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280" windowHeight="6795" activeTab="1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4" i="2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</calcChain>
</file>

<file path=xl/sharedStrings.xml><?xml version="1.0" encoding="utf-8"?>
<sst xmlns="http://schemas.openxmlformats.org/spreadsheetml/2006/main" count="143" uniqueCount="88">
  <si>
    <t xml:space="preserve">Table  1 :  Change in  Wholesale  Prices at Peliyagoda Fish Market (Rs/Kg) </t>
  </si>
  <si>
    <t>Variety</t>
  </si>
  <si>
    <t>Sinhala Name</t>
  </si>
  <si>
    <t>Common Name</t>
  </si>
  <si>
    <r>
      <t>1</t>
    </r>
    <r>
      <rPr>
        <b/>
        <vertAlign val="superscript"/>
        <sz val="11"/>
        <color theme="1"/>
        <rFont val="Calibri"/>
        <family val="2"/>
        <scheme val="minor"/>
      </rPr>
      <t>st</t>
    </r>
    <r>
      <rPr>
        <b/>
        <sz val="11"/>
        <color theme="1"/>
        <rFont val="Calibri"/>
        <family val="2"/>
        <scheme val="minor"/>
      </rPr>
      <t xml:space="preserve"> Week February</t>
    </r>
  </si>
  <si>
    <t xml:space="preserve">Last week </t>
  </si>
  <si>
    <t>Last Year</t>
  </si>
  <si>
    <t>තෝරා</t>
  </si>
  <si>
    <t>Seer (Nl)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</si>
  <si>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</si>
  <si>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</si>
  <si>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</si>
  <si>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</si>
  <si>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</si>
  <si>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</si>
  <si>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</si>
  <si>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</si>
  <si>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</si>
  <si>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</si>
  <si>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</si>
  <si>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</si>
  <si>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</si>
  <si>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Sharks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</si>
  <si>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</si>
  <si>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</si>
  <si>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</si>
  <si>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</si>
  <si>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</si>
  <si>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</si>
  <si>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</si>
  <si>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</si>
  <si>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</si>
  <si>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Anchovy</t>
  </si>
  <si>
    <t>ඉස්සා (M)</t>
  </si>
  <si>
    <t>Prawns (M) 3"</t>
  </si>
  <si>
    <t xml:space="preserve"> කොප්පරා</t>
  </si>
  <si>
    <t>Marlins</t>
  </si>
  <si>
    <t>අලගොඩුවා</t>
  </si>
  <si>
    <t>Frigate tuna</t>
  </si>
  <si>
    <t>ඇටවල්ලා</t>
  </si>
  <si>
    <t>Atawalla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</si>
  <si>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</si>
  <si>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</si>
  <si>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</si>
  <si>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</si>
  <si>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</si>
  <si>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</si>
  <si>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</si>
  <si>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</si>
  <si>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</si>
  <si>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Anchovies</t>
  </si>
  <si>
    <t>ජීලාවා</t>
  </si>
  <si>
    <t>Barracuda</t>
  </si>
  <si>
    <t>ලින්නා</t>
  </si>
  <si>
    <t>Indian Scad</t>
  </si>
  <si>
    <t>ලේන පරව්</t>
  </si>
  <si>
    <t>Rainbow Runner</t>
  </si>
  <si>
    <t>සුද්දා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</si>
  <si>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</si>
  <si>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</si>
  <si>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</si>
  <si>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</si>
  <si>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</si>
  <si>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</si>
  <si>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</si>
  <si>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</si>
  <si>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</si>
  <si>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</si>
  <si>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t xml:space="preserve">Table 2:  Change in Consumer Prices at Selected Markets  - (Rs/Kg) </t>
  </si>
  <si>
    <t>Seer</t>
  </si>
  <si>
    <t>Rock Fish (L)</t>
  </si>
  <si>
    <t>Shark</t>
  </si>
  <si>
    <t>Indian mackerel</t>
  </si>
  <si>
    <t>Anchovies</t>
  </si>
  <si>
    <t>Prawns (M)</t>
  </si>
  <si>
    <t>Kawakawa</t>
  </si>
  <si>
    <t>Ginnati paraw</t>
  </si>
  <si>
    <t>Indian Anchovy</t>
  </si>
  <si>
    <t>Indian Scade</t>
  </si>
  <si>
    <t>Rainbow runner</t>
  </si>
  <si>
    <t>Threadfin bream</t>
  </si>
  <si>
    <t>Cuttle fish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</si>
  <si>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</si>
  <si>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Borella, Battaramulla,Maradana,  Nugegoda,  Kirulapana   </t>
    </r>
  </si>
  <si>
    <t>Maharagama and Dematagoda fish markets.</t>
  </si>
  <si>
    <r>
      <t>2</t>
    </r>
    <r>
      <rPr>
        <b/>
        <vertAlign val="superscript"/>
        <sz val="10.5"/>
        <rFont val="Calibri"/>
        <family val="2"/>
        <scheme val="minor"/>
      </rPr>
      <t>nd</t>
    </r>
    <r>
      <rPr>
        <b/>
        <sz val="10.5"/>
        <rFont val="Calibri"/>
        <family val="2"/>
        <scheme val="minor"/>
      </rPr>
      <t xml:space="preserve"> week February</t>
    </r>
  </si>
  <si>
    <r>
      <t>% Change 02</t>
    </r>
    <r>
      <rPr>
        <b/>
        <vertAlign val="superscript"/>
        <sz val="10.5"/>
        <color theme="1"/>
        <rFont val="Calibri"/>
        <family val="2"/>
        <scheme val="minor"/>
      </rPr>
      <t xml:space="preserve">nd </t>
    </r>
    <r>
      <rPr>
        <b/>
        <sz val="10.5"/>
        <color theme="1"/>
        <rFont val="Calibri"/>
        <family val="2"/>
        <scheme val="minor"/>
      </rPr>
      <t xml:space="preserve"> </t>
    </r>
    <r>
      <rPr>
        <b/>
        <sz val="10.5"/>
        <color indexed="8"/>
        <rFont val="Calibri"/>
        <family val="2"/>
        <scheme val="minor"/>
      </rPr>
      <t>week February 2019, compared to:</t>
    </r>
  </si>
  <si>
    <r>
      <t>% Change 02</t>
    </r>
    <r>
      <rPr>
        <b/>
        <vertAlign val="superscript"/>
        <sz val="10.5"/>
        <color theme="1"/>
        <rFont val="Calibri"/>
        <family val="2"/>
        <scheme val="minor"/>
      </rPr>
      <t>nd</t>
    </r>
    <r>
      <rPr>
        <b/>
        <sz val="10.5"/>
        <color theme="1"/>
        <rFont val="Calibri"/>
        <family val="2"/>
        <scheme val="minor"/>
      </rPr>
      <t xml:space="preserve"> </t>
    </r>
    <r>
      <rPr>
        <b/>
        <sz val="10.5"/>
        <color indexed="8"/>
        <rFont val="Calibri"/>
        <family val="2"/>
        <scheme val="minor"/>
      </rPr>
      <t>week February 2019,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</si>
</sst>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vertAlign val="superscript"/>
      <sz val="10.5"/>
      <color theme="1"/>
      <name val="Calibri"/>
      <family val="2"/>
      <scheme val="minor"/>
    </font>
    <font>
      <b/>
      <sz val="10.5"/>
      <color indexed="8"/>
      <name val="Calibri"/>
      <family val="2"/>
      <scheme val="minor"/>
    </font>
    <font>
      <b/>
      <sz val="12"/>
      <name val="Calibri"/>
      <family val="2"/>
      <scheme val="minor"/>
    </font>
    <font>
      <b/>
      <sz val="10.5"/>
      <name val="Calibri"/>
      <family val="2"/>
      <scheme val="minor"/>
    </font>
    <font>
      <b/>
      <vertAlign val="superscript"/>
      <sz val="10.5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ISkolepotha"/>
    </font>
    <font>
      <sz val="12"/>
      <color theme="1"/>
      <name val="Anuradhapura"/>
      <family val="2"/>
    </font>
    <font>
      <sz val="12"/>
      <color indexed="8"/>
      <name val="ISkolepotha"/>
    </font>
    <font>
      <sz val="11"/>
      <color theme="1"/>
      <name val="Calibri"/>
      <family val="2"/>
    </font>
    <font>
      <u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6" fillId="0" borderId="5" xfId="0" applyFont="1" applyFill="1" applyBorder="1" applyAlignment="1">
      <alignment horizontal="center" vertical="center" wrapText="1"/>
    </xf>
    <xf numFmtId="0" fontId="10" fillId="0" borderId="10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14" fillId="0" borderId="13" xfId="2" applyFont="1" applyFill="1" applyBorder="1" applyAlignment="1">
      <alignment horizontal="right"/>
    </xf>
    <xf numFmtId="0" fontId="15" fillId="0" borderId="11" xfId="0" applyFont="1" applyBorder="1"/>
    <xf numFmtId="0" fontId="16" fillId="0" borderId="11" xfId="2" applyFont="1" applyFill="1" applyBorder="1"/>
    <xf numFmtId="2" fontId="0" fillId="0" borderId="11" xfId="0" applyNumberFormat="1" applyFont="1" applyBorder="1"/>
    <xf numFmtId="2" fontId="0" fillId="0" borderId="11" xfId="0" applyNumberFormat="1" applyBorder="1"/>
    <xf numFmtId="9" fontId="14" fillId="0" borderId="11" xfId="1" applyFont="1" applyFill="1" applyBorder="1" applyAlignment="1">
      <alignment horizontal="right" vertical="center"/>
    </xf>
    <xf numFmtId="9" fontId="14" fillId="0" borderId="14" xfId="1" applyFont="1" applyFill="1" applyBorder="1" applyAlignment="1">
      <alignment horizontal="right" vertical="center"/>
    </xf>
    <xf numFmtId="0" fontId="14" fillId="2" borderId="13" xfId="2" applyFont="1" applyFill="1" applyBorder="1" applyAlignment="1">
      <alignment horizontal="right"/>
    </xf>
    <xf numFmtId="0" fontId="15" fillId="2" borderId="11" xfId="0" applyFont="1" applyFill="1" applyBorder="1"/>
    <xf numFmtId="0" fontId="16" fillId="2" borderId="11" xfId="2" applyFont="1" applyFill="1" applyBorder="1"/>
    <xf numFmtId="2" fontId="0" fillId="2" borderId="11" xfId="0" applyNumberFormat="1" applyFont="1" applyFill="1" applyBorder="1"/>
    <xf numFmtId="0" fontId="15" fillId="0" borderId="11" xfId="0" applyFont="1" applyFill="1" applyBorder="1"/>
    <xf numFmtId="0" fontId="17" fillId="2" borderId="11" xfId="0" applyFont="1" applyFill="1" applyBorder="1"/>
    <xf numFmtId="0" fontId="16" fillId="0" borderId="10" xfId="2" applyFont="1" applyFill="1" applyBorder="1"/>
    <xf numFmtId="0" fontId="14" fillId="0" borderId="15" xfId="2" applyFont="1" applyFill="1" applyBorder="1" applyAlignment="1">
      <alignment horizontal="right"/>
    </xf>
    <xf numFmtId="0" fontId="15" fillId="2" borderId="16" xfId="0" applyFont="1" applyFill="1" applyBorder="1"/>
    <xf numFmtId="0" fontId="16" fillId="0" borderId="16" xfId="2" applyFont="1" applyFill="1" applyBorder="1"/>
    <xf numFmtId="2" fontId="0" fillId="0" borderId="16" xfId="0" applyNumberFormat="1" applyFont="1" applyBorder="1"/>
    <xf numFmtId="2" fontId="0" fillId="0" borderId="16" xfId="0" applyNumberFormat="1" applyBorder="1"/>
    <xf numFmtId="9" fontId="14" fillId="0" borderId="16" xfId="1" applyFont="1" applyFill="1" applyBorder="1" applyAlignment="1">
      <alignment horizontal="right" vertical="center"/>
    </xf>
    <xf numFmtId="9" fontId="14" fillId="0" borderId="17" xfId="1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center" vertical="center" wrapText="1"/>
    </xf>
    <xf numFmtId="0" fontId="18" fillId="0" borderId="11" xfId="2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15" fillId="2" borderId="13" xfId="0" applyFont="1" applyFill="1" applyBorder="1"/>
    <xf numFmtId="0" fontId="19" fillId="0" borderId="11" xfId="0" applyFont="1" applyBorder="1"/>
    <xf numFmtId="2" fontId="0" fillId="0" borderId="11" xfId="0" applyNumberFormat="1" applyBorder="1" applyAlignment="1">
      <alignment horizontal="right"/>
    </xf>
    <xf numFmtId="9" fontId="14" fillId="0" borderId="11" xfId="1" applyFont="1" applyFill="1" applyBorder="1" applyAlignment="1"/>
    <xf numFmtId="9" fontId="14" fillId="0" borderId="14" xfId="1" applyFont="1" applyFill="1" applyBorder="1" applyAlignment="1"/>
    <xf numFmtId="0" fontId="19" fillId="2" borderId="11" xfId="0" applyFont="1" applyFill="1" applyBorder="1"/>
    <xf numFmtId="2" fontId="0" fillId="2" borderId="11" xfId="0" applyNumberFormat="1" applyFill="1" applyBorder="1" applyAlignment="1">
      <alignment horizontal="right"/>
    </xf>
    <xf numFmtId="0" fontId="15" fillId="0" borderId="13" xfId="0" applyFont="1" applyFill="1" applyBorder="1"/>
    <xf numFmtId="0" fontId="19" fillId="0" borderId="11" xfId="0" applyFont="1" applyFill="1" applyBorder="1"/>
    <xf numFmtId="0" fontId="20" fillId="0" borderId="11" xfId="0" applyFont="1" applyBorder="1"/>
    <xf numFmtId="0" fontId="21" fillId="2" borderId="11" xfId="0" applyFont="1" applyFill="1" applyBorder="1"/>
    <xf numFmtId="2" fontId="22" fillId="0" borderId="11" xfId="0" applyNumberFormat="1" applyFont="1" applyBorder="1" applyAlignment="1">
      <alignment horizontal="right"/>
    </xf>
    <xf numFmtId="2" fontId="22" fillId="0" borderId="11" xfId="0" applyNumberFormat="1" applyFont="1" applyBorder="1" applyAlignment="1">
      <alignment horizontal="right" vertical="center"/>
    </xf>
    <xf numFmtId="0" fontId="15" fillId="2" borderId="15" xfId="0" applyFont="1" applyFill="1" applyBorder="1"/>
    <xf numFmtId="0" fontId="19" fillId="2" borderId="16" xfId="0" applyFont="1" applyFill="1" applyBorder="1"/>
    <xf numFmtId="2" fontId="0" fillId="0" borderId="16" xfId="0" applyNumberFormat="1" applyBorder="1" applyAlignment="1">
      <alignment horizontal="center" vertical="center"/>
    </xf>
    <xf numFmtId="9" fontId="14" fillId="0" borderId="16" xfId="1" applyFont="1" applyFill="1" applyBorder="1" applyAlignment="1"/>
    <xf numFmtId="0" fontId="0" fillId="0" borderId="0" xfId="0" applyFont="1" applyFill="1" applyBorder="1" applyAlignment="1"/>
    <xf numFmtId="0" fontId="0" fillId="0" borderId="0" xfId="0" applyFont="1"/>
    <xf numFmtId="0" fontId="3" fillId="0" borderId="0" xfId="0" applyFont="1" applyFill="1" applyBorder="1" applyAlignment="1"/>
    <xf numFmtId="0" fontId="0" fillId="0" borderId="0" xfId="0" applyFont="1" applyFill="1"/>
    <xf numFmtId="0" fontId="11" fillId="0" borderId="11" xfId="2" applyFont="1" applyFill="1" applyBorder="1" applyAlignment="1">
      <alignment horizontal="center" vertical="center" wrapText="1"/>
    </xf>
    <xf numFmtId="2" fontId="25" fillId="0" borderId="0" xfId="0" applyNumberFormat="1" applyFont="1"/>
    <xf numFmtId="9" fontId="14" fillId="0" borderId="17" xfId="1" applyFont="1" applyFill="1" applyBorder="1" applyAlignment="1"/>
    <xf numFmtId="0" fontId="16" fillId="0" borderId="0" xfId="0" applyFont="1" applyFill="1" applyBorder="1" applyAlignment="1">
      <alignment horizontal="left"/>
    </xf>
    <xf numFmtId="0" fontId="4" fillId="0" borderId="1" xfId="2" applyFont="1" applyFill="1" applyBorder="1" applyAlignment="1">
      <alignment horizontal="left" vertical="center"/>
    </xf>
    <xf numFmtId="0" fontId="4" fillId="0" borderId="2" xfId="2" applyFont="1" applyFill="1" applyBorder="1" applyAlignment="1">
      <alignment horizontal="left" vertical="center"/>
    </xf>
    <xf numFmtId="0" fontId="4" fillId="0" borderId="3" xfId="2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7" fillId="0" borderId="7" xfId="2" applyFont="1" applyFill="1" applyBorder="1" applyAlignment="1">
      <alignment horizontal="center" vertical="center" wrapText="1"/>
    </xf>
    <xf numFmtId="0" fontId="7" fillId="0" borderId="8" xfId="2" applyFont="1" applyFill="1" applyBorder="1" applyAlignment="1">
      <alignment horizontal="center" vertical="center" wrapText="1"/>
    </xf>
    <xf numFmtId="0" fontId="10" fillId="0" borderId="9" xfId="2" applyFont="1" applyFill="1" applyBorder="1" applyAlignment="1">
      <alignment horizontal="center" vertical="center"/>
    </xf>
    <xf numFmtId="0" fontId="10" fillId="0" borderId="10" xfId="2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7" fillId="0" borderId="18" xfId="2" applyFont="1" applyFill="1" applyBorder="1" applyAlignment="1">
      <alignment horizontal="center" vertical="center" wrapText="1"/>
    </xf>
    <xf numFmtId="0" fontId="18" fillId="0" borderId="13" xfId="2" applyFont="1" applyFill="1" applyBorder="1" applyAlignment="1">
      <alignment horizontal="center" vertical="center"/>
    </xf>
    <xf numFmtId="0" fontId="18" fillId="0" borderId="11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8" zoomScaleNormal="100" workbookViewId="0">
      <selection sqref="A1:H34"/>
    </sheetView>
  </sheetViews>
  <sheetFormatPr defaultRowHeight="15"/>
  <cols>
    <col min="1" max="1" width="3.7109375" customWidth="1"/>
    <col min="2" max="2" width="15.85546875" customWidth="1"/>
    <col min="3" max="3" width="16.140625" customWidth="1"/>
    <col min="5" max="5" width="9.140625" customWidth="1"/>
    <col min="7" max="7" width="10" customWidth="1"/>
    <col min="8" max="8" width="9.7109375" customWidth="1"/>
    <col min="10" max="10" width="10.7109375" customWidth="1"/>
    <col min="11" max="11" width="10.5703125" bestFit="1" customWidth="1"/>
  </cols>
  <sheetData>
    <row r="1" spans="1:8" ht="34.5" customHeight="1" thickBot="1">
      <c r="A1" s="56" t="s">
        <v>0</v>
      </c>
      <c r="B1" s="57"/>
      <c r="C1" s="57"/>
      <c r="D1" s="57"/>
      <c r="E1" s="57"/>
      <c r="F1" s="57"/>
      <c r="G1" s="57"/>
      <c r="H1" s="58"/>
    </row>
    <row r="2" spans="1:8" ht="45.75" customHeight="1">
      <c r="A2" s="59" t="s">
        <v>1</v>
      </c>
      <c r="B2" s="60"/>
      <c r="C2" s="60"/>
      <c r="D2" s="1">
        <v>2018</v>
      </c>
      <c r="E2" s="61">
        <v>2019</v>
      </c>
      <c r="F2" s="61"/>
      <c r="G2" s="62" t="s">
        <v>87</v>
      </c>
      <c r="H2" s="63"/>
    </row>
    <row r="3" spans="1:8" ht="32.25">
      <c r="A3" s="64" t="s">
        <v>2</v>
      </c>
      <c r="B3" s="65"/>
      <c r="C3" s="2" t="s">
        <v>3</v>
      </c>
      <c r="D3" s="3" t="s">
        <v>85</v>
      </c>
      <c r="E3" s="4" t="s">
        <v>4</v>
      </c>
      <c r="F3" s="52" t="s">
        <v>85</v>
      </c>
      <c r="G3" s="5" t="s">
        <v>5</v>
      </c>
      <c r="H3" s="6" t="s">
        <v>6</v>
      </c>
    </row>
    <row r="4" spans="1:8" ht="15.75">
      <c r="A4" s="7">
        <v>1</v>
      </c>
      <c r="B4" s="8" t="s">
        <v>7</v>
      </c>
      <c r="C4" s="9" t="s">
        <v>8</v>
      </c>
      <c r="D4" s="10">
        <v>1229</v>
      </c>
      <c r="E4" s="11">
        <v>1391.67</v>
      </c>
      <c r="F4" s="11">
        <v>1285.71</v>
      </c>
      <c r="G4" s="12">
        <f>(F4-E4)/E4</f>
        <v>-7.613873978744963E-2</v>
      </c>
      <c r="H4" s="13">
        <f>(F4-D4)/D4</f>
        <v>4.6143205858421507E-2</v>
      </c>
    </row>
    <row r="5" spans="1:8" ht="15.75">
      <c r="A5" s="7">
        <v>2</v>
      </c>
      <c r="B5" s="8" t="s">
        <v>9</v>
      </c>
      <c r="C5" s="9" t="s">
        <v>10</v>
      </c>
      <c r="D5" s="10">
        <v>506</v>
      </c>
      <c r="E5" s="11">
        <v>540</v>
      </c>
      <c r="F5" s="11">
        <v>562.86</v>
      </c>
      <c r="G5" s="12">
        <f t="shared" ref="G5:G33" si="0">(F5-E5)/E5</f>
        <v>4.2333333333333362E-2</v>
      </c>
      <c r="H5" s="13">
        <f t="shared" ref="H5:H33" si="1">(F5-D5)/D5</f>
        <v>0.11237154150197631</v>
      </c>
    </row>
    <row r="6" spans="1:8" ht="15.75">
      <c r="A6" s="7">
        <v>3</v>
      </c>
      <c r="B6" s="8" t="s">
        <v>11</v>
      </c>
      <c r="C6" s="9" t="s">
        <v>12</v>
      </c>
      <c r="D6" s="10">
        <v>517</v>
      </c>
      <c r="E6" s="11">
        <v>500</v>
      </c>
      <c r="F6" s="11">
        <v>515.83000000000004</v>
      </c>
      <c r="G6" s="12">
        <f t="shared" si="0"/>
        <v>3.1660000000000084E-2</v>
      </c>
      <c r="H6" s="13">
        <f t="shared" si="1"/>
        <v>-2.2630560928432477E-3</v>
      </c>
    </row>
    <row r="7" spans="1:8" ht="15.75">
      <c r="A7" s="14">
        <v>4</v>
      </c>
      <c r="B7" s="15" t="s">
        <v>13</v>
      </c>
      <c r="C7" s="16" t="s">
        <v>14</v>
      </c>
      <c r="D7" s="17">
        <v>623</v>
      </c>
      <c r="E7" s="11">
        <v>642.5</v>
      </c>
      <c r="F7" s="11">
        <v>614.16999999999996</v>
      </c>
      <c r="G7" s="12">
        <f t="shared" si="0"/>
        <v>-4.4093385214007845E-2</v>
      </c>
      <c r="H7" s="13">
        <f t="shared" si="1"/>
        <v>-1.4173354735152554E-2</v>
      </c>
    </row>
    <row r="8" spans="1:8" ht="15.75">
      <c r="A8" s="7">
        <v>5</v>
      </c>
      <c r="B8" s="18" t="s">
        <v>15</v>
      </c>
      <c r="C8" s="9" t="s">
        <v>16</v>
      </c>
      <c r="D8" s="10">
        <v>311</v>
      </c>
      <c r="E8" s="11">
        <v>271.67</v>
      </c>
      <c r="F8" s="11">
        <v>301.43</v>
      </c>
      <c r="G8" s="12">
        <f t="shared" si="0"/>
        <v>0.10954466816358077</v>
      </c>
      <c r="H8" s="13">
        <f t="shared" si="1"/>
        <v>-3.0771704180064287E-2</v>
      </c>
    </row>
    <row r="9" spans="1:8" ht="15.75">
      <c r="A9" s="7">
        <v>6</v>
      </c>
      <c r="B9" s="18" t="s">
        <v>17</v>
      </c>
      <c r="C9" s="9" t="s">
        <v>18</v>
      </c>
      <c r="D9" s="10">
        <v>525</v>
      </c>
      <c r="E9" s="11">
        <v>585</v>
      </c>
      <c r="F9" s="11">
        <v>581.66999999999996</v>
      </c>
      <c r="G9" s="12">
        <f t="shared" si="0"/>
        <v>-5.6923076923077621E-3</v>
      </c>
      <c r="H9" s="13">
        <f t="shared" si="1"/>
        <v>0.10794285714285706</v>
      </c>
    </row>
    <row r="10" spans="1:8" ht="15.75">
      <c r="A10" s="7">
        <v>7</v>
      </c>
      <c r="B10" s="18" t="s">
        <v>19</v>
      </c>
      <c r="C10" s="9" t="s">
        <v>20</v>
      </c>
      <c r="D10" s="10">
        <v>120</v>
      </c>
      <c r="E10" s="11">
        <v>135</v>
      </c>
      <c r="F10" s="11">
        <v>132</v>
      </c>
      <c r="G10" s="12">
        <f t="shared" si="0"/>
        <v>-2.2222222222222223E-2</v>
      </c>
      <c r="H10" s="13">
        <f t="shared" si="1"/>
        <v>0.1</v>
      </c>
    </row>
    <row r="11" spans="1:8" ht="15.75">
      <c r="A11" s="7">
        <v>8</v>
      </c>
      <c r="B11" s="8" t="s">
        <v>21</v>
      </c>
      <c r="C11" s="9" t="s">
        <v>22</v>
      </c>
      <c r="D11" s="10">
        <v>571</v>
      </c>
      <c r="E11" s="11">
        <v>552</v>
      </c>
      <c r="F11" s="11">
        <v>541</v>
      </c>
      <c r="G11" s="12">
        <f t="shared" si="0"/>
        <v>-1.9927536231884056E-2</v>
      </c>
      <c r="H11" s="13">
        <f t="shared" si="1"/>
        <v>-5.2539404553415062E-2</v>
      </c>
    </row>
    <row r="12" spans="1:8" ht="15.75">
      <c r="A12" s="7">
        <v>9</v>
      </c>
      <c r="B12" s="8" t="s">
        <v>23</v>
      </c>
      <c r="C12" s="9" t="s">
        <v>24</v>
      </c>
      <c r="D12" s="10">
        <v>335</v>
      </c>
      <c r="E12" s="11">
        <v>288.33</v>
      </c>
      <c r="F12" s="11">
        <v>345</v>
      </c>
      <c r="G12" s="12">
        <f t="shared" si="0"/>
        <v>0.19654562480491111</v>
      </c>
      <c r="H12" s="13">
        <f t="shared" si="1"/>
        <v>2.9850746268656716E-2</v>
      </c>
    </row>
    <row r="13" spans="1:8" ht="15.75">
      <c r="A13" s="7">
        <v>10</v>
      </c>
      <c r="B13" s="8" t="s">
        <v>25</v>
      </c>
      <c r="C13" s="9" t="s">
        <v>26</v>
      </c>
      <c r="D13" s="10">
        <v>296</v>
      </c>
      <c r="E13" s="11">
        <v>405.83</v>
      </c>
      <c r="F13" s="11">
        <v>480</v>
      </c>
      <c r="G13" s="12">
        <f t="shared" si="0"/>
        <v>0.18276125471256441</v>
      </c>
      <c r="H13" s="13">
        <f t="shared" si="1"/>
        <v>0.6216216216216216</v>
      </c>
    </row>
    <row r="14" spans="1:8" ht="15.75">
      <c r="A14" s="7">
        <v>11</v>
      </c>
      <c r="B14" s="8" t="s">
        <v>27</v>
      </c>
      <c r="C14" s="9" t="s">
        <v>28</v>
      </c>
      <c r="D14" s="10">
        <v>123</v>
      </c>
      <c r="E14" s="11">
        <v>120</v>
      </c>
      <c r="F14" s="11">
        <v>129.16999999999999</v>
      </c>
      <c r="G14" s="12">
        <f t="shared" si="0"/>
        <v>7.6416666666666563E-2</v>
      </c>
      <c r="H14" s="13">
        <f t="shared" si="1"/>
        <v>5.0162601626016157E-2</v>
      </c>
    </row>
    <row r="15" spans="1:8" ht="15.75">
      <c r="A15" s="7">
        <v>12</v>
      </c>
      <c r="B15" s="8" t="s">
        <v>29</v>
      </c>
      <c r="C15" s="9" t="s">
        <v>30</v>
      </c>
      <c r="D15" s="10">
        <v>242</v>
      </c>
      <c r="E15" s="11">
        <v>165</v>
      </c>
      <c r="F15" s="11">
        <v>180</v>
      </c>
      <c r="G15" s="12">
        <f t="shared" si="0"/>
        <v>9.0909090909090912E-2</v>
      </c>
      <c r="H15" s="13">
        <f t="shared" si="1"/>
        <v>-0.256198347107438</v>
      </c>
    </row>
    <row r="16" spans="1:8" ht="15.75">
      <c r="A16" s="7">
        <v>13</v>
      </c>
      <c r="B16" s="8" t="s">
        <v>31</v>
      </c>
      <c r="C16" s="9" t="s">
        <v>32</v>
      </c>
      <c r="D16" s="10">
        <v>253</v>
      </c>
      <c r="E16" s="11">
        <v>287.5</v>
      </c>
      <c r="F16" s="11">
        <v>312.5</v>
      </c>
      <c r="G16" s="12">
        <f t="shared" si="0"/>
        <v>8.6956521739130432E-2</v>
      </c>
      <c r="H16" s="13">
        <f t="shared" si="1"/>
        <v>0.23517786561264822</v>
      </c>
    </row>
    <row r="17" spans="1:8" ht="15.75">
      <c r="A17" s="7">
        <v>14</v>
      </c>
      <c r="B17" s="19" t="s">
        <v>33</v>
      </c>
      <c r="C17" s="9" t="s">
        <v>34</v>
      </c>
      <c r="D17" s="10">
        <v>730</v>
      </c>
      <c r="E17" s="11">
        <v>817.5</v>
      </c>
      <c r="F17" s="11">
        <v>822.86</v>
      </c>
      <c r="G17" s="12">
        <f t="shared" si="0"/>
        <v>6.5565749235474173E-3</v>
      </c>
      <c r="H17" s="13">
        <f t="shared" si="1"/>
        <v>0.12720547945205482</v>
      </c>
    </row>
    <row r="18" spans="1:8" ht="15.75">
      <c r="A18" s="14">
        <v>15</v>
      </c>
      <c r="B18" s="15" t="s">
        <v>35</v>
      </c>
      <c r="C18" s="16" t="s">
        <v>36</v>
      </c>
      <c r="D18" s="17">
        <v>764</v>
      </c>
      <c r="E18" s="11">
        <v>841.67</v>
      </c>
      <c r="F18" s="11">
        <v>833.33</v>
      </c>
      <c r="G18" s="12">
        <f t="shared" si="0"/>
        <v>-9.9088716480329811E-3</v>
      </c>
      <c r="H18" s="13">
        <f t="shared" si="1"/>
        <v>9.0746073298429375E-2</v>
      </c>
    </row>
    <row r="19" spans="1:8" ht="15.75">
      <c r="A19" s="7">
        <v>16</v>
      </c>
      <c r="B19" s="15" t="s">
        <v>37</v>
      </c>
      <c r="C19" s="20" t="s">
        <v>38</v>
      </c>
      <c r="D19" s="10">
        <v>330</v>
      </c>
      <c r="E19" s="11">
        <v>255</v>
      </c>
      <c r="F19" s="11">
        <v>260</v>
      </c>
      <c r="G19" s="12">
        <f t="shared" si="0"/>
        <v>1.9607843137254902E-2</v>
      </c>
      <c r="H19" s="13">
        <f t="shared" si="1"/>
        <v>-0.21212121212121213</v>
      </c>
    </row>
    <row r="20" spans="1:8" ht="15.75">
      <c r="A20" s="7">
        <v>17</v>
      </c>
      <c r="B20" s="15" t="s">
        <v>39</v>
      </c>
      <c r="C20" s="20" t="s">
        <v>40</v>
      </c>
      <c r="D20" s="10">
        <v>320</v>
      </c>
      <c r="E20" s="11">
        <v>320</v>
      </c>
      <c r="F20" s="11">
        <v>355</v>
      </c>
      <c r="G20" s="12">
        <f t="shared" si="0"/>
        <v>0.109375</v>
      </c>
      <c r="H20" s="13">
        <f t="shared" si="1"/>
        <v>0.109375</v>
      </c>
    </row>
    <row r="21" spans="1:8" ht="15.75">
      <c r="A21" s="7">
        <v>18</v>
      </c>
      <c r="B21" s="15" t="s">
        <v>41</v>
      </c>
      <c r="C21" s="9" t="s">
        <v>42</v>
      </c>
      <c r="D21" s="10">
        <v>594</v>
      </c>
      <c r="E21" s="11">
        <v>650</v>
      </c>
      <c r="F21" s="11">
        <v>628</v>
      </c>
      <c r="G21" s="12">
        <f t="shared" si="0"/>
        <v>-3.3846153846153845E-2</v>
      </c>
      <c r="H21" s="13">
        <f t="shared" si="1"/>
        <v>5.7239057239057242E-2</v>
      </c>
    </row>
    <row r="22" spans="1:8" ht="15.75">
      <c r="A22" s="7">
        <v>19</v>
      </c>
      <c r="B22" s="15" t="s">
        <v>43</v>
      </c>
      <c r="C22" s="15" t="s">
        <v>44</v>
      </c>
      <c r="D22" s="10">
        <v>268</v>
      </c>
      <c r="E22" s="11">
        <v>373.33</v>
      </c>
      <c r="F22" s="11">
        <v>425.71</v>
      </c>
      <c r="G22" s="12">
        <f t="shared" si="0"/>
        <v>0.14030482415021561</v>
      </c>
      <c r="H22" s="13">
        <f t="shared" si="1"/>
        <v>0.58847014925373131</v>
      </c>
    </row>
    <row r="23" spans="1:8" ht="15.75">
      <c r="A23" s="7">
        <v>20</v>
      </c>
      <c r="B23" s="15" t="s">
        <v>45</v>
      </c>
      <c r="C23" s="9" t="s">
        <v>46</v>
      </c>
      <c r="D23" s="10">
        <v>553</v>
      </c>
      <c r="E23" s="11">
        <v>536.66999999999996</v>
      </c>
      <c r="F23" s="11">
        <v>525</v>
      </c>
      <c r="G23" s="12">
        <f t="shared" si="0"/>
        <v>-2.1745206551512027E-2</v>
      </c>
      <c r="H23" s="13">
        <f t="shared" si="1"/>
        <v>-5.0632911392405063E-2</v>
      </c>
    </row>
    <row r="24" spans="1:8" ht="15.75">
      <c r="A24" s="7">
        <v>21</v>
      </c>
      <c r="B24" s="15" t="s">
        <v>47</v>
      </c>
      <c r="C24" s="9" t="s">
        <v>48</v>
      </c>
      <c r="D24" s="10">
        <v>401</v>
      </c>
      <c r="E24" s="11">
        <v>415</v>
      </c>
      <c r="F24" s="11">
        <v>395</v>
      </c>
      <c r="G24" s="12">
        <f t="shared" si="0"/>
        <v>-4.8192771084337352E-2</v>
      </c>
      <c r="H24" s="13">
        <f t="shared" si="1"/>
        <v>-1.4962593516209476E-2</v>
      </c>
    </row>
    <row r="25" spans="1:8" ht="15.75">
      <c r="A25" s="7">
        <v>22</v>
      </c>
      <c r="B25" s="15" t="s">
        <v>49</v>
      </c>
      <c r="C25" s="9" t="s">
        <v>50</v>
      </c>
      <c r="D25" s="10">
        <v>771</v>
      </c>
      <c r="E25" s="11">
        <v>796.67</v>
      </c>
      <c r="F25" s="11">
        <v>786.43</v>
      </c>
      <c r="G25" s="12">
        <f t="shared" si="0"/>
        <v>-1.2853502705009614E-2</v>
      </c>
      <c r="H25" s="13">
        <f t="shared" si="1"/>
        <v>2.0012970168612126E-2</v>
      </c>
    </row>
    <row r="26" spans="1:8" ht="15.75">
      <c r="A26" s="7">
        <v>23</v>
      </c>
      <c r="B26" s="15" t="s">
        <v>51</v>
      </c>
      <c r="C26" s="9" t="s">
        <v>52</v>
      </c>
      <c r="D26" s="10">
        <v>500</v>
      </c>
      <c r="E26" s="11">
        <v>536.66999999999996</v>
      </c>
      <c r="F26" s="11">
        <v>516</v>
      </c>
      <c r="G26" s="12">
        <f t="shared" si="0"/>
        <v>-3.8515288724914679E-2</v>
      </c>
      <c r="H26" s="13">
        <f t="shared" si="1"/>
        <v>3.2000000000000001E-2</v>
      </c>
    </row>
    <row r="27" spans="1:8" ht="15.75">
      <c r="A27" s="7">
        <v>24</v>
      </c>
      <c r="B27" s="15" t="s">
        <v>53</v>
      </c>
      <c r="C27" s="9" t="s">
        <v>54</v>
      </c>
      <c r="D27" s="10">
        <v>219</v>
      </c>
      <c r="E27" s="11">
        <v>217.5</v>
      </c>
      <c r="F27" s="11">
        <v>219</v>
      </c>
      <c r="G27" s="12">
        <f t="shared" si="0"/>
        <v>6.8965517241379309E-3</v>
      </c>
      <c r="H27" s="13">
        <f t="shared" si="1"/>
        <v>0</v>
      </c>
    </row>
    <row r="28" spans="1:8" ht="15.75">
      <c r="A28" s="7">
        <v>25</v>
      </c>
      <c r="B28" s="15" t="s">
        <v>55</v>
      </c>
      <c r="C28" s="9" t="s">
        <v>56</v>
      </c>
      <c r="D28" s="10">
        <v>295</v>
      </c>
      <c r="E28" s="11">
        <v>297</v>
      </c>
      <c r="F28" s="11">
        <v>322</v>
      </c>
      <c r="G28" s="12">
        <f t="shared" si="0"/>
        <v>8.4175084175084181E-2</v>
      </c>
      <c r="H28" s="13">
        <f t="shared" si="1"/>
        <v>9.152542372881356E-2</v>
      </c>
    </row>
    <row r="29" spans="1:8" ht="15.75">
      <c r="A29" s="7">
        <v>26</v>
      </c>
      <c r="B29" s="15" t="s">
        <v>57</v>
      </c>
      <c r="C29" s="9" t="s">
        <v>58</v>
      </c>
      <c r="D29" s="10">
        <v>412</v>
      </c>
      <c r="E29" s="11">
        <v>458.75</v>
      </c>
      <c r="F29" s="11">
        <v>446</v>
      </c>
      <c r="G29" s="12">
        <f t="shared" si="0"/>
        <v>-2.7792915531335151E-2</v>
      </c>
      <c r="H29" s="13">
        <f t="shared" si="1"/>
        <v>8.2524271844660199E-2</v>
      </c>
    </row>
    <row r="30" spans="1:8" ht="15.75">
      <c r="A30" s="7">
        <v>27</v>
      </c>
      <c r="B30" s="15" t="s">
        <v>59</v>
      </c>
      <c r="C30" s="9" t="s">
        <v>60</v>
      </c>
      <c r="D30" s="10">
        <v>64</v>
      </c>
      <c r="E30" s="11">
        <v>98</v>
      </c>
      <c r="F30" s="11">
        <v>93</v>
      </c>
      <c r="G30" s="12">
        <f t="shared" si="0"/>
        <v>-5.1020408163265307E-2</v>
      </c>
      <c r="H30" s="13">
        <f t="shared" si="1"/>
        <v>0.453125</v>
      </c>
    </row>
    <row r="31" spans="1:8" ht="15.75">
      <c r="A31" s="7">
        <v>28</v>
      </c>
      <c r="B31" s="15" t="s">
        <v>61</v>
      </c>
      <c r="C31" s="9" t="s">
        <v>62</v>
      </c>
      <c r="D31" s="10">
        <v>794</v>
      </c>
      <c r="E31" s="11">
        <v>750</v>
      </c>
      <c r="F31" s="11">
        <v>753.57</v>
      </c>
      <c r="G31" s="12">
        <f t="shared" si="0"/>
        <v>4.7600000000000671E-3</v>
      </c>
      <c r="H31" s="13">
        <f t="shared" si="1"/>
        <v>-5.0919395465994902E-2</v>
      </c>
    </row>
    <row r="32" spans="1:8" ht="15.75">
      <c r="A32" s="7">
        <v>29</v>
      </c>
      <c r="B32" s="15" t="s">
        <v>63</v>
      </c>
      <c r="C32" s="9" t="s">
        <v>64</v>
      </c>
      <c r="D32" s="10">
        <v>435</v>
      </c>
      <c r="E32" s="11">
        <v>491.67</v>
      </c>
      <c r="F32" s="11">
        <v>516.66999999999996</v>
      </c>
      <c r="G32" s="12">
        <f t="shared" si="0"/>
        <v>5.0847112900929366E-2</v>
      </c>
      <c r="H32" s="13">
        <f t="shared" si="1"/>
        <v>0.18774712643678151</v>
      </c>
    </row>
    <row r="33" spans="1:8" ht="16.5" thickBot="1">
      <c r="A33" s="21">
        <v>30</v>
      </c>
      <c r="B33" s="22" t="s">
        <v>65</v>
      </c>
      <c r="C33" s="23" t="s">
        <v>66</v>
      </c>
      <c r="D33" s="24">
        <v>325</v>
      </c>
      <c r="E33" s="25">
        <v>390</v>
      </c>
      <c r="F33" s="25">
        <v>381.25</v>
      </c>
      <c r="G33" s="26">
        <f t="shared" si="0"/>
        <v>-2.2435897435897436E-2</v>
      </c>
      <c r="H33" s="27">
        <f t="shared" si="1"/>
        <v>0.17307692307692307</v>
      </c>
    </row>
    <row r="34" spans="1:8" ht="15.75">
      <c r="A34" s="55" t="s">
        <v>67</v>
      </c>
      <c r="B34" s="55"/>
      <c r="C34" s="55"/>
      <c r="D34" s="55"/>
      <c r="E34" s="55"/>
      <c r="F34" s="55"/>
      <c r="G34" s="55"/>
      <c r="H34" s="55"/>
    </row>
  </sheetData>
  <mergeCells count="6">
    <mergeCell ref="A34:H34"/>
    <mergeCell ref="A1:H1"/>
    <mergeCell ref="A2:C2"/>
    <mergeCell ref="E2:F2"/>
    <mergeCell ref="G2:H2"/>
    <mergeCell ref="A3:B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topLeftCell="A25" workbookViewId="0">
      <selection sqref="A1:H35"/>
    </sheetView>
  </sheetViews>
  <sheetFormatPr defaultRowHeight="15"/>
  <cols>
    <col min="1" max="1" width="4" customWidth="1"/>
    <col min="2" max="2" width="15.85546875" customWidth="1"/>
    <col min="3" max="3" width="16" customWidth="1"/>
    <col min="10" max="11" width="10.140625" customWidth="1"/>
    <col min="12" max="13" width="10.5703125" bestFit="1" customWidth="1"/>
  </cols>
  <sheetData>
    <row r="1" spans="1:8" ht="36" customHeight="1" thickBot="1">
      <c r="A1" s="66" t="s">
        <v>68</v>
      </c>
      <c r="B1" s="67"/>
      <c r="C1" s="67"/>
      <c r="D1" s="67"/>
      <c r="E1" s="67"/>
      <c r="F1" s="67"/>
      <c r="G1" s="67"/>
      <c r="H1" s="68"/>
    </row>
    <row r="2" spans="1:8" ht="46.5" customHeight="1">
      <c r="A2" s="59" t="s">
        <v>1</v>
      </c>
      <c r="B2" s="60"/>
      <c r="C2" s="60"/>
      <c r="D2" s="28">
        <v>2018</v>
      </c>
      <c r="E2" s="69">
        <v>2019</v>
      </c>
      <c r="F2" s="69"/>
      <c r="G2" s="70" t="s">
        <v>86</v>
      </c>
      <c r="H2" s="71"/>
    </row>
    <row r="3" spans="1:8" ht="32.25">
      <c r="A3" s="72" t="s">
        <v>2</v>
      </c>
      <c r="B3" s="73"/>
      <c r="C3" s="29" t="s">
        <v>3</v>
      </c>
      <c r="D3" s="3" t="s">
        <v>85</v>
      </c>
      <c r="E3" s="4" t="s">
        <v>4</v>
      </c>
      <c r="F3" s="3" t="s">
        <v>85</v>
      </c>
      <c r="G3" s="5" t="s">
        <v>5</v>
      </c>
      <c r="H3" s="30" t="s">
        <v>6</v>
      </c>
    </row>
    <row r="4" spans="1:8" ht="15.75">
      <c r="A4" s="31">
        <v>1</v>
      </c>
      <c r="B4" s="32" t="s">
        <v>7</v>
      </c>
      <c r="C4" s="15" t="s">
        <v>69</v>
      </c>
      <c r="D4" s="33">
        <v>1400</v>
      </c>
      <c r="E4" s="11">
        <v>1465</v>
      </c>
      <c r="F4" s="11">
        <v>1506.67</v>
      </c>
      <c r="G4" s="34">
        <f>(F4-E4)/E4</f>
        <v>2.8443686006825987E-2</v>
      </c>
      <c r="H4" s="35">
        <f>(F4-D4)/D4</f>
        <v>7.6192857142857201E-2</v>
      </c>
    </row>
    <row r="5" spans="1:8" ht="15.75">
      <c r="A5" s="31">
        <v>2</v>
      </c>
      <c r="B5" s="32" t="s">
        <v>9</v>
      </c>
      <c r="C5" s="15" t="s">
        <v>10</v>
      </c>
      <c r="D5" s="33">
        <v>988</v>
      </c>
      <c r="E5" s="11">
        <v>1080</v>
      </c>
      <c r="F5" s="11">
        <v>933.33</v>
      </c>
      <c r="G5" s="34">
        <f t="shared" ref="G5:G33" si="0">(F5-E5)/E5</f>
        <v>-0.13580555555555551</v>
      </c>
      <c r="H5" s="35">
        <f t="shared" ref="H5:H32" si="1">(F5-D5)/D5</f>
        <v>-5.5334008097165953E-2</v>
      </c>
    </row>
    <row r="6" spans="1:8" ht="15.75">
      <c r="A6" s="31">
        <v>3</v>
      </c>
      <c r="B6" s="32" t="s">
        <v>11</v>
      </c>
      <c r="C6" s="15" t="s">
        <v>70</v>
      </c>
      <c r="D6" s="33">
        <v>650</v>
      </c>
      <c r="E6" s="11">
        <v>720</v>
      </c>
      <c r="F6" s="11">
        <v>747</v>
      </c>
      <c r="G6" s="34">
        <f t="shared" si="0"/>
        <v>3.7499999999999999E-2</v>
      </c>
      <c r="H6" s="35">
        <f t="shared" si="1"/>
        <v>0.14923076923076922</v>
      </c>
    </row>
    <row r="7" spans="1:8" ht="15.75">
      <c r="A7" s="31">
        <v>4</v>
      </c>
      <c r="B7" s="36" t="s">
        <v>13</v>
      </c>
      <c r="C7" s="15" t="s">
        <v>14</v>
      </c>
      <c r="D7" s="37">
        <v>1056</v>
      </c>
      <c r="E7" s="11">
        <v>1126.67</v>
      </c>
      <c r="F7" s="11">
        <v>1126.67</v>
      </c>
      <c r="G7" s="34">
        <f t="shared" si="0"/>
        <v>0</v>
      </c>
      <c r="H7" s="35">
        <f t="shared" si="1"/>
        <v>6.6922348484848557E-2</v>
      </c>
    </row>
    <row r="8" spans="1:8" ht="15.75">
      <c r="A8" s="38">
        <v>5</v>
      </c>
      <c r="B8" s="39" t="s">
        <v>15</v>
      </c>
      <c r="C8" s="18" t="s">
        <v>16</v>
      </c>
      <c r="D8" s="33">
        <v>680</v>
      </c>
      <c r="E8" s="11">
        <v>607.5</v>
      </c>
      <c r="F8" s="11">
        <v>594.16999999999996</v>
      </c>
      <c r="G8" s="34">
        <f t="shared" si="0"/>
        <v>-2.1942386831275789E-2</v>
      </c>
      <c r="H8" s="35">
        <f t="shared" si="1"/>
        <v>-0.12622058823529417</v>
      </c>
    </row>
    <row r="9" spans="1:8" ht="15.75">
      <c r="A9" s="38">
        <v>6</v>
      </c>
      <c r="B9" s="39" t="s">
        <v>17</v>
      </c>
      <c r="C9" s="18" t="s">
        <v>18</v>
      </c>
      <c r="D9" s="33">
        <v>872</v>
      </c>
      <c r="E9" s="11">
        <v>976.67</v>
      </c>
      <c r="F9" s="11">
        <v>982.22</v>
      </c>
      <c r="G9" s="34">
        <f t="shared" si="0"/>
        <v>5.6825744622032706E-3</v>
      </c>
      <c r="H9" s="35">
        <f t="shared" si="1"/>
        <v>0.12639908256880736</v>
      </c>
    </row>
    <row r="10" spans="1:8" ht="15.75">
      <c r="A10" s="38">
        <v>7</v>
      </c>
      <c r="B10" s="39" t="s">
        <v>19</v>
      </c>
      <c r="C10" s="18" t="s">
        <v>20</v>
      </c>
      <c r="D10" s="33">
        <v>260</v>
      </c>
      <c r="E10" s="11">
        <v>240</v>
      </c>
      <c r="F10" s="11">
        <v>230</v>
      </c>
      <c r="G10" s="34">
        <f t="shared" si="0"/>
        <v>-4.1666666666666664E-2</v>
      </c>
      <c r="H10" s="35">
        <f t="shared" si="1"/>
        <v>-0.11538461538461539</v>
      </c>
    </row>
    <row r="11" spans="1:8" ht="15.75">
      <c r="A11" s="31">
        <v>8</v>
      </c>
      <c r="B11" s="32" t="s">
        <v>21</v>
      </c>
      <c r="C11" s="15" t="s">
        <v>71</v>
      </c>
      <c r="D11" s="33">
        <v>815</v>
      </c>
      <c r="E11" s="11">
        <v>835</v>
      </c>
      <c r="F11" s="11">
        <v>847.5</v>
      </c>
      <c r="G11" s="34">
        <f t="shared" si="0"/>
        <v>1.4970059880239521E-2</v>
      </c>
      <c r="H11" s="35">
        <f t="shared" si="1"/>
        <v>3.9877300613496931E-2</v>
      </c>
    </row>
    <row r="12" spans="1:8" ht="15.75">
      <c r="A12" s="31">
        <v>9</v>
      </c>
      <c r="B12" s="40" t="s">
        <v>23</v>
      </c>
      <c r="C12" s="15" t="s">
        <v>24</v>
      </c>
      <c r="D12" s="33">
        <v>422</v>
      </c>
      <c r="E12" s="11">
        <v>460</v>
      </c>
      <c r="F12" s="11">
        <v>441.67</v>
      </c>
      <c r="G12" s="34">
        <f t="shared" si="0"/>
        <v>-3.9847826086956487E-2</v>
      </c>
      <c r="H12" s="35">
        <f t="shared" si="1"/>
        <v>4.6611374407582978E-2</v>
      </c>
    </row>
    <row r="13" spans="1:8" ht="15.75">
      <c r="A13" s="31">
        <v>10</v>
      </c>
      <c r="B13" s="32" t="s">
        <v>25</v>
      </c>
      <c r="C13" s="15" t="s">
        <v>72</v>
      </c>
      <c r="D13" s="33">
        <v>410</v>
      </c>
      <c r="E13" s="11">
        <v>603.33000000000004</v>
      </c>
      <c r="F13" s="11">
        <v>550</v>
      </c>
      <c r="G13" s="34">
        <f t="shared" si="0"/>
        <v>-8.839275355112465E-2</v>
      </c>
      <c r="H13" s="35">
        <f t="shared" si="1"/>
        <v>0.34146341463414637</v>
      </c>
    </row>
    <row r="14" spans="1:8" ht="15.75">
      <c r="A14" s="31">
        <v>11</v>
      </c>
      <c r="B14" s="32" t="s">
        <v>27</v>
      </c>
      <c r="C14" s="15" t="s">
        <v>28</v>
      </c>
      <c r="D14" s="33">
        <v>170</v>
      </c>
      <c r="E14" s="11">
        <v>160</v>
      </c>
      <c r="F14" s="11">
        <v>170</v>
      </c>
      <c r="G14" s="34">
        <f t="shared" si="0"/>
        <v>6.25E-2</v>
      </c>
      <c r="H14" s="35">
        <f t="shared" si="1"/>
        <v>0</v>
      </c>
    </row>
    <row r="15" spans="1:8" ht="15.75">
      <c r="A15" s="31">
        <v>12</v>
      </c>
      <c r="B15" s="32" t="s">
        <v>29</v>
      </c>
      <c r="C15" s="15" t="s">
        <v>30</v>
      </c>
      <c r="D15" s="33">
        <v>240</v>
      </c>
      <c r="E15" s="11">
        <v>180</v>
      </c>
      <c r="F15" s="11">
        <v>180</v>
      </c>
      <c r="G15" s="34">
        <f t="shared" si="0"/>
        <v>0</v>
      </c>
      <c r="H15" s="35">
        <f t="shared" si="1"/>
        <v>-0.25</v>
      </c>
    </row>
    <row r="16" spans="1:8" ht="15.75">
      <c r="A16" s="31">
        <v>13</v>
      </c>
      <c r="B16" s="32" t="s">
        <v>31</v>
      </c>
      <c r="C16" s="15" t="s">
        <v>73</v>
      </c>
      <c r="D16" s="33">
        <v>300</v>
      </c>
      <c r="E16" s="11">
        <v>390</v>
      </c>
      <c r="F16" s="11">
        <v>440</v>
      </c>
      <c r="G16" s="34">
        <f t="shared" si="0"/>
        <v>0.12820512820512819</v>
      </c>
      <c r="H16" s="35">
        <f t="shared" si="1"/>
        <v>0.46666666666666667</v>
      </c>
    </row>
    <row r="17" spans="1:8" ht="15.75">
      <c r="A17" s="31">
        <v>14</v>
      </c>
      <c r="B17" s="41" t="s">
        <v>33</v>
      </c>
      <c r="C17" s="15" t="s">
        <v>74</v>
      </c>
      <c r="D17" s="33">
        <v>1120</v>
      </c>
      <c r="E17" s="11">
        <v>1032</v>
      </c>
      <c r="F17" s="11">
        <v>1066.67</v>
      </c>
      <c r="G17" s="34">
        <f t="shared" si="0"/>
        <v>3.3594961240310146E-2</v>
      </c>
      <c r="H17" s="35">
        <f t="shared" si="1"/>
        <v>-4.7616071428571362E-2</v>
      </c>
    </row>
    <row r="18" spans="1:8" ht="15.75">
      <c r="A18" s="31">
        <v>15</v>
      </c>
      <c r="B18" s="36" t="s">
        <v>35</v>
      </c>
      <c r="C18" s="15" t="s">
        <v>36</v>
      </c>
      <c r="D18" s="37">
        <v>790</v>
      </c>
      <c r="E18" s="11">
        <v>960</v>
      </c>
      <c r="F18" s="11">
        <v>960</v>
      </c>
      <c r="G18" s="34">
        <f t="shared" si="0"/>
        <v>0</v>
      </c>
      <c r="H18" s="35">
        <f t="shared" si="1"/>
        <v>0.21518987341772153</v>
      </c>
    </row>
    <row r="19" spans="1:8" ht="15.75">
      <c r="A19" s="31">
        <v>16</v>
      </c>
      <c r="B19" s="36" t="s">
        <v>37</v>
      </c>
      <c r="C19" s="15" t="s">
        <v>38</v>
      </c>
      <c r="D19" s="33">
        <v>340</v>
      </c>
      <c r="E19" s="11">
        <v>355</v>
      </c>
      <c r="F19" s="11">
        <v>340</v>
      </c>
      <c r="G19" s="34">
        <f t="shared" si="0"/>
        <v>-4.2253521126760563E-2</v>
      </c>
      <c r="H19" s="35">
        <f t="shared" si="1"/>
        <v>0</v>
      </c>
    </row>
    <row r="20" spans="1:8" ht="15.75">
      <c r="A20" s="31">
        <v>17</v>
      </c>
      <c r="B20" s="36" t="s">
        <v>39</v>
      </c>
      <c r="C20" s="15" t="s">
        <v>75</v>
      </c>
      <c r="D20" s="33">
        <v>380</v>
      </c>
      <c r="E20" s="11">
        <v>375</v>
      </c>
      <c r="F20" s="11">
        <v>386.67</v>
      </c>
      <c r="G20" s="34">
        <f t="shared" si="0"/>
        <v>3.1120000000000043E-2</v>
      </c>
      <c r="H20" s="35">
        <f t="shared" si="1"/>
        <v>1.755263157894741E-2</v>
      </c>
    </row>
    <row r="21" spans="1:8" ht="15.75">
      <c r="A21" s="31">
        <v>18</v>
      </c>
      <c r="B21" s="36" t="s">
        <v>41</v>
      </c>
      <c r="C21" s="9" t="s">
        <v>42</v>
      </c>
      <c r="D21" s="33">
        <v>500</v>
      </c>
      <c r="E21" s="11">
        <v>700</v>
      </c>
      <c r="F21" s="11">
        <v>660</v>
      </c>
      <c r="G21" s="34">
        <f t="shared" si="0"/>
        <v>-5.7142857142857141E-2</v>
      </c>
      <c r="H21" s="35">
        <f t="shared" si="1"/>
        <v>0.32</v>
      </c>
    </row>
    <row r="22" spans="1:8" ht="15.75">
      <c r="A22" s="31">
        <v>19</v>
      </c>
      <c r="B22" s="36" t="s">
        <v>43</v>
      </c>
      <c r="C22" s="15" t="s">
        <v>44</v>
      </c>
      <c r="D22" s="33">
        <v>334</v>
      </c>
      <c r="E22" s="11">
        <v>411.67</v>
      </c>
      <c r="F22" s="11">
        <v>457</v>
      </c>
      <c r="G22" s="34">
        <f t="shared" si="0"/>
        <v>0.11011246872494955</v>
      </c>
      <c r="H22" s="35">
        <f t="shared" si="1"/>
        <v>0.36826347305389223</v>
      </c>
    </row>
    <row r="23" spans="1:8" ht="15.75">
      <c r="A23" s="31">
        <v>20</v>
      </c>
      <c r="B23" s="36" t="s">
        <v>45</v>
      </c>
      <c r="C23" s="15" t="s">
        <v>76</v>
      </c>
      <c r="D23" s="33">
        <v>700</v>
      </c>
      <c r="E23" s="11">
        <v>800</v>
      </c>
      <c r="F23" s="11">
        <v>800</v>
      </c>
      <c r="G23" s="34">
        <f t="shared" si="0"/>
        <v>0</v>
      </c>
      <c r="H23" s="35">
        <f t="shared" si="1"/>
        <v>0.14285714285714285</v>
      </c>
    </row>
    <row r="24" spans="1:8" ht="15.75">
      <c r="A24" s="31">
        <v>21</v>
      </c>
      <c r="B24" s="36" t="s">
        <v>47</v>
      </c>
      <c r="C24" s="15" t="s">
        <v>48</v>
      </c>
      <c r="D24" s="33">
        <v>525</v>
      </c>
      <c r="E24" s="11">
        <v>760</v>
      </c>
      <c r="F24" s="11">
        <v>400</v>
      </c>
      <c r="G24" s="34">
        <f t="shared" si="0"/>
        <v>-0.47368421052631576</v>
      </c>
      <c r="H24" s="35">
        <f t="shared" si="1"/>
        <v>-0.23809523809523808</v>
      </c>
    </row>
    <row r="25" spans="1:8" ht="15.75">
      <c r="A25" s="31">
        <v>22</v>
      </c>
      <c r="B25" s="36" t="s">
        <v>49</v>
      </c>
      <c r="C25" s="15" t="s">
        <v>77</v>
      </c>
      <c r="D25" s="42">
        <v>817</v>
      </c>
      <c r="E25" s="11">
        <v>970</v>
      </c>
      <c r="F25" s="11">
        <v>850</v>
      </c>
      <c r="G25" s="34">
        <f t="shared" si="0"/>
        <v>-0.12371134020618557</v>
      </c>
      <c r="H25" s="35">
        <f t="shared" si="1"/>
        <v>4.0391676866585069E-2</v>
      </c>
    </row>
    <row r="26" spans="1:8" ht="15.75">
      <c r="A26" s="31">
        <v>23</v>
      </c>
      <c r="B26" s="36" t="s">
        <v>51</v>
      </c>
      <c r="C26" s="15" t="s">
        <v>52</v>
      </c>
      <c r="D26" s="33">
        <v>664</v>
      </c>
      <c r="E26" s="11">
        <v>651.66999999999996</v>
      </c>
      <c r="F26" s="11">
        <v>688.67</v>
      </c>
      <c r="G26" s="34">
        <f t="shared" si="0"/>
        <v>5.6777203185661457E-2</v>
      </c>
      <c r="H26" s="35">
        <f t="shared" si="1"/>
        <v>3.715361445783126E-2</v>
      </c>
    </row>
    <row r="27" spans="1:8" ht="15.75">
      <c r="A27" s="31">
        <v>24</v>
      </c>
      <c r="B27" s="36" t="s">
        <v>53</v>
      </c>
      <c r="C27" s="15" t="s">
        <v>78</v>
      </c>
      <c r="D27" s="33">
        <v>310</v>
      </c>
      <c r="E27" s="11">
        <v>332</v>
      </c>
      <c r="F27" s="11">
        <v>327.5</v>
      </c>
      <c r="G27" s="34">
        <f t="shared" si="0"/>
        <v>-1.355421686746988E-2</v>
      </c>
      <c r="H27" s="35">
        <f t="shared" si="1"/>
        <v>5.6451612903225805E-2</v>
      </c>
    </row>
    <row r="28" spans="1:8" ht="15.75">
      <c r="A28" s="31">
        <v>25</v>
      </c>
      <c r="B28" s="36" t="s">
        <v>55</v>
      </c>
      <c r="C28" s="15" t="s">
        <v>79</v>
      </c>
      <c r="D28" s="33">
        <v>520</v>
      </c>
      <c r="E28" s="11">
        <v>560</v>
      </c>
      <c r="F28" s="11">
        <v>446.67</v>
      </c>
      <c r="G28" s="34">
        <f t="shared" si="0"/>
        <v>-0.20237499999999997</v>
      </c>
      <c r="H28" s="35">
        <f t="shared" si="1"/>
        <v>-0.14101923076923073</v>
      </c>
    </row>
    <row r="29" spans="1:8" ht="15.75">
      <c r="A29" s="31">
        <v>26</v>
      </c>
      <c r="B29" s="36" t="s">
        <v>57</v>
      </c>
      <c r="C29" s="15" t="s">
        <v>80</v>
      </c>
      <c r="D29" s="33">
        <v>552</v>
      </c>
      <c r="E29" s="11">
        <v>680</v>
      </c>
      <c r="F29" s="11">
        <v>588</v>
      </c>
      <c r="G29" s="34">
        <f t="shared" si="0"/>
        <v>-0.13529411764705881</v>
      </c>
      <c r="H29" s="35">
        <f t="shared" si="1"/>
        <v>6.5217391304347824E-2</v>
      </c>
    </row>
    <row r="30" spans="1:8" ht="15.75">
      <c r="A30" s="31">
        <v>27</v>
      </c>
      <c r="B30" s="36" t="s">
        <v>59</v>
      </c>
      <c r="C30" s="15" t="s">
        <v>60</v>
      </c>
      <c r="D30" s="43">
        <v>140</v>
      </c>
      <c r="E30" s="11">
        <v>150</v>
      </c>
      <c r="F30" s="11">
        <v>160</v>
      </c>
      <c r="G30" s="34">
        <f t="shared" si="0"/>
        <v>6.6666666666666666E-2</v>
      </c>
      <c r="H30" s="35">
        <f t="shared" si="1"/>
        <v>0.14285714285714285</v>
      </c>
    </row>
    <row r="31" spans="1:8" ht="15.75">
      <c r="A31" s="31">
        <v>28</v>
      </c>
      <c r="B31" s="36" t="s">
        <v>61</v>
      </c>
      <c r="C31" s="15" t="s">
        <v>81</v>
      </c>
      <c r="D31" s="33">
        <v>720</v>
      </c>
      <c r="E31" s="11">
        <v>780</v>
      </c>
      <c r="F31" s="11">
        <v>786.67</v>
      </c>
      <c r="G31" s="34">
        <f t="shared" si="0"/>
        <v>8.5512820512819981E-3</v>
      </c>
      <c r="H31" s="35">
        <f t="shared" si="1"/>
        <v>9.2597222222222164E-2</v>
      </c>
    </row>
    <row r="32" spans="1:8" ht="15.75">
      <c r="A32" s="31">
        <v>29</v>
      </c>
      <c r="B32" s="36" t="s">
        <v>63</v>
      </c>
      <c r="C32" s="15" t="s">
        <v>64</v>
      </c>
      <c r="D32" s="33">
        <v>800</v>
      </c>
      <c r="E32" s="11">
        <v>800</v>
      </c>
      <c r="F32" s="11">
        <v>800</v>
      </c>
      <c r="G32" s="34">
        <f t="shared" si="0"/>
        <v>0</v>
      </c>
      <c r="H32" s="35">
        <f t="shared" si="1"/>
        <v>0</v>
      </c>
    </row>
    <row r="33" spans="1:8" ht="16.5" thickBot="1">
      <c r="A33" s="44">
        <v>30</v>
      </c>
      <c r="B33" s="45" t="s">
        <v>65</v>
      </c>
      <c r="C33" s="22" t="s">
        <v>82</v>
      </c>
      <c r="D33" s="46"/>
      <c r="E33" s="25">
        <v>520</v>
      </c>
      <c r="F33" s="25">
        <v>450</v>
      </c>
      <c r="G33" s="47">
        <f t="shared" si="0"/>
        <v>-0.13461538461538461</v>
      </c>
      <c r="H33" s="54"/>
    </row>
    <row r="34" spans="1:8">
      <c r="A34" s="48" t="s">
        <v>83</v>
      </c>
      <c r="B34" s="48"/>
      <c r="C34" s="48"/>
      <c r="D34" s="48"/>
      <c r="E34" s="48"/>
      <c r="F34" s="49"/>
      <c r="G34" s="49"/>
      <c r="H34" s="49"/>
    </row>
    <row r="35" spans="1:8">
      <c r="A35" s="48" t="s">
        <v>84</v>
      </c>
      <c r="B35" s="48"/>
      <c r="C35" s="48"/>
      <c r="D35" s="50">
        <v>440</v>
      </c>
      <c r="E35" s="48"/>
      <c r="F35" s="51"/>
      <c r="G35" s="49"/>
      <c r="H35" s="49"/>
    </row>
    <row r="86" spans="11:11" ht="18.75">
      <c r="K86" s="53"/>
    </row>
    <row r="87" spans="11:11" ht="18.75">
      <c r="K87" s="53"/>
    </row>
    <row r="88" spans="11:11" ht="18.75">
      <c r="K88" s="53"/>
    </row>
    <row r="89" spans="11:11" ht="18.75">
      <c r="K89" s="53"/>
    </row>
    <row r="90" spans="11:11" ht="18.75">
      <c r="K90" s="53"/>
    </row>
    <row r="91" spans="11:11" ht="18.75">
      <c r="K91" s="53"/>
    </row>
    <row r="92" spans="11:11" ht="18.75">
      <c r="K92" s="53"/>
    </row>
    <row r="93" spans="11:11" ht="18.75">
      <c r="K93" s="53"/>
    </row>
    <row r="94" spans="11:11" ht="18.75">
      <c r="K94" s="53"/>
    </row>
    <row r="95" spans="11:11" ht="18.75">
      <c r="K95" s="53"/>
    </row>
    <row r="96" spans="11:11" ht="18.75">
      <c r="K96" s="53"/>
    </row>
    <row r="97" spans="11:11" ht="18.75">
      <c r="K97" s="53"/>
    </row>
  </sheetData>
  <mergeCells count="5">
    <mergeCell ref="A1:H1"/>
    <mergeCell ref="A2:C2"/>
    <mergeCell ref="E2:F2"/>
    <mergeCell ref="G2:H2"/>
    <mergeCell ref="A3:B3"/>
  </mergeCells>
  <printOptions verticalCentered="1"/>
  <pageMargins left="1.1023622047244095" right="0.70866141732283472" top="0.74803149606299213" bottom="0.74803149606299213" header="0.31496062992125984" footer="0.31496062992125984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2019-03-08T03:44:59Z</cp:lastPrinted>
  <dcterms:created xsi:type="dcterms:W3CDTF">2019-03-07T06:31:02Z</dcterms:created>
  <dcterms:modified xsi:type="dcterms:W3CDTF">2019-03-08T03:45:26Z</dcterms:modified>
</cp:coreProperties>
</file>