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1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4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<sst xmlns="http://schemas.openxmlformats.org/spreadsheetml/2006/main" count="143" uniqueCount="87">
  <si>
    <t xml:space="preserve">Table  1 :  Change in  Wholesale  Prices at Peliyagoda Fish Market (Rs/Kg) </t>
  </si>
  <si>
    <t>Variety</t>
  </si>
  <si>
    <t>Sinhala Name</t>
  </si>
  <si>
    <t>Common Name</t>
  </si>
  <si>
    <r>
      <t>2</t>
    </r>
    <r>
      <rPr>
        <b/>
        <vertAlign val="superscript"/>
        <sz val="10.5"/>
        <rFont val="Calibri"/>
        <family val="2"/>
        <scheme val="minor"/>
      </rPr>
      <t>nd</t>
    </r>
    <r>
      <rPr>
        <b/>
        <sz val="10.5"/>
        <rFont val="Calibri"/>
        <family val="2"/>
        <scheme val="minor"/>
      </rPr>
      <t xml:space="preserve"> week February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</si>
  <si>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</si>
  <si>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</si>
  <si>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</si>
  <si>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</si>
  <si>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</si>
  <si>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</si>
  <si>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</si>
  <si>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</si>
  <si>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</si>
  <si>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</si>
  <si>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</si>
  <si>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</si>
  <si>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</si>
  <si>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</si>
  <si>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</si>
  <si>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</si>
  <si>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</si>
  <si>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</si>
  <si>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</si>
  <si>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</si>
  <si>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</si>
  <si>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</si>
  <si>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</si>
  <si>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</si>
  <si>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</si>
  <si>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</si>
  <si>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</si>
  <si>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</si>
  <si>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</si>
  <si>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</si>
  <si>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</si>
  <si>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</si>
  <si>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</si>
  <si>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</si>
  <si>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</si>
  <si>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</si>
  <si>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</si>
  <si>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</si>
  <si>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</si>
  <si>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</si>
  <si>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</si>
  <si>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</si>
  <si>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</si>
  <si>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</si>
  <si>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</si>
  <si>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</si>
  <si>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</si>
  <si>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</si>
  <si>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</si>
  <si>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</si>
  <si>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</si>
  <si>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</si>
  <si>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</si>
  <si>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</si>
  <si>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</si>
  <si>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</si>
  <si>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</si>
  <si>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</si>
  <si>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</si>
  <si>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</si>
  <si>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</si>
  <si>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</si>
  <si>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</si>
  <si>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</si>
  <si>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</si>
  <si>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</si>
  <si>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</si>
  <si>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</si>
  <si>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</si>
  <si>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</si>
  <si>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</si>
  <si>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</si>
  <si>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</si>
  <si>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</si>
  <si>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</si>
  <si>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</si>
  <si>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</si>
  <si>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</si>
  <si>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</si>
  <si>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</si>
  <si>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3</t>
    </r>
    <r>
      <rPr>
        <b/>
        <vertAlign val="superscript"/>
        <sz val="10.5"/>
        <rFont val="Calibri"/>
        <family val="2"/>
        <scheme val="minor"/>
      </rPr>
      <t>rd</t>
    </r>
    <r>
      <rPr>
        <b/>
        <sz val="10.5"/>
        <rFont val="Calibri"/>
        <family val="2"/>
        <scheme val="minor"/>
      </rPr>
      <t xml:space="preserve"> week February</t>
    </r>
  </si>
  <si>
    <r>
      <t>% Change 03</t>
    </r>
    <r>
      <rPr>
        <b/>
        <vertAlign val="superscript"/>
        <sz val="10.5"/>
        <color theme="1"/>
        <rFont val="Calibri"/>
        <family val="2"/>
        <scheme val="minor"/>
      </rPr>
      <t>rd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February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</si>
</sst>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0.5"/>
      <name val="Calibri"/>
      <family val="2"/>
      <scheme val="minor"/>
    </font>
    <font>
      <b/>
      <vertAlign val="superscript"/>
      <sz val="10.5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ISkolepotha"/>
    </font>
    <font>
      <sz val="12"/>
      <color theme="1"/>
      <name val="Anuradhapura"/>
      <family val="2"/>
    </font>
    <font>
      <sz val="12"/>
      <color indexed="8"/>
      <name val="ISkolepotha"/>
    </font>
    <font>
      <sz val="11"/>
      <color theme="1"/>
      <name val="Calibri"/>
      <family val="2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10" fillId="0" borderId="10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3" fillId="0" borderId="13" xfId="2" applyFont="1" applyFill="1" applyBorder="1" applyAlignment="1">
      <alignment horizontal="right"/>
    </xf>
    <xf numFmtId="0" fontId="14" fillId="0" borderId="11" xfId="0" applyFont="1" applyBorder="1"/>
    <xf numFmtId="0" fontId="15" fillId="0" borderId="11" xfId="2" applyFont="1" applyFill="1" applyBorder="1"/>
    <xf numFmtId="2" fontId="0" fillId="0" borderId="11" xfId="0" applyNumberFormat="1" applyFont="1" applyBorder="1"/>
    <xf numFmtId="2" fontId="0" fillId="0" borderId="11" xfId="0" applyNumberFormat="1" applyBorder="1"/>
    <xf numFmtId="9" fontId="13" fillId="0" borderId="11" xfId="1" applyFont="1" applyFill="1" applyBorder="1" applyAlignment="1">
      <alignment horizontal="right" vertical="center"/>
    </xf>
    <xf numFmtId="9" fontId="13" fillId="0" borderId="14" xfId="1" applyFont="1" applyFill="1" applyBorder="1" applyAlignment="1">
      <alignment horizontal="right" vertical="center"/>
    </xf>
    <xf numFmtId="0" fontId="13" fillId="2" borderId="13" xfId="2" applyFont="1" applyFill="1" applyBorder="1" applyAlignment="1">
      <alignment horizontal="right"/>
    </xf>
    <xf numFmtId="0" fontId="14" fillId="2" borderId="11" xfId="0" applyFont="1" applyFill="1" applyBorder="1"/>
    <xf numFmtId="0" fontId="15" fillId="2" borderId="11" xfId="2" applyFont="1" applyFill="1" applyBorder="1"/>
    <xf numFmtId="2" fontId="0" fillId="2" borderId="11" xfId="0" applyNumberFormat="1" applyFont="1" applyFill="1" applyBorder="1"/>
    <xf numFmtId="0" fontId="14" fillId="0" borderId="11" xfId="0" applyFont="1" applyFill="1" applyBorder="1"/>
    <xf numFmtId="0" fontId="16" fillId="2" borderId="11" xfId="0" applyFont="1" applyFill="1" applyBorder="1"/>
    <xf numFmtId="0" fontId="15" fillId="0" borderId="10" xfId="2" applyFont="1" applyFill="1" applyBorder="1"/>
    <xf numFmtId="0" fontId="13" fillId="0" borderId="15" xfId="2" applyFont="1" applyFill="1" applyBorder="1" applyAlignment="1">
      <alignment horizontal="right"/>
    </xf>
    <xf numFmtId="0" fontId="14" fillId="2" borderId="16" xfId="0" applyFont="1" applyFill="1" applyBorder="1"/>
    <xf numFmtId="0" fontId="15" fillId="0" borderId="16" xfId="2" applyFont="1" applyFill="1" applyBorder="1"/>
    <xf numFmtId="2" fontId="0" fillId="0" borderId="16" xfId="0" applyNumberFormat="1" applyFont="1" applyBorder="1"/>
    <xf numFmtId="2" fontId="0" fillId="0" borderId="16" xfId="0" applyNumberFormat="1" applyBorder="1"/>
    <xf numFmtId="9" fontId="13" fillId="0" borderId="16" xfId="1" applyFont="1" applyFill="1" applyBorder="1" applyAlignment="1">
      <alignment horizontal="right" vertical="center"/>
    </xf>
    <xf numFmtId="9" fontId="13" fillId="0" borderId="17" xfId="1" applyFont="1" applyFill="1" applyBorder="1" applyAlignment="1">
      <alignment horizontal="right" vertical="center"/>
    </xf>
    <xf numFmtId="0" fontId="17" fillId="0" borderId="11" xfId="2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14" fillId="2" borderId="13" xfId="0" applyFont="1" applyFill="1" applyBorder="1"/>
    <xf numFmtId="0" fontId="18" fillId="0" borderId="11" xfId="0" applyFont="1" applyBorder="1"/>
    <xf numFmtId="2" fontId="0" fillId="0" borderId="11" xfId="0" applyNumberFormat="1" applyBorder="1" applyAlignment="1">
      <alignment horizontal="right"/>
    </xf>
    <xf numFmtId="9" fontId="13" fillId="0" borderId="11" xfId="1" applyFont="1" applyFill="1" applyBorder="1" applyAlignment="1"/>
    <xf numFmtId="9" fontId="13" fillId="0" borderId="14" xfId="1" applyFont="1" applyFill="1" applyBorder="1" applyAlignment="1"/>
    <xf numFmtId="0" fontId="18" fillId="2" borderId="11" xfId="0" applyFont="1" applyFill="1" applyBorder="1"/>
    <xf numFmtId="2" fontId="0" fillId="2" borderId="11" xfId="0" applyNumberFormat="1" applyFill="1" applyBorder="1" applyAlignment="1">
      <alignment horizontal="right"/>
    </xf>
    <xf numFmtId="0" fontId="14" fillId="0" borderId="13" xfId="0" applyFont="1" applyFill="1" applyBorder="1"/>
    <xf numFmtId="0" fontId="18" fillId="0" borderId="11" xfId="0" applyFont="1" applyFill="1" applyBorder="1"/>
    <xf numFmtId="0" fontId="19" fillId="0" borderId="11" xfId="0" applyFont="1" applyBorder="1"/>
    <xf numFmtId="0" fontId="20" fillId="2" borderId="11" xfId="0" applyFont="1" applyFill="1" applyBorder="1"/>
    <xf numFmtId="2" fontId="21" fillId="0" borderId="11" xfId="0" applyNumberFormat="1" applyFont="1" applyBorder="1" applyAlignment="1">
      <alignment horizontal="right"/>
    </xf>
    <xf numFmtId="2" fontId="21" fillId="0" borderId="11" xfId="0" applyNumberFormat="1" applyFont="1" applyBorder="1" applyAlignment="1">
      <alignment horizontal="right" vertical="center"/>
    </xf>
    <xf numFmtId="0" fontId="14" fillId="2" borderId="15" xfId="0" applyFont="1" applyFill="1" applyBorder="1"/>
    <xf numFmtId="0" fontId="18" fillId="2" borderId="16" xfId="0" applyFont="1" applyFill="1" applyBorder="1"/>
    <xf numFmtId="2" fontId="0" fillId="0" borderId="16" xfId="0" applyNumberFormat="1" applyBorder="1" applyAlignment="1">
      <alignment horizontal="center" vertical="center"/>
    </xf>
    <xf numFmtId="9" fontId="13" fillId="0" borderId="16" xfId="1" applyFont="1" applyFill="1" applyBorder="1" applyAlignment="1"/>
    <xf numFmtId="9" fontId="13" fillId="0" borderId="17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Fill="1" applyBorder="1" applyAlignment="1"/>
    <xf numFmtId="0" fontId="0" fillId="0" borderId="0" xfId="0" applyFont="1" applyFill="1"/>
    <xf numFmtId="0" fontId="24" fillId="0" borderId="0" xfId="0" applyFont="1"/>
    <xf numFmtId="0" fontId="4" fillId="0" borderId="1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center"/>
    </xf>
    <xf numFmtId="0" fontId="10" fillId="0" borderId="10" xfId="2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18" xfId="2" applyFont="1" applyFill="1" applyBorder="1" applyAlignment="1">
      <alignment horizontal="center" vertical="center" wrapText="1"/>
    </xf>
    <xf numFmtId="0" fontId="17" fillId="0" borderId="13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7" workbookViewId="0">
      <selection sqref="A1:H34"/>
    </sheetView>
  </sheetViews>
  <sheetFormatPr defaultRowHeight="15"/>
  <cols>
    <col min="1" max="1" width="4.42578125" customWidth="1"/>
    <col min="2" max="2" width="16.140625" customWidth="1"/>
    <col min="3" max="3" width="18" customWidth="1"/>
    <col min="10" max="10" width="10.5703125" customWidth="1"/>
    <col min="11" max="11" width="15.140625" customWidth="1"/>
    <col min="12" max="13" width="10.5703125" bestFit="1" customWidth="1"/>
  </cols>
  <sheetData>
    <row r="1" spans="1:8" ht="34.5" customHeight="1" thickBot="1">
      <c r="A1" s="53" t="s">
        <v>0</v>
      </c>
      <c r="B1" s="54"/>
      <c r="C1" s="54"/>
      <c r="D1" s="54"/>
      <c r="E1" s="54"/>
      <c r="F1" s="54"/>
      <c r="G1" s="54"/>
      <c r="H1" s="55"/>
    </row>
    <row r="2" spans="1:8" ht="47.25" customHeight="1">
      <c r="A2" s="56" t="s">
        <v>1</v>
      </c>
      <c r="B2" s="57"/>
      <c r="C2" s="57"/>
      <c r="D2" s="1">
        <v>2018</v>
      </c>
      <c r="E2" s="58">
        <v>2019</v>
      </c>
      <c r="F2" s="58"/>
      <c r="G2" s="59" t="s">
        <v>86</v>
      </c>
      <c r="H2" s="60"/>
    </row>
    <row r="3" spans="1:8" ht="30.75">
      <c r="A3" s="61" t="s">
        <v>2</v>
      </c>
      <c r="B3" s="62"/>
      <c r="C3" s="2" t="s">
        <v>3</v>
      </c>
      <c r="D3" s="3" t="s">
        <v>85</v>
      </c>
      <c r="E3" s="4" t="s">
        <v>4</v>
      </c>
      <c r="F3" s="4" t="s">
        <v>85</v>
      </c>
      <c r="G3" s="5" t="s">
        <v>5</v>
      </c>
      <c r="H3" s="6" t="s">
        <v>6</v>
      </c>
    </row>
    <row r="4" spans="1:8" ht="15.75">
      <c r="A4" s="7">
        <v>1</v>
      </c>
      <c r="B4" s="8" t="s">
        <v>7</v>
      </c>
      <c r="C4" s="9" t="s">
        <v>8</v>
      </c>
      <c r="D4" s="10">
        <v>1136</v>
      </c>
      <c r="E4" s="11">
        <v>1285.71</v>
      </c>
      <c r="F4" s="11">
        <v>1220</v>
      </c>
      <c r="G4" s="12">
        <f>(F4-E4)/E4</f>
        <v>-5.1107948137604928E-2</v>
      </c>
      <c r="H4" s="13">
        <f>(F4-D4)/D4</f>
        <v>7.3943661971830985E-2</v>
      </c>
    </row>
    <row r="5" spans="1:8" ht="15.75">
      <c r="A5" s="7">
        <v>2</v>
      </c>
      <c r="B5" s="8" t="s">
        <v>9</v>
      </c>
      <c r="C5" s="9" t="s">
        <v>10</v>
      </c>
      <c r="D5" s="10">
        <v>498</v>
      </c>
      <c r="E5" s="11">
        <v>562.86</v>
      </c>
      <c r="F5" s="11">
        <v>516</v>
      </c>
      <c r="G5" s="12">
        <f t="shared" ref="G5:G33" si="0">(F5-E5)/E5</f>
        <v>-8.3253384500586308E-2</v>
      </c>
      <c r="H5" s="13">
        <f t="shared" ref="H5:H33" si="1">(F5-D5)/D5</f>
        <v>3.614457831325301E-2</v>
      </c>
    </row>
    <row r="6" spans="1:8" ht="15.75">
      <c r="A6" s="7">
        <v>3</v>
      </c>
      <c r="B6" s="8" t="s">
        <v>11</v>
      </c>
      <c r="C6" s="9" t="s">
        <v>12</v>
      </c>
      <c r="D6" s="10">
        <v>513</v>
      </c>
      <c r="E6" s="11">
        <v>515.83000000000004</v>
      </c>
      <c r="F6" s="11">
        <v>665</v>
      </c>
      <c r="G6" s="12">
        <f t="shared" si="0"/>
        <v>0.28918442122404658</v>
      </c>
      <c r="H6" s="13">
        <f t="shared" si="1"/>
        <v>0.29629629629629628</v>
      </c>
    </row>
    <row r="7" spans="1:8" ht="15.75">
      <c r="A7" s="14">
        <v>4</v>
      </c>
      <c r="B7" s="15" t="s">
        <v>13</v>
      </c>
      <c r="C7" s="16" t="s">
        <v>14</v>
      </c>
      <c r="D7" s="17">
        <v>607</v>
      </c>
      <c r="E7" s="11">
        <v>614.16999999999996</v>
      </c>
      <c r="F7" s="11">
        <v>637.5</v>
      </c>
      <c r="G7" s="12">
        <f t="shared" si="0"/>
        <v>3.7986225312210041E-2</v>
      </c>
      <c r="H7" s="13">
        <f t="shared" si="1"/>
        <v>5.0247116968698519E-2</v>
      </c>
    </row>
    <row r="8" spans="1:8" ht="15.75">
      <c r="A8" s="7">
        <v>5</v>
      </c>
      <c r="B8" s="18" t="s">
        <v>15</v>
      </c>
      <c r="C8" s="9" t="s">
        <v>16</v>
      </c>
      <c r="D8" s="10">
        <v>280</v>
      </c>
      <c r="E8" s="11">
        <v>301.43</v>
      </c>
      <c r="F8" s="11">
        <v>305</v>
      </c>
      <c r="G8" s="12">
        <f t="shared" si="0"/>
        <v>1.1843545765185924E-2</v>
      </c>
      <c r="H8" s="13">
        <f t="shared" si="1"/>
        <v>8.9285714285714288E-2</v>
      </c>
    </row>
    <row r="9" spans="1:8" ht="15.75">
      <c r="A9" s="7">
        <v>6</v>
      </c>
      <c r="B9" s="18" t="s">
        <v>17</v>
      </c>
      <c r="C9" s="9" t="s">
        <v>18</v>
      </c>
      <c r="D9" s="10">
        <v>493</v>
      </c>
      <c r="E9" s="11">
        <v>581.66999999999996</v>
      </c>
      <c r="F9" s="11">
        <v>550</v>
      </c>
      <c r="G9" s="12">
        <f t="shared" si="0"/>
        <v>-5.444667938865673E-2</v>
      </c>
      <c r="H9" s="13">
        <f t="shared" si="1"/>
        <v>0.11561866125760649</v>
      </c>
    </row>
    <row r="10" spans="1:8" ht="15.75">
      <c r="A10" s="7">
        <v>7</v>
      </c>
      <c r="B10" s="18" t="s">
        <v>19</v>
      </c>
      <c r="C10" s="9" t="s">
        <v>20</v>
      </c>
      <c r="D10" s="10">
        <v>135</v>
      </c>
      <c r="E10" s="11">
        <v>132</v>
      </c>
      <c r="F10" s="11">
        <v>144</v>
      </c>
      <c r="G10" s="12">
        <f t="shared" si="0"/>
        <v>9.0909090909090912E-2</v>
      </c>
      <c r="H10" s="13">
        <f t="shared" si="1"/>
        <v>6.6666666666666666E-2</v>
      </c>
    </row>
    <row r="11" spans="1:8" ht="15.75">
      <c r="A11" s="7">
        <v>8</v>
      </c>
      <c r="B11" s="8" t="s">
        <v>21</v>
      </c>
      <c r="C11" s="9" t="s">
        <v>22</v>
      </c>
      <c r="D11" s="10">
        <v>550</v>
      </c>
      <c r="E11" s="11">
        <v>541</v>
      </c>
      <c r="F11" s="11">
        <v>616.66999999999996</v>
      </c>
      <c r="G11" s="12">
        <f t="shared" si="0"/>
        <v>0.13987060998151563</v>
      </c>
      <c r="H11" s="13">
        <f t="shared" si="1"/>
        <v>0.12121818181818174</v>
      </c>
    </row>
    <row r="12" spans="1:8" ht="15.75">
      <c r="A12" s="7">
        <v>9</v>
      </c>
      <c r="B12" s="8" t="s">
        <v>23</v>
      </c>
      <c r="C12" s="9" t="s">
        <v>24</v>
      </c>
      <c r="D12" s="10">
        <v>306</v>
      </c>
      <c r="E12" s="11">
        <v>345</v>
      </c>
      <c r="F12" s="11">
        <v>346.25</v>
      </c>
      <c r="G12" s="12">
        <f t="shared" si="0"/>
        <v>3.6231884057971015E-3</v>
      </c>
      <c r="H12" s="13">
        <f t="shared" si="1"/>
        <v>0.13153594771241831</v>
      </c>
    </row>
    <row r="13" spans="1:8" ht="15.75">
      <c r="A13" s="7">
        <v>10</v>
      </c>
      <c r="B13" s="8" t="s">
        <v>25</v>
      </c>
      <c r="C13" s="9" t="s">
        <v>26</v>
      </c>
      <c r="D13" s="10">
        <v>311</v>
      </c>
      <c r="E13" s="11">
        <v>480</v>
      </c>
      <c r="F13" s="11">
        <v>457.5</v>
      </c>
      <c r="G13" s="12">
        <f t="shared" si="0"/>
        <v>-4.6875E-2</v>
      </c>
      <c r="H13" s="13">
        <f t="shared" si="1"/>
        <v>0.47106109324758844</v>
      </c>
    </row>
    <row r="14" spans="1:8" ht="15.75">
      <c r="A14" s="7">
        <v>11</v>
      </c>
      <c r="B14" s="8" t="s">
        <v>27</v>
      </c>
      <c r="C14" s="9" t="s">
        <v>28</v>
      </c>
      <c r="D14" s="10">
        <v>122</v>
      </c>
      <c r="E14" s="11">
        <v>129.16999999999999</v>
      </c>
      <c r="F14" s="11">
        <v>123.33</v>
      </c>
      <c r="G14" s="12">
        <f t="shared" si="0"/>
        <v>-4.5211736471316787E-2</v>
      </c>
      <c r="H14" s="13">
        <f t="shared" si="1"/>
        <v>1.0901639344262281E-2</v>
      </c>
    </row>
    <row r="15" spans="1:8" ht="15.75">
      <c r="A15" s="7">
        <v>12</v>
      </c>
      <c r="B15" s="8" t="s">
        <v>29</v>
      </c>
      <c r="C15" s="9" t="s">
        <v>30</v>
      </c>
      <c r="D15" s="10">
        <v>260</v>
      </c>
      <c r="E15" s="11">
        <v>180</v>
      </c>
      <c r="F15" s="11">
        <v>210</v>
      </c>
      <c r="G15" s="12">
        <f t="shared" si="0"/>
        <v>0.16666666666666666</v>
      </c>
      <c r="H15" s="13">
        <f t="shared" si="1"/>
        <v>-0.19230769230769232</v>
      </c>
    </row>
    <row r="16" spans="1:8" ht="15.75">
      <c r="A16" s="7">
        <v>13</v>
      </c>
      <c r="B16" s="8" t="s">
        <v>31</v>
      </c>
      <c r="C16" s="9" t="s">
        <v>32</v>
      </c>
      <c r="D16" s="10">
        <v>226</v>
      </c>
      <c r="E16" s="11">
        <v>312.5</v>
      </c>
      <c r="F16" s="11">
        <v>283.33</v>
      </c>
      <c r="G16" s="12">
        <f t="shared" si="0"/>
        <v>-9.3344000000000052E-2</v>
      </c>
      <c r="H16" s="13">
        <f t="shared" si="1"/>
        <v>0.25367256637168134</v>
      </c>
    </row>
    <row r="17" spans="1:8" ht="15.75">
      <c r="A17" s="7">
        <v>14</v>
      </c>
      <c r="B17" s="19" t="s">
        <v>33</v>
      </c>
      <c r="C17" s="9" t="s">
        <v>34</v>
      </c>
      <c r="D17" s="10">
        <v>811</v>
      </c>
      <c r="E17" s="11">
        <v>822.86</v>
      </c>
      <c r="F17" s="11">
        <v>740</v>
      </c>
      <c r="G17" s="12">
        <f t="shared" si="0"/>
        <v>-0.10069756702233675</v>
      </c>
      <c r="H17" s="13">
        <f t="shared" si="1"/>
        <v>-8.7546239210850807E-2</v>
      </c>
    </row>
    <row r="18" spans="1:8" ht="15.75">
      <c r="A18" s="14">
        <v>15</v>
      </c>
      <c r="B18" s="15" t="s">
        <v>35</v>
      </c>
      <c r="C18" s="16" t="s">
        <v>36</v>
      </c>
      <c r="D18" s="17">
        <v>665</v>
      </c>
      <c r="E18" s="11">
        <v>833.33</v>
      </c>
      <c r="F18" s="11">
        <v>683.33</v>
      </c>
      <c r="G18" s="12">
        <f t="shared" si="0"/>
        <v>-0.18000072000288</v>
      </c>
      <c r="H18" s="13">
        <f t="shared" si="1"/>
        <v>2.7563909774436152E-2</v>
      </c>
    </row>
    <row r="19" spans="1:8" ht="15.75">
      <c r="A19" s="7">
        <v>16</v>
      </c>
      <c r="B19" s="15" t="s">
        <v>37</v>
      </c>
      <c r="C19" s="20" t="s">
        <v>38</v>
      </c>
      <c r="D19" s="10">
        <v>273</v>
      </c>
      <c r="E19" s="11">
        <v>260</v>
      </c>
      <c r="F19" s="11">
        <v>286.67</v>
      </c>
      <c r="G19" s="12">
        <f t="shared" si="0"/>
        <v>0.10257692307692313</v>
      </c>
      <c r="H19" s="13">
        <f t="shared" si="1"/>
        <v>5.0073260073260129E-2</v>
      </c>
    </row>
    <row r="20" spans="1:8" ht="15.75">
      <c r="A20" s="7">
        <v>17</v>
      </c>
      <c r="B20" s="15" t="s">
        <v>39</v>
      </c>
      <c r="C20" s="20" t="s">
        <v>40</v>
      </c>
      <c r="D20" s="10">
        <v>325</v>
      </c>
      <c r="E20" s="11">
        <v>355</v>
      </c>
      <c r="F20" s="11">
        <v>300</v>
      </c>
      <c r="G20" s="12">
        <f t="shared" si="0"/>
        <v>-0.15492957746478872</v>
      </c>
      <c r="H20" s="13">
        <f t="shared" si="1"/>
        <v>-7.6923076923076927E-2</v>
      </c>
    </row>
    <row r="21" spans="1:8" ht="15.75">
      <c r="A21" s="7">
        <v>18</v>
      </c>
      <c r="B21" s="15" t="s">
        <v>41</v>
      </c>
      <c r="C21" s="9" t="s">
        <v>42</v>
      </c>
      <c r="D21" s="10">
        <v>650</v>
      </c>
      <c r="E21" s="11">
        <v>628</v>
      </c>
      <c r="F21" s="11">
        <v>583.33000000000004</v>
      </c>
      <c r="G21" s="12">
        <f t="shared" si="0"/>
        <v>-7.1130573248407575E-2</v>
      </c>
      <c r="H21" s="13">
        <f t="shared" si="1"/>
        <v>-0.1025692307692307</v>
      </c>
    </row>
    <row r="22" spans="1:8" ht="15.75">
      <c r="A22" s="7">
        <v>19</v>
      </c>
      <c r="B22" s="15" t="s">
        <v>43</v>
      </c>
      <c r="C22" s="15" t="s">
        <v>44</v>
      </c>
      <c r="D22" s="10">
        <v>283</v>
      </c>
      <c r="E22" s="11">
        <v>425.71</v>
      </c>
      <c r="F22" s="11">
        <v>425</v>
      </c>
      <c r="G22" s="12">
        <f t="shared" si="0"/>
        <v>-1.6678020248525511E-3</v>
      </c>
      <c r="H22" s="13">
        <f t="shared" si="1"/>
        <v>0.50176678445229683</v>
      </c>
    </row>
    <row r="23" spans="1:8" ht="15.75">
      <c r="A23" s="7">
        <v>20</v>
      </c>
      <c r="B23" s="15" t="s">
        <v>45</v>
      </c>
      <c r="C23" s="9" t="s">
        <v>46</v>
      </c>
      <c r="D23" s="10">
        <v>575</v>
      </c>
      <c r="E23" s="11">
        <v>525</v>
      </c>
      <c r="F23" s="11">
        <v>509</v>
      </c>
      <c r="G23" s="12">
        <f t="shared" si="0"/>
        <v>-3.0476190476190476E-2</v>
      </c>
      <c r="H23" s="13">
        <f t="shared" si="1"/>
        <v>-0.11478260869565217</v>
      </c>
    </row>
    <row r="24" spans="1:8" ht="15.75">
      <c r="A24" s="7">
        <v>21</v>
      </c>
      <c r="B24" s="15" t="s">
        <v>47</v>
      </c>
      <c r="C24" s="9" t="s">
        <v>48</v>
      </c>
      <c r="D24" s="10">
        <v>421</v>
      </c>
      <c r="E24" s="11">
        <v>395</v>
      </c>
      <c r="F24" s="11">
        <v>426</v>
      </c>
      <c r="G24" s="12">
        <f t="shared" si="0"/>
        <v>7.848101265822785E-2</v>
      </c>
      <c r="H24" s="13">
        <f t="shared" si="1"/>
        <v>1.1876484560570071E-2</v>
      </c>
    </row>
    <row r="25" spans="1:8" ht="15.75">
      <c r="A25" s="7">
        <v>22</v>
      </c>
      <c r="B25" s="15" t="s">
        <v>49</v>
      </c>
      <c r="C25" s="9" t="s">
        <v>50</v>
      </c>
      <c r="D25" s="10">
        <v>839</v>
      </c>
      <c r="E25" s="11">
        <v>786.43</v>
      </c>
      <c r="F25" s="11">
        <v>837.5</v>
      </c>
      <c r="G25" s="12">
        <f t="shared" si="0"/>
        <v>6.4939028266978699E-2</v>
      </c>
      <c r="H25" s="13">
        <f t="shared" si="1"/>
        <v>-1.7878426698450535E-3</v>
      </c>
    </row>
    <row r="26" spans="1:8" ht="15.75">
      <c r="A26" s="7">
        <v>23</v>
      </c>
      <c r="B26" s="15" t="s">
        <v>51</v>
      </c>
      <c r="C26" s="9" t="s">
        <v>52</v>
      </c>
      <c r="D26" s="10">
        <v>524</v>
      </c>
      <c r="E26" s="11">
        <v>516</v>
      </c>
      <c r="F26" s="11">
        <v>525</v>
      </c>
      <c r="G26" s="12">
        <f t="shared" si="0"/>
        <v>1.7441860465116279E-2</v>
      </c>
      <c r="H26" s="13">
        <f t="shared" si="1"/>
        <v>1.9083969465648854E-3</v>
      </c>
    </row>
    <row r="27" spans="1:8" ht="15.75">
      <c r="A27" s="7">
        <v>24</v>
      </c>
      <c r="B27" s="15" t="s">
        <v>53</v>
      </c>
      <c r="C27" s="9" t="s">
        <v>54</v>
      </c>
      <c r="D27" s="10">
        <v>216</v>
      </c>
      <c r="E27" s="11">
        <v>219</v>
      </c>
      <c r="F27" s="11">
        <v>227</v>
      </c>
      <c r="G27" s="12">
        <f t="shared" si="0"/>
        <v>3.6529680365296802E-2</v>
      </c>
      <c r="H27" s="13">
        <f t="shared" si="1"/>
        <v>5.0925925925925923E-2</v>
      </c>
    </row>
    <row r="28" spans="1:8" ht="15.75">
      <c r="A28" s="7">
        <v>25</v>
      </c>
      <c r="B28" s="15" t="s">
        <v>55</v>
      </c>
      <c r="C28" s="9" t="s">
        <v>56</v>
      </c>
      <c r="D28" s="10">
        <v>320</v>
      </c>
      <c r="E28" s="11">
        <v>322</v>
      </c>
      <c r="F28" s="11">
        <v>330</v>
      </c>
      <c r="G28" s="12">
        <f t="shared" si="0"/>
        <v>2.4844720496894408E-2</v>
      </c>
      <c r="H28" s="13">
        <f t="shared" si="1"/>
        <v>3.125E-2</v>
      </c>
    </row>
    <row r="29" spans="1:8" ht="15.75">
      <c r="A29" s="7">
        <v>26</v>
      </c>
      <c r="B29" s="15" t="s">
        <v>57</v>
      </c>
      <c r="C29" s="9" t="s">
        <v>58</v>
      </c>
      <c r="D29" s="10">
        <v>449</v>
      </c>
      <c r="E29" s="11">
        <v>446</v>
      </c>
      <c r="F29" s="11">
        <v>400</v>
      </c>
      <c r="G29" s="12">
        <f t="shared" si="0"/>
        <v>-0.1031390134529148</v>
      </c>
      <c r="H29" s="13">
        <f t="shared" si="1"/>
        <v>-0.10913140311804009</v>
      </c>
    </row>
    <row r="30" spans="1:8" ht="15.75">
      <c r="A30" s="7">
        <v>27</v>
      </c>
      <c r="B30" s="15" t="s">
        <v>59</v>
      </c>
      <c r="C30" s="9" t="s">
        <v>60</v>
      </c>
      <c r="D30" s="10">
        <v>71</v>
      </c>
      <c r="E30" s="11">
        <v>93</v>
      </c>
      <c r="F30" s="11">
        <v>106.25</v>
      </c>
      <c r="G30" s="12">
        <f t="shared" si="0"/>
        <v>0.1424731182795699</v>
      </c>
      <c r="H30" s="13">
        <f t="shared" si="1"/>
        <v>0.49647887323943662</v>
      </c>
    </row>
    <row r="31" spans="1:8" ht="15.75">
      <c r="A31" s="7">
        <v>28</v>
      </c>
      <c r="B31" s="15" t="s">
        <v>61</v>
      </c>
      <c r="C31" s="9" t="s">
        <v>62</v>
      </c>
      <c r="D31" s="10">
        <v>800</v>
      </c>
      <c r="E31" s="11">
        <v>753.57</v>
      </c>
      <c r="F31" s="11">
        <v>660</v>
      </c>
      <c r="G31" s="12">
        <f t="shared" si="0"/>
        <v>-0.12416895577053233</v>
      </c>
      <c r="H31" s="13">
        <f t="shared" si="1"/>
        <v>-0.17499999999999999</v>
      </c>
    </row>
    <row r="32" spans="1:8" ht="15.75">
      <c r="A32" s="7">
        <v>29</v>
      </c>
      <c r="B32" s="15" t="s">
        <v>63</v>
      </c>
      <c r="C32" s="9" t="s">
        <v>64</v>
      </c>
      <c r="D32" s="10">
        <v>450</v>
      </c>
      <c r="E32" s="11">
        <v>516.66999999999996</v>
      </c>
      <c r="F32" s="11">
        <v>500</v>
      </c>
      <c r="G32" s="12">
        <f t="shared" si="0"/>
        <v>-3.2264307972206557E-2</v>
      </c>
      <c r="H32" s="13">
        <f t="shared" si="1"/>
        <v>0.1111111111111111</v>
      </c>
    </row>
    <row r="33" spans="1:8" ht="16.5" thickBot="1">
      <c r="A33" s="21">
        <v>30</v>
      </c>
      <c r="B33" s="22" t="s">
        <v>65</v>
      </c>
      <c r="C33" s="23" t="s">
        <v>66</v>
      </c>
      <c r="D33" s="24">
        <v>325</v>
      </c>
      <c r="E33" s="25">
        <v>381.25</v>
      </c>
      <c r="F33" s="25">
        <v>300</v>
      </c>
      <c r="G33" s="26">
        <f t="shared" si="0"/>
        <v>-0.21311475409836064</v>
      </c>
      <c r="H33" s="27">
        <f t="shared" si="1"/>
        <v>-7.6923076923076927E-2</v>
      </c>
    </row>
    <row r="34" spans="1:8" ht="15.75">
      <c r="A34" s="63" t="s">
        <v>67</v>
      </c>
      <c r="B34" s="63"/>
      <c r="C34" s="63"/>
      <c r="D34" s="63"/>
      <c r="E34" s="63"/>
      <c r="F34" s="63"/>
      <c r="G34" s="63"/>
      <c r="H34" s="63"/>
    </row>
  </sheetData>
  <mergeCells count="6">
    <mergeCell ref="A34:H34"/>
    <mergeCell ref="A1:H1"/>
    <mergeCell ref="A2:C2"/>
    <mergeCell ref="E2:F2"/>
    <mergeCell ref="G2:H2"/>
    <mergeCell ref="A3:B3"/>
  </mergeCells>
  <printOptions verticalCentered="1"/>
  <pageMargins left="1.1023622047244095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N22" sqref="N22"/>
    </sheetView>
  </sheetViews>
  <sheetFormatPr defaultRowHeight="15"/>
  <cols>
    <col min="1" max="1" width="4.28515625" customWidth="1"/>
    <col min="2" max="2" width="16.28515625" customWidth="1"/>
    <col min="3" max="3" width="15.85546875" customWidth="1"/>
    <col min="10" max="10" width="9.5703125" customWidth="1"/>
    <col min="11" max="11" width="10" bestFit="1" customWidth="1"/>
  </cols>
  <sheetData>
    <row r="1" spans="1:8" ht="33" customHeight="1" thickBot="1">
      <c r="A1" s="64" t="s">
        <v>68</v>
      </c>
      <c r="B1" s="65"/>
      <c r="C1" s="65"/>
      <c r="D1" s="65"/>
      <c r="E1" s="65"/>
      <c r="F1" s="65"/>
      <c r="G1" s="65"/>
      <c r="H1" s="66"/>
    </row>
    <row r="2" spans="1:8" ht="47.25" customHeight="1">
      <c r="A2" s="56" t="s">
        <v>1</v>
      </c>
      <c r="B2" s="57"/>
      <c r="C2" s="57"/>
      <c r="D2" s="1">
        <v>2018</v>
      </c>
      <c r="E2" s="67">
        <v>2019</v>
      </c>
      <c r="F2" s="67"/>
      <c r="G2" s="68" t="s">
        <v>86</v>
      </c>
      <c r="H2" s="69"/>
    </row>
    <row r="3" spans="1:8" ht="30.75">
      <c r="A3" s="70" t="s">
        <v>2</v>
      </c>
      <c r="B3" s="71"/>
      <c r="C3" s="28" t="s">
        <v>3</v>
      </c>
      <c r="D3" s="3" t="s">
        <v>85</v>
      </c>
      <c r="E3" s="3" t="s">
        <v>4</v>
      </c>
      <c r="F3" s="3" t="s">
        <v>85</v>
      </c>
      <c r="G3" s="5" t="s">
        <v>5</v>
      </c>
      <c r="H3" s="29" t="s">
        <v>6</v>
      </c>
    </row>
    <row r="4" spans="1:8" ht="15.75">
      <c r="A4" s="30">
        <v>1</v>
      </c>
      <c r="B4" s="31" t="s">
        <v>7</v>
      </c>
      <c r="C4" s="15" t="s">
        <v>69</v>
      </c>
      <c r="D4" s="32">
        <v>1480</v>
      </c>
      <c r="E4" s="11">
        <v>1506.67</v>
      </c>
      <c r="F4" s="11">
        <v>1438.3</v>
      </c>
      <c r="G4" s="33">
        <f>(F4-E4)/E4</f>
        <v>-4.537821818978284E-2</v>
      </c>
      <c r="H4" s="34">
        <f>(F4-D4)/D4</f>
        <v>-2.8175675675675707E-2</v>
      </c>
    </row>
    <row r="5" spans="1:8" ht="15.75">
      <c r="A5" s="30">
        <v>2</v>
      </c>
      <c r="B5" s="31" t="s">
        <v>9</v>
      </c>
      <c r="C5" s="15" t="s">
        <v>10</v>
      </c>
      <c r="D5" s="32">
        <v>1034</v>
      </c>
      <c r="E5" s="11">
        <v>933.33</v>
      </c>
      <c r="F5" s="11">
        <v>1096.7</v>
      </c>
      <c r="G5" s="33">
        <f t="shared" ref="G5:G32" si="0">(F5-E5)/E5</f>
        <v>0.17503991085682449</v>
      </c>
      <c r="H5" s="34">
        <f t="shared" ref="H5:H32" si="1">(F5-D5)/D5</f>
        <v>6.0638297872340471E-2</v>
      </c>
    </row>
    <row r="6" spans="1:8" ht="15.75">
      <c r="A6" s="30">
        <v>3</v>
      </c>
      <c r="B6" s="31" t="s">
        <v>11</v>
      </c>
      <c r="C6" s="15" t="s">
        <v>70</v>
      </c>
      <c r="D6" s="32">
        <v>680</v>
      </c>
      <c r="E6" s="11">
        <v>747</v>
      </c>
      <c r="F6" s="11">
        <v>750</v>
      </c>
      <c r="G6" s="33">
        <f t="shared" si="0"/>
        <v>4.0160642570281121E-3</v>
      </c>
      <c r="H6" s="34">
        <f t="shared" si="1"/>
        <v>0.10294117647058823</v>
      </c>
    </row>
    <row r="7" spans="1:8" ht="15.75">
      <c r="A7" s="30">
        <v>4</v>
      </c>
      <c r="B7" s="35" t="s">
        <v>13</v>
      </c>
      <c r="C7" s="15" t="s">
        <v>14</v>
      </c>
      <c r="D7" s="36">
        <v>1075</v>
      </c>
      <c r="E7" s="11">
        <v>1126.67</v>
      </c>
      <c r="F7" s="11">
        <v>1106</v>
      </c>
      <c r="G7" s="33">
        <f t="shared" si="0"/>
        <v>-1.8346099567752822E-2</v>
      </c>
      <c r="H7" s="34">
        <f t="shared" si="1"/>
        <v>2.883720930232558E-2</v>
      </c>
    </row>
    <row r="8" spans="1:8" ht="15.75">
      <c r="A8" s="37">
        <v>5</v>
      </c>
      <c r="B8" s="38" t="s">
        <v>15</v>
      </c>
      <c r="C8" s="18" t="s">
        <v>16</v>
      </c>
      <c r="D8" s="32">
        <v>600</v>
      </c>
      <c r="E8" s="11">
        <v>594.16999999999996</v>
      </c>
      <c r="F8" s="11">
        <v>713.33</v>
      </c>
      <c r="G8" s="33">
        <f t="shared" si="0"/>
        <v>0.20054866452362133</v>
      </c>
      <c r="H8" s="34">
        <f t="shared" si="1"/>
        <v>0.1888833333333334</v>
      </c>
    </row>
    <row r="9" spans="1:8" ht="15.75">
      <c r="A9" s="37">
        <v>6</v>
      </c>
      <c r="B9" s="38" t="s">
        <v>17</v>
      </c>
      <c r="C9" s="18" t="s">
        <v>18</v>
      </c>
      <c r="D9" s="32">
        <v>882</v>
      </c>
      <c r="E9" s="11">
        <v>982.22</v>
      </c>
      <c r="F9" s="11">
        <v>960.67</v>
      </c>
      <c r="G9" s="33">
        <f t="shared" si="0"/>
        <v>-2.1940094887092573E-2</v>
      </c>
      <c r="H9" s="34">
        <f t="shared" si="1"/>
        <v>8.9195011337868432E-2</v>
      </c>
    </row>
    <row r="10" spans="1:8" ht="15.75">
      <c r="A10" s="37">
        <v>7</v>
      </c>
      <c r="B10" s="38" t="s">
        <v>19</v>
      </c>
      <c r="C10" s="18" t="s">
        <v>20</v>
      </c>
      <c r="D10" s="32">
        <v>260</v>
      </c>
      <c r="E10" s="11">
        <v>230</v>
      </c>
      <c r="F10" s="11">
        <v>252.5</v>
      </c>
      <c r="G10" s="33">
        <f t="shared" si="0"/>
        <v>9.7826086956521743E-2</v>
      </c>
      <c r="H10" s="34">
        <f t="shared" si="1"/>
        <v>-2.8846153846153848E-2</v>
      </c>
    </row>
    <row r="11" spans="1:8" ht="15.75">
      <c r="A11" s="30">
        <v>8</v>
      </c>
      <c r="B11" s="31" t="s">
        <v>21</v>
      </c>
      <c r="C11" s="15" t="s">
        <v>71</v>
      </c>
      <c r="D11" s="32">
        <v>775</v>
      </c>
      <c r="E11" s="11">
        <v>847.5</v>
      </c>
      <c r="F11" s="11">
        <v>890</v>
      </c>
      <c r="G11" s="33">
        <f t="shared" si="0"/>
        <v>5.0147492625368731E-2</v>
      </c>
      <c r="H11" s="34">
        <f t="shared" si="1"/>
        <v>0.14838709677419354</v>
      </c>
    </row>
    <row r="12" spans="1:8" ht="15.75">
      <c r="A12" s="30">
        <v>9</v>
      </c>
      <c r="B12" s="39" t="s">
        <v>23</v>
      </c>
      <c r="C12" s="15" t="s">
        <v>24</v>
      </c>
      <c r="D12" s="32">
        <v>422</v>
      </c>
      <c r="E12" s="11">
        <v>441.67</v>
      </c>
      <c r="F12" s="11">
        <v>462.5</v>
      </c>
      <c r="G12" s="33">
        <f t="shared" si="0"/>
        <v>4.7161908212013458E-2</v>
      </c>
      <c r="H12" s="34">
        <f t="shared" si="1"/>
        <v>9.597156398104266E-2</v>
      </c>
    </row>
    <row r="13" spans="1:8" ht="15.75">
      <c r="A13" s="30">
        <v>10</v>
      </c>
      <c r="B13" s="31" t="s">
        <v>25</v>
      </c>
      <c r="C13" s="15" t="s">
        <v>72</v>
      </c>
      <c r="D13" s="32">
        <v>430</v>
      </c>
      <c r="E13" s="11">
        <v>550</v>
      </c>
      <c r="F13" s="11">
        <v>604</v>
      </c>
      <c r="G13" s="33">
        <f t="shared" si="0"/>
        <v>9.8181818181818176E-2</v>
      </c>
      <c r="H13" s="34">
        <f t="shared" si="1"/>
        <v>0.40465116279069768</v>
      </c>
    </row>
    <row r="14" spans="1:8" ht="15.75">
      <c r="A14" s="30">
        <v>11</v>
      </c>
      <c r="B14" s="31" t="s">
        <v>27</v>
      </c>
      <c r="C14" s="15" t="s">
        <v>28</v>
      </c>
      <c r="D14" s="32">
        <v>170</v>
      </c>
      <c r="E14" s="11">
        <v>170</v>
      </c>
      <c r="F14" s="11">
        <v>230</v>
      </c>
      <c r="G14" s="33">
        <f t="shared" si="0"/>
        <v>0.35294117647058826</v>
      </c>
      <c r="H14" s="34">
        <f t="shared" si="1"/>
        <v>0.35294117647058826</v>
      </c>
    </row>
    <row r="15" spans="1:8" ht="15.75">
      <c r="A15" s="30">
        <v>12</v>
      </c>
      <c r="B15" s="31" t="s">
        <v>29</v>
      </c>
      <c r="C15" s="15" t="s">
        <v>30</v>
      </c>
      <c r="D15" s="32">
        <v>333</v>
      </c>
      <c r="E15" s="11">
        <v>180</v>
      </c>
      <c r="F15" s="11">
        <v>250</v>
      </c>
      <c r="G15" s="33">
        <f t="shared" si="0"/>
        <v>0.3888888888888889</v>
      </c>
      <c r="H15" s="34">
        <f t="shared" si="1"/>
        <v>-0.24924924924924924</v>
      </c>
    </row>
    <row r="16" spans="1:8" ht="15.75">
      <c r="A16" s="30">
        <v>13</v>
      </c>
      <c r="B16" s="31" t="s">
        <v>31</v>
      </c>
      <c r="C16" s="15" t="s">
        <v>73</v>
      </c>
      <c r="D16" s="32">
        <v>293</v>
      </c>
      <c r="E16" s="11">
        <v>440</v>
      </c>
      <c r="F16" s="11">
        <v>373.33</v>
      </c>
      <c r="G16" s="33">
        <f t="shared" si="0"/>
        <v>-0.15152272727272731</v>
      </c>
      <c r="H16" s="34">
        <f t="shared" si="1"/>
        <v>0.27416382252559723</v>
      </c>
    </row>
    <row r="17" spans="1:8" ht="15.75">
      <c r="A17" s="30">
        <v>14</v>
      </c>
      <c r="B17" s="40" t="s">
        <v>33</v>
      </c>
      <c r="C17" s="15" t="s">
        <v>74</v>
      </c>
      <c r="D17" s="32">
        <v>1108</v>
      </c>
      <c r="E17" s="11">
        <v>1066.67</v>
      </c>
      <c r="F17" s="11">
        <v>1033.3</v>
      </c>
      <c r="G17" s="33">
        <f t="shared" si="0"/>
        <v>-3.1284277236633747E-2</v>
      </c>
      <c r="H17" s="34">
        <f t="shared" si="1"/>
        <v>-6.7418772563176937E-2</v>
      </c>
    </row>
    <row r="18" spans="1:8" ht="15.75">
      <c r="A18" s="30">
        <v>15</v>
      </c>
      <c r="B18" s="35" t="s">
        <v>35</v>
      </c>
      <c r="C18" s="15" t="s">
        <v>36</v>
      </c>
      <c r="D18" s="36">
        <v>790</v>
      </c>
      <c r="E18" s="11">
        <v>960</v>
      </c>
      <c r="F18" s="11">
        <v>960</v>
      </c>
      <c r="G18" s="33">
        <f t="shared" si="0"/>
        <v>0</v>
      </c>
      <c r="H18" s="34">
        <f t="shared" si="1"/>
        <v>0.21518987341772153</v>
      </c>
    </row>
    <row r="19" spans="1:8" ht="15.75">
      <c r="A19" s="30">
        <v>16</v>
      </c>
      <c r="B19" s="35" t="s">
        <v>37</v>
      </c>
      <c r="C19" s="15" t="s">
        <v>38</v>
      </c>
      <c r="D19" s="32">
        <v>340</v>
      </c>
      <c r="E19" s="11">
        <v>340</v>
      </c>
      <c r="F19" s="11">
        <v>365</v>
      </c>
      <c r="G19" s="33">
        <f t="shared" si="0"/>
        <v>7.3529411764705885E-2</v>
      </c>
      <c r="H19" s="34">
        <f t="shared" si="1"/>
        <v>7.3529411764705885E-2</v>
      </c>
    </row>
    <row r="20" spans="1:8" ht="15.75">
      <c r="A20" s="30">
        <v>17</v>
      </c>
      <c r="B20" s="35" t="s">
        <v>39</v>
      </c>
      <c r="C20" s="15" t="s">
        <v>75</v>
      </c>
      <c r="D20" s="32">
        <v>360</v>
      </c>
      <c r="E20" s="11">
        <v>386.67</v>
      </c>
      <c r="F20" s="11">
        <v>386.67</v>
      </c>
      <c r="G20" s="33">
        <f t="shared" si="0"/>
        <v>0</v>
      </c>
      <c r="H20" s="34">
        <f t="shared" si="1"/>
        <v>7.4083333333333376E-2</v>
      </c>
    </row>
    <row r="21" spans="1:8" ht="15.75">
      <c r="A21" s="30">
        <v>18</v>
      </c>
      <c r="B21" s="35" t="s">
        <v>41</v>
      </c>
      <c r="C21" s="9" t="s">
        <v>42</v>
      </c>
      <c r="D21" s="32">
        <v>480</v>
      </c>
      <c r="E21" s="11">
        <v>660</v>
      </c>
      <c r="F21" s="11">
        <v>670</v>
      </c>
      <c r="G21" s="33">
        <f t="shared" si="0"/>
        <v>1.5151515151515152E-2</v>
      </c>
      <c r="H21" s="34">
        <f t="shared" si="1"/>
        <v>0.39583333333333331</v>
      </c>
    </row>
    <row r="22" spans="1:8" ht="15.75">
      <c r="A22" s="30">
        <v>19</v>
      </c>
      <c r="B22" s="35" t="s">
        <v>43</v>
      </c>
      <c r="C22" s="15" t="s">
        <v>44</v>
      </c>
      <c r="D22" s="32">
        <v>338</v>
      </c>
      <c r="E22" s="11">
        <v>457</v>
      </c>
      <c r="F22" s="11">
        <v>407.5</v>
      </c>
      <c r="G22" s="33">
        <f t="shared" si="0"/>
        <v>-0.10831509846827134</v>
      </c>
      <c r="H22" s="34">
        <f t="shared" si="1"/>
        <v>0.20562130177514792</v>
      </c>
    </row>
    <row r="23" spans="1:8" ht="15.75">
      <c r="A23" s="30">
        <v>20</v>
      </c>
      <c r="B23" s="35" t="s">
        <v>45</v>
      </c>
      <c r="C23" s="15" t="s">
        <v>76</v>
      </c>
      <c r="D23" s="32">
        <v>680</v>
      </c>
      <c r="E23" s="11">
        <v>800</v>
      </c>
      <c r="F23" s="11">
        <v>625</v>
      </c>
      <c r="G23" s="33">
        <f t="shared" si="0"/>
        <v>-0.21875</v>
      </c>
      <c r="H23" s="34">
        <f t="shared" si="1"/>
        <v>-8.0882352941176475E-2</v>
      </c>
    </row>
    <row r="24" spans="1:8" ht="15.75">
      <c r="A24" s="30">
        <v>21</v>
      </c>
      <c r="B24" s="35" t="s">
        <v>47</v>
      </c>
      <c r="C24" s="15" t="s">
        <v>48</v>
      </c>
      <c r="D24" s="32">
        <v>490</v>
      </c>
      <c r="E24" s="11">
        <v>400</v>
      </c>
      <c r="F24" s="11">
        <v>525</v>
      </c>
      <c r="G24" s="33">
        <f t="shared" si="0"/>
        <v>0.3125</v>
      </c>
      <c r="H24" s="34">
        <f t="shared" si="1"/>
        <v>7.1428571428571425E-2</v>
      </c>
    </row>
    <row r="25" spans="1:8" ht="15.75">
      <c r="A25" s="30">
        <v>22</v>
      </c>
      <c r="B25" s="35" t="s">
        <v>49</v>
      </c>
      <c r="C25" s="15" t="s">
        <v>77</v>
      </c>
      <c r="D25" s="41">
        <v>785</v>
      </c>
      <c r="E25" s="11">
        <v>850</v>
      </c>
      <c r="F25" s="11">
        <v>853.33</v>
      </c>
      <c r="G25" s="33">
        <f t="shared" si="0"/>
        <v>3.9176470588235777E-3</v>
      </c>
      <c r="H25" s="34">
        <f t="shared" si="1"/>
        <v>8.7044585987261197E-2</v>
      </c>
    </row>
    <row r="26" spans="1:8" ht="15.75">
      <c r="A26" s="30">
        <v>23</v>
      </c>
      <c r="B26" s="35" t="s">
        <v>51</v>
      </c>
      <c r="C26" s="15" t="s">
        <v>52</v>
      </c>
      <c r="D26" s="32">
        <v>673</v>
      </c>
      <c r="E26" s="11">
        <v>688.67</v>
      </c>
      <c r="F26" s="11">
        <v>1045.8</v>
      </c>
      <c r="G26" s="33">
        <f t="shared" si="0"/>
        <v>0.51857929051650287</v>
      </c>
      <c r="H26" s="34">
        <f t="shared" si="1"/>
        <v>0.55393759286775623</v>
      </c>
    </row>
    <row r="27" spans="1:8" ht="15.75">
      <c r="A27" s="30">
        <v>24</v>
      </c>
      <c r="B27" s="35" t="s">
        <v>53</v>
      </c>
      <c r="C27" s="15" t="s">
        <v>78</v>
      </c>
      <c r="D27" s="32">
        <v>308</v>
      </c>
      <c r="E27" s="11">
        <v>327.5</v>
      </c>
      <c r="F27" s="11">
        <v>332.5</v>
      </c>
      <c r="G27" s="33">
        <f t="shared" si="0"/>
        <v>1.5267175572519083E-2</v>
      </c>
      <c r="H27" s="34">
        <f t="shared" si="1"/>
        <v>7.9545454545454544E-2</v>
      </c>
    </row>
    <row r="28" spans="1:8" ht="15.75">
      <c r="A28" s="30">
        <v>25</v>
      </c>
      <c r="B28" s="35" t="s">
        <v>55</v>
      </c>
      <c r="C28" s="15" t="s">
        <v>79</v>
      </c>
      <c r="D28" s="32">
        <v>360</v>
      </c>
      <c r="E28" s="11">
        <v>446.67</v>
      </c>
      <c r="F28" s="11">
        <v>446.67</v>
      </c>
      <c r="G28" s="33">
        <f t="shared" si="0"/>
        <v>0</v>
      </c>
      <c r="H28" s="34">
        <f t="shared" si="1"/>
        <v>0.24075000000000005</v>
      </c>
    </row>
    <row r="29" spans="1:8" ht="15.75">
      <c r="A29" s="30">
        <v>26</v>
      </c>
      <c r="B29" s="35" t="s">
        <v>57</v>
      </c>
      <c r="C29" s="15" t="s">
        <v>80</v>
      </c>
      <c r="D29" s="32">
        <v>530</v>
      </c>
      <c r="E29" s="11">
        <v>588</v>
      </c>
      <c r="F29" s="11">
        <v>610</v>
      </c>
      <c r="G29" s="33">
        <f t="shared" si="0"/>
        <v>3.7414965986394558E-2</v>
      </c>
      <c r="H29" s="34">
        <f t="shared" si="1"/>
        <v>0.15094339622641509</v>
      </c>
    </row>
    <row r="30" spans="1:8" ht="15.75">
      <c r="A30" s="30">
        <v>27</v>
      </c>
      <c r="B30" s="35" t="s">
        <v>59</v>
      </c>
      <c r="C30" s="15" t="s">
        <v>60</v>
      </c>
      <c r="D30" s="42">
        <v>140</v>
      </c>
      <c r="E30" s="11">
        <v>160</v>
      </c>
      <c r="F30" s="11">
        <v>160</v>
      </c>
      <c r="G30" s="33">
        <f t="shared" si="0"/>
        <v>0</v>
      </c>
      <c r="H30" s="34">
        <f t="shared" si="1"/>
        <v>0.14285714285714285</v>
      </c>
    </row>
    <row r="31" spans="1:8" ht="15.75">
      <c r="A31" s="30">
        <v>28</v>
      </c>
      <c r="B31" s="35" t="s">
        <v>61</v>
      </c>
      <c r="C31" s="15" t="s">
        <v>81</v>
      </c>
      <c r="D31" s="32">
        <v>800</v>
      </c>
      <c r="E31" s="11">
        <v>786.67</v>
      </c>
      <c r="F31" s="11">
        <v>814.44</v>
      </c>
      <c r="G31" s="33">
        <f t="shared" si="0"/>
        <v>3.5300697878398943E-2</v>
      </c>
      <c r="H31" s="34">
        <f t="shared" si="1"/>
        <v>1.8050000000000069E-2</v>
      </c>
    </row>
    <row r="32" spans="1:8" ht="15.75">
      <c r="A32" s="30">
        <v>29</v>
      </c>
      <c r="B32" s="35" t="s">
        <v>63</v>
      </c>
      <c r="C32" s="15" t="s">
        <v>64</v>
      </c>
      <c r="D32" s="32">
        <v>767</v>
      </c>
      <c r="E32" s="11">
        <v>800</v>
      </c>
      <c r="F32" s="11">
        <v>800</v>
      </c>
      <c r="G32" s="33">
        <f t="shared" si="0"/>
        <v>0</v>
      </c>
      <c r="H32" s="34">
        <f t="shared" si="1"/>
        <v>4.3024771838331158E-2</v>
      </c>
    </row>
    <row r="33" spans="1:8" ht="16.5" thickBot="1">
      <c r="A33" s="43">
        <v>30</v>
      </c>
      <c r="B33" s="44" t="s">
        <v>65</v>
      </c>
      <c r="C33" s="22" t="s">
        <v>82</v>
      </c>
      <c r="D33" s="45"/>
      <c r="E33" s="25">
        <v>450</v>
      </c>
      <c r="F33" s="25"/>
      <c r="G33" s="46"/>
      <c r="H33" s="47"/>
    </row>
    <row r="34" spans="1:8">
      <c r="A34" s="48" t="s">
        <v>83</v>
      </c>
      <c r="B34" s="48"/>
      <c r="C34" s="48"/>
      <c r="D34" s="48"/>
      <c r="E34" s="48"/>
      <c r="F34" s="49"/>
      <c r="G34" s="49"/>
      <c r="H34" s="49"/>
    </row>
    <row r="35" spans="1:8">
      <c r="A35" s="48" t="s">
        <v>84</v>
      </c>
      <c r="B35" s="48"/>
      <c r="C35" s="48"/>
      <c r="D35" s="50">
        <v>440</v>
      </c>
      <c r="E35" s="48"/>
      <c r="F35" s="51"/>
      <c r="G35" s="49"/>
      <c r="H35" s="49"/>
    </row>
    <row r="88" spans="11:11" ht="18.75">
      <c r="K88" s="52"/>
    </row>
    <row r="89" spans="11:11" ht="18.75">
      <c r="K89" s="52"/>
    </row>
    <row r="90" spans="11:11" ht="18.75">
      <c r="K90" s="52"/>
    </row>
    <row r="91" spans="11:11" ht="18.75">
      <c r="K91" s="52"/>
    </row>
    <row r="92" spans="11:11" ht="18.75">
      <c r="K92" s="52"/>
    </row>
    <row r="93" spans="11:11" ht="18.75">
      <c r="K93" s="52"/>
    </row>
    <row r="94" spans="11:11" ht="18.75">
      <c r="K94" s="52"/>
    </row>
    <row r="95" spans="11:11" ht="18.75">
      <c r="K95" s="52"/>
    </row>
    <row r="96" spans="11:11" ht="18.75">
      <c r="K96" s="52"/>
    </row>
    <row r="97" spans="11:11" ht="18.75">
      <c r="K97" s="52"/>
    </row>
  </sheetData>
  <mergeCells count="5">
    <mergeCell ref="A1:H1"/>
    <mergeCell ref="A2:C2"/>
    <mergeCell ref="E2:F2"/>
    <mergeCell ref="G2:H2"/>
    <mergeCell ref="A3:B3"/>
  </mergeCells>
  <printOptions verticalCentered="1"/>
  <pageMargins left="1.1023622047244095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2019-03-08T05:49:37Z</cp:lastPrinted>
  <dcterms:created xsi:type="dcterms:W3CDTF">2019-03-08T03:55:21Z</dcterms:created>
  <dcterms:modified xsi:type="dcterms:W3CDTF">2019-03-08T05:50:18Z</dcterms:modified>
</cp:coreProperties>
</file>