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155" activeTab="1"/>
  </bookViews>
  <sheets>
    <sheet name="Wholesale" sheetId="1" r:id="rId1"/>
    <sheet name="Retai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6" i="2"/>
  <c r="H27" i="2"/>
  <c r="H28" i="2"/>
  <c r="H29" i="2"/>
  <c r="H31" i="2"/>
  <c r="H32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6" i="2"/>
  <c r="G27" i="2"/>
  <c r="G28" i="2"/>
  <c r="G29" i="2"/>
  <c r="G31" i="2"/>
  <c r="G32" i="2"/>
  <c r="G33" i="2"/>
  <c r="G4" i="2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4" i="1"/>
</calcChain>
</file>

<file path=xl/sharedStrings.xml><?xml version="1.0" encoding="utf-8"?>
<sst xmlns="http://schemas.openxmlformats.org/spreadsheetml/2006/main" count="154" uniqueCount="90">
  <si>
    <t xml:space="preserve">Table  1 :  Change in  Wholesale  Prices at Peliyagoda Fish Market (Rs/Kg) </t>
  </si>
  <si>
    <t>Variety</t>
  </si>
  <si>
    <t>Sinhala Name</t>
  </si>
  <si>
    <t>Common Name</t>
  </si>
  <si>
    <r>
      <t>4</t>
    </r>
    <r>
      <rPr>
        <b/>
        <vertAlign val="superscript"/>
        <sz val="10.5"/>
        <rFont val="Calibri"/>
        <family val="2"/>
        <scheme val="minor"/>
      </rPr>
      <t>th</t>
    </r>
    <r>
      <rPr>
        <b/>
        <sz val="10.5"/>
        <rFont val="Calibri"/>
        <family val="2"/>
        <scheme val="minor"/>
      </rPr>
      <t xml:space="preserve"> week February</t>
    </r>
  </si>
  <si>
    <t xml:space="preserve">Last week </t>
  </si>
  <si>
    <t>Last Year</t>
  </si>
  <si>
    <t>තෝරා</t>
  </si>
  <si>
    <t>Seer (Nl)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</si>
  <si>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</si>
  <si>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</si>
  <si>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</si>
  <si>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</si>
  <si>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</si>
  <si>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</si>
  <si>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</si>
  <si>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</si>
  <si>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</si>
  <si>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</si>
  <si>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</si>
  <si>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</si>
  <si>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</si>
  <si>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Sharks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</si>
  <si>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</si>
  <si>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</si>
  <si>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</si>
  <si>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</si>
  <si>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</si>
  <si>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</si>
  <si>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</si>
  <si>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</si>
  <si>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</si>
  <si>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Anchovy</t>
  </si>
  <si>
    <t>ඉස්සා (M)</t>
  </si>
  <si>
    <t>Prawns (M) 3"</t>
  </si>
  <si>
    <t xml:space="preserve"> කොප්පරා</t>
  </si>
  <si>
    <t>Marlins</t>
  </si>
  <si>
    <t>අලගොඩුවා</t>
  </si>
  <si>
    <t>Frigate tuna</t>
  </si>
  <si>
    <t>ඇටවල්ලා</t>
  </si>
  <si>
    <t>Atawalla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</si>
  <si>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</si>
  <si>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</si>
  <si>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</si>
  <si>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</si>
  <si>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</si>
  <si>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</si>
  <si>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</si>
  <si>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</si>
  <si>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</si>
  <si>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Anchovies</t>
  </si>
  <si>
    <t>ජීලාවා</t>
  </si>
  <si>
    <t>Barracuda</t>
  </si>
  <si>
    <t>ලින්නා</t>
  </si>
  <si>
    <t>Indian Scad</t>
  </si>
  <si>
    <t>ලේන පරව්</t>
  </si>
  <si>
    <t>Rainbow Runner</t>
  </si>
  <si>
    <t>සුද්දා</t>
  </si>
  <si>
    <t>Threadfin  Bream</t>
  </si>
  <si>
    <t>සූඩයා</t>
  </si>
  <si>
    <t>White Sardinella</t>
  </si>
  <si>
    <t>දැල්ලා</t>
  </si>
  <si>
    <t>Squids /Cuttle fish</t>
  </si>
  <si>
    <t>කකුළුවා</t>
  </si>
  <si>
    <t>Sea Crabs</t>
  </si>
  <si>
    <t>තිලාපියා</t>
  </si>
  <si>
    <t>Tilapia (M)</t>
  </si>
  <si>
    <t>Abbreviations :  L - Large, M - Medium, S - Small</t>
  </si>
  <si>
    <t xml:space="preserve">Table 2:  Change in Consumer Prices at Selected Markets  - (Rs/Kg) </t>
  </si>
  <si>
    <t>Seer</t>
  </si>
  <si>
    <t>Rock Fish (L)</t>
  </si>
  <si>
    <t>Shark</t>
  </si>
  <si>
    <t>Indian mackerel</t>
  </si>
  <si>
    <t>Anchovies</t>
  </si>
  <si>
    <t>Prawns (M)</t>
  </si>
  <si>
    <t>Kawakawa</t>
  </si>
  <si>
    <t>Ginnati paraw</t>
  </si>
  <si>
    <t>Indian Anchovy</t>
  </si>
  <si>
    <t>Indian Scade</t>
  </si>
  <si>
    <t>Rainbow runner</t>
  </si>
  <si>
    <t>Threadfin bream</t>
  </si>
  <si>
    <t>Cuttle fish</t>
  </si>
  <si>
    <t>Thilapia (M)</t>
  </si>
  <si>
    <r>
      <t>*</t>
    </r>
    <r>
      <rPr>
        <u/>
        <sz val="11"/>
        <color indexed="8"/>
        <rFont val="Calibri"/>
        <family val="2"/>
        <scheme val="minor"/>
      </rPr>
      <t xml:space="preserve"> Selected Markets</t>
    </r>
    <r>
      <rPr>
        <sz val="11"/>
        <color indexed="8"/>
        <rFont val="Calibri"/>
        <family val="2"/>
        <scheme val="minor"/>
      </rPr>
      <t xml:space="preserve"> - Wellampitiya, Borella, Battaramulla,Maradana,  Nugegoda,  Kirulapana   </t>
    </r>
  </si>
  <si>
    <t>Maharagama and Dematagoda fish markets.</t>
  </si>
  <si>
    <r>
      <t>% Change 1</t>
    </r>
    <r>
      <rPr>
        <b/>
        <vertAlign val="superscript"/>
        <sz val="10.5"/>
        <color theme="1"/>
        <rFont val="Calibri"/>
        <family val="2"/>
        <scheme val="minor"/>
      </rPr>
      <t>st</t>
    </r>
    <r>
      <rPr>
        <b/>
        <sz val="10.5"/>
        <color theme="1"/>
        <rFont val="Calibri"/>
        <family val="2"/>
        <scheme val="minor"/>
      </rPr>
      <t xml:space="preserve"> </t>
    </r>
    <r>
      <rPr>
        <b/>
        <sz val="10.5"/>
        <color indexed="8"/>
        <rFont val="Calibri"/>
        <family val="2"/>
        <scheme val="minor"/>
      </rPr>
      <t>week March 2019, compared to:</t>
    </r>
  </si>
  <si>
    <r>
      <t>% Change 01</t>
    </r>
    <r>
      <rPr>
        <b/>
        <vertAlign val="superscript"/>
        <sz val="10.5"/>
        <color theme="1"/>
        <rFont val="Calibri"/>
        <family val="2"/>
        <scheme val="minor"/>
      </rPr>
      <t>st</t>
    </r>
    <r>
      <rPr>
        <b/>
        <sz val="10.5"/>
        <color theme="1"/>
        <rFont val="Calibri"/>
        <family val="2"/>
        <scheme val="minor"/>
      </rPr>
      <t xml:space="preserve"> </t>
    </r>
    <r>
      <rPr>
        <b/>
        <vertAlign val="superscript"/>
        <sz val="10.5"/>
        <color theme="1"/>
        <rFont val="Calibri"/>
        <family val="2"/>
        <scheme val="minor"/>
      </rPr>
      <t xml:space="preserve"> </t>
    </r>
    <r>
      <rPr>
        <b/>
        <sz val="10.5"/>
        <color indexed="8"/>
        <rFont val="Calibri"/>
        <family val="2"/>
        <scheme val="minor"/>
      </rPr>
      <t>week March 2019, compared to:</t>
    </r>
  </si>
  <si>
    <r>
      <t>1</t>
    </r>
    <r>
      <rPr>
        <b/>
        <vertAlign val="superscript"/>
        <sz val="11"/>
        <color theme="1"/>
        <rFont val="Calibri"/>
        <family val="2"/>
        <scheme val="minor"/>
      </rPr>
      <t>st</t>
    </r>
    <r>
      <rPr>
        <b/>
        <sz val="11"/>
        <color theme="1"/>
        <rFont val="Calibri"/>
        <family val="2"/>
        <scheme val="minor"/>
      </rPr>
      <t xml:space="preserve"> week March</t>
    </r>
  </si>
  <si>
    <r>
      <t>1</t>
    </r>
    <r>
      <rPr>
        <b/>
        <vertAlign val="superscript"/>
        <sz val="10.5"/>
        <rFont val="Calibri"/>
        <family val="2"/>
        <scheme val="minor"/>
      </rPr>
      <t>st</t>
    </r>
    <r>
      <rPr>
        <b/>
        <sz val="10.5"/>
        <rFont val="Calibri"/>
        <family val="2"/>
        <scheme val="minor"/>
      </rPr>
      <t xml:space="preserve"> week March</t>
    </r>
  </si>
  <si>
    <t>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</si>
</sst>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vertAlign val="superscript"/>
      <sz val="10.5"/>
      <color theme="1"/>
      <name val="Calibri"/>
      <family val="2"/>
      <scheme val="minor"/>
    </font>
    <font>
      <b/>
      <sz val="10.5"/>
      <color indexed="8"/>
      <name val="Calibri"/>
      <family val="2"/>
      <scheme val="minor"/>
    </font>
    <font>
      <b/>
      <sz val="12"/>
      <name val="Calibri"/>
      <family val="2"/>
      <scheme val="minor"/>
    </font>
    <font>
      <b/>
      <sz val="10.5"/>
      <name val="Calibri"/>
      <family val="2"/>
      <scheme val="minor"/>
    </font>
    <font>
      <b/>
      <vertAlign val="superscript"/>
      <sz val="10.5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ISkolepotha"/>
    </font>
    <font>
      <sz val="12"/>
      <color theme="1"/>
      <name val="Anuradhapura"/>
      <family val="2"/>
    </font>
    <font>
      <sz val="11"/>
      <color theme="1"/>
      <name val="Calibri"/>
      <family val="2"/>
    </font>
    <font>
      <sz val="12"/>
      <color indexed="8"/>
      <name val="ISkolepotha"/>
    </font>
    <font>
      <u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7">
    <xf numFmtId="0" fontId="0" fillId="0" borderId="0" xfId="0"/>
    <xf numFmtId="0" fontId="11" fillId="0" borderId="11" xfId="2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13" fillId="0" borderId="13" xfId="2" applyFont="1" applyFill="1" applyBorder="1" applyAlignment="1">
      <alignment horizontal="right"/>
    </xf>
    <xf numFmtId="0" fontId="14" fillId="0" borderId="11" xfId="0" applyFont="1" applyBorder="1"/>
    <xf numFmtId="0" fontId="15" fillId="0" borderId="11" xfId="2" applyFont="1" applyFill="1" applyBorder="1"/>
    <xf numFmtId="2" fontId="0" fillId="0" borderId="11" xfId="0" applyNumberFormat="1" applyBorder="1"/>
    <xf numFmtId="9" fontId="13" fillId="0" borderId="11" xfId="1" applyFont="1" applyFill="1" applyBorder="1" applyAlignment="1">
      <alignment horizontal="right" vertical="center"/>
    </xf>
    <xf numFmtId="9" fontId="13" fillId="0" borderId="14" xfId="1" applyFont="1" applyFill="1" applyBorder="1" applyAlignment="1">
      <alignment horizontal="right" vertical="center"/>
    </xf>
    <xf numFmtId="0" fontId="13" fillId="2" borderId="13" xfId="2" applyFont="1" applyFill="1" applyBorder="1" applyAlignment="1">
      <alignment horizontal="right"/>
    </xf>
    <xf numFmtId="0" fontId="14" fillId="2" borderId="11" xfId="0" applyFont="1" applyFill="1" applyBorder="1"/>
    <xf numFmtId="0" fontId="15" fillId="2" borderId="11" xfId="2" applyFont="1" applyFill="1" applyBorder="1"/>
    <xf numFmtId="0" fontId="14" fillId="0" borderId="11" xfId="0" applyFont="1" applyFill="1" applyBorder="1"/>
    <xf numFmtId="2" fontId="13" fillId="0" borderId="11" xfId="0" applyNumberFormat="1" applyFont="1" applyBorder="1"/>
    <xf numFmtId="2" fontId="0" fillId="0" borderId="14" xfId="0" applyNumberFormat="1" applyFont="1" applyBorder="1" applyAlignment="1">
      <alignment horizontal="center" vertical="center"/>
    </xf>
    <xf numFmtId="0" fontId="16" fillId="2" borderId="11" xfId="0" applyFont="1" applyFill="1" applyBorder="1"/>
    <xf numFmtId="0" fontId="15" fillId="0" borderId="10" xfId="2" applyFont="1" applyFill="1" applyBorder="1"/>
    <xf numFmtId="0" fontId="13" fillId="0" borderId="15" xfId="2" applyFont="1" applyFill="1" applyBorder="1" applyAlignment="1">
      <alignment horizontal="right"/>
    </xf>
    <xf numFmtId="0" fontId="14" fillId="2" borderId="16" xfId="0" applyFont="1" applyFill="1" applyBorder="1"/>
    <xf numFmtId="0" fontId="15" fillId="0" borderId="16" xfId="2" applyFont="1" applyFill="1" applyBorder="1"/>
    <xf numFmtId="2" fontId="0" fillId="0" borderId="16" xfId="0" applyNumberFormat="1" applyBorder="1"/>
    <xf numFmtId="9" fontId="13" fillId="0" borderId="16" xfId="1" applyFont="1" applyFill="1" applyBorder="1" applyAlignment="1">
      <alignment horizontal="right" vertical="center"/>
    </xf>
    <xf numFmtId="9" fontId="13" fillId="0" borderId="17" xfId="1" applyFont="1" applyFill="1" applyBorder="1" applyAlignment="1">
      <alignment horizontal="right" vertical="center"/>
    </xf>
    <xf numFmtId="0" fontId="2" fillId="0" borderId="14" xfId="0" applyFont="1" applyFill="1" applyBorder="1" applyAlignment="1">
      <alignment horizontal="center" vertical="center" wrapText="1"/>
    </xf>
    <xf numFmtId="0" fontId="14" fillId="2" borderId="13" xfId="0" applyFont="1" applyFill="1" applyBorder="1"/>
    <xf numFmtId="0" fontId="18" fillId="0" borderId="11" xfId="0" applyFont="1" applyBorder="1"/>
    <xf numFmtId="2" fontId="0" fillId="0" borderId="11" xfId="0" applyNumberFormat="1" applyBorder="1" applyAlignment="1">
      <alignment horizontal="right"/>
    </xf>
    <xf numFmtId="9" fontId="13" fillId="0" borderId="11" xfId="1" applyFont="1" applyFill="1" applyBorder="1" applyAlignment="1"/>
    <xf numFmtId="9" fontId="13" fillId="0" borderId="14" xfId="1" applyFont="1" applyFill="1" applyBorder="1" applyAlignment="1"/>
    <xf numFmtId="0" fontId="18" fillId="2" borderId="11" xfId="0" applyFont="1" applyFill="1" applyBorder="1"/>
    <xf numFmtId="2" fontId="0" fillId="2" borderId="11" xfId="0" applyNumberFormat="1" applyFill="1" applyBorder="1" applyAlignment="1">
      <alignment horizontal="right"/>
    </xf>
    <xf numFmtId="0" fontId="14" fillId="0" borderId="13" xfId="0" applyFont="1" applyFill="1" applyBorder="1"/>
    <xf numFmtId="0" fontId="18" fillId="0" borderId="11" xfId="0" applyFont="1" applyFill="1" applyBorder="1"/>
    <xf numFmtId="0" fontId="19" fillId="0" borderId="11" xfId="0" applyFont="1" applyBorder="1"/>
    <xf numFmtId="0" fontId="21" fillId="2" borderId="11" xfId="0" applyFont="1" applyFill="1" applyBorder="1"/>
    <xf numFmtId="2" fontId="20" fillId="0" borderId="11" xfId="0" applyNumberFormat="1" applyFont="1" applyBorder="1" applyAlignment="1">
      <alignment horizontal="right"/>
    </xf>
    <xf numFmtId="0" fontId="14" fillId="2" borderId="15" xfId="0" applyFont="1" applyFill="1" applyBorder="1"/>
    <xf numFmtId="0" fontId="18" fillId="2" borderId="16" xfId="0" applyFont="1" applyFill="1" applyBorder="1"/>
    <xf numFmtId="0" fontId="0" fillId="0" borderId="0" xfId="0" applyFont="1" applyFill="1" applyBorder="1" applyAlignment="1"/>
    <xf numFmtId="0" fontId="0" fillId="0" borderId="0" xfId="0" applyFont="1"/>
    <xf numFmtId="0" fontId="3" fillId="0" borderId="0" xfId="0" applyFont="1" applyFill="1" applyBorder="1" applyAlignment="1"/>
    <xf numFmtId="0" fontId="0" fillId="0" borderId="0" xfId="0" applyFont="1" applyFill="1"/>
    <xf numFmtId="0" fontId="10" fillId="0" borderId="10" xfId="2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17" fillId="0" borderId="11" xfId="2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2" fontId="0" fillId="0" borderId="11" xfId="0" applyNumberFormat="1" applyFont="1" applyBorder="1" applyAlignment="1">
      <alignment horizontal="right"/>
    </xf>
    <xf numFmtId="2" fontId="0" fillId="2" borderId="11" xfId="0" applyNumberFormat="1" applyFont="1" applyFill="1" applyBorder="1" applyAlignment="1">
      <alignment horizontal="right"/>
    </xf>
    <xf numFmtId="2" fontId="0" fillId="0" borderId="11" xfId="0" applyNumberFormat="1" applyFont="1" applyBorder="1" applyAlignment="1">
      <alignment horizontal="right" vertical="center"/>
    </xf>
    <xf numFmtId="2" fontId="0" fillId="0" borderId="16" xfId="0" applyNumberFormat="1" applyFont="1" applyBorder="1" applyAlignment="1">
      <alignment horizontal="right"/>
    </xf>
    <xf numFmtId="2" fontId="0" fillId="0" borderId="11" xfId="0" applyNumberFormat="1" applyBorder="1" applyAlignment="1">
      <alignment horizontal="right" vertical="center"/>
    </xf>
    <xf numFmtId="2" fontId="20" fillId="0" borderId="11" xfId="0" applyNumberFormat="1" applyFont="1" applyBorder="1" applyAlignment="1">
      <alignment horizontal="right" vertical="center"/>
    </xf>
    <xf numFmtId="2" fontId="0" fillId="0" borderId="16" xfId="0" applyNumberFormat="1" applyBorder="1" applyAlignment="1">
      <alignment horizontal="right"/>
    </xf>
    <xf numFmtId="2" fontId="0" fillId="0" borderId="11" xfId="0" applyNumberFormat="1" applyFont="1" applyBorder="1" applyAlignment="1">
      <alignment horizontal="center" vertical="center"/>
    </xf>
    <xf numFmtId="2" fontId="0" fillId="0" borderId="16" xfId="0" applyNumberFormat="1" applyFont="1" applyBorder="1" applyAlignment="1">
      <alignment horizontal="center" vertical="center"/>
    </xf>
    <xf numFmtId="9" fontId="13" fillId="0" borderId="16" xfId="1" applyFont="1" applyFill="1" applyBorder="1" applyAlignment="1"/>
    <xf numFmtId="2" fontId="0" fillId="0" borderId="17" xfId="0" applyNumberFormat="1" applyFont="1" applyBorder="1" applyAlignment="1">
      <alignment horizontal="center" vertical="center"/>
    </xf>
    <xf numFmtId="0" fontId="15" fillId="0" borderId="0" xfId="0" applyFont="1" applyFill="1" applyBorder="1" applyAlignment="1">
      <alignment horizontal="left"/>
    </xf>
    <xf numFmtId="0" fontId="4" fillId="0" borderId="1" xfId="2" applyFont="1" applyFill="1" applyBorder="1" applyAlignment="1">
      <alignment horizontal="left" vertical="center"/>
    </xf>
    <xf numFmtId="0" fontId="4" fillId="0" borderId="2" xfId="2" applyFont="1" applyFill="1" applyBorder="1" applyAlignment="1">
      <alignment horizontal="left" vertical="center"/>
    </xf>
    <xf numFmtId="0" fontId="4" fillId="0" borderId="3" xfId="2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7" fillId="0" borderId="7" xfId="2" applyFont="1" applyFill="1" applyBorder="1" applyAlignment="1">
      <alignment horizontal="center" vertical="center" wrapText="1"/>
    </xf>
    <xf numFmtId="0" fontId="7" fillId="0" borderId="8" xfId="2" applyFont="1" applyFill="1" applyBorder="1" applyAlignment="1">
      <alignment horizontal="center" vertical="center" wrapText="1"/>
    </xf>
    <xf numFmtId="0" fontId="10" fillId="0" borderId="9" xfId="2" applyFont="1" applyFill="1" applyBorder="1" applyAlignment="1">
      <alignment horizontal="center" vertical="center"/>
    </xf>
    <xf numFmtId="0" fontId="10" fillId="0" borderId="10" xfId="2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center" vertical="center" wrapText="1"/>
    </xf>
    <xf numFmtId="0" fontId="7" fillId="0" borderId="5" xfId="2" applyFont="1" applyFill="1" applyBorder="1" applyAlignment="1">
      <alignment horizontal="center" vertical="center" wrapText="1"/>
    </xf>
    <xf numFmtId="0" fontId="7" fillId="0" borderId="18" xfId="2" applyFont="1" applyFill="1" applyBorder="1" applyAlignment="1">
      <alignment horizontal="center" vertical="center" wrapText="1"/>
    </xf>
    <xf numFmtId="0" fontId="17" fillId="0" borderId="13" xfId="2" applyFont="1" applyFill="1" applyBorder="1" applyAlignment="1">
      <alignment horizontal="center" vertical="center"/>
    </xf>
    <xf numFmtId="0" fontId="17" fillId="0" borderId="11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34"/>
  <sheetViews>
    <sheetView workbookViewId="0">
      <selection activeCell="J13" sqref="J13"/>
    </sheetView>
  </sheetViews>
  <sheetFormatPr defaultRowHeight="15"/>
  <cols>
    <col min="1" max="1" width="4" customWidth="1"/>
    <col min="2" max="2" width="15.42578125" customWidth="1"/>
    <col min="3" max="3" width="16.42578125" customWidth="1"/>
    <col min="4" max="4" width="9.85546875" customWidth="1"/>
    <col min="5" max="5" width="10" customWidth="1"/>
    <col min="6" max="6" width="10.42578125" customWidth="1"/>
    <col min="7" max="7" width="10" customWidth="1"/>
    <col min="8" max="8" width="9.5703125" customWidth="1"/>
    <col min="10" max="10" width="10.5703125" customWidth="1"/>
  </cols>
  <sheetData>
    <row r="1" spans="1:8" ht="35.25" customHeight="1" thickBot="1">
      <c r="A1" s="59" t="s">
        <v>0</v>
      </c>
      <c r="B1" s="60"/>
      <c r="C1" s="60"/>
      <c r="D1" s="60"/>
      <c r="E1" s="60"/>
      <c r="F1" s="60"/>
      <c r="G1" s="60"/>
      <c r="H1" s="61"/>
    </row>
    <row r="2" spans="1:8" ht="46.5" customHeight="1">
      <c r="A2" s="62" t="s">
        <v>1</v>
      </c>
      <c r="B2" s="63"/>
      <c r="C2" s="63"/>
      <c r="D2" s="44">
        <v>2018</v>
      </c>
      <c r="E2" s="64">
        <v>2019</v>
      </c>
      <c r="F2" s="64"/>
      <c r="G2" s="65" t="s">
        <v>85</v>
      </c>
      <c r="H2" s="66"/>
    </row>
    <row r="3" spans="1:8" ht="30.75">
      <c r="A3" s="67" t="s">
        <v>2</v>
      </c>
      <c r="B3" s="68"/>
      <c r="C3" s="43" t="s">
        <v>3</v>
      </c>
      <c r="D3" s="1" t="s">
        <v>88</v>
      </c>
      <c r="E3" s="1" t="s">
        <v>4</v>
      </c>
      <c r="F3" s="1" t="s">
        <v>88</v>
      </c>
      <c r="G3" s="2" t="s">
        <v>5</v>
      </c>
      <c r="H3" s="3" t="s">
        <v>6</v>
      </c>
    </row>
    <row r="4" spans="1:8" ht="15.75">
      <c r="A4" s="4">
        <v>1</v>
      </c>
      <c r="B4" s="5" t="s">
        <v>7</v>
      </c>
      <c r="C4" s="6" t="s">
        <v>8</v>
      </c>
      <c r="D4" s="47">
        <v>1183</v>
      </c>
      <c r="E4" s="7">
        <v>1278.57</v>
      </c>
      <c r="F4" s="7">
        <v>1150</v>
      </c>
      <c r="G4" s="8">
        <f>(F4-E4)/E4</f>
        <v>-0.10055765425436225</v>
      </c>
      <c r="H4" s="9">
        <f>(F4-D4)/D4</f>
        <v>-2.7895181741335588E-2</v>
      </c>
    </row>
    <row r="5" spans="1:8" ht="15.75">
      <c r="A5" s="4">
        <v>2</v>
      </c>
      <c r="B5" s="5" t="s">
        <v>9</v>
      </c>
      <c r="C5" s="6" t="s">
        <v>10</v>
      </c>
      <c r="D5" s="47">
        <v>421</v>
      </c>
      <c r="E5" s="7">
        <v>530</v>
      </c>
      <c r="F5" s="7">
        <v>471.43</v>
      </c>
      <c r="G5" s="8">
        <f t="shared" ref="G5:G33" si="0">(F5-E5)/E5</f>
        <v>-0.11050943396226413</v>
      </c>
      <c r="H5" s="9">
        <f t="shared" ref="H5:H33" si="1">(F5-D5)/D5</f>
        <v>0.11978622327790975</v>
      </c>
    </row>
    <row r="6" spans="1:8" ht="15.75">
      <c r="A6" s="4">
        <v>3</v>
      </c>
      <c r="B6" s="5" t="s">
        <v>11</v>
      </c>
      <c r="C6" s="6" t="s">
        <v>12</v>
      </c>
      <c r="D6" s="47">
        <v>500</v>
      </c>
      <c r="E6" s="7">
        <v>433.33</v>
      </c>
      <c r="F6" s="7">
        <v>515</v>
      </c>
      <c r="G6" s="8">
        <f t="shared" si="0"/>
        <v>0.18847068054369653</v>
      </c>
      <c r="H6" s="9">
        <f t="shared" si="1"/>
        <v>0.03</v>
      </c>
    </row>
    <row r="7" spans="1:8" ht="15.75">
      <c r="A7" s="10">
        <v>4</v>
      </c>
      <c r="B7" s="11" t="s">
        <v>13</v>
      </c>
      <c r="C7" s="12" t="s">
        <v>14</v>
      </c>
      <c r="D7" s="48">
        <v>597</v>
      </c>
      <c r="E7" s="7">
        <v>692</v>
      </c>
      <c r="F7" s="7">
        <v>668.33</v>
      </c>
      <c r="G7" s="8">
        <f t="shared" si="0"/>
        <v>-3.4205202312138666E-2</v>
      </c>
      <c r="H7" s="9">
        <f t="shared" si="1"/>
        <v>0.11948073701842553</v>
      </c>
    </row>
    <row r="8" spans="1:8" ht="15.75">
      <c r="A8" s="4">
        <v>5</v>
      </c>
      <c r="B8" s="13" t="s">
        <v>15</v>
      </c>
      <c r="C8" s="6" t="s">
        <v>16</v>
      </c>
      <c r="D8" s="47">
        <v>280</v>
      </c>
      <c r="E8" s="7">
        <v>365</v>
      </c>
      <c r="F8" s="7">
        <v>331.43</v>
      </c>
      <c r="G8" s="8">
        <f t="shared" si="0"/>
        <v>-9.1972602739726003E-2</v>
      </c>
      <c r="H8" s="9">
        <f t="shared" si="1"/>
        <v>0.18367857142857144</v>
      </c>
    </row>
    <row r="9" spans="1:8" ht="15.75">
      <c r="A9" s="4">
        <v>6</v>
      </c>
      <c r="B9" s="13" t="s">
        <v>17</v>
      </c>
      <c r="C9" s="6" t="s">
        <v>18</v>
      </c>
      <c r="D9" s="47">
        <v>505</v>
      </c>
      <c r="E9" s="7">
        <v>511.43</v>
      </c>
      <c r="F9" s="7">
        <v>495.71</v>
      </c>
      <c r="G9" s="8">
        <f t="shared" si="0"/>
        <v>-3.0737344309094163E-2</v>
      </c>
      <c r="H9" s="9">
        <f t="shared" si="1"/>
        <v>-1.8396039603960437E-2</v>
      </c>
    </row>
    <row r="10" spans="1:8" ht="15.75">
      <c r="A10" s="4">
        <v>7</v>
      </c>
      <c r="B10" s="13" t="s">
        <v>19</v>
      </c>
      <c r="C10" s="6" t="s">
        <v>20</v>
      </c>
      <c r="D10" s="47">
        <v>125</v>
      </c>
      <c r="E10" s="7">
        <v>150</v>
      </c>
      <c r="F10" s="7">
        <v>138.57</v>
      </c>
      <c r="G10" s="8">
        <f t="shared" si="0"/>
        <v>-7.6200000000000045E-2</v>
      </c>
      <c r="H10" s="9">
        <f t="shared" si="1"/>
        <v>0.10855999999999995</v>
      </c>
    </row>
    <row r="11" spans="1:8" ht="15.75">
      <c r="A11" s="4">
        <v>8</v>
      </c>
      <c r="B11" s="5" t="s">
        <v>21</v>
      </c>
      <c r="C11" s="6" t="s">
        <v>22</v>
      </c>
      <c r="D11" s="47">
        <v>550</v>
      </c>
      <c r="E11" s="7">
        <v>597.14</v>
      </c>
      <c r="F11" s="7">
        <v>580</v>
      </c>
      <c r="G11" s="8">
        <f t="shared" si="0"/>
        <v>-2.870348661955318E-2</v>
      </c>
      <c r="H11" s="9">
        <f t="shared" si="1"/>
        <v>5.4545454545454543E-2</v>
      </c>
    </row>
    <row r="12" spans="1:8" ht="15.75">
      <c r="A12" s="4">
        <v>9</v>
      </c>
      <c r="B12" s="5" t="s">
        <v>23</v>
      </c>
      <c r="C12" s="6" t="s">
        <v>24</v>
      </c>
      <c r="D12" s="47">
        <v>295</v>
      </c>
      <c r="E12" s="7">
        <v>349.29</v>
      </c>
      <c r="F12" s="7">
        <v>307.14</v>
      </c>
      <c r="G12" s="8">
        <f t="shared" si="0"/>
        <v>-0.12067336597096977</v>
      </c>
      <c r="H12" s="9">
        <f t="shared" si="1"/>
        <v>4.1152542372881309E-2</v>
      </c>
    </row>
    <row r="13" spans="1:8" ht="15.75">
      <c r="A13" s="4">
        <v>10</v>
      </c>
      <c r="B13" s="5" t="s">
        <v>25</v>
      </c>
      <c r="C13" s="6" t="s">
        <v>26</v>
      </c>
      <c r="D13" s="47">
        <v>344</v>
      </c>
      <c r="E13" s="7">
        <v>409.17</v>
      </c>
      <c r="F13" s="7">
        <v>411.43</v>
      </c>
      <c r="G13" s="8">
        <f t="shared" si="0"/>
        <v>5.5233765916367058E-3</v>
      </c>
      <c r="H13" s="9">
        <f t="shared" si="1"/>
        <v>0.19601744186046513</v>
      </c>
    </row>
    <row r="14" spans="1:8" ht="15.75">
      <c r="A14" s="4">
        <v>11</v>
      </c>
      <c r="B14" s="5" t="s">
        <v>27</v>
      </c>
      <c r="C14" s="6" t="s">
        <v>28</v>
      </c>
      <c r="D14" s="47">
        <v>120</v>
      </c>
      <c r="E14" s="7">
        <v>100</v>
      </c>
      <c r="F14" s="7">
        <v>120</v>
      </c>
      <c r="G14" s="8">
        <f t="shared" si="0"/>
        <v>0.2</v>
      </c>
      <c r="H14" s="9">
        <f t="shared" si="1"/>
        <v>0</v>
      </c>
    </row>
    <row r="15" spans="1:8" ht="15.75">
      <c r="A15" s="4">
        <v>12</v>
      </c>
      <c r="B15" s="5" t="s">
        <v>29</v>
      </c>
      <c r="C15" s="6" t="s">
        <v>30</v>
      </c>
      <c r="D15" s="47">
        <v>250</v>
      </c>
      <c r="E15" s="14">
        <v>250</v>
      </c>
      <c r="F15" s="7">
        <v>257.5</v>
      </c>
      <c r="G15" s="8">
        <f t="shared" si="0"/>
        <v>0.03</v>
      </c>
      <c r="H15" s="9">
        <f t="shared" si="1"/>
        <v>0.03</v>
      </c>
    </row>
    <row r="16" spans="1:8" ht="15.75">
      <c r="A16" s="4">
        <v>13</v>
      </c>
      <c r="B16" s="5" t="s">
        <v>31</v>
      </c>
      <c r="C16" s="6" t="s">
        <v>32</v>
      </c>
      <c r="D16" s="49">
        <v>266</v>
      </c>
      <c r="E16" s="7">
        <v>228</v>
      </c>
      <c r="F16" s="7">
        <v>252.5</v>
      </c>
      <c r="G16" s="8">
        <f t="shared" si="0"/>
        <v>0.10745614035087719</v>
      </c>
      <c r="H16" s="9">
        <f t="shared" si="1"/>
        <v>-5.0751879699248117E-2</v>
      </c>
    </row>
    <row r="17" spans="1:8" ht="15.75">
      <c r="A17" s="4">
        <v>14</v>
      </c>
      <c r="B17" s="16" t="s">
        <v>33</v>
      </c>
      <c r="C17" s="6" t="s">
        <v>34</v>
      </c>
      <c r="D17" s="47">
        <v>742</v>
      </c>
      <c r="E17" s="7">
        <v>825.83</v>
      </c>
      <c r="F17" s="7">
        <v>764.29</v>
      </c>
      <c r="G17" s="8">
        <f t="shared" si="0"/>
        <v>-7.4518968795030546E-2</v>
      </c>
      <c r="H17" s="9">
        <f t="shared" si="1"/>
        <v>3.0040431266846312E-2</v>
      </c>
    </row>
    <row r="18" spans="1:8" ht="15.75">
      <c r="A18" s="10">
        <v>15</v>
      </c>
      <c r="B18" s="11" t="s">
        <v>35</v>
      </c>
      <c r="C18" s="12" t="s">
        <v>36</v>
      </c>
      <c r="D18" s="48">
        <v>720</v>
      </c>
      <c r="E18" s="7">
        <v>830</v>
      </c>
      <c r="F18" s="7">
        <v>810</v>
      </c>
      <c r="G18" s="8">
        <f t="shared" si="0"/>
        <v>-2.4096385542168676E-2</v>
      </c>
      <c r="H18" s="9">
        <f t="shared" si="1"/>
        <v>0.125</v>
      </c>
    </row>
    <row r="19" spans="1:8" ht="15.75">
      <c r="A19" s="4">
        <v>16</v>
      </c>
      <c r="B19" s="11" t="s">
        <v>37</v>
      </c>
      <c r="C19" s="17" t="s">
        <v>38</v>
      </c>
      <c r="D19" s="47">
        <v>290</v>
      </c>
      <c r="E19" s="7">
        <v>253.33</v>
      </c>
      <c r="F19" s="7">
        <v>257.5</v>
      </c>
      <c r="G19" s="8">
        <f t="shared" si="0"/>
        <v>1.6460742904511851E-2</v>
      </c>
      <c r="H19" s="9">
        <f t="shared" si="1"/>
        <v>-0.11206896551724138</v>
      </c>
    </row>
    <row r="20" spans="1:8" ht="15.75">
      <c r="A20" s="4">
        <v>17</v>
      </c>
      <c r="B20" s="11" t="s">
        <v>39</v>
      </c>
      <c r="C20" s="17" t="s">
        <v>40</v>
      </c>
      <c r="D20" s="47">
        <v>328</v>
      </c>
      <c r="E20" s="7">
        <v>350</v>
      </c>
      <c r="F20" s="7">
        <v>332</v>
      </c>
      <c r="G20" s="8">
        <f t="shared" si="0"/>
        <v>-5.1428571428571428E-2</v>
      </c>
      <c r="H20" s="9">
        <f t="shared" si="1"/>
        <v>1.2195121951219513E-2</v>
      </c>
    </row>
    <row r="21" spans="1:8" ht="15.75">
      <c r="A21" s="4">
        <v>18</v>
      </c>
      <c r="B21" s="11" t="s">
        <v>41</v>
      </c>
      <c r="C21" s="6" t="s">
        <v>42</v>
      </c>
      <c r="D21" s="47">
        <v>626</v>
      </c>
      <c r="E21" s="7">
        <v>605</v>
      </c>
      <c r="F21" s="7">
        <v>535</v>
      </c>
      <c r="G21" s="8">
        <f t="shared" si="0"/>
        <v>-0.11570247933884298</v>
      </c>
      <c r="H21" s="9">
        <f t="shared" si="1"/>
        <v>-0.14536741214057508</v>
      </c>
    </row>
    <row r="22" spans="1:8" ht="15.75">
      <c r="A22" s="4">
        <v>19</v>
      </c>
      <c r="B22" s="11" t="s">
        <v>43</v>
      </c>
      <c r="C22" s="11" t="s">
        <v>44</v>
      </c>
      <c r="D22" s="47">
        <v>345</v>
      </c>
      <c r="E22" s="7">
        <v>431</v>
      </c>
      <c r="F22" s="7">
        <v>461.67</v>
      </c>
      <c r="G22" s="8">
        <f t="shared" si="0"/>
        <v>7.1160092807424635E-2</v>
      </c>
      <c r="H22" s="9">
        <f t="shared" si="1"/>
        <v>0.33817391304347832</v>
      </c>
    </row>
    <row r="23" spans="1:8" ht="15.75">
      <c r="A23" s="4">
        <v>20</v>
      </c>
      <c r="B23" s="11" t="s">
        <v>45</v>
      </c>
      <c r="C23" s="6" t="s">
        <v>46</v>
      </c>
      <c r="D23" s="47">
        <v>545</v>
      </c>
      <c r="E23" s="7">
        <v>502.14</v>
      </c>
      <c r="F23" s="7">
        <v>504</v>
      </c>
      <c r="G23" s="8">
        <f t="shared" si="0"/>
        <v>3.7041462540327672E-3</v>
      </c>
      <c r="H23" s="9">
        <f t="shared" si="1"/>
        <v>-7.5229357798165142E-2</v>
      </c>
    </row>
    <row r="24" spans="1:8" ht="15.75">
      <c r="A24" s="4">
        <v>21</v>
      </c>
      <c r="B24" s="11" t="s">
        <v>47</v>
      </c>
      <c r="C24" s="6" t="s">
        <v>48</v>
      </c>
      <c r="D24" s="47">
        <v>407</v>
      </c>
      <c r="E24" s="7">
        <v>397</v>
      </c>
      <c r="F24" s="7">
        <v>400</v>
      </c>
      <c r="G24" s="8">
        <f t="shared" si="0"/>
        <v>7.556675062972292E-3</v>
      </c>
      <c r="H24" s="9">
        <f t="shared" si="1"/>
        <v>-1.7199017199017199E-2</v>
      </c>
    </row>
    <row r="25" spans="1:8" ht="15.75">
      <c r="A25" s="4">
        <v>22</v>
      </c>
      <c r="B25" s="11" t="s">
        <v>49</v>
      </c>
      <c r="C25" s="6" t="s">
        <v>50</v>
      </c>
      <c r="D25" s="47">
        <v>823</v>
      </c>
      <c r="E25" s="7">
        <v>730</v>
      </c>
      <c r="F25" s="7">
        <v>775</v>
      </c>
      <c r="G25" s="8">
        <f t="shared" si="0"/>
        <v>6.1643835616438353E-2</v>
      </c>
      <c r="H25" s="9">
        <f t="shared" si="1"/>
        <v>-5.8323207776427702E-2</v>
      </c>
    </row>
    <row r="26" spans="1:8" ht="15.75">
      <c r="A26" s="4">
        <v>23</v>
      </c>
      <c r="B26" s="11" t="s">
        <v>51</v>
      </c>
      <c r="C26" s="6" t="s">
        <v>52</v>
      </c>
      <c r="D26" s="47">
        <v>500</v>
      </c>
      <c r="E26" s="7">
        <v>528.75</v>
      </c>
      <c r="F26" s="7">
        <v>459</v>
      </c>
      <c r="G26" s="8">
        <f t="shared" si="0"/>
        <v>-0.13191489361702127</v>
      </c>
      <c r="H26" s="9">
        <f t="shared" si="1"/>
        <v>-8.2000000000000003E-2</v>
      </c>
    </row>
    <row r="27" spans="1:8" ht="15.75">
      <c r="A27" s="4">
        <v>24</v>
      </c>
      <c r="B27" s="11" t="s">
        <v>53</v>
      </c>
      <c r="C27" s="6" t="s">
        <v>54</v>
      </c>
      <c r="D27" s="47">
        <v>170</v>
      </c>
      <c r="E27" s="7">
        <v>218.57</v>
      </c>
      <c r="F27" s="7">
        <v>245</v>
      </c>
      <c r="G27" s="8">
        <f t="shared" si="0"/>
        <v>0.12092235896966651</v>
      </c>
      <c r="H27" s="9">
        <f t="shared" si="1"/>
        <v>0.44117647058823528</v>
      </c>
    </row>
    <row r="28" spans="1:8" ht="15.75">
      <c r="A28" s="4">
        <v>25</v>
      </c>
      <c r="B28" s="11" t="s">
        <v>55</v>
      </c>
      <c r="C28" s="6" t="s">
        <v>56</v>
      </c>
      <c r="D28" s="47">
        <v>340</v>
      </c>
      <c r="E28" s="7">
        <v>315.83</v>
      </c>
      <c r="F28" s="7">
        <v>363</v>
      </c>
      <c r="G28" s="8">
        <f t="shared" si="0"/>
        <v>0.14935249976253054</v>
      </c>
      <c r="H28" s="9">
        <f t="shared" si="1"/>
        <v>6.7647058823529407E-2</v>
      </c>
    </row>
    <row r="29" spans="1:8" ht="15.75">
      <c r="A29" s="4">
        <v>26</v>
      </c>
      <c r="B29" s="11" t="s">
        <v>57</v>
      </c>
      <c r="C29" s="6" t="s">
        <v>58</v>
      </c>
      <c r="D29" s="47">
        <v>448</v>
      </c>
      <c r="E29" s="7">
        <v>450</v>
      </c>
      <c r="F29" s="7">
        <v>413.33</v>
      </c>
      <c r="G29" s="8">
        <f t="shared" si="0"/>
        <v>-8.148888888888893E-2</v>
      </c>
      <c r="H29" s="9">
        <f t="shared" si="1"/>
        <v>-7.7388392857142899E-2</v>
      </c>
    </row>
    <row r="30" spans="1:8" ht="15.75">
      <c r="A30" s="4">
        <v>27</v>
      </c>
      <c r="B30" s="11" t="s">
        <v>59</v>
      </c>
      <c r="C30" s="6" t="s">
        <v>60</v>
      </c>
      <c r="D30" s="47">
        <v>75</v>
      </c>
      <c r="E30" s="7">
        <v>118.75</v>
      </c>
      <c r="F30" s="7">
        <v>99.29</v>
      </c>
      <c r="G30" s="8">
        <f t="shared" si="0"/>
        <v>-0.16387368421052625</v>
      </c>
      <c r="H30" s="9">
        <f t="shared" si="1"/>
        <v>0.32386666666666675</v>
      </c>
    </row>
    <row r="31" spans="1:8" ht="15.75">
      <c r="A31" s="4">
        <v>28</v>
      </c>
      <c r="B31" s="11" t="s">
        <v>61</v>
      </c>
      <c r="C31" s="6" t="s">
        <v>62</v>
      </c>
      <c r="D31" s="47">
        <v>825</v>
      </c>
      <c r="E31" s="7">
        <v>670</v>
      </c>
      <c r="F31" s="7">
        <v>656.29</v>
      </c>
      <c r="G31" s="8">
        <f t="shared" si="0"/>
        <v>-2.0462686567164233E-2</v>
      </c>
      <c r="H31" s="9">
        <f t="shared" si="1"/>
        <v>-0.20449696969696973</v>
      </c>
    </row>
    <row r="32" spans="1:8" ht="15.75">
      <c r="A32" s="4">
        <v>29</v>
      </c>
      <c r="B32" s="11" t="s">
        <v>63</v>
      </c>
      <c r="C32" s="6" t="s">
        <v>64</v>
      </c>
      <c r="D32" s="47">
        <v>425</v>
      </c>
      <c r="E32" s="7">
        <v>587.5</v>
      </c>
      <c r="F32" s="7">
        <v>570</v>
      </c>
      <c r="G32" s="8">
        <f t="shared" si="0"/>
        <v>-2.9787234042553193E-2</v>
      </c>
      <c r="H32" s="9">
        <f t="shared" si="1"/>
        <v>0.3411764705882353</v>
      </c>
    </row>
    <row r="33" spans="1:8" ht="16.5" thickBot="1">
      <c r="A33" s="18">
        <v>30</v>
      </c>
      <c r="B33" s="19" t="s">
        <v>65</v>
      </c>
      <c r="C33" s="20" t="s">
        <v>66</v>
      </c>
      <c r="D33" s="50">
        <v>320</v>
      </c>
      <c r="E33" s="21">
        <v>380</v>
      </c>
      <c r="F33" s="21">
        <v>350</v>
      </c>
      <c r="G33" s="22">
        <f t="shared" si="0"/>
        <v>-7.8947368421052627E-2</v>
      </c>
      <c r="H33" s="23">
        <f t="shared" si="1"/>
        <v>9.375E-2</v>
      </c>
    </row>
    <row r="34" spans="1:8" ht="15.75">
      <c r="A34" s="58" t="s">
        <v>67</v>
      </c>
      <c r="B34" s="58"/>
      <c r="C34" s="58"/>
      <c r="D34" s="58"/>
      <c r="E34" s="58"/>
      <c r="F34" s="58"/>
      <c r="G34" s="58"/>
      <c r="H34" s="58"/>
    </row>
  </sheetData>
  <mergeCells count="6">
    <mergeCell ref="A34:H34"/>
    <mergeCell ref="A1:H1"/>
    <mergeCell ref="A2:C2"/>
    <mergeCell ref="E2:F2"/>
    <mergeCell ref="G2:H2"/>
    <mergeCell ref="A3:B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5"/>
  <sheetViews>
    <sheetView tabSelected="1" zoomScaleNormal="100" workbookViewId="0">
      <selection activeCell="J11" sqref="J11"/>
    </sheetView>
  </sheetViews>
  <sheetFormatPr defaultRowHeight="15"/>
  <cols>
    <col min="1" max="1" width="4.42578125" customWidth="1"/>
    <col min="2" max="2" width="15.28515625" customWidth="1"/>
    <col min="3" max="3" width="15.85546875" customWidth="1"/>
    <col min="10" max="10" width="19.42578125" customWidth="1"/>
    <col min="11" max="11" width="10.5703125" bestFit="1" customWidth="1"/>
  </cols>
  <sheetData>
    <row r="1" spans="1:8" ht="32.25" customHeight="1" thickBot="1">
      <c r="A1" s="69" t="s">
        <v>68</v>
      </c>
      <c r="B1" s="70"/>
      <c r="C1" s="70"/>
      <c r="D1" s="70"/>
      <c r="E1" s="70"/>
      <c r="F1" s="70"/>
      <c r="G1" s="70"/>
      <c r="H1" s="71"/>
    </row>
    <row r="2" spans="1:8" ht="51.75" customHeight="1">
      <c r="A2" s="62" t="s">
        <v>1</v>
      </c>
      <c r="B2" s="63"/>
      <c r="C2" s="63"/>
      <c r="D2" s="44">
        <v>2018</v>
      </c>
      <c r="E2" s="72">
        <v>2019</v>
      </c>
      <c r="F2" s="72"/>
      <c r="G2" s="73" t="s">
        <v>86</v>
      </c>
      <c r="H2" s="74"/>
    </row>
    <row r="3" spans="1:8" ht="33" customHeight="1">
      <c r="A3" s="75" t="s">
        <v>2</v>
      </c>
      <c r="B3" s="76"/>
      <c r="C3" s="45" t="s">
        <v>3</v>
      </c>
      <c r="D3" s="46" t="s">
        <v>87</v>
      </c>
      <c r="E3" s="1" t="s">
        <v>4</v>
      </c>
      <c r="F3" s="46" t="s">
        <v>87</v>
      </c>
      <c r="G3" s="2" t="s">
        <v>5</v>
      </c>
      <c r="H3" s="24" t="s">
        <v>6</v>
      </c>
    </row>
    <row r="4" spans="1:8" ht="15.75">
      <c r="A4" s="25">
        <v>1</v>
      </c>
      <c r="B4" s="26" t="s">
        <v>7</v>
      </c>
      <c r="C4" s="11" t="s">
        <v>69</v>
      </c>
      <c r="D4" s="27">
        <v>1487</v>
      </c>
      <c r="E4" s="27">
        <v>1503</v>
      </c>
      <c r="F4" s="27">
        <v>1377</v>
      </c>
      <c r="G4" s="28">
        <f>(F4-E4)/E4</f>
        <v>-8.3832335329341312E-2</v>
      </c>
      <c r="H4" s="29">
        <f>(F4-D4)/D4</f>
        <v>-7.3974445191661062E-2</v>
      </c>
    </row>
    <row r="5" spans="1:8" ht="15.75">
      <c r="A5" s="25">
        <v>2</v>
      </c>
      <c r="B5" s="26" t="s">
        <v>9</v>
      </c>
      <c r="C5" s="11" t="s">
        <v>10</v>
      </c>
      <c r="D5" s="27">
        <v>978</v>
      </c>
      <c r="E5" s="27">
        <v>1008</v>
      </c>
      <c r="F5" s="27">
        <v>942</v>
      </c>
      <c r="G5" s="28">
        <f t="shared" ref="G5:G33" si="0">(F5-E5)/E5</f>
        <v>-6.5476190476190479E-2</v>
      </c>
      <c r="H5" s="29">
        <f t="shared" ref="H5:H32" si="1">(F5-D5)/D5</f>
        <v>-3.6809815950920248E-2</v>
      </c>
    </row>
    <row r="6" spans="1:8" ht="15.75">
      <c r="A6" s="25">
        <v>3</v>
      </c>
      <c r="B6" s="26" t="s">
        <v>11</v>
      </c>
      <c r="C6" s="11" t="s">
        <v>70</v>
      </c>
      <c r="D6" s="27">
        <v>617</v>
      </c>
      <c r="E6" s="27">
        <v>960</v>
      </c>
      <c r="F6" s="27">
        <v>860</v>
      </c>
      <c r="G6" s="28">
        <f t="shared" si="0"/>
        <v>-0.10416666666666667</v>
      </c>
      <c r="H6" s="29">
        <f t="shared" si="1"/>
        <v>0.39384116693679094</v>
      </c>
    </row>
    <row r="7" spans="1:8" ht="15.75">
      <c r="A7" s="25">
        <v>4</v>
      </c>
      <c r="B7" s="30" t="s">
        <v>13</v>
      </c>
      <c r="C7" s="11" t="s">
        <v>14</v>
      </c>
      <c r="D7" s="31">
        <v>1056</v>
      </c>
      <c r="E7" s="27">
        <v>1106</v>
      </c>
      <c r="F7" s="27">
        <v>1121.67</v>
      </c>
      <c r="G7" s="28">
        <f t="shared" si="0"/>
        <v>1.4168173598553411E-2</v>
      </c>
      <c r="H7" s="29">
        <f t="shared" si="1"/>
        <v>6.2187500000000069E-2</v>
      </c>
    </row>
    <row r="8" spans="1:8" ht="15.75">
      <c r="A8" s="32">
        <v>5</v>
      </c>
      <c r="B8" s="33" t="s">
        <v>15</v>
      </c>
      <c r="C8" s="13" t="s">
        <v>16</v>
      </c>
      <c r="D8" s="27">
        <v>500</v>
      </c>
      <c r="E8" s="27">
        <v>613.33000000000004</v>
      </c>
      <c r="F8" s="27">
        <v>495</v>
      </c>
      <c r="G8" s="28">
        <f t="shared" si="0"/>
        <v>-0.19293039636084985</v>
      </c>
      <c r="H8" s="29">
        <f t="shared" si="1"/>
        <v>-0.01</v>
      </c>
    </row>
    <row r="9" spans="1:8" ht="15.75">
      <c r="A9" s="32">
        <v>6</v>
      </c>
      <c r="B9" s="33" t="s">
        <v>17</v>
      </c>
      <c r="C9" s="13" t="s">
        <v>18</v>
      </c>
      <c r="D9" s="27">
        <v>900</v>
      </c>
      <c r="E9" s="27">
        <v>940</v>
      </c>
      <c r="F9" s="27">
        <v>900</v>
      </c>
      <c r="G9" s="28">
        <f t="shared" si="0"/>
        <v>-4.2553191489361701E-2</v>
      </c>
      <c r="H9" s="29">
        <f t="shared" si="1"/>
        <v>0</v>
      </c>
    </row>
    <row r="10" spans="1:8" ht="15.75">
      <c r="A10" s="32">
        <v>7</v>
      </c>
      <c r="B10" s="33" t="s">
        <v>19</v>
      </c>
      <c r="C10" s="13" t="s">
        <v>20</v>
      </c>
      <c r="D10" s="27">
        <v>200</v>
      </c>
      <c r="E10" s="27">
        <v>256.67</v>
      </c>
      <c r="F10" s="27">
        <v>320</v>
      </c>
      <c r="G10" s="28">
        <f t="shared" si="0"/>
        <v>0.24673705536291729</v>
      </c>
      <c r="H10" s="29">
        <f t="shared" si="1"/>
        <v>0.6</v>
      </c>
    </row>
    <row r="11" spans="1:8" ht="15.75">
      <c r="A11" s="25">
        <v>8</v>
      </c>
      <c r="B11" s="26" t="s">
        <v>21</v>
      </c>
      <c r="C11" s="11" t="s">
        <v>71</v>
      </c>
      <c r="D11" s="27">
        <v>693</v>
      </c>
      <c r="E11" s="27">
        <v>920</v>
      </c>
      <c r="F11" s="27">
        <v>806.67</v>
      </c>
      <c r="G11" s="28">
        <f t="shared" si="0"/>
        <v>-0.1231847826086957</v>
      </c>
      <c r="H11" s="29">
        <f t="shared" si="1"/>
        <v>0.16402597402597396</v>
      </c>
    </row>
    <row r="12" spans="1:8" ht="15.75">
      <c r="A12" s="25">
        <v>9</v>
      </c>
      <c r="B12" s="34" t="s">
        <v>23</v>
      </c>
      <c r="C12" s="11" t="s">
        <v>24</v>
      </c>
      <c r="D12" s="27">
        <v>406</v>
      </c>
      <c r="E12" s="27">
        <v>446</v>
      </c>
      <c r="F12" s="27">
        <v>395</v>
      </c>
      <c r="G12" s="28">
        <f t="shared" si="0"/>
        <v>-0.11434977578475336</v>
      </c>
      <c r="H12" s="29">
        <f t="shared" si="1"/>
        <v>-2.7093596059113302E-2</v>
      </c>
    </row>
    <row r="13" spans="1:8" ht="15.75">
      <c r="A13" s="25">
        <v>10</v>
      </c>
      <c r="B13" s="26" t="s">
        <v>25</v>
      </c>
      <c r="C13" s="11" t="s">
        <v>72</v>
      </c>
      <c r="D13" s="27">
        <v>470</v>
      </c>
      <c r="E13" s="27">
        <v>544</v>
      </c>
      <c r="F13" s="27">
        <v>524</v>
      </c>
      <c r="G13" s="28">
        <f t="shared" si="0"/>
        <v>-3.6764705882352942E-2</v>
      </c>
      <c r="H13" s="29">
        <f t="shared" si="1"/>
        <v>0.1148936170212766</v>
      </c>
    </row>
    <row r="14" spans="1:8" ht="15.75">
      <c r="A14" s="25">
        <v>11</v>
      </c>
      <c r="B14" s="26" t="s">
        <v>27</v>
      </c>
      <c r="C14" s="11" t="s">
        <v>28</v>
      </c>
      <c r="D14" s="27">
        <v>160</v>
      </c>
      <c r="E14" s="27">
        <v>160</v>
      </c>
      <c r="F14" s="27">
        <v>150</v>
      </c>
      <c r="G14" s="28">
        <f t="shared" si="0"/>
        <v>-6.25E-2</v>
      </c>
      <c r="H14" s="29">
        <f t="shared" si="1"/>
        <v>-6.25E-2</v>
      </c>
    </row>
    <row r="15" spans="1:8" ht="15.75">
      <c r="A15" s="25">
        <v>12</v>
      </c>
      <c r="B15" s="26" t="s">
        <v>29</v>
      </c>
      <c r="C15" s="11" t="s">
        <v>30</v>
      </c>
      <c r="D15" s="51">
        <v>340</v>
      </c>
      <c r="E15" s="27">
        <v>325</v>
      </c>
      <c r="F15" s="27">
        <v>290</v>
      </c>
      <c r="G15" s="28">
        <f t="shared" si="0"/>
        <v>-0.1076923076923077</v>
      </c>
      <c r="H15" s="29">
        <f t="shared" si="1"/>
        <v>-0.14705882352941177</v>
      </c>
    </row>
    <row r="16" spans="1:8" ht="15.75">
      <c r="A16" s="25">
        <v>13</v>
      </c>
      <c r="B16" s="26" t="s">
        <v>31</v>
      </c>
      <c r="C16" s="11" t="s">
        <v>73</v>
      </c>
      <c r="D16" s="51">
        <v>280</v>
      </c>
      <c r="E16" s="27">
        <v>380</v>
      </c>
      <c r="F16" s="27">
        <v>440</v>
      </c>
      <c r="G16" s="28">
        <f t="shared" si="0"/>
        <v>0.15789473684210525</v>
      </c>
      <c r="H16" s="29">
        <f t="shared" si="1"/>
        <v>0.5714285714285714</v>
      </c>
    </row>
    <row r="17" spans="1:8" ht="15.75">
      <c r="A17" s="25">
        <v>14</v>
      </c>
      <c r="B17" s="35" t="s">
        <v>33</v>
      </c>
      <c r="C17" s="11" t="s">
        <v>74</v>
      </c>
      <c r="D17" s="27">
        <v>1023</v>
      </c>
      <c r="E17" s="27">
        <v>1020</v>
      </c>
      <c r="F17" s="27">
        <v>972</v>
      </c>
      <c r="G17" s="28">
        <f t="shared" si="0"/>
        <v>-4.7058823529411764E-2</v>
      </c>
      <c r="H17" s="29">
        <f t="shared" si="1"/>
        <v>-4.9853372434017593E-2</v>
      </c>
    </row>
    <row r="18" spans="1:8" ht="15.75">
      <c r="A18" s="25">
        <v>15</v>
      </c>
      <c r="B18" s="30" t="s">
        <v>35</v>
      </c>
      <c r="C18" s="11" t="s">
        <v>36</v>
      </c>
      <c r="D18" s="51">
        <v>790</v>
      </c>
      <c r="E18" s="27">
        <v>960</v>
      </c>
      <c r="F18" s="27">
        <v>960</v>
      </c>
      <c r="G18" s="28">
        <f t="shared" si="0"/>
        <v>0</v>
      </c>
      <c r="H18" s="29">
        <f t="shared" si="1"/>
        <v>0.21518987341772153</v>
      </c>
    </row>
    <row r="19" spans="1:8" ht="15.75">
      <c r="A19" s="25">
        <v>16</v>
      </c>
      <c r="B19" s="30" t="s">
        <v>37</v>
      </c>
      <c r="C19" s="11" t="s">
        <v>38</v>
      </c>
      <c r="D19" s="27">
        <v>310</v>
      </c>
      <c r="E19" s="27">
        <v>300</v>
      </c>
      <c r="F19" s="27">
        <v>286.67</v>
      </c>
      <c r="G19" s="28">
        <f t="shared" si="0"/>
        <v>-4.4433333333333283E-2</v>
      </c>
      <c r="H19" s="29">
        <f t="shared" si="1"/>
        <v>-7.5258064516128986E-2</v>
      </c>
    </row>
    <row r="20" spans="1:8" ht="15.75">
      <c r="A20" s="25">
        <v>17</v>
      </c>
      <c r="B20" s="30" t="s">
        <v>39</v>
      </c>
      <c r="C20" s="11" t="s">
        <v>75</v>
      </c>
      <c r="D20" s="27">
        <v>350</v>
      </c>
      <c r="E20" s="27">
        <v>380</v>
      </c>
      <c r="F20" s="27">
        <v>320</v>
      </c>
      <c r="G20" s="28">
        <f t="shared" si="0"/>
        <v>-0.15789473684210525</v>
      </c>
      <c r="H20" s="29">
        <f t="shared" si="1"/>
        <v>-8.5714285714285715E-2</v>
      </c>
    </row>
    <row r="21" spans="1:8" ht="15.75">
      <c r="A21" s="25">
        <v>18</v>
      </c>
      <c r="B21" s="30" t="s">
        <v>41</v>
      </c>
      <c r="C21" s="6" t="s">
        <v>42</v>
      </c>
      <c r="D21" s="27">
        <v>580</v>
      </c>
      <c r="E21" s="27">
        <v>666.67</v>
      </c>
      <c r="F21" s="27">
        <v>600</v>
      </c>
      <c r="G21" s="28">
        <f t="shared" si="0"/>
        <v>-0.10000449997750006</v>
      </c>
      <c r="H21" s="29">
        <f t="shared" si="1"/>
        <v>3.4482758620689655E-2</v>
      </c>
    </row>
    <row r="22" spans="1:8" ht="15.75">
      <c r="A22" s="25">
        <v>19</v>
      </c>
      <c r="B22" s="30" t="s">
        <v>43</v>
      </c>
      <c r="C22" s="11" t="s">
        <v>44</v>
      </c>
      <c r="D22" s="27">
        <v>348</v>
      </c>
      <c r="E22" s="27">
        <v>460</v>
      </c>
      <c r="F22" s="27">
        <v>412.5</v>
      </c>
      <c r="G22" s="28">
        <f t="shared" si="0"/>
        <v>-0.10326086956521739</v>
      </c>
      <c r="H22" s="29">
        <f t="shared" si="1"/>
        <v>0.18534482758620691</v>
      </c>
    </row>
    <row r="23" spans="1:8" ht="15.75">
      <c r="A23" s="25">
        <v>20</v>
      </c>
      <c r="B23" s="30" t="s">
        <v>45</v>
      </c>
      <c r="C23" s="11" t="s">
        <v>76</v>
      </c>
      <c r="D23" s="27">
        <v>780</v>
      </c>
      <c r="E23" s="27">
        <v>720</v>
      </c>
      <c r="F23" s="27">
        <v>666.67</v>
      </c>
      <c r="G23" s="28">
        <f t="shared" si="0"/>
        <v>-7.4069444444444507E-2</v>
      </c>
      <c r="H23" s="29">
        <f t="shared" si="1"/>
        <v>-0.14529487179487185</v>
      </c>
    </row>
    <row r="24" spans="1:8" ht="15.75">
      <c r="A24" s="25">
        <v>21</v>
      </c>
      <c r="B24" s="30" t="s">
        <v>47</v>
      </c>
      <c r="C24" s="11" t="s">
        <v>48</v>
      </c>
      <c r="D24" s="27">
        <v>485</v>
      </c>
      <c r="E24" s="27">
        <v>600</v>
      </c>
      <c r="F24" s="54" t="s">
        <v>89</v>
      </c>
      <c r="G24" s="54" t="s">
        <v>89</v>
      </c>
      <c r="H24" s="15" t="s">
        <v>89</v>
      </c>
    </row>
    <row r="25" spans="1:8" ht="15.75">
      <c r="A25" s="25">
        <v>22</v>
      </c>
      <c r="B25" s="30" t="s">
        <v>49</v>
      </c>
      <c r="C25" s="11" t="s">
        <v>77</v>
      </c>
      <c r="D25" s="36">
        <v>805</v>
      </c>
      <c r="E25" s="27">
        <v>1020</v>
      </c>
      <c r="F25" s="54" t="s">
        <v>89</v>
      </c>
      <c r="G25" s="54" t="s">
        <v>89</v>
      </c>
      <c r="H25" s="15" t="s">
        <v>89</v>
      </c>
    </row>
    <row r="26" spans="1:8" ht="15.75">
      <c r="A26" s="25">
        <v>23</v>
      </c>
      <c r="B26" s="30" t="s">
        <v>51</v>
      </c>
      <c r="C26" s="11" t="s">
        <v>52</v>
      </c>
      <c r="D26" s="27">
        <v>750</v>
      </c>
      <c r="E26" s="27">
        <v>758</v>
      </c>
      <c r="F26" s="27">
        <v>758</v>
      </c>
      <c r="G26" s="28">
        <f t="shared" si="0"/>
        <v>0</v>
      </c>
      <c r="H26" s="29">
        <f t="shared" si="1"/>
        <v>1.0666666666666666E-2</v>
      </c>
    </row>
    <row r="27" spans="1:8" ht="15.75">
      <c r="A27" s="25">
        <v>24</v>
      </c>
      <c r="B27" s="30" t="s">
        <v>53</v>
      </c>
      <c r="C27" s="11" t="s">
        <v>78</v>
      </c>
      <c r="D27" s="27">
        <v>338</v>
      </c>
      <c r="E27" s="27">
        <v>324</v>
      </c>
      <c r="F27" s="27">
        <v>318.33</v>
      </c>
      <c r="G27" s="28">
        <f t="shared" si="0"/>
        <v>-1.750000000000005E-2</v>
      </c>
      <c r="H27" s="29">
        <f t="shared" si="1"/>
        <v>-5.8195266272189398E-2</v>
      </c>
    </row>
    <row r="28" spans="1:8" ht="15.75">
      <c r="A28" s="25">
        <v>25</v>
      </c>
      <c r="B28" s="30" t="s">
        <v>55</v>
      </c>
      <c r="C28" s="11" t="s">
        <v>79</v>
      </c>
      <c r="D28" s="27">
        <v>385</v>
      </c>
      <c r="E28" s="27">
        <v>435</v>
      </c>
      <c r="F28" s="27">
        <v>600</v>
      </c>
      <c r="G28" s="28">
        <f t="shared" si="0"/>
        <v>0.37931034482758619</v>
      </c>
      <c r="H28" s="29">
        <f t="shared" si="1"/>
        <v>0.55844155844155841</v>
      </c>
    </row>
    <row r="29" spans="1:8" ht="15.75">
      <c r="A29" s="25">
        <v>26</v>
      </c>
      <c r="B29" s="30" t="s">
        <v>57</v>
      </c>
      <c r="C29" s="11" t="s">
        <v>80</v>
      </c>
      <c r="D29" s="27">
        <v>580</v>
      </c>
      <c r="E29" s="27">
        <v>596</v>
      </c>
      <c r="F29" s="27">
        <v>551.66999999999996</v>
      </c>
      <c r="G29" s="28">
        <f t="shared" si="0"/>
        <v>-7.4379194630872558E-2</v>
      </c>
      <c r="H29" s="29">
        <f t="shared" si="1"/>
        <v>-4.8844827586206965E-2</v>
      </c>
    </row>
    <row r="30" spans="1:8" ht="15.75">
      <c r="A30" s="25">
        <v>27</v>
      </c>
      <c r="B30" s="30" t="s">
        <v>59</v>
      </c>
      <c r="C30" s="11" t="s">
        <v>60</v>
      </c>
      <c r="D30" s="52">
        <v>160</v>
      </c>
      <c r="E30" s="27">
        <v>160</v>
      </c>
      <c r="F30" s="54" t="s">
        <v>89</v>
      </c>
      <c r="G30" s="54" t="s">
        <v>89</v>
      </c>
      <c r="H30" s="15" t="s">
        <v>89</v>
      </c>
    </row>
    <row r="31" spans="1:8" ht="15.75">
      <c r="A31" s="25">
        <v>28</v>
      </c>
      <c r="B31" s="30" t="s">
        <v>61</v>
      </c>
      <c r="C31" s="11" t="s">
        <v>81</v>
      </c>
      <c r="D31" s="27">
        <v>880</v>
      </c>
      <c r="E31" s="27">
        <v>946.67</v>
      </c>
      <c r="F31" s="27">
        <v>1020</v>
      </c>
      <c r="G31" s="28">
        <f t="shared" si="0"/>
        <v>7.7460994855651957E-2</v>
      </c>
      <c r="H31" s="29">
        <f t="shared" si="1"/>
        <v>0.15909090909090909</v>
      </c>
    </row>
    <row r="32" spans="1:8" ht="15.75">
      <c r="A32" s="25">
        <v>29</v>
      </c>
      <c r="B32" s="30" t="s">
        <v>63</v>
      </c>
      <c r="C32" s="11" t="s">
        <v>64</v>
      </c>
      <c r="D32" s="27">
        <v>710</v>
      </c>
      <c r="E32" s="27">
        <v>800</v>
      </c>
      <c r="F32" s="27">
        <v>800</v>
      </c>
      <c r="G32" s="28">
        <f t="shared" si="0"/>
        <v>0</v>
      </c>
      <c r="H32" s="29">
        <f t="shared" si="1"/>
        <v>0.12676056338028169</v>
      </c>
    </row>
    <row r="33" spans="1:8" ht="16.5" thickBot="1">
      <c r="A33" s="37">
        <v>30</v>
      </c>
      <c r="B33" s="38" t="s">
        <v>65</v>
      </c>
      <c r="C33" s="19" t="s">
        <v>82</v>
      </c>
      <c r="D33" s="55" t="s">
        <v>89</v>
      </c>
      <c r="E33" s="53">
        <v>450</v>
      </c>
      <c r="F33" s="53">
        <v>450</v>
      </c>
      <c r="G33" s="56">
        <f t="shared" si="0"/>
        <v>0</v>
      </c>
      <c r="H33" s="57" t="s">
        <v>89</v>
      </c>
    </row>
    <row r="34" spans="1:8">
      <c r="A34" s="39" t="s">
        <v>83</v>
      </c>
      <c r="B34" s="39"/>
      <c r="C34" s="39"/>
      <c r="D34" s="39"/>
      <c r="E34" s="39"/>
      <c r="F34" s="40"/>
      <c r="G34" s="40"/>
      <c r="H34" s="40"/>
    </row>
    <row r="35" spans="1:8">
      <c r="A35" s="39" t="s">
        <v>84</v>
      </c>
      <c r="B35" s="39"/>
      <c r="C35" s="39"/>
      <c r="D35" s="41">
        <v>440</v>
      </c>
      <c r="E35" s="39"/>
      <c r="F35" s="42"/>
      <c r="G35" s="40"/>
      <c r="H35" s="40"/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2019-03-15T03:37:51Z</dcterms:created>
  <dcterms:modified xsi:type="dcterms:W3CDTF">2019-03-15T07:21:12Z</dcterms:modified>
</cp:coreProperties>
</file>