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March\"/>
    </mc:Choice>
  </mc:AlternateContent>
  <bookViews>
    <workbookView xWindow="0" yWindow="0" windowWidth="20490" windowHeight="71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6" i="2"/>
  <c r="H27" i="2"/>
  <c r="H28" i="2"/>
  <c r="H29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6" i="2"/>
  <c r="G27" i="2"/>
  <c r="G28" i="2"/>
  <c r="G29" i="2"/>
  <c r="G31" i="2"/>
  <c r="G32" i="2"/>
  <c r="G33" i="2"/>
  <c r="G4" i="2"/>
</calcChain>
</file>

<file path=xl/sharedStrings.xml><?xml version="1.0" encoding="utf-8"?>
<sst xmlns="http://schemas.openxmlformats.org/spreadsheetml/2006/main" count="157" uniqueCount="91">
  <si>
    <t xml:space="preserve">Table  1 :  Change in  Wholesale  Prices at Peliyagoda Fish Market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</si>
  <si>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</si>
  <si>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</si>
  <si>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</si>
  <si>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</si>
  <si>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</si>
  <si>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</si>
  <si>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</si>
  <si>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</si>
  <si>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</si>
  <si>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</si>
  <si>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</si>
  <si>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</si>
  <si>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</si>
  <si>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</si>
  <si>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</si>
  <si>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</si>
  <si>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</si>
  <si>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</si>
  <si>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</si>
  <si>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</si>
  <si>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</si>
  <si>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</si>
  <si>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</si>
  <si>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</si>
  <si>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</si>
  <si>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</si>
  <si>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</si>
  <si>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</si>
  <si>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</si>
  <si>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</si>
  <si>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</si>
  <si>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</si>
  <si>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</si>
  <si>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</si>
  <si>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</si>
  <si>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</si>
  <si>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</si>
  <si>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</si>
  <si>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</si>
  <si>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</si>
  <si>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</si>
  <si>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</si>
  <si>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</si>
  <si>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</si>
  <si>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</si>
  <si>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</si>
  <si>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</si>
  <si>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</si>
  <si>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</si>
  <si>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</si>
  <si>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</si>
  <si>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</si>
  <si>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</si>
  <si>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</si>
  <si>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</si>
  <si>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</si>
  <si>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</si>
  <si>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</si>
  <si>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</si>
  <si>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</si>
  <si>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</si>
  <si>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</si>
  <si>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</si>
  <si>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</si>
  <si>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</si>
  <si>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</si>
  <si>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</si>
  <si>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r>
      <t>1</t>
    </r>
    <r>
      <rPr>
        <b/>
        <vertAlign val="super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 xml:space="preserve"> week March</t>
    </r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</si>
  <si>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</si>
  <si>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</si>
  <si>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</si>
  <si>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</si>
  <si>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</si>
  <si>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</si>
  <si>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</si>
  <si>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</si>
  <si>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­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</si>
  <si>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</si>
  <si>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</si>
  <si>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</si>
  <si>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</si>
  <si>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</si>
  <si>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</si>
  <si>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</si>
  <si>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</si>
  <si>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2</t>
    </r>
    <r>
      <rPr>
        <b/>
        <vertAlign val="superscript"/>
        <sz val="10.5"/>
        <rFont val="Calibri"/>
        <family val="2"/>
        <scheme val="minor"/>
      </rPr>
      <t>nd</t>
    </r>
    <r>
      <rPr>
        <b/>
        <sz val="10.5"/>
        <rFont val="Calibri"/>
        <family val="2"/>
        <scheme val="minor"/>
      </rPr>
      <t xml:space="preserve"> week March</t>
    </r>
  </si>
  <si>
    <r>
      <t>% Change 02</t>
    </r>
    <r>
      <rPr>
        <b/>
        <vertAlign val="superscript"/>
        <sz val="10.5"/>
        <color theme="1"/>
        <rFont val="Calibri"/>
        <family val="2"/>
        <scheme val="minor"/>
      </rPr>
      <t>nd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vertAlign val="superscript"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March 2019, compared to:</t>
    </r>
  </si>
  <si>
    <r>
      <t>% Change 2</t>
    </r>
    <r>
      <rPr>
        <b/>
        <vertAlign val="superscript"/>
        <sz val="10.5"/>
        <color theme="1"/>
        <rFont val="Calibri "/>
      </rPr>
      <t xml:space="preserve">nd </t>
    </r>
    <r>
      <rPr>
        <b/>
        <sz val="10.5"/>
        <color indexed="8"/>
        <rFont val="Calibri "/>
      </rPr>
      <t>week March 2019, compared to:</t>
    </r>
  </si>
  <si>
    <r>
      <t>2</t>
    </r>
    <r>
      <rPr>
        <b/>
        <vertAlign val="superscript"/>
        <sz val="10.5"/>
        <rFont val="Calibri "/>
      </rPr>
      <t>nd</t>
    </r>
    <r>
      <rPr>
        <b/>
        <sz val="10.5"/>
        <rFont val="Calibri "/>
      </rPr>
      <t xml:space="preserve"> week March</t>
    </r>
  </si>
  <si>
    <r>
      <t>1</t>
    </r>
    <r>
      <rPr>
        <b/>
        <vertAlign val="superscript"/>
        <sz val="10.5"/>
        <rFont val="Calibri "/>
      </rPr>
      <t>st</t>
    </r>
    <r>
      <rPr>
        <b/>
        <sz val="10.5"/>
        <rFont val="Calibri "/>
      </rPr>
      <t xml:space="preserve"> week March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</si>
</sst>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b/>
      <sz val="10.5"/>
      <name val="Calibri"/>
      <family val="2"/>
      <scheme val="minor"/>
    </font>
    <font>
      <b/>
      <vertAlign val="superscript"/>
      <sz val="10.5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ISkolapotha"/>
    </font>
    <font>
      <b/>
      <sz val="13"/>
      <name val="Calibri "/>
    </font>
    <font>
      <b/>
      <sz val="14"/>
      <color theme="1"/>
      <name val="Calibri "/>
    </font>
    <font>
      <b/>
      <sz val="12"/>
      <color theme="1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b/>
      <sz val="12"/>
      <name val="Calibri "/>
    </font>
    <font>
      <b/>
      <sz val="10.5"/>
      <name val="Calibri "/>
    </font>
    <font>
      <b/>
      <vertAlign val="superscript"/>
      <sz val="10.5"/>
      <name val="Calibri "/>
    </font>
    <font>
      <b/>
      <sz val="11"/>
      <color theme="1"/>
      <name val="Calibri "/>
    </font>
    <font>
      <sz val="11"/>
      <name val="Calibri "/>
    </font>
    <font>
      <sz val="12"/>
      <color theme="1"/>
      <name val="Calibri "/>
    </font>
    <font>
      <sz val="12"/>
      <name val="Calibri "/>
    </font>
    <font>
      <sz val="12"/>
      <color indexed="8"/>
      <name val="Calibri "/>
    </font>
    <font>
      <sz val="12"/>
      <color theme="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9" fillId="0" borderId="6" xfId="2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3" fillId="0" borderId="6" xfId="2" applyFont="1" applyFill="1" applyBorder="1"/>
    <xf numFmtId="2" fontId="0" fillId="0" borderId="6" xfId="0" applyNumberFormat="1" applyFont="1" applyBorder="1" applyAlignment="1">
      <alignment horizontal="right"/>
    </xf>
    <xf numFmtId="0" fontId="12" fillId="2" borderId="6" xfId="0" applyFont="1" applyFill="1" applyBorder="1"/>
    <xf numFmtId="0" fontId="12" fillId="0" borderId="6" xfId="0" applyFont="1" applyFill="1" applyBorder="1"/>
    <xf numFmtId="0" fontId="12" fillId="2" borderId="10" xfId="0" applyFont="1" applyFill="1" applyBorder="1"/>
    <xf numFmtId="2" fontId="0" fillId="0" borderId="10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2" fillId="2" borderId="7" xfId="0" applyFont="1" applyFill="1" applyBorder="1"/>
    <xf numFmtId="9" fontId="11" fillId="0" borderId="6" xfId="1" applyFont="1" applyFill="1" applyBorder="1" applyAlignment="1"/>
    <xf numFmtId="9" fontId="11" fillId="0" borderId="8" xfId="1" applyFont="1" applyFill="1" applyBorder="1" applyAlignment="1"/>
    <xf numFmtId="0" fontId="12" fillId="0" borderId="7" xfId="0" applyFont="1" applyFill="1" applyBorder="1"/>
    <xf numFmtId="2" fontId="0" fillId="0" borderId="6" xfId="0" applyNumberFormat="1" applyFont="1" applyBorder="1" applyAlignment="1">
      <alignment horizontal="center" vertical="center"/>
    </xf>
    <xf numFmtId="0" fontId="12" fillId="2" borderId="9" xfId="0" applyFont="1" applyFill="1" applyBorder="1"/>
    <xf numFmtId="0" fontId="0" fillId="0" borderId="0" xfId="0" applyFont="1" applyFill="1" applyBorder="1" applyAlignment="1"/>
    <xf numFmtId="0" fontId="0" fillId="0" borderId="0" xfId="0" applyFont="1"/>
    <xf numFmtId="0" fontId="3" fillId="0" borderId="0" xfId="0" applyFont="1" applyFill="1" applyBorder="1" applyAlignment="1"/>
    <xf numFmtId="0" fontId="0" fillId="0" borderId="0" xfId="0" applyFont="1" applyFill="1"/>
    <xf numFmtId="2" fontId="19" fillId="0" borderId="0" xfId="0" applyNumberFormat="1" applyFont="1"/>
    <xf numFmtId="0" fontId="5" fillId="0" borderId="5" xfId="0" applyFont="1" applyFill="1" applyBorder="1" applyAlignment="1">
      <alignment horizontal="center" vertical="center" wrapText="1"/>
    </xf>
    <xf numFmtId="0" fontId="14" fillId="0" borderId="6" xfId="2" applyFont="1" applyFill="1" applyBorder="1" applyAlignment="1">
      <alignment horizontal="center" vertical="center"/>
    </xf>
    <xf numFmtId="0" fontId="20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4" fillId="0" borderId="7" xfId="2" applyFont="1" applyFill="1" applyBorder="1" applyAlignment="1">
      <alignment horizontal="center" vertical="center"/>
    </xf>
    <xf numFmtId="0" fontId="14" fillId="0" borderId="6" xfId="2" applyFont="1" applyFill="1" applyBorder="1" applyAlignment="1">
      <alignment horizontal="center" vertical="center"/>
    </xf>
    <xf numFmtId="0" fontId="21" fillId="0" borderId="13" xfId="2" applyFont="1" applyFill="1" applyBorder="1" applyAlignment="1">
      <alignment horizontal="left" vertical="center"/>
    </xf>
    <xf numFmtId="0" fontId="21" fillId="0" borderId="14" xfId="2" applyFont="1" applyFill="1" applyBorder="1" applyAlignment="1">
      <alignment horizontal="left" vertical="center"/>
    </xf>
    <xf numFmtId="0" fontId="21" fillId="0" borderId="15" xfId="2" applyFont="1" applyFill="1" applyBorder="1" applyAlignment="1">
      <alignment horizontal="left" vertical="center"/>
    </xf>
    <xf numFmtId="0" fontId="22" fillId="2" borderId="4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4" fillId="0" borderId="5" xfId="2" applyFont="1" applyFill="1" applyBorder="1" applyAlignment="1">
      <alignment horizontal="center" vertical="center" wrapText="1"/>
    </xf>
    <xf numFmtId="0" fontId="24" fillId="0" borderId="12" xfId="2" applyFont="1" applyFill="1" applyBorder="1" applyAlignment="1">
      <alignment horizontal="center" vertical="center" wrapText="1"/>
    </xf>
    <xf numFmtId="0" fontId="27" fillId="0" borderId="7" xfId="2" applyFont="1" applyFill="1" applyBorder="1" applyAlignment="1">
      <alignment horizontal="center" vertical="center"/>
    </xf>
    <xf numFmtId="0" fontId="27" fillId="0" borderId="6" xfId="2" applyFont="1" applyFill="1" applyBorder="1" applyAlignment="1">
      <alignment horizontal="center" vertical="center"/>
    </xf>
    <xf numFmtId="0" fontId="27" fillId="0" borderId="6" xfId="2" applyFont="1" applyFill="1" applyBorder="1" applyAlignment="1">
      <alignment horizontal="center" vertical="center"/>
    </xf>
    <xf numFmtId="0" fontId="28" fillId="0" borderId="6" xfId="2" applyFont="1" applyFill="1" applyBorder="1" applyAlignment="1">
      <alignment horizontal="center" vertical="center" wrapText="1"/>
    </xf>
    <xf numFmtId="0" fontId="30" fillId="0" borderId="6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1" fillId="0" borderId="7" xfId="2" applyFont="1" applyFill="1" applyBorder="1" applyAlignment="1">
      <alignment horizontal="right"/>
    </xf>
    <xf numFmtId="0" fontId="32" fillId="0" borderId="6" xfId="0" applyFont="1" applyBorder="1"/>
    <xf numFmtId="0" fontId="33" fillId="0" borderId="6" xfId="2" applyFont="1" applyFill="1" applyBorder="1"/>
    <xf numFmtId="0" fontId="31" fillId="2" borderId="7" xfId="2" applyFont="1" applyFill="1" applyBorder="1" applyAlignment="1">
      <alignment horizontal="right"/>
    </xf>
    <xf numFmtId="0" fontId="32" fillId="2" borderId="6" xfId="0" applyFont="1" applyFill="1" applyBorder="1"/>
    <xf numFmtId="0" fontId="33" fillId="2" borderId="6" xfId="2" applyFont="1" applyFill="1" applyBorder="1"/>
    <xf numFmtId="0" fontId="32" fillId="0" borderId="6" xfId="0" applyFont="1" applyFill="1" applyBorder="1"/>
    <xf numFmtId="0" fontId="34" fillId="2" borderId="6" xfId="0" applyFont="1" applyFill="1" applyBorder="1"/>
    <xf numFmtId="0" fontId="31" fillId="0" borderId="9" xfId="2" applyFont="1" applyFill="1" applyBorder="1" applyAlignment="1">
      <alignment horizontal="right"/>
    </xf>
    <xf numFmtId="0" fontId="32" fillId="2" borderId="10" xfId="0" applyFont="1" applyFill="1" applyBorder="1"/>
    <xf numFmtId="0" fontId="33" fillId="0" borderId="10" xfId="2" applyFont="1" applyFill="1" applyBorder="1"/>
    <xf numFmtId="0" fontId="33" fillId="0" borderId="0" xfId="0" applyFont="1" applyFill="1" applyBorder="1" applyAlignment="1">
      <alignment horizontal="left"/>
    </xf>
    <xf numFmtId="2" fontId="0" fillId="0" borderId="6" xfId="0" applyNumberFormat="1" applyFont="1" applyBorder="1"/>
    <xf numFmtId="2" fontId="35" fillId="0" borderId="6" xfId="0" applyNumberFormat="1" applyFont="1" applyBorder="1" applyAlignment="1">
      <alignment horizontal="right"/>
    </xf>
    <xf numFmtId="2" fontId="35" fillId="0" borderId="6" xfId="0" applyNumberFormat="1" applyFont="1" applyBorder="1"/>
    <xf numFmtId="9" fontId="36" fillId="0" borderId="6" xfId="1" applyFont="1" applyFill="1" applyBorder="1" applyAlignment="1">
      <alignment horizontal="right" vertical="center"/>
    </xf>
    <xf numFmtId="9" fontId="36" fillId="0" borderId="8" xfId="1" applyFont="1" applyFill="1" applyBorder="1" applyAlignment="1">
      <alignment horizontal="right" vertical="center"/>
    </xf>
    <xf numFmtId="2" fontId="35" fillId="2" borderId="6" xfId="0" applyNumberFormat="1" applyFont="1" applyFill="1" applyBorder="1" applyAlignment="1">
      <alignment horizontal="right"/>
    </xf>
    <xf numFmtId="2" fontId="35" fillId="0" borderId="6" xfId="0" applyNumberFormat="1" applyFont="1" applyBorder="1" applyAlignment="1">
      <alignment horizontal="right" vertical="center"/>
    </xf>
    <xf numFmtId="2" fontId="35" fillId="0" borderId="10" xfId="0" applyNumberFormat="1" applyFont="1" applyBorder="1" applyAlignment="1">
      <alignment horizontal="right"/>
    </xf>
    <xf numFmtId="2" fontId="35" fillId="0" borderId="10" xfId="0" applyNumberFormat="1" applyFont="1" applyBorder="1"/>
    <xf numFmtId="9" fontId="36" fillId="0" borderId="10" xfId="1" applyFont="1" applyFill="1" applyBorder="1" applyAlignment="1">
      <alignment horizontal="right" vertical="center"/>
    </xf>
    <xf numFmtId="9" fontId="36" fillId="0" borderId="11" xfId="1" applyFont="1" applyFill="1" applyBorder="1" applyAlignment="1">
      <alignment horizontal="right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0" xfId="0" applyNumberFormat="1" applyFont="1" applyBorder="1"/>
    <xf numFmtId="9" fontId="11" fillId="0" borderId="10" xfId="1" applyFont="1" applyFill="1" applyBorder="1" applyAlignment="1"/>
    <xf numFmtId="2" fontId="0" fillId="0" borderId="11" xfId="0" applyNumberFormat="1" applyFont="1" applyBorder="1" applyAlignment="1">
      <alignment horizontal="center" vertical="center"/>
    </xf>
    <xf numFmtId="0" fontId="0" fillId="0" borderId="6" xfId="0" applyFont="1" applyBorder="1"/>
    <xf numFmtId="0" fontId="0" fillId="2" borderId="6" xfId="0" applyFont="1" applyFill="1" applyBorder="1"/>
    <xf numFmtId="0" fontId="0" fillId="0" borderId="6" xfId="0" applyFont="1" applyFill="1" applyBorder="1"/>
    <xf numFmtId="0" fontId="17" fillId="2" borderId="6" xfId="0" applyFont="1" applyFill="1" applyBorder="1"/>
    <xf numFmtId="0" fontId="0" fillId="2" borderId="10" xfId="0" applyFont="1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abSelected="1" topLeftCell="A16" zoomScale="85" zoomScaleNormal="85" workbookViewId="0">
      <selection sqref="A1:H34"/>
    </sheetView>
  </sheetViews>
  <sheetFormatPr defaultRowHeight="15"/>
  <cols>
    <col min="1" max="1" width="3.5703125" customWidth="1"/>
    <col min="2" max="2" width="19.140625" customWidth="1"/>
    <col min="3" max="3" width="20" customWidth="1"/>
    <col min="4" max="4" width="10.140625" customWidth="1"/>
    <col min="5" max="5" width="9.85546875" customWidth="1"/>
    <col min="6" max="6" width="10.140625" customWidth="1"/>
    <col min="7" max="7" width="10" customWidth="1"/>
    <col min="8" max="8" width="9.85546875" customWidth="1"/>
    <col min="9" max="10" width="10.7109375" customWidth="1"/>
    <col min="11" max="11" width="10.5703125" bestFit="1" customWidth="1"/>
  </cols>
  <sheetData>
    <row r="1" spans="1:14" ht="28.5" customHeight="1" thickBot="1">
      <c r="A1" s="35" t="s">
        <v>0</v>
      </c>
      <c r="B1" s="36"/>
      <c r="C1" s="36"/>
      <c r="D1" s="36"/>
      <c r="E1" s="36"/>
      <c r="F1" s="36"/>
      <c r="G1" s="36"/>
      <c r="H1" s="37"/>
    </row>
    <row r="2" spans="1:14" ht="41.25" customHeight="1">
      <c r="A2" s="38" t="s">
        <v>1</v>
      </c>
      <c r="B2" s="39"/>
      <c r="C2" s="39"/>
      <c r="D2" s="40">
        <v>2018</v>
      </c>
      <c r="E2" s="41">
        <v>2019</v>
      </c>
      <c r="F2" s="41"/>
      <c r="G2" s="42" t="s">
        <v>88</v>
      </c>
      <c r="H2" s="43"/>
    </row>
    <row r="3" spans="1:14" ht="42.75">
      <c r="A3" s="44" t="s">
        <v>2</v>
      </c>
      <c r="B3" s="45"/>
      <c r="C3" s="46" t="s">
        <v>3</v>
      </c>
      <c r="D3" s="47" t="s">
        <v>89</v>
      </c>
      <c r="E3" s="47" t="s">
        <v>90</v>
      </c>
      <c r="F3" s="47" t="s">
        <v>89</v>
      </c>
      <c r="G3" s="48" t="s">
        <v>4</v>
      </c>
      <c r="H3" s="49" t="s">
        <v>5</v>
      </c>
    </row>
    <row r="4" spans="1:14" ht="15.75">
      <c r="A4" s="50">
        <v>1</v>
      </c>
      <c r="B4" s="51" t="s">
        <v>6</v>
      </c>
      <c r="C4" s="52" t="s">
        <v>7</v>
      </c>
      <c r="D4" s="63">
        <v>1158</v>
      </c>
      <c r="E4" s="64">
        <v>1150</v>
      </c>
      <c r="F4" s="64">
        <v>1075</v>
      </c>
      <c r="G4" s="65">
        <f>(F4-E4)/E4</f>
        <v>-6.5217391304347824E-2</v>
      </c>
      <c r="H4" s="66">
        <f>(F4-D4)/D4</f>
        <v>-7.1675302245250427E-2</v>
      </c>
    </row>
    <row r="5" spans="1:14" ht="15.75">
      <c r="A5" s="50">
        <v>2</v>
      </c>
      <c r="B5" s="51" t="s">
        <v>8</v>
      </c>
      <c r="C5" s="52" t="s">
        <v>9</v>
      </c>
      <c r="D5" s="63">
        <v>443</v>
      </c>
      <c r="E5" s="64">
        <v>471.43</v>
      </c>
      <c r="F5" s="64">
        <v>466.67</v>
      </c>
      <c r="G5" s="65">
        <f t="shared" ref="G5:G33" si="0">(F5-E5)/E5</f>
        <v>-1.0096939100184525E-2</v>
      </c>
      <c r="H5" s="66">
        <f t="shared" ref="H5:H33" si="1">(F5-D5)/D5</f>
        <v>5.3431151241535024E-2</v>
      </c>
    </row>
    <row r="6" spans="1:14" ht="15.75">
      <c r="A6" s="50">
        <v>3</v>
      </c>
      <c r="B6" s="51" t="s">
        <v>10</v>
      </c>
      <c r="C6" s="52" t="s">
        <v>11</v>
      </c>
      <c r="D6" s="63">
        <v>500</v>
      </c>
      <c r="E6" s="64">
        <v>515</v>
      </c>
      <c r="F6" s="64">
        <v>433.33</v>
      </c>
      <c r="G6" s="65">
        <f t="shared" si="0"/>
        <v>-0.15858252427184469</v>
      </c>
      <c r="H6" s="66">
        <f t="shared" si="1"/>
        <v>-0.13334000000000004</v>
      </c>
    </row>
    <row r="7" spans="1:14" ht="15.75">
      <c r="A7" s="53">
        <v>4</v>
      </c>
      <c r="B7" s="54" t="s">
        <v>12</v>
      </c>
      <c r="C7" s="55" t="s">
        <v>13</v>
      </c>
      <c r="D7" s="67">
        <v>598</v>
      </c>
      <c r="E7" s="64">
        <v>668.33</v>
      </c>
      <c r="F7" s="64">
        <v>682.5</v>
      </c>
      <c r="G7" s="65">
        <f t="shared" si="0"/>
        <v>2.1202100758607213E-2</v>
      </c>
      <c r="H7" s="66">
        <f t="shared" si="1"/>
        <v>0.14130434782608695</v>
      </c>
    </row>
    <row r="8" spans="1:14" ht="15.75">
      <c r="A8" s="50">
        <v>5</v>
      </c>
      <c r="B8" s="56" t="s">
        <v>14</v>
      </c>
      <c r="C8" s="52" t="s">
        <v>15</v>
      </c>
      <c r="D8" s="63">
        <v>257</v>
      </c>
      <c r="E8" s="64">
        <v>331.43</v>
      </c>
      <c r="F8" s="64">
        <v>289.17</v>
      </c>
      <c r="G8" s="65">
        <f t="shared" si="0"/>
        <v>-0.12750807108590045</v>
      </c>
      <c r="H8" s="66">
        <f t="shared" si="1"/>
        <v>0.12517509727626466</v>
      </c>
    </row>
    <row r="9" spans="1:14" ht="15.75">
      <c r="A9" s="50">
        <v>6</v>
      </c>
      <c r="B9" s="56" t="s">
        <v>16</v>
      </c>
      <c r="C9" s="52" t="s">
        <v>17</v>
      </c>
      <c r="D9" s="63">
        <v>482</v>
      </c>
      <c r="E9" s="64">
        <v>495.71</v>
      </c>
      <c r="F9" s="64">
        <v>485</v>
      </c>
      <c r="G9" s="65">
        <f t="shared" si="0"/>
        <v>-2.1605374109862581E-2</v>
      </c>
      <c r="H9" s="66">
        <f t="shared" si="1"/>
        <v>6.2240663900414933E-3</v>
      </c>
    </row>
    <row r="10" spans="1:14" ht="15.75">
      <c r="A10" s="50">
        <v>7</v>
      </c>
      <c r="B10" s="56" t="s">
        <v>18</v>
      </c>
      <c r="C10" s="52" t="s">
        <v>19</v>
      </c>
      <c r="D10" s="63">
        <v>130</v>
      </c>
      <c r="E10" s="64">
        <v>138.57</v>
      </c>
      <c r="F10" s="64">
        <v>120</v>
      </c>
      <c r="G10" s="65">
        <f t="shared" si="0"/>
        <v>-0.1340116908421736</v>
      </c>
      <c r="H10" s="66">
        <f t="shared" si="1"/>
        <v>-7.6923076923076927E-2</v>
      </c>
    </row>
    <row r="11" spans="1:14" ht="15.75">
      <c r="A11" s="50">
        <v>8</v>
      </c>
      <c r="B11" s="51" t="s">
        <v>20</v>
      </c>
      <c r="C11" s="52" t="s">
        <v>21</v>
      </c>
      <c r="D11" s="63">
        <v>550</v>
      </c>
      <c r="E11" s="64">
        <v>580</v>
      </c>
      <c r="F11" s="64">
        <v>600</v>
      </c>
      <c r="G11" s="65">
        <f t="shared" si="0"/>
        <v>3.4482758620689655E-2</v>
      </c>
      <c r="H11" s="66">
        <f t="shared" si="1"/>
        <v>9.0909090909090912E-2</v>
      </c>
    </row>
    <row r="12" spans="1:14" ht="15.75">
      <c r="A12" s="50">
        <v>9</v>
      </c>
      <c r="B12" s="51" t="s">
        <v>22</v>
      </c>
      <c r="C12" s="52" t="s">
        <v>23</v>
      </c>
      <c r="D12" s="63">
        <v>303</v>
      </c>
      <c r="E12" s="64">
        <v>307.14</v>
      </c>
      <c r="F12" s="64">
        <v>292.5</v>
      </c>
      <c r="G12" s="65">
        <f t="shared" si="0"/>
        <v>-4.7665559679624887E-2</v>
      </c>
      <c r="H12" s="66">
        <f t="shared" si="1"/>
        <v>-3.4653465346534656E-2</v>
      </c>
    </row>
    <row r="13" spans="1:14" ht="15.75">
      <c r="A13" s="50">
        <v>10</v>
      </c>
      <c r="B13" s="51" t="s">
        <v>24</v>
      </c>
      <c r="C13" s="52" t="s">
        <v>25</v>
      </c>
      <c r="D13" s="63">
        <v>355</v>
      </c>
      <c r="E13" s="64">
        <v>411.43</v>
      </c>
      <c r="F13" s="64">
        <v>410.83</v>
      </c>
      <c r="G13" s="65">
        <f t="shared" si="0"/>
        <v>-1.4583282696935633E-3</v>
      </c>
      <c r="H13" s="66">
        <f t="shared" si="1"/>
        <v>0.15726760563380277</v>
      </c>
    </row>
    <row r="14" spans="1:14" ht="15.75">
      <c r="A14" s="50">
        <v>11</v>
      </c>
      <c r="B14" s="51" t="s">
        <v>26</v>
      </c>
      <c r="C14" s="52" t="s">
        <v>27</v>
      </c>
      <c r="D14" s="63">
        <v>122</v>
      </c>
      <c r="E14" s="64">
        <v>120</v>
      </c>
      <c r="F14" s="64">
        <v>140</v>
      </c>
      <c r="G14" s="65">
        <f t="shared" si="0"/>
        <v>0.16666666666666666</v>
      </c>
      <c r="H14" s="66">
        <f t="shared" si="1"/>
        <v>0.14754098360655737</v>
      </c>
      <c r="N14" s="24"/>
    </row>
    <row r="15" spans="1:14" ht="15.75">
      <c r="A15" s="50">
        <v>12</v>
      </c>
      <c r="B15" s="51" t="s">
        <v>28</v>
      </c>
      <c r="C15" s="52" t="s">
        <v>29</v>
      </c>
      <c r="D15" s="63">
        <v>193</v>
      </c>
      <c r="E15" s="64">
        <v>257.5</v>
      </c>
      <c r="F15" s="64">
        <v>246</v>
      </c>
      <c r="G15" s="65">
        <f t="shared" si="0"/>
        <v>-4.4660194174757278E-2</v>
      </c>
      <c r="H15" s="66">
        <f t="shared" si="1"/>
        <v>0.27461139896373055</v>
      </c>
    </row>
    <row r="16" spans="1:14" ht="15.75">
      <c r="A16" s="50">
        <v>13</v>
      </c>
      <c r="B16" s="51" t="s">
        <v>30</v>
      </c>
      <c r="C16" s="52" t="s">
        <v>31</v>
      </c>
      <c r="D16" s="68">
        <v>266</v>
      </c>
      <c r="E16" s="64">
        <v>252.5</v>
      </c>
      <c r="F16" s="64">
        <v>289</v>
      </c>
      <c r="G16" s="65">
        <f t="shared" si="0"/>
        <v>0.14455445544554454</v>
      </c>
      <c r="H16" s="66">
        <f t="shared" si="1"/>
        <v>8.646616541353383E-2</v>
      </c>
    </row>
    <row r="17" spans="1:8" ht="15.75">
      <c r="A17" s="50">
        <v>14</v>
      </c>
      <c r="B17" s="57" t="s">
        <v>32</v>
      </c>
      <c r="C17" s="52" t="s">
        <v>33</v>
      </c>
      <c r="D17" s="63">
        <v>688</v>
      </c>
      <c r="E17" s="64">
        <v>764.29</v>
      </c>
      <c r="F17" s="64">
        <v>783.33</v>
      </c>
      <c r="G17" s="65">
        <f t="shared" si="0"/>
        <v>2.4912009839197266E-2</v>
      </c>
      <c r="H17" s="66">
        <f t="shared" si="1"/>
        <v>0.13856104651162796</v>
      </c>
    </row>
    <row r="18" spans="1:8" ht="15.75">
      <c r="A18" s="53">
        <v>15</v>
      </c>
      <c r="B18" s="54" t="s">
        <v>34</v>
      </c>
      <c r="C18" s="55" t="s">
        <v>35</v>
      </c>
      <c r="D18" s="67">
        <v>747</v>
      </c>
      <c r="E18" s="64">
        <v>810</v>
      </c>
      <c r="F18" s="64">
        <v>787.5</v>
      </c>
      <c r="G18" s="65">
        <f t="shared" si="0"/>
        <v>-2.7777777777777776E-2</v>
      </c>
      <c r="H18" s="66">
        <f t="shared" si="1"/>
        <v>5.4216867469879519E-2</v>
      </c>
    </row>
    <row r="19" spans="1:8" ht="15.75">
      <c r="A19" s="50">
        <v>16</v>
      </c>
      <c r="B19" s="54" t="s">
        <v>36</v>
      </c>
      <c r="C19" s="52" t="s">
        <v>37</v>
      </c>
      <c r="D19" s="63">
        <v>255</v>
      </c>
      <c r="E19" s="64">
        <v>257.5</v>
      </c>
      <c r="F19" s="64">
        <v>295</v>
      </c>
      <c r="G19" s="65">
        <f t="shared" si="0"/>
        <v>0.14563106796116504</v>
      </c>
      <c r="H19" s="66">
        <f t="shared" si="1"/>
        <v>0.15686274509803921</v>
      </c>
    </row>
    <row r="20" spans="1:8" ht="15.75">
      <c r="A20" s="50">
        <v>17</v>
      </c>
      <c r="B20" s="54" t="s">
        <v>38</v>
      </c>
      <c r="C20" s="52" t="s">
        <v>39</v>
      </c>
      <c r="D20" s="63">
        <v>300</v>
      </c>
      <c r="E20" s="64">
        <v>332</v>
      </c>
      <c r="F20" s="64">
        <v>333.33</v>
      </c>
      <c r="G20" s="65">
        <f t="shared" si="0"/>
        <v>4.0060240963854946E-3</v>
      </c>
      <c r="H20" s="66">
        <f t="shared" si="1"/>
        <v>0.11109999999999995</v>
      </c>
    </row>
    <row r="21" spans="1:8" ht="15.75">
      <c r="A21" s="50">
        <v>18</v>
      </c>
      <c r="B21" s="54" t="s">
        <v>40</v>
      </c>
      <c r="C21" s="52" t="s">
        <v>41</v>
      </c>
      <c r="D21" s="63">
        <v>574</v>
      </c>
      <c r="E21" s="64">
        <v>535</v>
      </c>
      <c r="F21" s="64">
        <v>550</v>
      </c>
      <c r="G21" s="65">
        <f t="shared" si="0"/>
        <v>2.8037383177570093E-2</v>
      </c>
      <c r="H21" s="66">
        <f t="shared" si="1"/>
        <v>-4.1811846689895474E-2</v>
      </c>
    </row>
    <row r="22" spans="1:8" ht="15.75">
      <c r="A22" s="50">
        <v>19</v>
      </c>
      <c r="B22" s="54" t="s">
        <v>42</v>
      </c>
      <c r="C22" s="54" t="s">
        <v>43</v>
      </c>
      <c r="D22" s="63">
        <v>318</v>
      </c>
      <c r="E22" s="64">
        <v>461.67</v>
      </c>
      <c r="F22" s="64">
        <v>360</v>
      </c>
      <c r="G22" s="65">
        <f t="shared" si="0"/>
        <v>-0.2202222366625512</v>
      </c>
      <c r="H22" s="66">
        <f t="shared" si="1"/>
        <v>0.13207547169811321</v>
      </c>
    </row>
    <row r="23" spans="1:8" ht="15.75">
      <c r="A23" s="50">
        <v>20</v>
      </c>
      <c r="B23" s="54" t="s">
        <v>44</v>
      </c>
      <c r="C23" s="52" t="s">
        <v>45</v>
      </c>
      <c r="D23" s="63">
        <v>517</v>
      </c>
      <c r="E23" s="64">
        <v>504</v>
      </c>
      <c r="F23" s="64">
        <v>500</v>
      </c>
      <c r="G23" s="65">
        <f t="shared" si="0"/>
        <v>-7.9365079365079361E-3</v>
      </c>
      <c r="H23" s="66">
        <f t="shared" si="1"/>
        <v>-3.2882011605415859E-2</v>
      </c>
    </row>
    <row r="24" spans="1:8" ht="15.75">
      <c r="A24" s="50">
        <v>21</v>
      </c>
      <c r="B24" s="54" t="s">
        <v>46</v>
      </c>
      <c r="C24" s="52" t="s">
        <v>47</v>
      </c>
      <c r="D24" s="63">
        <v>400</v>
      </c>
      <c r="E24" s="64">
        <v>400</v>
      </c>
      <c r="F24" s="64">
        <v>442.5</v>
      </c>
      <c r="G24" s="65">
        <f t="shared" si="0"/>
        <v>0.10625</v>
      </c>
      <c r="H24" s="66">
        <f t="shared" si="1"/>
        <v>0.10625</v>
      </c>
    </row>
    <row r="25" spans="1:8" ht="15.75">
      <c r="A25" s="50">
        <v>22</v>
      </c>
      <c r="B25" s="54" t="s">
        <v>48</v>
      </c>
      <c r="C25" s="52" t="s">
        <v>49</v>
      </c>
      <c r="D25" s="63">
        <v>680</v>
      </c>
      <c r="E25" s="64">
        <v>775</v>
      </c>
      <c r="F25" s="64">
        <v>730</v>
      </c>
      <c r="G25" s="65">
        <f t="shared" si="0"/>
        <v>-5.8064516129032261E-2</v>
      </c>
      <c r="H25" s="66">
        <f t="shared" si="1"/>
        <v>7.3529411764705885E-2</v>
      </c>
    </row>
    <row r="26" spans="1:8" ht="15.75">
      <c r="A26" s="50">
        <v>23</v>
      </c>
      <c r="B26" s="54" t="s">
        <v>50</v>
      </c>
      <c r="C26" s="52" t="s">
        <v>51</v>
      </c>
      <c r="D26" s="63">
        <v>489</v>
      </c>
      <c r="E26" s="64">
        <v>459</v>
      </c>
      <c r="F26" s="64">
        <v>475</v>
      </c>
      <c r="G26" s="65">
        <f t="shared" si="0"/>
        <v>3.4858387799564274E-2</v>
      </c>
      <c r="H26" s="66">
        <f t="shared" si="1"/>
        <v>-2.8629856850715747E-2</v>
      </c>
    </row>
    <row r="27" spans="1:8" ht="15.75">
      <c r="A27" s="50">
        <v>24</v>
      </c>
      <c r="B27" s="54" t="s">
        <v>52</v>
      </c>
      <c r="C27" s="52" t="s">
        <v>53</v>
      </c>
      <c r="D27" s="63">
        <v>163</v>
      </c>
      <c r="E27" s="64">
        <v>245</v>
      </c>
      <c r="F27" s="64">
        <v>274.13</v>
      </c>
      <c r="G27" s="65">
        <f t="shared" si="0"/>
        <v>0.11889795918367345</v>
      </c>
      <c r="H27" s="66">
        <f t="shared" si="1"/>
        <v>0.68177914110429449</v>
      </c>
    </row>
    <row r="28" spans="1:8" ht="15.75">
      <c r="A28" s="50">
        <v>25</v>
      </c>
      <c r="B28" s="54" t="s">
        <v>54</v>
      </c>
      <c r="C28" s="52" t="s">
        <v>55</v>
      </c>
      <c r="D28" s="63">
        <v>285</v>
      </c>
      <c r="E28" s="64">
        <v>363</v>
      </c>
      <c r="F28" s="64">
        <v>309.17</v>
      </c>
      <c r="G28" s="65">
        <f t="shared" si="0"/>
        <v>-0.14829201101928371</v>
      </c>
      <c r="H28" s="66">
        <f t="shared" si="1"/>
        <v>8.4807017543859706E-2</v>
      </c>
    </row>
    <row r="29" spans="1:8" ht="15.75">
      <c r="A29" s="50">
        <v>26</v>
      </c>
      <c r="B29" s="54" t="s">
        <v>56</v>
      </c>
      <c r="C29" s="52" t="s">
        <v>57</v>
      </c>
      <c r="D29" s="63">
        <v>442</v>
      </c>
      <c r="E29" s="64">
        <v>413.33</v>
      </c>
      <c r="F29" s="64">
        <v>400</v>
      </c>
      <c r="G29" s="65">
        <f t="shared" si="0"/>
        <v>-3.2250260082742566E-2</v>
      </c>
      <c r="H29" s="66">
        <f t="shared" si="1"/>
        <v>-9.5022624434389136E-2</v>
      </c>
    </row>
    <row r="30" spans="1:8" ht="15.75">
      <c r="A30" s="50">
        <v>27</v>
      </c>
      <c r="B30" s="54" t="s">
        <v>58</v>
      </c>
      <c r="C30" s="52" t="s">
        <v>59</v>
      </c>
      <c r="D30" s="63">
        <v>73</v>
      </c>
      <c r="E30" s="64">
        <v>99.29</v>
      </c>
      <c r="F30" s="64">
        <v>88.33</v>
      </c>
      <c r="G30" s="65">
        <f t="shared" si="0"/>
        <v>-0.11038372444354927</v>
      </c>
      <c r="H30" s="66">
        <f t="shared" si="1"/>
        <v>0.20999999999999996</v>
      </c>
    </row>
    <row r="31" spans="1:8" ht="15.75">
      <c r="A31" s="50">
        <v>28</v>
      </c>
      <c r="B31" s="54" t="s">
        <v>60</v>
      </c>
      <c r="C31" s="52" t="s">
        <v>61</v>
      </c>
      <c r="D31" s="63">
        <v>805</v>
      </c>
      <c r="E31" s="64">
        <v>656.29</v>
      </c>
      <c r="F31" s="64">
        <v>750</v>
      </c>
      <c r="G31" s="65">
        <f t="shared" si="0"/>
        <v>0.14278748723887313</v>
      </c>
      <c r="H31" s="66">
        <f t="shared" si="1"/>
        <v>-6.8322981366459631E-2</v>
      </c>
    </row>
    <row r="32" spans="1:8" ht="15.75">
      <c r="A32" s="50">
        <v>29</v>
      </c>
      <c r="B32" s="54" t="s">
        <v>62</v>
      </c>
      <c r="C32" s="52" t="s">
        <v>63</v>
      </c>
      <c r="D32" s="63">
        <v>450</v>
      </c>
      <c r="E32" s="64">
        <v>570</v>
      </c>
      <c r="F32" s="64">
        <v>576.66999999999996</v>
      </c>
      <c r="G32" s="65">
        <f t="shared" si="0"/>
        <v>1.170175438596484E-2</v>
      </c>
      <c r="H32" s="66">
        <f t="shared" si="1"/>
        <v>0.28148888888888879</v>
      </c>
    </row>
    <row r="33" spans="1:8" ht="16.5" thickBot="1">
      <c r="A33" s="58">
        <v>30</v>
      </c>
      <c r="B33" s="59" t="s">
        <v>64</v>
      </c>
      <c r="C33" s="60" t="s">
        <v>65</v>
      </c>
      <c r="D33" s="69">
        <v>317</v>
      </c>
      <c r="E33" s="70">
        <v>350</v>
      </c>
      <c r="F33" s="70">
        <v>350</v>
      </c>
      <c r="G33" s="71">
        <f t="shared" si="0"/>
        <v>0</v>
      </c>
      <c r="H33" s="72">
        <f t="shared" si="1"/>
        <v>0.10410094637223975</v>
      </c>
    </row>
    <row r="34" spans="1:8" ht="15.75">
      <c r="A34" s="61" t="s">
        <v>66</v>
      </c>
      <c r="B34" s="61"/>
      <c r="C34" s="61"/>
      <c r="D34" s="61"/>
      <c r="E34" s="61"/>
      <c r="F34" s="61"/>
      <c r="G34" s="61"/>
      <c r="H34" s="61"/>
    </row>
  </sheetData>
  <mergeCells count="6">
    <mergeCell ref="A34:H34"/>
    <mergeCell ref="A1:H1"/>
    <mergeCell ref="A2:C2"/>
    <mergeCell ref="E2:F2"/>
    <mergeCell ref="G2:H2"/>
    <mergeCell ref="A3:B3"/>
  </mergeCells>
  <printOptions verticalCentered="1"/>
  <pageMargins left="0.9055118110236221" right="0.70866141732283472" top="0.74803149606299213" bottom="0.74803149606299213" header="0.31496062992125984" footer="0.31496062992125984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Normal="100" workbookViewId="0">
      <selection activeCell="M8" sqref="M8"/>
    </sheetView>
  </sheetViews>
  <sheetFormatPr defaultRowHeight="15"/>
  <cols>
    <col min="1" max="1" width="3.28515625" customWidth="1"/>
    <col min="2" max="2" width="17.28515625" customWidth="1"/>
    <col min="3" max="3" width="15.85546875" customWidth="1"/>
    <col min="10" max="10" width="11.42578125" customWidth="1"/>
    <col min="11" max="11" width="10.5703125" bestFit="1" customWidth="1"/>
  </cols>
  <sheetData>
    <row r="1" spans="1:8" ht="27.75" customHeight="1" thickBot="1">
      <c r="A1" s="30" t="s">
        <v>67</v>
      </c>
      <c r="B1" s="31"/>
      <c r="C1" s="31"/>
      <c r="D1" s="31"/>
      <c r="E1" s="31"/>
      <c r="F1" s="31"/>
      <c r="G1" s="31"/>
      <c r="H1" s="32"/>
    </row>
    <row r="2" spans="1:8" ht="49.5" customHeight="1">
      <c r="A2" s="25" t="s">
        <v>1</v>
      </c>
      <c r="B2" s="26"/>
      <c r="C2" s="26"/>
      <c r="D2" s="22">
        <v>2018</v>
      </c>
      <c r="E2" s="27">
        <v>2019</v>
      </c>
      <c r="F2" s="27"/>
      <c r="G2" s="28" t="s">
        <v>87</v>
      </c>
      <c r="H2" s="29"/>
    </row>
    <row r="3" spans="1:8" ht="32.25">
      <c r="A3" s="33" t="s">
        <v>2</v>
      </c>
      <c r="B3" s="34"/>
      <c r="C3" s="23" t="s">
        <v>3</v>
      </c>
      <c r="D3" s="1" t="s">
        <v>86</v>
      </c>
      <c r="E3" s="9" t="s">
        <v>68</v>
      </c>
      <c r="F3" s="1" t="s">
        <v>86</v>
      </c>
      <c r="G3" s="2" t="s">
        <v>4</v>
      </c>
      <c r="H3" s="10" t="s">
        <v>5</v>
      </c>
    </row>
    <row r="4" spans="1:8" ht="15.75">
      <c r="A4" s="11">
        <v>1</v>
      </c>
      <c r="B4" s="78" t="s">
        <v>6</v>
      </c>
      <c r="C4" s="5" t="s">
        <v>69</v>
      </c>
      <c r="D4" s="62">
        <v>1433</v>
      </c>
      <c r="E4" s="4">
        <v>1377</v>
      </c>
      <c r="F4" s="62">
        <v>1522.4</v>
      </c>
      <c r="G4" s="12">
        <f>(F4-E4)/E4</f>
        <v>0.10559186637618016</v>
      </c>
      <c r="H4" s="13">
        <f>(F4-D4)/D4</f>
        <v>6.2386601535240817E-2</v>
      </c>
    </row>
    <row r="5" spans="1:8" ht="15.75">
      <c r="A5" s="11">
        <v>2</v>
      </c>
      <c r="B5" s="78" t="s">
        <v>8</v>
      </c>
      <c r="C5" s="5" t="s">
        <v>9</v>
      </c>
      <c r="D5" s="62">
        <v>862</v>
      </c>
      <c r="E5" s="4">
        <v>942</v>
      </c>
      <c r="F5" s="62">
        <v>942</v>
      </c>
      <c r="G5" s="12">
        <f t="shared" ref="G5:G33" si="0">(F5-E5)/E5</f>
        <v>0</v>
      </c>
      <c r="H5" s="13">
        <f t="shared" ref="H5:H32" si="1">(F5-D5)/D5</f>
        <v>9.2807424593967514E-2</v>
      </c>
    </row>
    <row r="6" spans="1:8" ht="15.75">
      <c r="A6" s="11">
        <v>3</v>
      </c>
      <c r="B6" s="78" t="s">
        <v>10</v>
      </c>
      <c r="C6" s="5" t="s">
        <v>70</v>
      </c>
      <c r="D6" s="62">
        <v>633</v>
      </c>
      <c r="E6" s="4">
        <v>860</v>
      </c>
      <c r="F6" s="62">
        <v>860</v>
      </c>
      <c r="G6" s="12">
        <f t="shared" si="0"/>
        <v>0</v>
      </c>
      <c r="H6" s="13">
        <f t="shared" si="1"/>
        <v>0.35860979462875198</v>
      </c>
    </row>
    <row r="7" spans="1:8" ht="15.75">
      <c r="A7" s="11">
        <v>4</v>
      </c>
      <c r="B7" s="79" t="s">
        <v>12</v>
      </c>
      <c r="C7" s="5" t="s">
        <v>13</v>
      </c>
      <c r="D7" s="62">
        <v>1028</v>
      </c>
      <c r="E7" s="4">
        <v>1121.67</v>
      </c>
      <c r="F7" s="62">
        <v>1113.33</v>
      </c>
      <c r="G7" s="12">
        <f t="shared" si="0"/>
        <v>-7.4353419454921185E-3</v>
      </c>
      <c r="H7" s="13">
        <f t="shared" si="1"/>
        <v>8.3005836575875416E-2</v>
      </c>
    </row>
    <row r="8" spans="1:8" ht="15.75">
      <c r="A8" s="14">
        <v>5</v>
      </c>
      <c r="B8" s="80" t="s">
        <v>14</v>
      </c>
      <c r="C8" s="6" t="s">
        <v>15</v>
      </c>
      <c r="D8" s="62">
        <v>510</v>
      </c>
      <c r="E8" s="4">
        <v>495</v>
      </c>
      <c r="F8" s="62">
        <v>567.5</v>
      </c>
      <c r="G8" s="12">
        <f t="shared" si="0"/>
        <v>0.14646464646464646</v>
      </c>
      <c r="H8" s="13">
        <f t="shared" si="1"/>
        <v>0.11274509803921569</v>
      </c>
    </row>
    <row r="9" spans="1:8" ht="15.75">
      <c r="A9" s="14">
        <v>6</v>
      </c>
      <c r="B9" s="80" t="s">
        <v>16</v>
      </c>
      <c r="C9" s="6" t="s">
        <v>17</v>
      </c>
      <c r="D9" s="62">
        <v>905</v>
      </c>
      <c r="E9" s="4">
        <v>900</v>
      </c>
      <c r="F9" s="62">
        <v>923.33</v>
      </c>
      <c r="G9" s="12">
        <f t="shared" si="0"/>
        <v>2.5922222222222267E-2</v>
      </c>
      <c r="H9" s="13">
        <f t="shared" si="1"/>
        <v>2.0254143646408884E-2</v>
      </c>
    </row>
    <row r="10" spans="1:8" ht="15.75">
      <c r="A10" s="14">
        <v>7</v>
      </c>
      <c r="B10" s="80" t="s">
        <v>18</v>
      </c>
      <c r="C10" s="6" t="s">
        <v>19</v>
      </c>
      <c r="D10" s="62">
        <v>200</v>
      </c>
      <c r="E10" s="4">
        <v>320</v>
      </c>
      <c r="F10" s="62">
        <v>230</v>
      </c>
      <c r="G10" s="12">
        <f t="shared" si="0"/>
        <v>-0.28125</v>
      </c>
      <c r="H10" s="13">
        <f t="shared" si="1"/>
        <v>0.15</v>
      </c>
    </row>
    <row r="11" spans="1:8" ht="15.75">
      <c r="A11" s="11">
        <v>8</v>
      </c>
      <c r="B11" s="78" t="s">
        <v>20</v>
      </c>
      <c r="C11" s="5" t="s">
        <v>71</v>
      </c>
      <c r="D11" s="62">
        <v>720</v>
      </c>
      <c r="E11" s="4">
        <v>806.67</v>
      </c>
      <c r="F11" s="62">
        <v>903.33</v>
      </c>
      <c r="G11" s="12">
        <f t="shared" si="0"/>
        <v>0.11982595113243344</v>
      </c>
      <c r="H11" s="13">
        <f t="shared" si="1"/>
        <v>0.25462500000000005</v>
      </c>
    </row>
    <row r="12" spans="1:8" ht="15.75">
      <c r="A12" s="11">
        <v>9</v>
      </c>
      <c r="B12" s="78" t="s">
        <v>22</v>
      </c>
      <c r="C12" s="5" t="s">
        <v>23</v>
      </c>
      <c r="D12" s="62">
        <v>375</v>
      </c>
      <c r="E12" s="4">
        <v>395</v>
      </c>
      <c r="F12" s="62">
        <v>414</v>
      </c>
      <c r="G12" s="12">
        <f t="shared" si="0"/>
        <v>4.810126582278481E-2</v>
      </c>
      <c r="H12" s="13">
        <f t="shared" si="1"/>
        <v>0.104</v>
      </c>
    </row>
    <row r="13" spans="1:8" ht="15.75">
      <c r="A13" s="11">
        <v>10</v>
      </c>
      <c r="B13" s="78" t="s">
        <v>24</v>
      </c>
      <c r="C13" s="5" t="s">
        <v>72</v>
      </c>
      <c r="D13" s="62">
        <v>469</v>
      </c>
      <c r="E13" s="4">
        <v>524</v>
      </c>
      <c r="F13" s="62">
        <v>491.67</v>
      </c>
      <c r="G13" s="12">
        <f t="shared" si="0"/>
        <v>-6.1698473282442719E-2</v>
      </c>
      <c r="H13" s="13">
        <f t="shared" si="1"/>
        <v>4.8336886993603445E-2</v>
      </c>
    </row>
    <row r="14" spans="1:8" ht="15.75">
      <c r="A14" s="11">
        <v>11</v>
      </c>
      <c r="B14" s="78" t="s">
        <v>26</v>
      </c>
      <c r="C14" s="5" t="s">
        <v>27</v>
      </c>
      <c r="D14" s="62">
        <v>160</v>
      </c>
      <c r="E14" s="4">
        <v>150</v>
      </c>
      <c r="F14" s="62">
        <v>270</v>
      </c>
      <c r="G14" s="12">
        <f t="shared" si="0"/>
        <v>0.8</v>
      </c>
      <c r="H14" s="13">
        <f t="shared" si="1"/>
        <v>0.6875</v>
      </c>
    </row>
    <row r="15" spans="1:8" ht="15.75">
      <c r="A15" s="11">
        <v>12</v>
      </c>
      <c r="B15" s="78" t="s">
        <v>28</v>
      </c>
      <c r="C15" s="5" t="s">
        <v>29</v>
      </c>
      <c r="D15" s="62">
        <v>320</v>
      </c>
      <c r="E15" s="4">
        <v>290</v>
      </c>
      <c r="F15" s="62">
        <v>290</v>
      </c>
      <c r="G15" s="12">
        <f t="shared" si="0"/>
        <v>0</v>
      </c>
      <c r="H15" s="13">
        <f t="shared" si="1"/>
        <v>-9.375E-2</v>
      </c>
    </row>
    <row r="16" spans="1:8" ht="15.75">
      <c r="A16" s="11">
        <v>13</v>
      </c>
      <c r="B16" s="78" t="s">
        <v>30</v>
      </c>
      <c r="C16" s="5" t="s">
        <v>73</v>
      </c>
      <c r="D16" s="62">
        <v>350</v>
      </c>
      <c r="E16" s="4">
        <v>440</v>
      </c>
      <c r="F16" s="62">
        <v>385</v>
      </c>
      <c r="G16" s="12">
        <f t="shared" si="0"/>
        <v>-0.125</v>
      </c>
      <c r="H16" s="13">
        <f t="shared" si="1"/>
        <v>0.1</v>
      </c>
    </row>
    <row r="17" spans="1:8" ht="15.75">
      <c r="A17" s="11">
        <v>14</v>
      </c>
      <c r="B17" s="81" t="s">
        <v>32</v>
      </c>
      <c r="C17" s="5" t="s">
        <v>74</v>
      </c>
      <c r="D17" s="62">
        <v>930</v>
      </c>
      <c r="E17" s="4">
        <v>972</v>
      </c>
      <c r="F17" s="62">
        <v>990</v>
      </c>
      <c r="G17" s="12">
        <f t="shared" si="0"/>
        <v>1.8518518518518517E-2</v>
      </c>
      <c r="H17" s="13">
        <f t="shared" si="1"/>
        <v>6.4516129032258063E-2</v>
      </c>
    </row>
    <row r="18" spans="1:8" ht="15.75">
      <c r="A18" s="11">
        <v>15</v>
      </c>
      <c r="B18" s="79" t="s">
        <v>34</v>
      </c>
      <c r="C18" s="5" t="s">
        <v>35</v>
      </c>
      <c r="D18" s="62">
        <v>790</v>
      </c>
      <c r="E18" s="4">
        <v>960</v>
      </c>
      <c r="F18" s="62">
        <v>890</v>
      </c>
      <c r="G18" s="12">
        <f t="shared" si="0"/>
        <v>-7.2916666666666671E-2</v>
      </c>
      <c r="H18" s="13">
        <f t="shared" si="1"/>
        <v>0.12658227848101267</v>
      </c>
    </row>
    <row r="19" spans="1:8" ht="15.75">
      <c r="A19" s="11">
        <v>16</v>
      </c>
      <c r="B19" s="79" t="s">
        <v>36</v>
      </c>
      <c r="C19" s="5" t="s">
        <v>37</v>
      </c>
      <c r="D19" s="62">
        <v>320</v>
      </c>
      <c r="E19" s="4">
        <v>286.67</v>
      </c>
      <c r="F19" s="62">
        <v>290</v>
      </c>
      <c r="G19" s="12">
        <f t="shared" si="0"/>
        <v>1.1616143998325544E-2</v>
      </c>
      <c r="H19" s="13">
        <f t="shared" si="1"/>
        <v>-9.375E-2</v>
      </c>
    </row>
    <row r="20" spans="1:8" ht="15.75">
      <c r="A20" s="11">
        <v>17</v>
      </c>
      <c r="B20" s="79" t="s">
        <v>38</v>
      </c>
      <c r="C20" s="5" t="s">
        <v>75</v>
      </c>
      <c r="D20" s="62">
        <v>460</v>
      </c>
      <c r="E20" s="4">
        <v>320</v>
      </c>
      <c r="F20" s="62">
        <v>373</v>
      </c>
      <c r="G20" s="12">
        <f t="shared" si="0"/>
        <v>0.16562499999999999</v>
      </c>
      <c r="H20" s="13">
        <f t="shared" si="1"/>
        <v>-0.18913043478260869</v>
      </c>
    </row>
    <row r="21" spans="1:8" ht="15.75">
      <c r="A21" s="11">
        <v>18</v>
      </c>
      <c r="B21" s="79" t="s">
        <v>40</v>
      </c>
      <c r="C21" s="3" t="s">
        <v>41</v>
      </c>
      <c r="D21" s="62">
        <v>760</v>
      </c>
      <c r="E21" s="4">
        <v>600</v>
      </c>
      <c r="F21" s="62">
        <v>586.66999999999996</v>
      </c>
      <c r="G21" s="12">
        <f t="shared" si="0"/>
        <v>-2.2216666666666735E-2</v>
      </c>
      <c r="H21" s="13">
        <f t="shared" si="1"/>
        <v>-0.22806578947368428</v>
      </c>
    </row>
    <row r="22" spans="1:8" ht="15.75">
      <c r="A22" s="11">
        <v>19</v>
      </c>
      <c r="B22" s="79" t="s">
        <v>42</v>
      </c>
      <c r="C22" s="5" t="s">
        <v>43</v>
      </c>
      <c r="D22" s="62">
        <v>320</v>
      </c>
      <c r="E22" s="4">
        <v>412.5</v>
      </c>
      <c r="F22" s="62">
        <v>405</v>
      </c>
      <c r="G22" s="12">
        <f t="shared" si="0"/>
        <v>-1.8181818181818181E-2</v>
      </c>
      <c r="H22" s="13">
        <f t="shared" si="1"/>
        <v>0.265625</v>
      </c>
    </row>
    <row r="23" spans="1:8" ht="15.75">
      <c r="A23" s="11">
        <v>20</v>
      </c>
      <c r="B23" s="79" t="s">
        <v>44</v>
      </c>
      <c r="C23" s="5" t="s">
        <v>76</v>
      </c>
      <c r="D23" s="62">
        <v>670</v>
      </c>
      <c r="E23" s="4">
        <v>666.67</v>
      </c>
      <c r="F23" s="62">
        <v>666.67</v>
      </c>
      <c r="G23" s="12">
        <f t="shared" si="0"/>
        <v>0</v>
      </c>
      <c r="H23" s="13">
        <f t="shared" si="1"/>
        <v>-4.970149253731404E-3</v>
      </c>
    </row>
    <row r="24" spans="1:8" ht="15.75">
      <c r="A24" s="11">
        <v>21</v>
      </c>
      <c r="B24" s="79" t="s">
        <v>46</v>
      </c>
      <c r="C24" s="5" t="s">
        <v>47</v>
      </c>
      <c r="D24" s="62">
        <v>473</v>
      </c>
      <c r="E24" s="15" t="s">
        <v>77</v>
      </c>
      <c r="F24" s="15" t="s">
        <v>77</v>
      </c>
      <c r="G24" s="15" t="s">
        <v>77</v>
      </c>
      <c r="H24" s="73" t="s">
        <v>77</v>
      </c>
    </row>
    <row r="25" spans="1:8" ht="15.75">
      <c r="A25" s="11">
        <v>22</v>
      </c>
      <c r="B25" s="79" t="s">
        <v>48</v>
      </c>
      <c r="C25" s="5" t="s">
        <v>78</v>
      </c>
      <c r="D25" s="62">
        <v>763</v>
      </c>
      <c r="E25" s="15" t="s">
        <v>77</v>
      </c>
      <c r="F25" s="15" t="s">
        <v>77</v>
      </c>
      <c r="G25" s="15" t="s">
        <v>77</v>
      </c>
      <c r="H25" s="73" t="s">
        <v>77</v>
      </c>
    </row>
    <row r="26" spans="1:8" ht="15.75">
      <c r="A26" s="11">
        <v>23</v>
      </c>
      <c r="B26" s="79" t="s">
        <v>50</v>
      </c>
      <c r="C26" s="5" t="s">
        <v>51</v>
      </c>
      <c r="D26" s="62">
        <v>700</v>
      </c>
      <c r="E26" s="4">
        <v>758</v>
      </c>
      <c r="F26" s="62">
        <v>630</v>
      </c>
      <c r="G26" s="12">
        <f t="shared" si="0"/>
        <v>-0.16886543535620052</v>
      </c>
      <c r="H26" s="13">
        <f t="shared" si="1"/>
        <v>-0.1</v>
      </c>
    </row>
    <row r="27" spans="1:8" ht="15.75">
      <c r="A27" s="11">
        <v>24</v>
      </c>
      <c r="B27" s="79" t="s">
        <v>52</v>
      </c>
      <c r="C27" s="5" t="s">
        <v>79</v>
      </c>
      <c r="D27" s="62">
        <v>340</v>
      </c>
      <c r="E27" s="4">
        <v>318.33</v>
      </c>
      <c r="F27" s="62">
        <v>314</v>
      </c>
      <c r="G27" s="12">
        <f t="shared" si="0"/>
        <v>-1.3602236672635265E-2</v>
      </c>
      <c r="H27" s="13">
        <f t="shared" si="1"/>
        <v>-7.6470588235294124E-2</v>
      </c>
    </row>
    <row r="28" spans="1:8" ht="15.75">
      <c r="A28" s="11">
        <v>25</v>
      </c>
      <c r="B28" s="79" t="s">
        <v>54</v>
      </c>
      <c r="C28" s="5" t="s">
        <v>80</v>
      </c>
      <c r="D28" s="62">
        <v>280</v>
      </c>
      <c r="E28" s="4">
        <v>600</v>
      </c>
      <c r="F28" s="62">
        <v>600</v>
      </c>
      <c r="G28" s="12">
        <f t="shared" si="0"/>
        <v>0</v>
      </c>
      <c r="H28" s="13">
        <f t="shared" si="1"/>
        <v>1.1428571428571428</v>
      </c>
    </row>
    <row r="29" spans="1:8" ht="15.75">
      <c r="A29" s="11">
        <v>26</v>
      </c>
      <c r="B29" s="79" t="s">
        <v>56</v>
      </c>
      <c r="C29" s="5" t="s">
        <v>81</v>
      </c>
      <c r="D29" s="62">
        <v>537</v>
      </c>
      <c r="E29" s="4">
        <v>551.66999999999996</v>
      </c>
      <c r="F29" s="62">
        <v>578</v>
      </c>
      <c r="G29" s="12">
        <f t="shared" si="0"/>
        <v>4.7727808291188653E-2</v>
      </c>
      <c r="H29" s="13">
        <f t="shared" si="1"/>
        <v>7.6350093109869649E-2</v>
      </c>
    </row>
    <row r="30" spans="1:8" ht="15.75">
      <c r="A30" s="11">
        <v>27</v>
      </c>
      <c r="B30" s="79" t="s">
        <v>58</v>
      </c>
      <c r="C30" s="5" t="s">
        <v>59</v>
      </c>
      <c r="D30" s="62">
        <v>160</v>
      </c>
      <c r="E30" s="15" t="s">
        <v>77</v>
      </c>
      <c r="F30" s="15" t="s">
        <v>77</v>
      </c>
      <c r="G30" s="15" t="s">
        <v>77</v>
      </c>
      <c r="H30" s="73" t="s">
        <v>77</v>
      </c>
    </row>
    <row r="31" spans="1:8" ht="15.75">
      <c r="A31" s="11">
        <v>28</v>
      </c>
      <c r="B31" s="79" t="s">
        <v>60</v>
      </c>
      <c r="C31" s="5" t="s">
        <v>82</v>
      </c>
      <c r="D31" s="62">
        <v>810</v>
      </c>
      <c r="E31" s="4">
        <v>1020</v>
      </c>
      <c r="F31" s="62">
        <v>1020</v>
      </c>
      <c r="G31" s="12">
        <f t="shared" si="0"/>
        <v>0</v>
      </c>
      <c r="H31" s="13">
        <f t="shared" si="1"/>
        <v>0.25925925925925924</v>
      </c>
    </row>
    <row r="32" spans="1:8" ht="15.75">
      <c r="A32" s="11">
        <v>29</v>
      </c>
      <c r="B32" s="79" t="s">
        <v>62</v>
      </c>
      <c r="C32" s="5" t="s">
        <v>63</v>
      </c>
      <c r="D32" s="62">
        <v>800</v>
      </c>
      <c r="E32" s="4">
        <v>800</v>
      </c>
      <c r="F32" s="62">
        <v>800</v>
      </c>
      <c r="G32" s="12">
        <f t="shared" si="0"/>
        <v>0</v>
      </c>
      <c r="H32" s="13">
        <f t="shared" si="1"/>
        <v>0</v>
      </c>
    </row>
    <row r="33" spans="1:8" ht="16.5" thickBot="1">
      <c r="A33" s="16">
        <v>30</v>
      </c>
      <c r="B33" s="82" t="s">
        <v>64</v>
      </c>
      <c r="C33" s="7" t="s">
        <v>83</v>
      </c>
      <c r="D33" s="74" t="s">
        <v>77</v>
      </c>
      <c r="E33" s="8">
        <v>450</v>
      </c>
      <c r="F33" s="75">
        <v>450</v>
      </c>
      <c r="G33" s="76">
        <f t="shared" si="0"/>
        <v>0</v>
      </c>
      <c r="H33" s="77" t="s">
        <v>77</v>
      </c>
    </row>
    <row r="34" spans="1:8">
      <c r="A34" s="17" t="s">
        <v>84</v>
      </c>
      <c r="B34" s="17"/>
      <c r="C34" s="17"/>
      <c r="D34" s="17"/>
      <c r="E34" s="17"/>
      <c r="F34" s="18"/>
      <c r="G34" s="18"/>
      <c r="H34" s="18"/>
    </row>
    <row r="35" spans="1:8">
      <c r="A35" s="17" t="s">
        <v>85</v>
      </c>
      <c r="B35" s="17"/>
      <c r="C35" s="17"/>
      <c r="D35" s="19">
        <v>440</v>
      </c>
      <c r="E35" s="17"/>
      <c r="F35" s="20"/>
      <c r="G35" s="18"/>
      <c r="H35" s="18"/>
    </row>
    <row r="90" spans="11:11" ht="18.75">
      <c r="K90" s="21"/>
    </row>
    <row r="91" spans="11:11" ht="18.75">
      <c r="K91" s="21"/>
    </row>
    <row r="92" spans="11:11" ht="18.75">
      <c r="K92" s="21"/>
    </row>
    <row r="93" spans="11:11" ht="18.75">
      <c r="K93" s="21"/>
    </row>
    <row r="94" spans="11:11" ht="18.75">
      <c r="K94" s="21"/>
    </row>
    <row r="95" spans="11:11" ht="18.75">
      <c r="K95" s="21"/>
    </row>
    <row r="96" spans="11:11" ht="18.75">
      <c r="K96" s="21"/>
    </row>
    <row r="97" spans="11:11" ht="18.75">
      <c r="K97" s="21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2019-03-22T03:52:49Z</cp:lastPrinted>
  <dcterms:created xsi:type="dcterms:W3CDTF">2019-03-15T09:13:51Z</dcterms:created>
  <dcterms:modified xsi:type="dcterms:W3CDTF">2019-03-22T03:53:17Z</dcterms:modified>
</cp:coreProperties>
</file>