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6855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6" i="2"/>
  <c r="G27" i="2"/>
  <c r="G28" i="2"/>
  <c r="G29" i="2"/>
  <c r="G31" i="2"/>
  <c r="G32" i="2"/>
  <c r="G33" i="2"/>
  <c r="G4" i="2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</calcChain>
</file>

<file path=xl/sharedStrings.xml><?xml version="1.0" encoding="utf-8"?>
<sst xmlns="http://schemas.openxmlformats.org/spreadsheetml/2006/main" count="151" uniqueCount="90">
  <si>
    <t xml:space="preserve">Table  1 :  Change in  Wholesale  Prices at Peliyagoda Fish Market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</si>
  <si>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</si>
  <si>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</si>
  <si>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</si>
  <si>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</si>
  <si>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</si>
  <si>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</si>
  <si>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</si>
  <si>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</si>
  <si>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</si>
  <si>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</si>
  <si>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</si>
  <si>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</si>
  <si>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</si>
  <si>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</si>
  <si>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</si>
  <si>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</si>
  <si>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</si>
  <si>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</si>
  <si>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</si>
  <si>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</si>
  <si>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</si>
  <si>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</si>
  <si>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</si>
  <si>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</si>
  <si>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</si>
  <si>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</si>
  <si>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</si>
  <si>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</si>
  <si>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</si>
  <si>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</si>
  <si>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</si>
  <si>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</si>
  <si>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</si>
  <si>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</si>
  <si>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</si>
  <si>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</si>
  <si>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</si>
  <si>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</si>
  <si>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</si>
  <si>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</si>
  <si>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</si>
  <si>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</si>
  <si>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</si>
  <si>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</si>
  <si>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</si>
  <si>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</si>
  <si>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</si>
  <si>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</si>
  <si>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</si>
  <si>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</si>
  <si>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</si>
  <si>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</si>
  <si>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</si>
  <si>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</si>
  <si>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</si>
  <si>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</si>
  <si>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</si>
  <si>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</si>
  <si>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</si>
  <si>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</si>
  <si>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</si>
  <si>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</si>
  <si>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</si>
  <si>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</si>
  <si>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</si>
  <si>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</si>
  <si>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 xml:space="preserve">Table 2:  Change in Consumer Prices at Selected Markets  - (Rs/Kg) </t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</si>
  <si>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</si>
  <si>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</si>
  <si>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</si>
  <si>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</si>
  <si>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</si>
  <si>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</si>
  <si>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</si>
  <si>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</si>
  <si>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­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</si>
  <si>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</si>
  <si>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</si>
  <si>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</si>
  <si>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</si>
  <si>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</si>
  <si>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</si>
  <si>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Borella, Battaramulla,Maradana,  Nugegoda,  Kirulapana   </t>
    </r>
  </si>
  <si>
    <t>Maharagama and Dematagoda fish markets.</t>
  </si>
  <si>
    <r>
      <t>% Change 3</t>
    </r>
    <r>
      <rPr>
        <b/>
        <vertAlign val="superscript"/>
        <sz val="10.5"/>
        <color theme="1"/>
        <rFont val="Calibri "/>
      </rPr>
      <t>rd</t>
    </r>
    <r>
      <rPr>
        <b/>
        <sz val="10.5"/>
        <color theme="1"/>
        <rFont val="Calibri "/>
      </rPr>
      <t xml:space="preserve"> </t>
    </r>
    <r>
      <rPr>
        <b/>
        <sz val="10.5"/>
        <color indexed="8"/>
        <rFont val="Calibri "/>
      </rPr>
      <t>week March 2019, compared to:</t>
    </r>
  </si>
  <si>
    <r>
      <t>3</t>
    </r>
    <r>
      <rPr>
        <vertAlign val="superscript"/>
        <sz val="10.5"/>
        <rFont val="Calibri "/>
      </rPr>
      <t>rd</t>
    </r>
    <r>
      <rPr>
        <sz val="10.5"/>
        <rFont val="Calibri "/>
      </rPr>
      <t xml:space="preserve"> week March</t>
    </r>
  </si>
  <si>
    <r>
      <t>2</t>
    </r>
    <r>
      <rPr>
        <vertAlign val="superscript"/>
        <sz val="10.5"/>
        <rFont val="Calibri "/>
      </rPr>
      <t>nd</t>
    </r>
    <r>
      <rPr>
        <sz val="10.5"/>
        <rFont val="Calibri "/>
      </rPr>
      <t xml:space="preserve"> week March</t>
    </r>
  </si>
  <si>
    <r>
      <t>2</t>
    </r>
    <r>
      <rPr>
        <vertAlign val="superscript"/>
        <sz val="10.5"/>
        <rFont val="Calibri"/>
        <family val="2"/>
        <scheme val="minor"/>
      </rPr>
      <t>nd</t>
    </r>
    <r>
      <rPr>
        <sz val="10.5"/>
        <rFont val="Calibri"/>
        <family val="2"/>
        <scheme val="minor"/>
      </rPr>
      <t xml:space="preserve"> week March</t>
    </r>
  </si>
  <si>
    <r>
      <t>% Change 03</t>
    </r>
    <r>
      <rPr>
        <b/>
        <vertAlign val="superscript"/>
        <sz val="10.5"/>
        <color theme="1"/>
        <rFont val="Calibri"/>
        <family val="2"/>
        <scheme val="minor"/>
      </rPr>
      <t>rd</t>
    </r>
    <r>
      <rPr>
        <b/>
        <sz val="10.5"/>
        <color theme="1"/>
        <rFont val="Calibri"/>
        <family val="2"/>
        <scheme val="minor"/>
      </rPr>
      <t xml:space="preserve"> </t>
    </r>
    <r>
      <rPr>
        <b/>
        <vertAlign val="superscript"/>
        <sz val="10.5"/>
        <color theme="1"/>
        <rFont val="Calibri"/>
        <family val="2"/>
        <scheme val="minor"/>
      </rPr>
      <t xml:space="preserve"> </t>
    </r>
    <r>
      <rPr>
        <b/>
        <sz val="10.5"/>
        <color indexed="8"/>
        <rFont val="Calibri"/>
        <family val="2"/>
        <scheme val="minor"/>
      </rPr>
      <t>week March 2019,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</si>
</sst>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name val="Calibri 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 "/>
    </font>
    <font>
      <sz val="12"/>
      <color theme="1"/>
      <name val="Calibri "/>
    </font>
    <font>
      <sz val="12"/>
      <name val="Calibri "/>
    </font>
    <font>
      <sz val="12"/>
      <color theme="1"/>
      <name val="Calibri"/>
      <family val="2"/>
    </font>
    <font>
      <sz val="12"/>
      <name val="Calibri"/>
      <family val="2"/>
    </font>
    <font>
      <sz val="12"/>
      <color indexed="8"/>
      <name val="Calibri 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vertAlign val="superscript"/>
      <sz val="10.5"/>
      <color theme="1"/>
      <name val="Calibri"/>
      <family val="2"/>
      <scheme val="minor"/>
    </font>
    <font>
      <b/>
      <sz val="10.5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sz val="10.5"/>
      <color theme="1"/>
      <name val="Calibri "/>
    </font>
    <font>
      <sz val="10.5"/>
      <name val="Calibri "/>
    </font>
    <font>
      <vertAlign val="superscript"/>
      <sz val="10.5"/>
      <name val="Calibri "/>
    </font>
    <font>
      <sz val="10.5"/>
      <name val="Calibri"/>
      <family val="2"/>
      <scheme val="minor"/>
    </font>
    <font>
      <vertAlign val="superscript"/>
      <sz val="10.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7">
    <xf numFmtId="0" fontId="0" fillId="0" borderId="0" xfId="0"/>
    <xf numFmtId="0" fontId="7" fillId="0" borderId="7" xfId="2" applyFont="1" applyFill="1" applyBorder="1" applyAlignment="1">
      <alignment horizontal="right"/>
    </xf>
    <xf numFmtId="0" fontId="8" fillId="0" borderId="8" xfId="0" applyFont="1" applyBorder="1"/>
    <xf numFmtId="0" fontId="9" fillId="0" borderId="8" xfId="2" applyFont="1" applyFill="1" applyBorder="1"/>
    <xf numFmtId="2" fontId="10" fillId="0" borderId="8" xfId="0" applyNumberFormat="1" applyFont="1" applyBorder="1" applyAlignment="1">
      <alignment horizontal="right"/>
    </xf>
    <xf numFmtId="2" fontId="10" fillId="0" borderId="8" xfId="0" applyNumberFormat="1" applyFont="1" applyBorder="1"/>
    <xf numFmtId="9" fontId="11" fillId="0" borderId="8" xfId="1" applyFont="1" applyFill="1" applyBorder="1" applyAlignment="1">
      <alignment horizontal="right" vertical="center"/>
    </xf>
    <xf numFmtId="9" fontId="11" fillId="0" borderId="9" xfId="1" applyFont="1" applyFill="1" applyBorder="1" applyAlignment="1">
      <alignment horizontal="right" vertical="center"/>
    </xf>
    <xf numFmtId="0" fontId="7" fillId="2" borderId="7" xfId="2" applyFont="1" applyFill="1" applyBorder="1" applyAlignment="1">
      <alignment horizontal="right"/>
    </xf>
    <xf numFmtId="0" fontId="8" fillId="2" borderId="8" xfId="0" applyFont="1" applyFill="1" applyBorder="1"/>
    <xf numFmtId="0" fontId="9" fillId="2" borderId="8" xfId="2" applyFont="1" applyFill="1" applyBorder="1"/>
    <xf numFmtId="2" fontId="10" fillId="2" borderId="8" xfId="0" applyNumberFormat="1" applyFont="1" applyFill="1" applyBorder="1" applyAlignment="1">
      <alignment horizontal="right"/>
    </xf>
    <xf numFmtId="0" fontId="8" fillId="0" borderId="8" xfId="0" applyFont="1" applyFill="1" applyBorder="1"/>
    <xf numFmtId="2" fontId="10" fillId="0" borderId="8" xfId="0" applyNumberFormat="1" applyFont="1" applyBorder="1" applyAlignment="1">
      <alignment horizontal="right" vertical="center"/>
    </xf>
    <xf numFmtId="0" fontId="12" fillId="2" borderId="8" xfId="0" applyFont="1" applyFill="1" applyBorder="1"/>
    <xf numFmtId="0" fontId="7" fillId="0" borderId="10" xfId="2" applyFont="1" applyFill="1" applyBorder="1" applyAlignment="1">
      <alignment horizontal="right"/>
    </xf>
    <xf numFmtId="0" fontId="8" fillId="2" borderId="11" xfId="0" applyFont="1" applyFill="1" applyBorder="1"/>
    <xf numFmtId="0" fontId="9" fillId="0" borderId="11" xfId="2" applyFont="1" applyFill="1" applyBorder="1"/>
    <xf numFmtId="2" fontId="10" fillId="0" borderId="11" xfId="0" applyNumberFormat="1" applyFont="1" applyBorder="1" applyAlignment="1">
      <alignment horizontal="right"/>
    </xf>
    <xf numFmtId="2" fontId="10" fillId="0" borderId="11" xfId="0" applyNumberFormat="1" applyFont="1" applyBorder="1"/>
    <xf numFmtId="0" fontId="19" fillId="2" borderId="7" xfId="0" applyFont="1" applyFill="1" applyBorder="1"/>
    <xf numFmtId="0" fontId="0" fillId="0" borderId="8" xfId="0" applyFont="1" applyBorder="1"/>
    <xf numFmtId="0" fontId="19" fillId="2" borderId="8" xfId="0" applyFont="1" applyFill="1" applyBorder="1"/>
    <xf numFmtId="2" fontId="0" fillId="0" borderId="8" xfId="0" applyNumberFormat="1" applyFont="1" applyBorder="1"/>
    <xf numFmtId="9" fontId="20" fillId="0" borderId="8" xfId="1" applyFont="1" applyFill="1" applyBorder="1" applyAlignment="1"/>
    <xf numFmtId="9" fontId="20" fillId="0" borderId="9" xfId="1" applyFont="1" applyFill="1" applyBorder="1" applyAlignment="1"/>
    <xf numFmtId="0" fontId="0" fillId="2" borderId="8" xfId="0" applyFont="1" applyFill="1" applyBorder="1"/>
    <xf numFmtId="0" fontId="19" fillId="0" borderId="7" xfId="0" applyFont="1" applyFill="1" applyBorder="1"/>
    <xf numFmtId="0" fontId="0" fillId="0" borderId="8" xfId="0" applyFont="1" applyFill="1" applyBorder="1"/>
    <xf numFmtId="0" fontId="19" fillId="0" borderId="8" xfId="0" applyFont="1" applyFill="1" applyBorder="1"/>
    <xf numFmtId="0" fontId="21" fillId="2" borderId="8" xfId="0" applyFont="1" applyFill="1" applyBorder="1"/>
    <xf numFmtId="0" fontId="22" fillId="0" borderId="8" xfId="2" applyFont="1" applyFill="1" applyBorder="1"/>
    <xf numFmtId="2" fontId="0" fillId="0" borderId="8" xfId="0" applyNumberFormat="1" applyFont="1" applyBorder="1" applyAlignment="1">
      <alignment horizontal="center" vertical="center"/>
    </xf>
    <xf numFmtId="0" fontId="19" fillId="2" borderId="10" xfId="0" applyFont="1" applyFill="1" applyBorder="1"/>
    <xf numFmtId="0" fontId="0" fillId="2" borderId="11" xfId="0" applyFont="1" applyFill="1" applyBorder="1"/>
    <xf numFmtId="0" fontId="19" fillId="2" borderId="11" xfId="0" applyFont="1" applyFill="1" applyBorder="1"/>
    <xf numFmtId="2" fontId="0" fillId="0" borderId="11" xfId="0" applyNumberFormat="1" applyFont="1" applyBorder="1" applyAlignment="1">
      <alignment horizontal="center" vertical="center"/>
    </xf>
    <xf numFmtId="2" fontId="0" fillId="0" borderId="11" xfId="0" applyNumberFormat="1" applyFont="1" applyBorder="1"/>
    <xf numFmtId="9" fontId="20" fillId="0" borderId="11" xfId="1" applyFont="1" applyFill="1" applyBorder="1" applyAlignment="1"/>
    <xf numFmtId="2" fontId="0" fillId="0" borderId="12" xfId="0" applyNumberFormat="1" applyFont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/>
    <xf numFmtId="0" fontId="2" fillId="0" borderId="0" xfId="0" applyFont="1" applyFill="1" applyBorder="1" applyAlignment="1"/>
    <xf numFmtId="0" fontId="0" fillId="0" borderId="0" xfId="0" applyFont="1" applyFill="1"/>
    <xf numFmtId="0" fontId="25" fillId="0" borderId="8" xfId="2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4" fillId="0" borderId="9" xfId="0" applyFont="1" applyFill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20" fillId="0" borderId="8" xfId="2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25" fillId="0" borderId="8" xfId="2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3" fillId="0" borderId="1" xfId="2" applyFont="1" applyFill="1" applyBorder="1" applyAlignment="1">
      <alignment horizontal="left" vertical="center"/>
    </xf>
    <xf numFmtId="0" fontId="3" fillId="0" borderId="2" xfId="2" applyFont="1" applyFill="1" applyBorder="1" applyAlignment="1">
      <alignment horizontal="left" vertical="center"/>
    </xf>
    <xf numFmtId="0" fontId="3" fillId="0" borderId="3" xfId="2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 wrapText="1"/>
    </xf>
    <xf numFmtId="0" fontId="25" fillId="0" borderId="7" xfId="2" applyFont="1" applyFill="1" applyBorder="1" applyAlignment="1">
      <alignment horizontal="center" vertical="center"/>
    </xf>
    <xf numFmtId="0" fontId="25" fillId="0" borderId="8" xfId="2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left" vertical="center"/>
    </xf>
    <xf numFmtId="0" fontId="13" fillId="2" borderId="14" xfId="0" applyFont="1" applyFill="1" applyBorder="1" applyAlignment="1">
      <alignment horizontal="left" vertical="center"/>
    </xf>
    <xf numFmtId="0" fontId="13" fillId="2" borderId="15" xfId="0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6" fillId="0" borderId="5" xfId="2" applyFont="1" applyFill="1" applyBorder="1" applyAlignment="1">
      <alignment horizontal="center" vertical="center" wrapText="1"/>
    </xf>
    <xf numFmtId="0" fontId="16" fillId="0" borderId="6" xfId="2" applyFont="1" applyFill="1" applyBorder="1" applyAlignment="1">
      <alignment horizontal="center" vertical="center" wrapText="1"/>
    </xf>
    <xf numFmtId="0" fontId="20" fillId="0" borderId="7" xfId="2" applyFont="1" applyFill="1" applyBorder="1" applyAlignment="1">
      <alignment horizontal="center" vertical="center"/>
    </xf>
    <xf numFmtId="0" fontId="20" fillId="0" borderId="8" xfId="2" applyFont="1" applyFill="1" applyBorder="1" applyAlignment="1">
      <alignment horizontal="center" vertical="center"/>
    </xf>
    <xf numFmtId="9" fontId="11" fillId="0" borderId="11" xfId="1" applyFont="1" applyFill="1" applyBorder="1" applyAlignment="1">
      <alignment horizontal="right" vertical="center"/>
    </xf>
    <xf numFmtId="9" fontId="11" fillId="0" borderId="12" xfId="1" applyFont="1" applyFill="1" applyBorder="1" applyAlignment="1">
      <alignment horizontal="right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N7" sqref="N7"/>
    </sheetView>
  </sheetViews>
  <sheetFormatPr defaultRowHeight="15"/>
  <cols>
    <col min="1" max="1" width="3.5703125" customWidth="1"/>
    <col min="2" max="2" width="18.140625" customWidth="1"/>
    <col min="3" max="3" width="18.5703125" customWidth="1"/>
    <col min="6" max="6" width="9.42578125" customWidth="1"/>
    <col min="7" max="7" width="10.42578125" customWidth="1"/>
    <col min="8" max="8" width="10" customWidth="1"/>
    <col min="10" max="10" width="11.140625" customWidth="1"/>
    <col min="11" max="11" width="10.5703125" bestFit="1" customWidth="1"/>
  </cols>
  <sheetData>
    <row r="1" spans="1:8" ht="29.25" customHeight="1" thickBot="1">
      <c r="A1" s="55" t="s">
        <v>0</v>
      </c>
      <c r="B1" s="56"/>
      <c r="C1" s="56"/>
      <c r="D1" s="56"/>
      <c r="E1" s="56"/>
      <c r="F1" s="56"/>
      <c r="G1" s="56"/>
      <c r="H1" s="57"/>
    </row>
    <row r="2" spans="1:8" ht="47.25" customHeight="1">
      <c r="A2" s="58" t="s">
        <v>1</v>
      </c>
      <c r="B2" s="59"/>
      <c r="C2" s="59"/>
      <c r="D2" s="52">
        <v>2018</v>
      </c>
      <c r="E2" s="60">
        <v>2019</v>
      </c>
      <c r="F2" s="60"/>
      <c r="G2" s="61" t="s">
        <v>85</v>
      </c>
      <c r="H2" s="62"/>
    </row>
    <row r="3" spans="1:8" ht="29.25">
      <c r="A3" s="63" t="s">
        <v>2</v>
      </c>
      <c r="B3" s="64"/>
      <c r="C3" s="53" t="s">
        <v>3</v>
      </c>
      <c r="D3" s="44" t="s">
        <v>86</v>
      </c>
      <c r="E3" s="44" t="s">
        <v>87</v>
      </c>
      <c r="F3" s="44" t="s">
        <v>86</v>
      </c>
      <c r="G3" s="45" t="s">
        <v>4</v>
      </c>
      <c r="H3" s="46" t="s">
        <v>5</v>
      </c>
    </row>
    <row r="4" spans="1:8" ht="15.75">
      <c r="A4" s="1">
        <v>11</v>
      </c>
      <c r="B4" s="2" t="s">
        <v>6</v>
      </c>
      <c r="C4" s="3" t="s">
        <v>7</v>
      </c>
      <c r="D4" s="4">
        <v>1033</v>
      </c>
      <c r="E4" s="5">
        <v>1075</v>
      </c>
      <c r="F4" s="23">
        <v>1083.33</v>
      </c>
      <c r="G4" s="6">
        <f>(F4-E4)/E4</f>
        <v>7.7488372093022576E-3</v>
      </c>
      <c r="H4" s="7">
        <f>(F4-D4)/D4</f>
        <v>4.8722168441432651E-2</v>
      </c>
    </row>
    <row r="5" spans="1:8" ht="15.75">
      <c r="A5" s="1">
        <v>2</v>
      </c>
      <c r="B5" s="2" t="s">
        <v>8</v>
      </c>
      <c r="C5" s="3" t="s">
        <v>9</v>
      </c>
      <c r="D5" s="4">
        <v>430</v>
      </c>
      <c r="E5" s="5">
        <v>466.67</v>
      </c>
      <c r="F5" s="23">
        <v>480</v>
      </c>
      <c r="G5" s="6">
        <f t="shared" ref="G5:G33" si="0">(F5-E5)/E5</f>
        <v>2.8564081685130787E-2</v>
      </c>
      <c r="H5" s="7">
        <f t="shared" ref="H5:H33" si="1">(F5-D5)/D5</f>
        <v>0.11627906976744186</v>
      </c>
    </row>
    <row r="6" spans="1:8" ht="15.75">
      <c r="A6" s="1">
        <v>3</v>
      </c>
      <c r="B6" s="2" t="s">
        <v>10</v>
      </c>
      <c r="C6" s="3" t="s">
        <v>11</v>
      </c>
      <c r="D6" s="4">
        <v>450</v>
      </c>
      <c r="E6" s="5">
        <v>433.33</v>
      </c>
      <c r="F6" s="23">
        <v>400</v>
      </c>
      <c r="G6" s="6">
        <f t="shared" si="0"/>
        <v>-7.6915976276740558E-2</v>
      </c>
      <c r="H6" s="7">
        <f t="shared" si="1"/>
        <v>-0.1111111111111111</v>
      </c>
    </row>
    <row r="7" spans="1:8" ht="15.75">
      <c r="A7" s="8">
        <v>4</v>
      </c>
      <c r="B7" s="9" t="s">
        <v>12</v>
      </c>
      <c r="C7" s="10" t="s">
        <v>13</v>
      </c>
      <c r="D7" s="11">
        <v>598</v>
      </c>
      <c r="E7" s="5">
        <v>682.5</v>
      </c>
      <c r="F7" s="23">
        <v>625</v>
      </c>
      <c r="G7" s="6">
        <f t="shared" si="0"/>
        <v>-8.4249084249084255E-2</v>
      </c>
      <c r="H7" s="7">
        <f t="shared" si="1"/>
        <v>4.51505016722408E-2</v>
      </c>
    </row>
    <row r="8" spans="1:8" ht="15.75">
      <c r="A8" s="1">
        <v>5</v>
      </c>
      <c r="B8" s="12" t="s">
        <v>14</v>
      </c>
      <c r="C8" s="3" t="s">
        <v>15</v>
      </c>
      <c r="D8" s="4">
        <v>270</v>
      </c>
      <c r="E8" s="5">
        <v>289.17</v>
      </c>
      <c r="F8" s="23">
        <v>248.33</v>
      </c>
      <c r="G8" s="6">
        <f t="shared" si="0"/>
        <v>-0.14123180136252031</v>
      </c>
      <c r="H8" s="7">
        <f t="shared" si="1"/>
        <v>-8.0259259259259211E-2</v>
      </c>
    </row>
    <row r="9" spans="1:8" ht="15.75">
      <c r="A9" s="1">
        <v>6</v>
      </c>
      <c r="B9" s="12" t="s">
        <v>16</v>
      </c>
      <c r="C9" s="3" t="s">
        <v>17</v>
      </c>
      <c r="D9" s="4">
        <v>510</v>
      </c>
      <c r="E9" s="5">
        <v>485</v>
      </c>
      <c r="F9" s="23">
        <v>501.67</v>
      </c>
      <c r="G9" s="6">
        <f t="shared" si="0"/>
        <v>3.4371134020618588E-2</v>
      </c>
      <c r="H9" s="7">
        <f t="shared" si="1"/>
        <v>-1.63333333333333E-2</v>
      </c>
    </row>
    <row r="10" spans="1:8" ht="15.75">
      <c r="A10" s="1">
        <v>7</v>
      </c>
      <c r="B10" s="12" t="s">
        <v>18</v>
      </c>
      <c r="C10" s="3" t="s">
        <v>19</v>
      </c>
      <c r="D10" s="4">
        <v>125</v>
      </c>
      <c r="E10" s="5">
        <v>120</v>
      </c>
      <c r="F10" s="23">
        <v>133.33000000000001</v>
      </c>
      <c r="G10" s="6">
        <f t="shared" si="0"/>
        <v>0.11108333333333344</v>
      </c>
      <c r="H10" s="7">
        <f t="shared" si="1"/>
        <v>6.6640000000000102E-2</v>
      </c>
    </row>
    <row r="11" spans="1:8" ht="15.75">
      <c r="A11" s="1">
        <v>8</v>
      </c>
      <c r="B11" s="2" t="s">
        <v>20</v>
      </c>
      <c r="C11" s="3" t="s">
        <v>21</v>
      </c>
      <c r="D11" s="4">
        <v>550</v>
      </c>
      <c r="E11" s="5">
        <v>600</v>
      </c>
      <c r="F11" s="23">
        <v>600</v>
      </c>
      <c r="G11" s="6">
        <f t="shared" si="0"/>
        <v>0</v>
      </c>
      <c r="H11" s="7">
        <f t="shared" si="1"/>
        <v>9.0909090909090912E-2</v>
      </c>
    </row>
    <row r="12" spans="1:8" ht="15.75">
      <c r="A12" s="1">
        <v>9</v>
      </c>
      <c r="B12" s="2" t="s">
        <v>22</v>
      </c>
      <c r="C12" s="3" t="s">
        <v>23</v>
      </c>
      <c r="D12" s="4">
        <v>273</v>
      </c>
      <c r="E12" s="5">
        <v>292.5</v>
      </c>
      <c r="F12" s="23">
        <v>259.17</v>
      </c>
      <c r="G12" s="6">
        <f t="shared" si="0"/>
        <v>-0.1139487179487179</v>
      </c>
      <c r="H12" s="7">
        <f t="shared" si="1"/>
        <v>-5.06593406593406E-2</v>
      </c>
    </row>
    <row r="13" spans="1:8" ht="15.75">
      <c r="A13" s="1">
        <v>10</v>
      </c>
      <c r="B13" s="2" t="s">
        <v>24</v>
      </c>
      <c r="C13" s="3" t="s">
        <v>25</v>
      </c>
      <c r="D13" s="4">
        <v>330</v>
      </c>
      <c r="E13" s="5">
        <v>410.83</v>
      </c>
      <c r="F13" s="23">
        <v>421.67</v>
      </c>
      <c r="G13" s="6">
        <f t="shared" si="0"/>
        <v>2.6385609619550745E-2</v>
      </c>
      <c r="H13" s="7">
        <f t="shared" si="1"/>
        <v>0.27778787878787886</v>
      </c>
    </row>
    <row r="14" spans="1:8" ht="15.75">
      <c r="A14" s="1">
        <v>11</v>
      </c>
      <c r="B14" s="2" t="s">
        <v>26</v>
      </c>
      <c r="C14" s="3" t="s">
        <v>27</v>
      </c>
      <c r="D14" s="4">
        <v>122</v>
      </c>
      <c r="E14" s="5">
        <v>140</v>
      </c>
      <c r="F14" s="23">
        <v>233.33</v>
      </c>
      <c r="G14" s="6">
        <f t="shared" si="0"/>
        <v>0.6666428571428572</v>
      </c>
      <c r="H14" s="7">
        <f t="shared" si="1"/>
        <v>0.91254098360655744</v>
      </c>
    </row>
    <row r="15" spans="1:8" ht="15.75">
      <c r="A15" s="1">
        <v>12</v>
      </c>
      <c r="B15" s="2" t="s">
        <v>28</v>
      </c>
      <c r="C15" s="3" t="s">
        <v>29</v>
      </c>
      <c r="D15" s="4">
        <v>250</v>
      </c>
      <c r="E15" s="5">
        <v>246</v>
      </c>
      <c r="F15" s="23">
        <v>207</v>
      </c>
      <c r="G15" s="6">
        <f t="shared" si="0"/>
        <v>-0.15853658536585366</v>
      </c>
      <c r="H15" s="7">
        <f t="shared" si="1"/>
        <v>-0.17199999999999999</v>
      </c>
    </row>
    <row r="16" spans="1:8" ht="15.75">
      <c r="A16" s="1">
        <v>13</v>
      </c>
      <c r="B16" s="2" t="s">
        <v>30</v>
      </c>
      <c r="C16" s="3" t="s">
        <v>31</v>
      </c>
      <c r="D16" s="13">
        <v>248</v>
      </c>
      <c r="E16" s="5">
        <v>289</v>
      </c>
      <c r="F16" s="23">
        <v>252.5</v>
      </c>
      <c r="G16" s="6">
        <f t="shared" si="0"/>
        <v>-0.12629757785467127</v>
      </c>
      <c r="H16" s="7">
        <f t="shared" si="1"/>
        <v>1.8145161290322582E-2</v>
      </c>
    </row>
    <row r="17" spans="1:8" ht="15.75">
      <c r="A17" s="1">
        <v>14</v>
      </c>
      <c r="B17" s="14" t="s">
        <v>32</v>
      </c>
      <c r="C17" s="3" t="s">
        <v>33</v>
      </c>
      <c r="D17" s="4">
        <v>655</v>
      </c>
      <c r="E17" s="5">
        <v>783.33</v>
      </c>
      <c r="F17" s="23">
        <v>788.33</v>
      </c>
      <c r="G17" s="6">
        <f t="shared" si="0"/>
        <v>6.3830058851314254E-3</v>
      </c>
      <c r="H17" s="7">
        <f t="shared" si="1"/>
        <v>0.20355725190839702</v>
      </c>
    </row>
    <row r="18" spans="1:8" ht="15.75">
      <c r="A18" s="8">
        <v>15</v>
      </c>
      <c r="B18" s="9" t="s">
        <v>34</v>
      </c>
      <c r="C18" s="10" t="s">
        <v>35</v>
      </c>
      <c r="D18" s="11">
        <v>745</v>
      </c>
      <c r="E18" s="5">
        <v>787.5</v>
      </c>
      <c r="F18" s="23">
        <v>720</v>
      </c>
      <c r="G18" s="6">
        <f t="shared" si="0"/>
        <v>-8.5714285714285715E-2</v>
      </c>
      <c r="H18" s="7">
        <f t="shared" si="1"/>
        <v>-3.3557046979865772E-2</v>
      </c>
    </row>
    <row r="19" spans="1:8" ht="15.75">
      <c r="A19" s="1">
        <v>16</v>
      </c>
      <c r="B19" s="9" t="s">
        <v>36</v>
      </c>
      <c r="C19" s="3" t="s">
        <v>37</v>
      </c>
      <c r="D19" s="4">
        <v>290</v>
      </c>
      <c r="E19" s="5">
        <v>295</v>
      </c>
      <c r="F19" s="23">
        <v>227.5</v>
      </c>
      <c r="G19" s="6">
        <f t="shared" si="0"/>
        <v>-0.2288135593220339</v>
      </c>
      <c r="H19" s="7">
        <f t="shared" si="1"/>
        <v>-0.21551724137931033</v>
      </c>
    </row>
    <row r="20" spans="1:8" ht="15.75">
      <c r="A20" s="1">
        <v>17</v>
      </c>
      <c r="B20" s="9" t="s">
        <v>38</v>
      </c>
      <c r="C20" s="3" t="s">
        <v>39</v>
      </c>
      <c r="D20" s="4">
        <v>327</v>
      </c>
      <c r="E20" s="5">
        <v>333.33</v>
      </c>
      <c r="F20" s="23">
        <v>306</v>
      </c>
      <c r="G20" s="6">
        <f t="shared" si="0"/>
        <v>-8.1990819908199036E-2</v>
      </c>
      <c r="H20" s="7">
        <f t="shared" si="1"/>
        <v>-6.4220183486238536E-2</v>
      </c>
    </row>
    <row r="21" spans="1:8" ht="15.75">
      <c r="A21" s="1">
        <v>18</v>
      </c>
      <c r="B21" s="9" t="s">
        <v>40</v>
      </c>
      <c r="C21" s="3" t="s">
        <v>41</v>
      </c>
      <c r="D21" s="4">
        <v>573</v>
      </c>
      <c r="E21" s="5">
        <v>550</v>
      </c>
      <c r="F21" s="23">
        <v>540</v>
      </c>
      <c r="G21" s="6">
        <f t="shared" si="0"/>
        <v>-1.8181818181818181E-2</v>
      </c>
      <c r="H21" s="7">
        <f t="shared" si="1"/>
        <v>-5.7591623036649213E-2</v>
      </c>
    </row>
    <row r="22" spans="1:8" ht="15.75">
      <c r="A22" s="1">
        <v>19</v>
      </c>
      <c r="B22" s="9" t="s">
        <v>42</v>
      </c>
      <c r="C22" s="9" t="s">
        <v>43</v>
      </c>
      <c r="D22" s="4">
        <v>313</v>
      </c>
      <c r="E22" s="5">
        <v>360</v>
      </c>
      <c r="F22" s="23">
        <v>361</v>
      </c>
      <c r="G22" s="6">
        <f t="shared" si="0"/>
        <v>2.7777777777777779E-3</v>
      </c>
      <c r="H22" s="7">
        <f t="shared" si="1"/>
        <v>0.15335463258785942</v>
      </c>
    </row>
    <row r="23" spans="1:8" ht="15.75">
      <c r="A23" s="1">
        <v>20</v>
      </c>
      <c r="B23" s="9" t="s">
        <v>44</v>
      </c>
      <c r="C23" s="3" t="s">
        <v>45</v>
      </c>
      <c r="D23" s="4">
        <v>590</v>
      </c>
      <c r="E23" s="5">
        <v>500</v>
      </c>
      <c r="F23" s="23">
        <v>550</v>
      </c>
      <c r="G23" s="6">
        <f t="shared" si="0"/>
        <v>0.1</v>
      </c>
      <c r="H23" s="7">
        <f t="shared" si="1"/>
        <v>-6.7796610169491525E-2</v>
      </c>
    </row>
    <row r="24" spans="1:8" ht="15.75">
      <c r="A24" s="1">
        <v>21</v>
      </c>
      <c r="B24" s="9" t="s">
        <v>46</v>
      </c>
      <c r="C24" s="3" t="s">
        <v>47</v>
      </c>
      <c r="D24" s="4">
        <v>425</v>
      </c>
      <c r="E24" s="5">
        <v>442.5</v>
      </c>
      <c r="F24" s="23">
        <v>385</v>
      </c>
      <c r="G24" s="6">
        <f t="shared" si="0"/>
        <v>-0.12994350282485875</v>
      </c>
      <c r="H24" s="7">
        <f t="shared" si="1"/>
        <v>-9.4117647058823528E-2</v>
      </c>
    </row>
    <row r="25" spans="1:8" ht="15.75">
      <c r="A25" s="1">
        <v>22</v>
      </c>
      <c r="B25" s="9" t="s">
        <v>48</v>
      </c>
      <c r="C25" s="3" t="s">
        <v>49</v>
      </c>
      <c r="D25" s="4">
        <v>900</v>
      </c>
      <c r="E25" s="5">
        <v>730</v>
      </c>
      <c r="F25" s="23">
        <v>850</v>
      </c>
      <c r="G25" s="6">
        <f t="shared" si="0"/>
        <v>0.16438356164383561</v>
      </c>
      <c r="H25" s="7">
        <f t="shared" si="1"/>
        <v>-5.5555555555555552E-2</v>
      </c>
    </row>
    <row r="26" spans="1:8" ht="15.75">
      <c r="A26" s="1">
        <v>23</v>
      </c>
      <c r="B26" s="9" t="s">
        <v>50</v>
      </c>
      <c r="C26" s="3" t="s">
        <v>51</v>
      </c>
      <c r="D26" s="4">
        <v>450</v>
      </c>
      <c r="E26" s="5">
        <v>475</v>
      </c>
      <c r="F26" s="23">
        <v>444</v>
      </c>
      <c r="G26" s="6">
        <f t="shared" si="0"/>
        <v>-6.5263157894736842E-2</v>
      </c>
      <c r="H26" s="7">
        <f t="shared" si="1"/>
        <v>-1.3333333333333334E-2</v>
      </c>
    </row>
    <row r="27" spans="1:8" ht="15.75">
      <c r="A27" s="1">
        <v>24</v>
      </c>
      <c r="B27" s="9" t="s">
        <v>52</v>
      </c>
      <c r="C27" s="3" t="s">
        <v>53</v>
      </c>
      <c r="D27" s="4">
        <v>193</v>
      </c>
      <c r="E27" s="5">
        <v>274.13</v>
      </c>
      <c r="F27" s="23">
        <v>217.5</v>
      </c>
      <c r="G27" s="6">
        <f t="shared" si="0"/>
        <v>-0.20658081931930106</v>
      </c>
      <c r="H27" s="7">
        <f t="shared" si="1"/>
        <v>0.12694300518134716</v>
      </c>
    </row>
    <row r="28" spans="1:8" ht="15.75">
      <c r="A28" s="1">
        <v>25</v>
      </c>
      <c r="B28" s="9" t="s">
        <v>54</v>
      </c>
      <c r="C28" s="3" t="s">
        <v>55</v>
      </c>
      <c r="D28" s="4">
        <v>307</v>
      </c>
      <c r="E28" s="5">
        <v>309.17</v>
      </c>
      <c r="F28" s="23">
        <v>320</v>
      </c>
      <c r="G28" s="6">
        <f t="shared" si="0"/>
        <v>3.502927192159648E-2</v>
      </c>
      <c r="H28" s="7">
        <f t="shared" si="1"/>
        <v>4.2345276872964167E-2</v>
      </c>
    </row>
    <row r="29" spans="1:8" ht="15.75">
      <c r="A29" s="1">
        <v>26</v>
      </c>
      <c r="B29" s="9" t="s">
        <v>56</v>
      </c>
      <c r="C29" s="3" t="s">
        <v>57</v>
      </c>
      <c r="D29" s="4">
        <v>452</v>
      </c>
      <c r="E29" s="5">
        <v>400</v>
      </c>
      <c r="F29" s="23">
        <v>380</v>
      </c>
      <c r="G29" s="6">
        <f t="shared" si="0"/>
        <v>-0.05</v>
      </c>
      <c r="H29" s="7">
        <f t="shared" si="1"/>
        <v>-0.15929203539823009</v>
      </c>
    </row>
    <row r="30" spans="1:8" ht="15.75">
      <c r="A30" s="1">
        <v>27</v>
      </c>
      <c r="B30" s="9" t="s">
        <v>58</v>
      </c>
      <c r="C30" s="3" t="s">
        <v>59</v>
      </c>
      <c r="D30" s="4">
        <v>70</v>
      </c>
      <c r="E30" s="5">
        <v>88.33</v>
      </c>
      <c r="F30" s="23">
        <v>86.25</v>
      </c>
      <c r="G30" s="6">
        <f t="shared" si="0"/>
        <v>-2.3548058417298748E-2</v>
      </c>
      <c r="H30" s="7">
        <f t="shared" si="1"/>
        <v>0.23214285714285715</v>
      </c>
    </row>
    <row r="31" spans="1:8" ht="15.75">
      <c r="A31" s="1">
        <v>28</v>
      </c>
      <c r="B31" s="9" t="s">
        <v>60</v>
      </c>
      <c r="C31" s="3" t="s">
        <v>61</v>
      </c>
      <c r="D31" s="4">
        <v>843</v>
      </c>
      <c r="E31" s="5">
        <v>750</v>
      </c>
      <c r="F31" s="23">
        <v>660</v>
      </c>
      <c r="G31" s="6">
        <f t="shared" si="0"/>
        <v>-0.12</v>
      </c>
      <c r="H31" s="7">
        <f t="shared" si="1"/>
        <v>-0.21708185053380782</v>
      </c>
    </row>
    <row r="32" spans="1:8" ht="15.75">
      <c r="A32" s="1">
        <v>29</v>
      </c>
      <c r="B32" s="9" t="s">
        <v>62</v>
      </c>
      <c r="C32" s="3" t="s">
        <v>63</v>
      </c>
      <c r="D32" s="4">
        <v>450</v>
      </c>
      <c r="E32" s="5">
        <v>576.66999999999996</v>
      </c>
      <c r="F32" s="23">
        <v>560</v>
      </c>
      <c r="G32" s="6">
        <f t="shared" si="0"/>
        <v>-2.8907347356373594E-2</v>
      </c>
      <c r="H32" s="7">
        <f t="shared" si="1"/>
        <v>0.24444444444444444</v>
      </c>
    </row>
    <row r="33" spans="1:8" ht="16.5" thickBot="1">
      <c r="A33" s="15">
        <v>30</v>
      </c>
      <c r="B33" s="16" t="s">
        <v>64</v>
      </c>
      <c r="C33" s="17" t="s">
        <v>65</v>
      </c>
      <c r="D33" s="18">
        <v>330</v>
      </c>
      <c r="E33" s="19">
        <v>350</v>
      </c>
      <c r="F33" s="37">
        <v>361.67</v>
      </c>
      <c r="G33" s="75">
        <f t="shared" si="0"/>
        <v>3.3342857142857188E-2</v>
      </c>
      <c r="H33" s="76">
        <f t="shared" si="1"/>
        <v>9.5969696969697024E-2</v>
      </c>
    </row>
    <row r="34" spans="1:8" ht="15.75">
      <c r="A34" s="54" t="s">
        <v>66</v>
      </c>
      <c r="B34" s="54"/>
      <c r="C34" s="54"/>
      <c r="D34" s="54"/>
      <c r="E34" s="54"/>
      <c r="F34" s="54"/>
      <c r="G34" s="54"/>
      <c r="H34" s="54"/>
    </row>
  </sheetData>
  <mergeCells count="6">
    <mergeCell ref="A34:H34"/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7" zoomScaleNormal="100" workbookViewId="0">
      <selection activeCell="O10" sqref="O10"/>
    </sheetView>
  </sheetViews>
  <sheetFormatPr defaultRowHeight="15"/>
  <cols>
    <col min="1" max="1" width="3.85546875" customWidth="1"/>
    <col min="2" max="2" width="18" customWidth="1"/>
    <col min="3" max="3" width="17" customWidth="1"/>
    <col min="10" max="10" width="9.140625" customWidth="1"/>
    <col min="11" max="11" width="13" customWidth="1"/>
  </cols>
  <sheetData>
    <row r="1" spans="1:8" ht="31.5" customHeight="1" thickBot="1">
      <c r="A1" s="65" t="s">
        <v>67</v>
      </c>
      <c r="B1" s="66"/>
      <c r="C1" s="66"/>
      <c r="D1" s="66"/>
      <c r="E1" s="66"/>
      <c r="F1" s="66"/>
      <c r="G1" s="66"/>
      <c r="H1" s="67"/>
    </row>
    <row r="2" spans="1:8" ht="50.25" customHeight="1">
      <c r="A2" s="68" t="s">
        <v>1</v>
      </c>
      <c r="B2" s="69"/>
      <c r="C2" s="69"/>
      <c r="D2" s="50">
        <v>2018</v>
      </c>
      <c r="E2" s="70">
        <v>2019</v>
      </c>
      <c r="F2" s="70"/>
      <c r="G2" s="71" t="s">
        <v>89</v>
      </c>
      <c r="H2" s="72"/>
    </row>
    <row r="3" spans="1:8" ht="30.75">
      <c r="A3" s="73" t="s">
        <v>2</v>
      </c>
      <c r="B3" s="74"/>
      <c r="C3" s="51" t="s">
        <v>3</v>
      </c>
      <c r="D3" s="44" t="s">
        <v>86</v>
      </c>
      <c r="E3" s="47" t="s">
        <v>88</v>
      </c>
      <c r="F3" s="44" t="s">
        <v>86</v>
      </c>
      <c r="G3" s="48" t="s">
        <v>4</v>
      </c>
      <c r="H3" s="49" t="s">
        <v>5</v>
      </c>
    </row>
    <row r="4" spans="1:8" ht="15.75">
      <c r="A4" s="20">
        <v>1</v>
      </c>
      <c r="B4" s="21" t="s">
        <v>6</v>
      </c>
      <c r="C4" s="22" t="s">
        <v>68</v>
      </c>
      <c r="D4" s="23">
        <v>1468</v>
      </c>
      <c r="E4" s="23">
        <v>1522.4</v>
      </c>
      <c r="F4" s="23">
        <v>1422</v>
      </c>
      <c r="G4" s="24">
        <f>(F4-E4)/E4</f>
        <v>-6.5948502364687397E-2</v>
      </c>
      <c r="H4" s="25">
        <f>(F4-D4)/D4</f>
        <v>-3.1335149863760216E-2</v>
      </c>
    </row>
    <row r="5" spans="1:8" ht="15.75">
      <c r="A5" s="20">
        <v>2</v>
      </c>
      <c r="B5" s="21" t="s">
        <v>8</v>
      </c>
      <c r="C5" s="22" t="s">
        <v>9</v>
      </c>
      <c r="D5" s="23">
        <v>854</v>
      </c>
      <c r="E5" s="23">
        <v>942</v>
      </c>
      <c r="F5" s="23">
        <v>908</v>
      </c>
      <c r="G5" s="24">
        <f t="shared" ref="G5:G33" si="0">(F5-E5)/E5</f>
        <v>-3.6093418259023353E-2</v>
      </c>
      <c r="H5" s="25">
        <f t="shared" ref="H5:H32" si="1">(F5-D5)/D5</f>
        <v>6.323185011709602E-2</v>
      </c>
    </row>
    <row r="6" spans="1:8" ht="15.75">
      <c r="A6" s="20">
        <v>3</v>
      </c>
      <c r="B6" s="21" t="s">
        <v>10</v>
      </c>
      <c r="C6" s="22" t="s">
        <v>69</v>
      </c>
      <c r="D6" s="23">
        <v>640</v>
      </c>
      <c r="E6" s="23">
        <v>860</v>
      </c>
      <c r="F6" s="23">
        <v>480</v>
      </c>
      <c r="G6" s="24">
        <f t="shared" si="0"/>
        <v>-0.44186046511627908</v>
      </c>
      <c r="H6" s="25">
        <f t="shared" si="1"/>
        <v>-0.25</v>
      </c>
    </row>
    <row r="7" spans="1:8" ht="15.75">
      <c r="A7" s="20">
        <v>4</v>
      </c>
      <c r="B7" s="26" t="s">
        <v>12</v>
      </c>
      <c r="C7" s="22" t="s">
        <v>13</v>
      </c>
      <c r="D7" s="23">
        <v>1013</v>
      </c>
      <c r="E7" s="23">
        <v>1113.33</v>
      </c>
      <c r="F7" s="23">
        <v>1102.5</v>
      </c>
      <c r="G7" s="24">
        <f t="shared" si="0"/>
        <v>-9.7275740346527331E-3</v>
      </c>
      <c r="H7" s="25">
        <f t="shared" si="1"/>
        <v>8.8351431391905239E-2</v>
      </c>
    </row>
    <row r="8" spans="1:8" ht="15.75">
      <c r="A8" s="27">
        <v>5</v>
      </c>
      <c r="B8" s="28" t="s">
        <v>14</v>
      </c>
      <c r="C8" s="29" t="s">
        <v>15</v>
      </c>
      <c r="D8" s="23">
        <v>533.33000000000004</v>
      </c>
      <c r="E8" s="23">
        <v>567.5</v>
      </c>
      <c r="F8" s="23">
        <v>543.25</v>
      </c>
      <c r="G8" s="24">
        <f t="shared" si="0"/>
        <v>-4.2731277533039645E-2</v>
      </c>
      <c r="H8" s="25">
        <f t="shared" si="1"/>
        <v>1.8600116250726488E-2</v>
      </c>
    </row>
    <row r="9" spans="1:8" ht="15.75">
      <c r="A9" s="27">
        <v>6</v>
      </c>
      <c r="B9" s="28" t="s">
        <v>16</v>
      </c>
      <c r="C9" s="29" t="s">
        <v>17</v>
      </c>
      <c r="D9" s="23">
        <v>918</v>
      </c>
      <c r="E9" s="23">
        <v>923.33</v>
      </c>
      <c r="F9" s="23">
        <v>873.33</v>
      </c>
      <c r="G9" s="24">
        <f t="shared" si="0"/>
        <v>-5.4151820042671633E-2</v>
      </c>
      <c r="H9" s="25">
        <f t="shared" si="1"/>
        <v>-4.8660130718954205E-2</v>
      </c>
    </row>
    <row r="10" spans="1:8" ht="15.75">
      <c r="A10" s="27">
        <v>7</v>
      </c>
      <c r="B10" s="28" t="s">
        <v>18</v>
      </c>
      <c r="C10" s="29" t="s">
        <v>19</v>
      </c>
      <c r="D10" s="23">
        <v>200</v>
      </c>
      <c r="E10" s="23">
        <v>230</v>
      </c>
      <c r="F10" s="23">
        <v>180</v>
      </c>
      <c r="G10" s="24">
        <f t="shared" si="0"/>
        <v>-0.21739130434782608</v>
      </c>
      <c r="H10" s="25">
        <f t="shared" si="1"/>
        <v>-0.1</v>
      </c>
    </row>
    <row r="11" spans="1:8" ht="15.75">
      <c r="A11" s="20">
        <v>8</v>
      </c>
      <c r="B11" s="21" t="s">
        <v>20</v>
      </c>
      <c r="C11" s="22" t="s">
        <v>70</v>
      </c>
      <c r="D11" s="23">
        <v>625</v>
      </c>
      <c r="E11" s="23">
        <v>903.33</v>
      </c>
      <c r="F11" s="23">
        <v>800</v>
      </c>
      <c r="G11" s="24">
        <f t="shared" si="0"/>
        <v>-0.11438787597002208</v>
      </c>
      <c r="H11" s="25">
        <f t="shared" si="1"/>
        <v>0.28000000000000003</v>
      </c>
    </row>
    <row r="12" spans="1:8" ht="15.75">
      <c r="A12" s="20">
        <v>9</v>
      </c>
      <c r="B12" s="21" t="s">
        <v>22</v>
      </c>
      <c r="C12" s="22" t="s">
        <v>23</v>
      </c>
      <c r="D12" s="23">
        <v>408</v>
      </c>
      <c r="E12" s="23">
        <v>414</v>
      </c>
      <c r="F12" s="23">
        <v>373.33</v>
      </c>
      <c r="G12" s="24">
        <f t="shared" si="0"/>
        <v>-9.8236714975845449E-2</v>
      </c>
      <c r="H12" s="25">
        <f t="shared" si="1"/>
        <v>-8.4975490196078474E-2</v>
      </c>
    </row>
    <row r="13" spans="1:8" ht="15.75">
      <c r="A13" s="20">
        <v>10</v>
      </c>
      <c r="B13" s="21" t="s">
        <v>24</v>
      </c>
      <c r="C13" s="22" t="s">
        <v>71</v>
      </c>
      <c r="D13" s="23">
        <v>485</v>
      </c>
      <c r="E13" s="23">
        <v>491.67</v>
      </c>
      <c r="F13" s="23">
        <v>511.67</v>
      </c>
      <c r="G13" s="24">
        <f t="shared" si="0"/>
        <v>4.0677690320743587E-2</v>
      </c>
      <c r="H13" s="25">
        <f t="shared" si="1"/>
        <v>5.4989690721649519E-2</v>
      </c>
    </row>
    <row r="14" spans="1:8" ht="15.75">
      <c r="A14" s="20">
        <v>11</v>
      </c>
      <c r="B14" s="21" t="s">
        <v>26</v>
      </c>
      <c r="C14" s="22" t="s">
        <v>27</v>
      </c>
      <c r="D14" s="23">
        <v>160</v>
      </c>
      <c r="E14" s="23">
        <v>270</v>
      </c>
      <c r="F14" s="23">
        <v>240</v>
      </c>
      <c r="G14" s="24">
        <f t="shared" si="0"/>
        <v>-0.1111111111111111</v>
      </c>
      <c r="H14" s="25">
        <f t="shared" si="1"/>
        <v>0.5</v>
      </c>
    </row>
    <row r="15" spans="1:8" ht="15.75">
      <c r="A15" s="20">
        <v>12</v>
      </c>
      <c r="B15" s="21" t="s">
        <v>28</v>
      </c>
      <c r="C15" s="22" t="s">
        <v>29</v>
      </c>
      <c r="D15" s="23">
        <v>160</v>
      </c>
      <c r="E15" s="23">
        <v>290</v>
      </c>
      <c r="F15" s="23">
        <v>283</v>
      </c>
      <c r="G15" s="24">
        <f t="shared" si="0"/>
        <v>-2.4137931034482758E-2</v>
      </c>
      <c r="H15" s="25">
        <f t="shared" si="1"/>
        <v>0.76875000000000004</v>
      </c>
    </row>
    <row r="16" spans="1:8" ht="15.75">
      <c r="A16" s="20">
        <v>13</v>
      </c>
      <c r="B16" s="21" t="s">
        <v>30</v>
      </c>
      <c r="C16" s="22" t="s">
        <v>72</v>
      </c>
      <c r="D16" s="23">
        <v>350</v>
      </c>
      <c r="E16" s="23">
        <v>385</v>
      </c>
      <c r="F16" s="23">
        <v>360</v>
      </c>
      <c r="G16" s="24">
        <f t="shared" si="0"/>
        <v>-6.4935064935064929E-2</v>
      </c>
      <c r="H16" s="25">
        <f t="shared" si="1"/>
        <v>2.8571428571428571E-2</v>
      </c>
    </row>
    <row r="17" spans="1:8" ht="15.75">
      <c r="A17" s="20">
        <v>14</v>
      </c>
      <c r="B17" s="30" t="s">
        <v>32</v>
      </c>
      <c r="C17" s="22" t="s">
        <v>73</v>
      </c>
      <c r="D17" s="23">
        <v>920</v>
      </c>
      <c r="E17" s="23">
        <v>990</v>
      </c>
      <c r="F17" s="23">
        <v>1050</v>
      </c>
      <c r="G17" s="24">
        <f t="shared" si="0"/>
        <v>6.0606060606060608E-2</v>
      </c>
      <c r="H17" s="25">
        <f t="shared" si="1"/>
        <v>0.14130434782608695</v>
      </c>
    </row>
    <row r="18" spans="1:8" ht="15.75">
      <c r="A18" s="20">
        <v>15</v>
      </c>
      <c r="B18" s="26" t="s">
        <v>34</v>
      </c>
      <c r="C18" s="22" t="s">
        <v>35</v>
      </c>
      <c r="D18" s="23">
        <v>790</v>
      </c>
      <c r="E18" s="23">
        <v>890</v>
      </c>
      <c r="F18" s="23">
        <v>890</v>
      </c>
      <c r="G18" s="24">
        <f t="shared" si="0"/>
        <v>0</v>
      </c>
      <c r="H18" s="25">
        <f t="shared" si="1"/>
        <v>0.12658227848101267</v>
      </c>
    </row>
    <row r="19" spans="1:8" ht="15.75">
      <c r="A19" s="20">
        <v>16</v>
      </c>
      <c r="B19" s="26" t="s">
        <v>36</v>
      </c>
      <c r="C19" s="22" t="s">
        <v>37</v>
      </c>
      <c r="D19" s="23">
        <v>320</v>
      </c>
      <c r="E19" s="23">
        <v>290</v>
      </c>
      <c r="F19" s="23">
        <v>290</v>
      </c>
      <c r="G19" s="24">
        <f t="shared" si="0"/>
        <v>0</v>
      </c>
      <c r="H19" s="25">
        <f t="shared" si="1"/>
        <v>-9.375E-2</v>
      </c>
    </row>
    <row r="20" spans="1:8" ht="15.75">
      <c r="A20" s="20">
        <v>17</v>
      </c>
      <c r="B20" s="26" t="s">
        <v>38</v>
      </c>
      <c r="C20" s="22" t="s">
        <v>74</v>
      </c>
      <c r="D20" s="23">
        <v>260</v>
      </c>
      <c r="E20" s="23">
        <v>373</v>
      </c>
      <c r="F20" s="23">
        <v>390</v>
      </c>
      <c r="G20" s="24">
        <f t="shared" si="0"/>
        <v>4.5576407506702415E-2</v>
      </c>
      <c r="H20" s="25">
        <f t="shared" si="1"/>
        <v>0.5</v>
      </c>
    </row>
    <row r="21" spans="1:8" ht="15.75">
      <c r="A21" s="20">
        <v>18</v>
      </c>
      <c r="B21" s="26" t="s">
        <v>40</v>
      </c>
      <c r="C21" s="31" t="s">
        <v>41</v>
      </c>
      <c r="D21" s="23">
        <v>626.70000000000005</v>
      </c>
      <c r="E21" s="23">
        <v>586.66999999999996</v>
      </c>
      <c r="F21" s="23">
        <v>700</v>
      </c>
      <c r="G21" s="24">
        <f t="shared" si="0"/>
        <v>0.19317503877818884</v>
      </c>
      <c r="H21" s="25">
        <f t="shared" si="1"/>
        <v>0.11696186373065254</v>
      </c>
    </row>
    <row r="22" spans="1:8" ht="15.75">
      <c r="A22" s="20">
        <v>19</v>
      </c>
      <c r="B22" s="26" t="s">
        <v>42</v>
      </c>
      <c r="C22" s="22" t="s">
        <v>43</v>
      </c>
      <c r="D22" s="23">
        <v>370</v>
      </c>
      <c r="E22" s="23">
        <v>405</v>
      </c>
      <c r="F22" s="23">
        <v>465</v>
      </c>
      <c r="G22" s="24">
        <f t="shared" si="0"/>
        <v>0.14814814814814814</v>
      </c>
      <c r="H22" s="25">
        <f t="shared" si="1"/>
        <v>0.25675675675675674</v>
      </c>
    </row>
    <row r="23" spans="1:8" ht="15.75">
      <c r="A23" s="20">
        <v>20</v>
      </c>
      <c r="B23" s="26" t="s">
        <v>44</v>
      </c>
      <c r="C23" s="22" t="s">
        <v>75</v>
      </c>
      <c r="D23" s="23">
        <v>760</v>
      </c>
      <c r="E23" s="23">
        <v>666.67</v>
      </c>
      <c r="F23" s="23">
        <v>700</v>
      </c>
      <c r="G23" s="24">
        <f t="shared" si="0"/>
        <v>4.999475002624993E-2</v>
      </c>
      <c r="H23" s="25">
        <f t="shared" si="1"/>
        <v>-7.8947368421052627E-2</v>
      </c>
    </row>
    <row r="24" spans="1:8" ht="15.75">
      <c r="A24" s="20">
        <v>21</v>
      </c>
      <c r="B24" s="26" t="s">
        <v>46</v>
      </c>
      <c r="C24" s="22" t="s">
        <v>47</v>
      </c>
      <c r="D24" s="23">
        <v>560</v>
      </c>
      <c r="E24" s="32" t="s">
        <v>76</v>
      </c>
      <c r="F24" s="23">
        <v>600</v>
      </c>
      <c r="G24" s="32" t="s">
        <v>76</v>
      </c>
      <c r="H24" s="25">
        <f t="shared" si="1"/>
        <v>7.1428571428571425E-2</v>
      </c>
    </row>
    <row r="25" spans="1:8" ht="15.75">
      <c r="A25" s="20">
        <v>22</v>
      </c>
      <c r="B25" s="26" t="s">
        <v>48</v>
      </c>
      <c r="C25" s="22" t="s">
        <v>77</v>
      </c>
      <c r="D25" s="23">
        <v>900</v>
      </c>
      <c r="E25" s="32" t="s">
        <v>76</v>
      </c>
      <c r="F25" s="23">
        <v>530</v>
      </c>
      <c r="G25" s="32" t="s">
        <v>76</v>
      </c>
      <c r="H25" s="25">
        <f t="shared" si="1"/>
        <v>-0.41111111111111109</v>
      </c>
    </row>
    <row r="26" spans="1:8" ht="15.75">
      <c r="A26" s="20">
        <v>23</v>
      </c>
      <c r="B26" s="26" t="s">
        <v>50</v>
      </c>
      <c r="C26" s="22" t="s">
        <v>51</v>
      </c>
      <c r="D26" s="23">
        <v>678</v>
      </c>
      <c r="E26" s="23">
        <v>630</v>
      </c>
      <c r="F26" s="23">
        <v>680</v>
      </c>
      <c r="G26" s="24">
        <f t="shared" si="0"/>
        <v>7.9365079365079361E-2</v>
      </c>
      <c r="H26" s="25">
        <f t="shared" si="1"/>
        <v>2.9498525073746312E-3</v>
      </c>
    </row>
    <row r="27" spans="1:8" ht="15.75">
      <c r="A27" s="20">
        <v>24</v>
      </c>
      <c r="B27" s="26" t="s">
        <v>52</v>
      </c>
      <c r="C27" s="22" t="s">
        <v>78</v>
      </c>
      <c r="D27" s="23">
        <v>300</v>
      </c>
      <c r="E27" s="23">
        <v>314</v>
      </c>
      <c r="F27" s="23">
        <v>311.39999999999998</v>
      </c>
      <c r="G27" s="24">
        <f t="shared" si="0"/>
        <v>-8.2802547770701364E-3</v>
      </c>
      <c r="H27" s="25">
        <f t="shared" si="1"/>
        <v>3.7999999999999923E-2</v>
      </c>
    </row>
    <row r="28" spans="1:8" ht="15.75">
      <c r="A28" s="20">
        <v>25</v>
      </c>
      <c r="B28" s="26" t="s">
        <v>54</v>
      </c>
      <c r="C28" s="22" t="s">
        <v>79</v>
      </c>
      <c r="D28" s="23">
        <v>280</v>
      </c>
      <c r="E28" s="23">
        <v>600</v>
      </c>
      <c r="F28" s="23">
        <v>520</v>
      </c>
      <c r="G28" s="24">
        <f t="shared" si="0"/>
        <v>-0.13333333333333333</v>
      </c>
      <c r="H28" s="25">
        <f t="shared" si="1"/>
        <v>0.8571428571428571</v>
      </c>
    </row>
    <row r="29" spans="1:8" ht="15.75">
      <c r="A29" s="20">
        <v>26</v>
      </c>
      <c r="B29" s="26" t="s">
        <v>56</v>
      </c>
      <c r="C29" s="22" t="s">
        <v>80</v>
      </c>
      <c r="D29" s="23">
        <v>510</v>
      </c>
      <c r="E29" s="23">
        <v>578</v>
      </c>
      <c r="F29" s="23">
        <v>562.5</v>
      </c>
      <c r="G29" s="24">
        <f t="shared" si="0"/>
        <v>-2.6816608996539794E-2</v>
      </c>
      <c r="H29" s="25">
        <f t="shared" si="1"/>
        <v>0.10294117647058823</v>
      </c>
    </row>
    <row r="30" spans="1:8" ht="15.75">
      <c r="A30" s="20">
        <v>27</v>
      </c>
      <c r="B30" s="26" t="s">
        <v>58</v>
      </c>
      <c r="C30" s="22" t="s">
        <v>59</v>
      </c>
      <c r="D30" s="23">
        <v>160</v>
      </c>
      <c r="E30" s="32" t="s">
        <v>76</v>
      </c>
      <c r="F30" s="23">
        <v>140</v>
      </c>
      <c r="G30" s="32" t="s">
        <v>76</v>
      </c>
      <c r="H30" s="25">
        <f t="shared" si="1"/>
        <v>-0.125</v>
      </c>
    </row>
    <row r="31" spans="1:8" ht="15.75">
      <c r="A31" s="20">
        <v>28</v>
      </c>
      <c r="B31" s="26" t="s">
        <v>60</v>
      </c>
      <c r="C31" s="22" t="s">
        <v>81</v>
      </c>
      <c r="D31" s="23">
        <v>1010</v>
      </c>
      <c r="E31" s="23">
        <v>1020</v>
      </c>
      <c r="F31" s="23">
        <v>800</v>
      </c>
      <c r="G31" s="24">
        <f t="shared" si="0"/>
        <v>-0.21568627450980393</v>
      </c>
      <c r="H31" s="25">
        <f t="shared" si="1"/>
        <v>-0.20792079207920791</v>
      </c>
    </row>
    <row r="32" spans="1:8" ht="15.75">
      <c r="A32" s="20">
        <v>29</v>
      </c>
      <c r="B32" s="26" t="s">
        <v>62</v>
      </c>
      <c r="C32" s="22" t="s">
        <v>63</v>
      </c>
      <c r="D32" s="23">
        <v>740</v>
      </c>
      <c r="E32" s="23">
        <v>800</v>
      </c>
      <c r="F32" s="23">
        <v>800</v>
      </c>
      <c r="G32" s="24">
        <f t="shared" si="0"/>
        <v>0</v>
      </c>
      <c r="H32" s="25">
        <f t="shared" si="1"/>
        <v>8.1081081081081086E-2</v>
      </c>
    </row>
    <row r="33" spans="1:8" ht="16.5" thickBot="1">
      <c r="A33" s="33">
        <v>30</v>
      </c>
      <c r="B33" s="34" t="s">
        <v>64</v>
      </c>
      <c r="C33" s="35" t="s">
        <v>82</v>
      </c>
      <c r="D33" s="36" t="s">
        <v>76</v>
      </c>
      <c r="E33" s="37">
        <v>450</v>
      </c>
      <c r="F33" s="37">
        <v>450</v>
      </c>
      <c r="G33" s="38">
        <f t="shared" si="0"/>
        <v>0</v>
      </c>
      <c r="H33" s="39" t="s">
        <v>76</v>
      </c>
    </row>
    <row r="34" spans="1:8">
      <c r="A34" s="40" t="s">
        <v>83</v>
      </c>
      <c r="B34" s="40"/>
      <c r="C34" s="40"/>
      <c r="D34" s="40"/>
      <c r="E34" s="40"/>
      <c r="F34" s="41"/>
      <c r="G34" s="41"/>
      <c r="H34" s="41"/>
    </row>
    <row r="35" spans="1:8">
      <c r="A35" s="40" t="s">
        <v>84</v>
      </c>
      <c r="B35" s="40"/>
      <c r="C35" s="40"/>
      <c r="D35" s="42">
        <v>440</v>
      </c>
      <c r="E35" s="40"/>
      <c r="F35" s="43"/>
      <c r="G35" s="41"/>
      <c r="H35" s="41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2019-03-22T03:57:30Z</dcterms:created>
  <dcterms:modified xsi:type="dcterms:W3CDTF">2019-03-22T10:24:25Z</dcterms:modified>
</cp:coreProperties>
</file>