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19\March\"/>
    </mc:Choice>
  </mc:AlternateContent>
  <bookViews>
    <workbookView xWindow="0" yWindow="0" windowWidth="16605" windowHeight="6495"/>
  </bookViews>
  <sheets>
    <sheet name="Retail" sheetId="1" r:id="rId1"/>
    <sheet name="Wholesa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6" i="1"/>
  <c r="H27" i="1"/>
  <c r="H28" i="1"/>
  <c r="H29" i="1"/>
  <c r="H31" i="1"/>
  <c r="H32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1" i="1"/>
  <c r="G32" i="1"/>
  <c r="G4" i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</calcChain>
</file>

<file path=xl/sharedStrings.xml><?xml version="1.0" encoding="utf-8"?>
<sst xmlns="http://schemas.openxmlformats.org/spreadsheetml/2006/main" count="155" uniqueCount="89">
  <si>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</si>
  <si>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</si>
  <si>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</si>
  <si>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</si>
  <si>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</si>
  <si>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</si>
  <si>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</si>
  <si>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</si>
  <si>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</si>
  <si>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</si>
  <si>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</si>
  <si>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</si>
  <si>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</si>
  <si>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</si>
  <si>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</si>
  <si>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</si>
  <si>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</si>
  <si>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</si>
  <si>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</si>
  <si>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</si>
  <si>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</si>
  <si>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</si>
  <si>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</si>
  <si>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</si>
  <si>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</si>
  <si>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</si>
  <si>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</si>
  <si>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</si>
  <si>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</si>
  <si>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</si>
  <si>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</si>
  <si>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</si>
  <si>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</si>
  <si>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</si>
  <si>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</si>
  <si>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</si>
  <si>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</si>
  <si>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</si>
  <si>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</si>
  <si>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</si>
  <si>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</si>
  <si>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</si>
  <si>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</si>
  <si>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</si>
  <si>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</si>
  <si>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</si>
  <si>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</si>
  <si>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</si>
  <si>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</si>
  <si>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</si>
  <si>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</si>
  <si>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</si>
  <si>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</si>
  <si>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</si>
  <si>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</si>
  <si>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</si>
  <si>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</si>
  <si>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</si>
  <si>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</si>
  <si>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</si>
  <si>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</si>
  <si>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</si>
  <si>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</si>
  <si>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Sea Crabs</t>
  </si>
  <si>
    <t>තිලාපියා</t>
  </si>
  <si>
    <t>Thilapia (M)</t>
  </si>
  <si>
    <t>Maharagama and Dematagoda fish markets.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</si>
  <si>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</si>
  <si>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 xml:space="preserve">Table  1 :  Change in  Wholesale  Prices at Peliyagoda Fish Market (Rs/Kg) </t>
  </si>
  <si>
    <t>Seer (Nl)</t>
  </si>
  <si>
    <t>Rock fish (L)</t>
  </si>
  <si>
    <t>Sharks</t>
  </si>
  <si>
    <t>Indian Mackerel</t>
  </si>
  <si>
    <t>Anchovy</t>
  </si>
  <si>
    <t>Prawns (M) 3"</t>
  </si>
  <si>
    <t>Atawalla</t>
  </si>
  <si>
    <t>Ginnati Paraw</t>
  </si>
  <si>
    <t>Indian Anchovies</t>
  </si>
  <si>
    <t>Indian Scad</t>
  </si>
  <si>
    <t>Rainbow Runner</t>
  </si>
  <si>
    <t>Threadfin  Bream</t>
  </si>
  <si>
    <t>Squids /Cuttle fish</t>
  </si>
  <si>
    <t>Tilapia (M)</t>
  </si>
  <si>
    <t>Abbreviations :  L - Large, M - Medium, S - Small</t>
  </si>
  <si>
    <r>
      <t>% Change 04</t>
    </r>
    <r>
      <rPr>
        <b/>
        <vertAlign val="superscript"/>
        <sz val="10.5"/>
        <color theme="1"/>
        <rFont val="Calibri"/>
        <family val="2"/>
        <scheme val="minor"/>
      </rPr>
      <t xml:space="preserve">th  </t>
    </r>
    <r>
      <rPr>
        <b/>
        <sz val="10.5"/>
        <color indexed="8"/>
        <rFont val="Calibri"/>
        <family val="2"/>
        <scheme val="minor"/>
      </rPr>
      <t>week March 2019, compared to:</t>
    </r>
  </si>
  <si>
    <r>
      <t>% Change 4</t>
    </r>
    <r>
      <rPr>
        <b/>
        <vertAlign val="superscript"/>
        <sz val="10.5"/>
        <color theme="1"/>
        <rFont val="Calibri "/>
      </rPr>
      <t>th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March 2019, compared to:</t>
    </r>
  </si>
  <si>
    <r>
      <t>4</t>
    </r>
    <r>
      <rPr>
        <vertAlign val="superscript"/>
        <sz val="11"/>
        <rFont val="Calibri "/>
      </rPr>
      <t>th</t>
    </r>
    <r>
      <rPr>
        <sz val="11"/>
        <rFont val="Calibri "/>
      </rPr>
      <t xml:space="preserve"> week March</t>
    </r>
  </si>
  <si>
    <r>
      <t>3</t>
    </r>
    <r>
      <rPr>
        <vertAlign val="superscript"/>
        <sz val="11"/>
        <rFont val="Calibri "/>
      </rPr>
      <t>rd</t>
    </r>
    <r>
      <rPr>
        <sz val="11"/>
        <rFont val="Calibri "/>
      </rPr>
      <t xml:space="preserve"> week March</t>
    </r>
  </si>
  <si>
    <t>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</si>
</sst>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vertAlign val="superscript"/>
      <sz val="10.5"/>
      <color theme="1"/>
      <name val="Calibri"/>
      <family val="2"/>
      <scheme val="minor"/>
    </font>
    <font>
      <b/>
      <sz val="10.5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sz val="12"/>
      <color theme="1"/>
      <name val="Calibri "/>
    </font>
    <font>
      <sz val="12"/>
      <name val="Calibri "/>
    </font>
    <font>
      <sz val="12"/>
      <color indexed="8"/>
      <name val="Calibri "/>
    </font>
    <font>
      <sz val="11"/>
      <color theme="1"/>
      <name val="Calibri"/>
      <family val="2"/>
    </font>
    <font>
      <sz val="11"/>
      <name val="Calibri"/>
      <family val="2"/>
    </font>
    <font>
      <vertAlign val="superscript"/>
      <sz val="11"/>
      <name val="Calibri "/>
    </font>
    <font>
      <sz val="11"/>
      <color theme="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0" fontId="10" fillId="2" borderId="7" xfId="0" applyFont="1" applyFill="1" applyBorder="1"/>
    <xf numFmtId="0" fontId="0" fillId="0" borderId="8" xfId="0" applyFont="1" applyBorder="1"/>
    <xf numFmtId="0" fontId="10" fillId="2" borderId="8" xfId="0" applyFont="1" applyFill="1" applyBorder="1"/>
    <xf numFmtId="2" fontId="0" fillId="0" borderId="8" xfId="0" applyNumberFormat="1" applyFont="1" applyBorder="1"/>
    <xf numFmtId="9" fontId="9" fillId="0" borderId="8" xfId="1" applyFont="1" applyFill="1" applyBorder="1" applyAlignment="1"/>
    <xf numFmtId="9" fontId="9" fillId="0" borderId="9" xfId="1" applyFont="1" applyFill="1" applyBorder="1" applyAlignment="1"/>
    <xf numFmtId="0" fontId="0" fillId="2" borderId="8" xfId="0" applyFont="1" applyFill="1" applyBorder="1"/>
    <xf numFmtId="0" fontId="10" fillId="0" borderId="7" xfId="0" applyFont="1" applyFill="1" applyBorder="1"/>
    <xf numFmtId="0" fontId="0" fillId="0" borderId="8" xfId="0" applyFont="1" applyFill="1" applyBorder="1"/>
    <xf numFmtId="0" fontId="10" fillId="0" borderId="8" xfId="0" applyFont="1" applyFill="1" applyBorder="1"/>
    <xf numFmtId="0" fontId="11" fillId="2" borderId="8" xfId="0" applyFont="1" applyFill="1" applyBorder="1"/>
    <xf numFmtId="0" fontId="12" fillId="0" borderId="8" xfId="2" applyFont="1" applyFill="1" applyBorder="1"/>
    <xf numFmtId="0" fontId="10" fillId="2" borderId="10" xfId="0" applyFont="1" applyFill="1" applyBorder="1"/>
    <xf numFmtId="0" fontId="0" fillId="2" borderId="11" xfId="0" applyFont="1" applyFill="1" applyBorder="1"/>
    <xf numFmtId="0" fontId="10" fillId="2" borderId="11" xfId="0" applyFont="1" applyFill="1" applyBorder="1"/>
    <xf numFmtId="2" fontId="0" fillId="0" borderId="11" xfId="0" applyNumberFormat="1" applyFont="1" applyBorder="1"/>
    <xf numFmtId="0" fontId="0" fillId="0" borderId="0" xfId="0" applyFont="1" applyFill="1" applyBorder="1" applyAlignment="1"/>
    <xf numFmtId="0" fontId="0" fillId="0" borderId="0" xfId="0" applyFont="1"/>
    <xf numFmtId="0" fontId="2" fillId="0" borderId="0" xfId="0" applyFont="1" applyFill="1" applyBorder="1" applyAlignment="1"/>
    <xf numFmtId="0" fontId="0" fillId="0" borderId="0" xfId="0" applyFont="1" applyFill="1"/>
    <xf numFmtId="0" fontId="15" fillId="0" borderId="5" xfId="0" applyFont="1" applyFill="1" applyBorder="1" applyAlignment="1">
      <alignment horizontal="center" vertical="center" wrapText="1"/>
    </xf>
    <xf numFmtId="0" fontId="18" fillId="0" borderId="7" xfId="2" applyFont="1" applyFill="1" applyBorder="1" applyAlignment="1">
      <alignment horizontal="right"/>
    </xf>
    <xf numFmtId="0" fontId="19" fillId="0" borderId="8" xfId="0" applyFont="1" applyBorder="1"/>
    <xf numFmtId="0" fontId="20" fillId="0" borderId="8" xfId="2" applyFont="1" applyFill="1" applyBorder="1"/>
    <xf numFmtId="0" fontId="18" fillId="2" borderId="7" xfId="2" applyFont="1" applyFill="1" applyBorder="1" applyAlignment="1">
      <alignment horizontal="right"/>
    </xf>
    <xf numFmtId="0" fontId="19" fillId="2" borderId="8" xfId="0" applyFont="1" applyFill="1" applyBorder="1"/>
    <xf numFmtId="0" fontId="20" fillId="2" borderId="8" xfId="2" applyFont="1" applyFill="1" applyBorder="1"/>
    <xf numFmtId="0" fontId="19" fillId="0" borderId="8" xfId="0" applyFont="1" applyFill="1" applyBorder="1"/>
    <xf numFmtId="0" fontId="21" fillId="2" borderId="8" xfId="0" applyFont="1" applyFill="1" applyBorder="1"/>
    <xf numFmtId="0" fontId="18" fillId="0" borderId="10" xfId="2" applyFont="1" applyFill="1" applyBorder="1" applyAlignment="1">
      <alignment horizontal="right"/>
    </xf>
    <xf numFmtId="0" fontId="19" fillId="2" borderId="11" xfId="0" applyFont="1" applyFill="1" applyBorder="1"/>
    <xf numFmtId="0" fontId="20" fillId="0" borderId="11" xfId="2" applyFont="1" applyFill="1" applyBorder="1"/>
    <xf numFmtId="2" fontId="0" fillId="0" borderId="8" xfId="0" applyNumberFormat="1" applyBorder="1"/>
    <xf numFmtId="0" fontId="5" fillId="0" borderId="5" xfId="0" applyFont="1" applyFill="1" applyBorder="1" applyAlignment="1">
      <alignment horizontal="center" vertical="center" wrapText="1"/>
    </xf>
    <xf numFmtId="0" fontId="9" fillId="0" borderId="8" xfId="2" applyFont="1" applyFill="1" applyBorder="1" applyAlignment="1">
      <alignment horizontal="center" vertical="center"/>
    </xf>
    <xf numFmtId="2" fontId="9" fillId="0" borderId="8" xfId="0" applyNumberFormat="1" applyFont="1" applyBorder="1"/>
    <xf numFmtId="2" fontId="22" fillId="0" borderId="8" xfId="0" applyNumberFormat="1" applyFont="1" applyBorder="1" applyAlignment="1">
      <alignment horizontal="right"/>
    </xf>
    <xf numFmtId="9" fontId="23" fillId="0" borderId="8" xfId="1" applyFont="1" applyFill="1" applyBorder="1" applyAlignment="1">
      <alignment horizontal="right" vertical="center"/>
    </xf>
    <xf numFmtId="9" fontId="23" fillId="0" borderId="9" xfId="1" applyFont="1" applyFill="1" applyBorder="1" applyAlignment="1">
      <alignment horizontal="right" vertical="center"/>
    </xf>
    <xf numFmtId="2" fontId="22" fillId="2" borderId="8" xfId="0" applyNumberFormat="1" applyFont="1" applyFill="1" applyBorder="1" applyAlignment="1">
      <alignment horizontal="right"/>
    </xf>
    <xf numFmtId="2" fontId="22" fillId="0" borderId="8" xfId="0" applyNumberFormat="1" applyFont="1" applyBorder="1" applyAlignment="1">
      <alignment horizontal="right" vertical="center"/>
    </xf>
    <xf numFmtId="2" fontId="22" fillId="0" borderId="11" xfId="0" applyNumberFormat="1" applyFont="1" applyBorder="1" applyAlignment="1">
      <alignment horizontal="right"/>
    </xf>
    <xf numFmtId="9" fontId="23" fillId="0" borderId="11" xfId="1" applyFont="1" applyFill="1" applyBorder="1" applyAlignment="1">
      <alignment horizontal="right" vertical="center"/>
    </xf>
    <xf numFmtId="9" fontId="23" fillId="0" borderId="12" xfId="1" applyFont="1" applyFill="1" applyBorder="1" applyAlignment="1">
      <alignment horizontal="right" vertical="center"/>
    </xf>
    <xf numFmtId="0" fontId="18" fillId="0" borderId="8" xfId="2" applyFont="1" applyFill="1" applyBorder="1" applyAlignment="1">
      <alignment horizontal="center" vertical="center"/>
    </xf>
    <xf numFmtId="0" fontId="18" fillId="0" borderId="8" xfId="2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/>
    </xf>
    <xf numFmtId="0" fontId="9" fillId="0" borderId="8" xfId="2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/>
    </xf>
    <xf numFmtId="0" fontId="14" fillId="0" borderId="13" xfId="2" applyFont="1" applyFill="1" applyBorder="1" applyAlignment="1">
      <alignment horizontal="left" vertical="center"/>
    </xf>
    <xf numFmtId="0" fontId="14" fillId="0" borderId="14" xfId="2" applyFont="1" applyFill="1" applyBorder="1" applyAlignment="1">
      <alignment horizontal="left" vertical="center"/>
    </xf>
    <xf numFmtId="0" fontId="14" fillId="0" borderId="15" xfId="2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5" xfId="2" applyFont="1" applyFill="1" applyBorder="1" applyAlignment="1">
      <alignment horizontal="center" vertical="center" wrapText="1"/>
    </xf>
    <xf numFmtId="0" fontId="15" fillId="0" borderId="6" xfId="2" applyFont="1" applyFill="1" applyBorder="1" applyAlignment="1">
      <alignment horizontal="center" vertical="center" wrapText="1"/>
    </xf>
    <xf numFmtId="0" fontId="18" fillId="0" borderId="7" xfId="2" applyFont="1" applyFill="1" applyBorder="1" applyAlignment="1">
      <alignment horizontal="center" vertical="center"/>
    </xf>
    <xf numFmtId="0" fontId="18" fillId="0" borderId="8" xfId="2" applyFont="1" applyFill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Normal="100" workbookViewId="0">
      <selection activeCell="M8" sqref="M8"/>
    </sheetView>
  </sheetViews>
  <sheetFormatPr defaultRowHeight="15"/>
  <cols>
    <col min="1" max="1" width="3.85546875" customWidth="1"/>
    <col min="2" max="2" width="18" customWidth="1"/>
    <col min="3" max="3" width="16.42578125" customWidth="1"/>
    <col min="4" max="5" width="10.140625" customWidth="1"/>
    <col min="6" max="6" width="10.28515625" customWidth="1"/>
    <col min="9" max="9" width="10" customWidth="1"/>
    <col min="10" max="10" width="11" customWidth="1"/>
    <col min="11" max="11" width="9" customWidth="1"/>
  </cols>
  <sheetData>
    <row r="1" spans="1:8" ht="27.75" customHeight="1" thickBot="1">
      <c r="A1" s="51" t="s">
        <v>0</v>
      </c>
      <c r="B1" s="52"/>
      <c r="C1" s="52"/>
      <c r="D1" s="52"/>
      <c r="E1" s="52"/>
      <c r="F1" s="52"/>
      <c r="G1" s="52"/>
      <c r="H1" s="53"/>
    </row>
    <row r="2" spans="1:8" ht="48.75" customHeight="1">
      <c r="A2" s="54" t="s">
        <v>1</v>
      </c>
      <c r="B2" s="55"/>
      <c r="C2" s="55"/>
      <c r="D2" s="34">
        <v>2018</v>
      </c>
      <c r="E2" s="56">
        <v>2019</v>
      </c>
      <c r="F2" s="56"/>
      <c r="G2" s="57" t="s">
        <v>84</v>
      </c>
      <c r="H2" s="58"/>
    </row>
    <row r="3" spans="1:8" ht="30.75">
      <c r="A3" s="59" t="s">
        <v>2</v>
      </c>
      <c r="B3" s="60"/>
      <c r="C3" s="35" t="s">
        <v>3</v>
      </c>
      <c r="D3" s="46" t="s">
        <v>86</v>
      </c>
      <c r="E3" s="46" t="s">
        <v>87</v>
      </c>
      <c r="F3" s="46" t="s">
        <v>86</v>
      </c>
      <c r="G3" s="49" t="s">
        <v>4</v>
      </c>
      <c r="H3" s="50" t="s">
        <v>5</v>
      </c>
    </row>
    <row r="4" spans="1:8" ht="15.75">
      <c r="A4" s="1">
        <v>1</v>
      </c>
      <c r="B4" s="2" t="s">
        <v>6</v>
      </c>
      <c r="C4" s="3" t="s">
        <v>7</v>
      </c>
      <c r="D4" s="33">
        <v>1388</v>
      </c>
      <c r="E4" s="4">
        <v>1422</v>
      </c>
      <c r="F4" s="33">
        <v>1318.33</v>
      </c>
      <c r="G4" s="5">
        <f>(F4-E4)/E4</f>
        <v>-7.2904360056258846E-2</v>
      </c>
      <c r="H4" s="6">
        <f>(F4-D4)/D4</f>
        <v>-5.0194524495677288E-2</v>
      </c>
    </row>
    <row r="5" spans="1:8" ht="15.75">
      <c r="A5" s="1">
        <v>2</v>
      </c>
      <c r="B5" s="2" t="s">
        <v>8</v>
      </c>
      <c r="C5" s="3" t="s">
        <v>9</v>
      </c>
      <c r="D5" s="33">
        <v>958</v>
      </c>
      <c r="E5" s="4">
        <v>908</v>
      </c>
      <c r="F5" s="33">
        <v>944</v>
      </c>
      <c r="G5" s="5">
        <f t="shared" ref="G5:G32" si="0">(F5-E5)/E5</f>
        <v>3.9647577092511016E-2</v>
      </c>
      <c r="H5" s="6">
        <f t="shared" ref="H5:H32" si="1">(F5-D5)/D5</f>
        <v>-1.4613778705636743E-2</v>
      </c>
    </row>
    <row r="6" spans="1:8" ht="15.75">
      <c r="A6" s="1">
        <v>3</v>
      </c>
      <c r="B6" s="2" t="s">
        <v>10</v>
      </c>
      <c r="C6" s="3" t="s">
        <v>11</v>
      </c>
      <c r="D6" s="33">
        <v>630</v>
      </c>
      <c r="E6" s="4">
        <v>480</v>
      </c>
      <c r="F6" s="33">
        <v>840</v>
      </c>
      <c r="G6" s="5">
        <f t="shared" si="0"/>
        <v>0.75</v>
      </c>
      <c r="H6" s="6">
        <f t="shared" si="1"/>
        <v>0.33333333333333331</v>
      </c>
    </row>
    <row r="7" spans="1:8" ht="15.75">
      <c r="A7" s="1">
        <v>4</v>
      </c>
      <c r="B7" s="7" t="s">
        <v>12</v>
      </c>
      <c r="C7" s="3" t="s">
        <v>13</v>
      </c>
      <c r="D7" s="33">
        <v>1033</v>
      </c>
      <c r="E7" s="4">
        <v>1102.5</v>
      </c>
      <c r="F7" s="33">
        <v>1106.67</v>
      </c>
      <c r="G7" s="5">
        <f t="shared" si="0"/>
        <v>3.782312925170134E-3</v>
      </c>
      <c r="H7" s="6">
        <f t="shared" si="1"/>
        <v>7.1316553727008777E-2</v>
      </c>
    </row>
    <row r="8" spans="1:8" ht="15.75">
      <c r="A8" s="8">
        <v>5</v>
      </c>
      <c r="B8" s="9" t="s">
        <v>14</v>
      </c>
      <c r="C8" s="10" t="s">
        <v>15</v>
      </c>
      <c r="D8" s="33">
        <v>640</v>
      </c>
      <c r="E8" s="4">
        <v>543.25</v>
      </c>
      <c r="F8" s="33">
        <v>646.66999999999996</v>
      </c>
      <c r="G8" s="5">
        <f t="shared" si="0"/>
        <v>0.19037275655775418</v>
      </c>
      <c r="H8" s="6">
        <f t="shared" si="1"/>
        <v>1.0421874999999936E-2</v>
      </c>
    </row>
    <row r="9" spans="1:8" ht="15.75">
      <c r="A9" s="8">
        <v>6</v>
      </c>
      <c r="B9" s="9" t="s">
        <v>16</v>
      </c>
      <c r="C9" s="10" t="s">
        <v>17</v>
      </c>
      <c r="D9" s="33">
        <v>980</v>
      </c>
      <c r="E9" s="4">
        <v>873.33</v>
      </c>
      <c r="F9" s="33">
        <v>873.33</v>
      </c>
      <c r="G9" s="5">
        <f t="shared" si="0"/>
        <v>0</v>
      </c>
      <c r="H9" s="6">
        <f t="shared" si="1"/>
        <v>-0.10884693877551016</v>
      </c>
    </row>
    <row r="10" spans="1:8" ht="15.75">
      <c r="A10" s="8">
        <v>7</v>
      </c>
      <c r="B10" s="9" t="s">
        <v>18</v>
      </c>
      <c r="C10" s="10" t="s">
        <v>19</v>
      </c>
      <c r="D10" s="33">
        <v>200</v>
      </c>
      <c r="E10" s="4">
        <v>180</v>
      </c>
      <c r="F10" s="33">
        <v>200</v>
      </c>
      <c r="G10" s="5">
        <f t="shared" si="0"/>
        <v>0.1111111111111111</v>
      </c>
      <c r="H10" s="6">
        <f t="shared" si="1"/>
        <v>0</v>
      </c>
    </row>
    <row r="11" spans="1:8" ht="15.75">
      <c r="A11" s="1">
        <v>8</v>
      </c>
      <c r="B11" s="2" t="s">
        <v>20</v>
      </c>
      <c r="C11" s="3" t="s">
        <v>21</v>
      </c>
      <c r="D11" s="33">
        <v>680</v>
      </c>
      <c r="E11" s="4">
        <v>800</v>
      </c>
      <c r="F11" s="33">
        <v>960</v>
      </c>
      <c r="G11" s="5">
        <f t="shared" si="0"/>
        <v>0.2</v>
      </c>
      <c r="H11" s="6">
        <f t="shared" si="1"/>
        <v>0.41176470588235292</v>
      </c>
    </row>
    <row r="12" spans="1:8" ht="15.75">
      <c r="A12" s="1">
        <v>9</v>
      </c>
      <c r="B12" s="2" t="s">
        <v>22</v>
      </c>
      <c r="C12" s="3" t="s">
        <v>23</v>
      </c>
      <c r="D12" s="33">
        <v>396</v>
      </c>
      <c r="E12" s="4">
        <v>373.33</v>
      </c>
      <c r="F12" s="33">
        <v>399.33</v>
      </c>
      <c r="G12" s="5">
        <f t="shared" si="0"/>
        <v>6.9643478959633576E-2</v>
      </c>
      <c r="H12" s="6">
        <f t="shared" si="1"/>
        <v>8.4090909090908696E-3</v>
      </c>
    </row>
    <row r="13" spans="1:8" ht="15.75">
      <c r="A13" s="1">
        <v>10</v>
      </c>
      <c r="B13" s="2" t="s">
        <v>24</v>
      </c>
      <c r="C13" s="3" t="s">
        <v>25</v>
      </c>
      <c r="D13" s="33">
        <v>470</v>
      </c>
      <c r="E13" s="4">
        <v>511.67</v>
      </c>
      <c r="F13" s="33">
        <v>532</v>
      </c>
      <c r="G13" s="5">
        <f t="shared" si="0"/>
        <v>3.9732640178239846E-2</v>
      </c>
      <c r="H13" s="6">
        <f t="shared" si="1"/>
        <v>0.13191489361702127</v>
      </c>
    </row>
    <row r="14" spans="1:8" ht="15.75">
      <c r="A14" s="1">
        <v>11</v>
      </c>
      <c r="B14" s="2" t="s">
        <v>26</v>
      </c>
      <c r="C14" s="3" t="s">
        <v>27</v>
      </c>
      <c r="D14" s="33">
        <v>255</v>
      </c>
      <c r="E14" s="4">
        <v>240</v>
      </c>
      <c r="F14" s="33">
        <v>180</v>
      </c>
      <c r="G14" s="5">
        <f t="shared" si="0"/>
        <v>-0.25</v>
      </c>
      <c r="H14" s="6">
        <f t="shared" si="1"/>
        <v>-0.29411764705882354</v>
      </c>
    </row>
    <row r="15" spans="1:8" ht="15.75">
      <c r="A15" s="1">
        <v>12</v>
      </c>
      <c r="B15" s="2" t="s">
        <v>28</v>
      </c>
      <c r="C15" s="3" t="s">
        <v>29</v>
      </c>
      <c r="D15" s="33">
        <v>180</v>
      </c>
      <c r="E15" s="4">
        <v>283</v>
      </c>
      <c r="F15" s="33">
        <v>360</v>
      </c>
      <c r="G15" s="5">
        <f t="shared" si="0"/>
        <v>0.27208480565371024</v>
      </c>
      <c r="H15" s="6">
        <f t="shared" si="1"/>
        <v>1</v>
      </c>
    </row>
    <row r="16" spans="1:8" ht="15.75">
      <c r="A16" s="1">
        <v>13</v>
      </c>
      <c r="B16" s="2" t="s">
        <v>30</v>
      </c>
      <c r="C16" s="3" t="s">
        <v>31</v>
      </c>
      <c r="D16" s="33">
        <v>350</v>
      </c>
      <c r="E16" s="4">
        <v>360</v>
      </c>
      <c r="F16" s="33">
        <v>350</v>
      </c>
      <c r="G16" s="5">
        <f t="shared" si="0"/>
        <v>-2.7777777777777776E-2</v>
      </c>
      <c r="H16" s="6">
        <f t="shared" si="1"/>
        <v>0</v>
      </c>
    </row>
    <row r="17" spans="1:8" ht="15.75">
      <c r="A17" s="1">
        <v>14</v>
      </c>
      <c r="B17" s="11" t="s">
        <v>32</v>
      </c>
      <c r="C17" s="3" t="s">
        <v>33</v>
      </c>
      <c r="D17" s="33">
        <v>958</v>
      </c>
      <c r="E17" s="4">
        <v>1050</v>
      </c>
      <c r="F17" s="33">
        <v>969.17</v>
      </c>
      <c r="G17" s="5">
        <f t="shared" si="0"/>
        <v>-7.6980952380952414E-2</v>
      </c>
      <c r="H17" s="6">
        <f t="shared" si="1"/>
        <v>1.1659707724425844E-2</v>
      </c>
    </row>
    <row r="18" spans="1:8" ht="15.75">
      <c r="A18" s="1">
        <v>15</v>
      </c>
      <c r="B18" s="7" t="s">
        <v>34</v>
      </c>
      <c r="C18" s="3" t="s">
        <v>35</v>
      </c>
      <c r="D18" s="33">
        <v>790</v>
      </c>
      <c r="E18" s="4">
        <v>890</v>
      </c>
      <c r="F18" s="33">
        <v>890</v>
      </c>
      <c r="G18" s="5">
        <f t="shared" si="0"/>
        <v>0</v>
      </c>
      <c r="H18" s="6">
        <f t="shared" si="1"/>
        <v>0.12658227848101267</v>
      </c>
    </row>
    <row r="19" spans="1:8" ht="15.75">
      <c r="A19" s="1">
        <v>16</v>
      </c>
      <c r="B19" s="7" t="s">
        <v>36</v>
      </c>
      <c r="C19" s="3" t="s">
        <v>37</v>
      </c>
      <c r="D19" s="33">
        <v>280</v>
      </c>
      <c r="E19" s="4">
        <v>290</v>
      </c>
      <c r="F19" s="33">
        <v>320</v>
      </c>
      <c r="G19" s="5">
        <f t="shared" si="0"/>
        <v>0.10344827586206896</v>
      </c>
      <c r="H19" s="6">
        <f t="shared" si="1"/>
        <v>0.14285714285714285</v>
      </c>
    </row>
    <row r="20" spans="1:8" ht="15.75">
      <c r="A20" s="1">
        <v>17</v>
      </c>
      <c r="B20" s="7" t="s">
        <v>38</v>
      </c>
      <c r="C20" s="3" t="s">
        <v>39</v>
      </c>
      <c r="D20" s="33">
        <v>200</v>
      </c>
      <c r="E20" s="4">
        <v>390</v>
      </c>
      <c r="F20" s="33">
        <v>413.33</v>
      </c>
      <c r="G20" s="5">
        <f t="shared" si="0"/>
        <v>5.9820512820512782E-2</v>
      </c>
      <c r="H20" s="6">
        <f t="shared" si="1"/>
        <v>1.0666499999999999</v>
      </c>
    </row>
    <row r="21" spans="1:8" ht="15.75">
      <c r="A21" s="1">
        <v>18</v>
      </c>
      <c r="B21" s="7" t="s">
        <v>40</v>
      </c>
      <c r="C21" s="12" t="s">
        <v>41</v>
      </c>
      <c r="D21" s="33">
        <v>573</v>
      </c>
      <c r="E21" s="4">
        <v>700</v>
      </c>
      <c r="F21" s="33">
        <v>800</v>
      </c>
      <c r="G21" s="5">
        <f t="shared" si="0"/>
        <v>0.14285714285714285</v>
      </c>
      <c r="H21" s="6">
        <f t="shared" si="1"/>
        <v>0.39616055846422338</v>
      </c>
    </row>
    <row r="22" spans="1:8" ht="15.75">
      <c r="A22" s="1">
        <v>19</v>
      </c>
      <c r="B22" s="7" t="s">
        <v>42</v>
      </c>
      <c r="C22" s="3" t="s">
        <v>43</v>
      </c>
      <c r="D22" s="33">
        <v>325</v>
      </c>
      <c r="E22" s="4">
        <v>465</v>
      </c>
      <c r="F22" s="33">
        <v>420</v>
      </c>
      <c r="G22" s="5">
        <f t="shared" si="0"/>
        <v>-9.6774193548387094E-2</v>
      </c>
      <c r="H22" s="6">
        <f t="shared" si="1"/>
        <v>0.29230769230769232</v>
      </c>
    </row>
    <row r="23" spans="1:8" ht="15.75">
      <c r="A23" s="1">
        <v>20</v>
      </c>
      <c r="B23" s="7" t="s">
        <v>44</v>
      </c>
      <c r="C23" s="3" t="s">
        <v>45</v>
      </c>
      <c r="D23" s="33">
        <v>670</v>
      </c>
      <c r="E23" s="4">
        <v>700</v>
      </c>
      <c r="F23" s="33">
        <v>880</v>
      </c>
      <c r="G23" s="5">
        <f t="shared" si="0"/>
        <v>0.25714285714285712</v>
      </c>
      <c r="H23" s="6">
        <f t="shared" si="1"/>
        <v>0.31343283582089554</v>
      </c>
    </row>
    <row r="24" spans="1:8" ht="15.75">
      <c r="A24" s="1">
        <v>21</v>
      </c>
      <c r="B24" s="7" t="s">
        <v>46</v>
      </c>
      <c r="C24" s="3" t="s">
        <v>47</v>
      </c>
      <c r="D24" s="33">
        <v>500</v>
      </c>
      <c r="E24" s="4">
        <v>600</v>
      </c>
      <c r="F24" s="72" t="s">
        <v>88</v>
      </c>
      <c r="G24" s="72" t="s">
        <v>88</v>
      </c>
      <c r="H24" s="73" t="s">
        <v>88</v>
      </c>
    </row>
    <row r="25" spans="1:8" ht="15.75">
      <c r="A25" s="1">
        <v>22</v>
      </c>
      <c r="B25" s="7" t="s">
        <v>48</v>
      </c>
      <c r="C25" s="3" t="s">
        <v>49</v>
      </c>
      <c r="D25" s="72" t="s">
        <v>88</v>
      </c>
      <c r="E25" s="4">
        <v>530</v>
      </c>
      <c r="F25" s="33">
        <v>850</v>
      </c>
      <c r="G25" s="5">
        <f t="shared" si="0"/>
        <v>0.60377358490566035</v>
      </c>
      <c r="H25" s="73" t="s">
        <v>88</v>
      </c>
    </row>
    <row r="26" spans="1:8" ht="15.75">
      <c r="A26" s="1">
        <v>23</v>
      </c>
      <c r="B26" s="7" t="s">
        <v>50</v>
      </c>
      <c r="C26" s="3" t="s">
        <v>51</v>
      </c>
      <c r="D26" s="33">
        <v>710</v>
      </c>
      <c r="E26" s="4">
        <v>680</v>
      </c>
      <c r="F26" s="33">
        <v>672.5</v>
      </c>
      <c r="G26" s="5">
        <f t="shared" si="0"/>
        <v>-1.1029411764705883E-2</v>
      </c>
      <c r="H26" s="6">
        <f t="shared" si="1"/>
        <v>-5.2816901408450703E-2</v>
      </c>
    </row>
    <row r="27" spans="1:8" ht="15.75">
      <c r="A27" s="1">
        <v>24</v>
      </c>
      <c r="B27" s="7" t="s">
        <v>52</v>
      </c>
      <c r="C27" s="3" t="s">
        <v>53</v>
      </c>
      <c r="D27" s="33">
        <v>250</v>
      </c>
      <c r="E27" s="4">
        <v>311.39999999999998</v>
      </c>
      <c r="F27" s="33">
        <v>337</v>
      </c>
      <c r="G27" s="5">
        <f t="shared" si="0"/>
        <v>8.2209377007064946E-2</v>
      </c>
      <c r="H27" s="6">
        <f t="shared" si="1"/>
        <v>0.34799999999999998</v>
      </c>
    </row>
    <row r="28" spans="1:8" ht="15.75">
      <c r="A28" s="1">
        <v>25</v>
      </c>
      <c r="B28" s="7" t="s">
        <v>54</v>
      </c>
      <c r="C28" s="3" t="s">
        <v>55</v>
      </c>
      <c r="D28" s="33">
        <v>280</v>
      </c>
      <c r="E28" s="4">
        <v>520</v>
      </c>
      <c r="F28" s="33">
        <v>680</v>
      </c>
      <c r="G28" s="5">
        <f t="shared" si="0"/>
        <v>0.30769230769230771</v>
      </c>
      <c r="H28" s="6">
        <f t="shared" si="1"/>
        <v>1.4285714285714286</v>
      </c>
    </row>
    <row r="29" spans="1:8" ht="15.75">
      <c r="A29" s="1">
        <v>26</v>
      </c>
      <c r="B29" s="7" t="s">
        <v>56</v>
      </c>
      <c r="C29" s="3" t="s">
        <v>57</v>
      </c>
      <c r="D29" s="33">
        <v>523</v>
      </c>
      <c r="E29" s="4">
        <v>562.5</v>
      </c>
      <c r="F29" s="33">
        <v>675</v>
      </c>
      <c r="G29" s="5">
        <f t="shared" si="0"/>
        <v>0.2</v>
      </c>
      <c r="H29" s="6">
        <f t="shared" si="1"/>
        <v>0.29063097514340347</v>
      </c>
    </row>
    <row r="30" spans="1:8" ht="15.75">
      <c r="A30" s="1">
        <v>27</v>
      </c>
      <c r="B30" s="7" t="s">
        <v>58</v>
      </c>
      <c r="C30" s="3" t="s">
        <v>59</v>
      </c>
      <c r="D30" s="33">
        <v>100</v>
      </c>
      <c r="E30" s="4">
        <v>140</v>
      </c>
      <c r="F30" s="72" t="s">
        <v>88</v>
      </c>
      <c r="G30" s="72" t="s">
        <v>88</v>
      </c>
      <c r="H30" s="73" t="s">
        <v>88</v>
      </c>
    </row>
    <row r="31" spans="1:8" ht="15.75">
      <c r="A31" s="1">
        <v>28</v>
      </c>
      <c r="B31" s="7" t="s">
        <v>60</v>
      </c>
      <c r="C31" s="3" t="s">
        <v>61</v>
      </c>
      <c r="D31" s="33">
        <v>885</v>
      </c>
      <c r="E31" s="4">
        <v>800</v>
      </c>
      <c r="F31" s="36">
        <v>723.33</v>
      </c>
      <c r="G31" s="5">
        <f t="shared" si="0"/>
        <v>-9.5837499999999951E-2</v>
      </c>
      <c r="H31" s="6">
        <f t="shared" si="1"/>
        <v>-0.18267796610169487</v>
      </c>
    </row>
    <row r="32" spans="1:8" ht="15.75">
      <c r="A32" s="1">
        <v>29</v>
      </c>
      <c r="B32" s="7" t="s">
        <v>62</v>
      </c>
      <c r="C32" s="3" t="s">
        <v>63</v>
      </c>
      <c r="D32" s="33">
        <v>800</v>
      </c>
      <c r="E32" s="4">
        <v>800</v>
      </c>
      <c r="F32" s="33">
        <v>800</v>
      </c>
      <c r="G32" s="5">
        <f t="shared" si="0"/>
        <v>0</v>
      </c>
      <c r="H32" s="6">
        <f t="shared" si="1"/>
        <v>0</v>
      </c>
    </row>
    <row r="33" spans="1:8" ht="16.5" thickBot="1">
      <c r="A33" s="13">
        <v>30</v>
      </c>
      <c r="B33" s="14" t="s">
        <v>64</v>
      </c>
      <c r="C33" s="15" t="s">
        <v>65</v>
      </c>
      <c r="D33" s="74" t="s">
        <v>88</v>
      </c>
      <c r="E33" s="16">
        <v>450</v>
      </c>
      <c r="F33" s="74" t="s">
        <v>88</v>
      </c>
      <c r="G33" s="74" t="s">
        <v>88</v>
      </c>
      <c r="H33" s="75" t="s">
        <v>88</v>
      </c>
    </row>
    <row r="34" spans="1:8">
      <c r="A34" s="17" t="s">
        <v>67</v>
      </c>
      <c r="B34" s="17"/>
      <c r="C34" s="17"/>
      <c r="D34" s="17"/>
      <c r="E34" s="17"/>
      <c r="F34" s="18"/>
      <c r="G34" s="18"/>
      <c r="H34" s="18"/>
    </row>
    <row r="35" spans="1:8">
      <c r="A35" s="17" t="s">
        <v>66</v>
      </c>
      <c r="B35" s="17"/>
      <c r="C35" s="17"/>
      <c r="D35" s="19">
        <v>440</v>
      </c>
      <c r="E35" s="17"/>
      <c r="F35" s="20"/>
      <c r="G35" s="18"/>
      <c r="H35" s="18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Normal="100" workbookViewId="0">
      <selection activeCell="F4" sqref="F4:F33"/>
    </sheetView>
  </sheetViews>
  <sheetFormatPr defaultRowHeight="15"/>
  <cols>
    <col min="1" max="1" width="4" customWidth="1"/>
    <col min="2" max="2" width="18.85546875" customWidth="1"/>
    <col min="3" max="3" width="18.7109375" customWidth="1"/>
    <col min="7" max="8" width="9.5703125" customWidth="1"/>
    <col min="10" max="10" width="10.7109375" customWidth="1"/>
    <col min="11" max="11" width="10.5703125" bestFit="1" customWidth="1"/>
  </cols>
  <sheetData>
    <row r="1" spans="1:8" ht="25.5" customHeight="1" thickBot="1">
      <c r="A1" s="62" t="s">
        <v>68</v>
      </c>
      <c r="B1" s="63"/>
      <c r="C1" s="63"/>
      <c r="D1" s="63"/>
      <c r="E1" s="63"/>
      <c r="F1" s="63"/>
      <c r="G1" s="63"/>
      <c r="H1" s="64"/>
    </row>
    <row r="2" spans="1:8" ht="54" customHeight="1">
      <c r="A2" s="65" t="s">
        <v>1</v>
      </c>
      <c r="B2" s="66"/>
      <c r="C2" s="66"/>
      <c r="D2" s="21">
        <v>2018</v>
      </c>
      <c r="E2" s="67">
        <v>2019</v>
      </c>
      <c r="F2" s="67"/>
      <c r="G2" s="68" t="s">
        <v>85</v>
      </c>
      <c r="H2" s="69"/>
    </row>
    <row r="3" spans="1:8" ht="30.75">
      <c r="A3" s="70" t="s">
        <v>2</v>
      </c>
      <c r="B3" s="71"/>
      <c r="C3" s="45" t="s">
        <v>3</v>
      </c>
      <c r="D3" s="46" t="s">
        <v>86</v>
      </c>
      <c r="E3" s="46" t="s">
        <v>87</v>
      </c>
      <c r="F3" s="46" t="s">
        <v>86</v>
      </c>
      <c r="G3" s="47" t="s">
        <v>4</v>
      </c>
      <c r="H3" s="48" t="s">
        <v>5</v>
      </c>
    </row>
    <row r="4" spans="1:8" ht="15.75">
      <c r="A4" s="22">
        <v>1</v>
      </c>
      <c r="B4" s="23" t="s">
        <v>6</v>
      </c>
      <c r="C4" s="24" t="s">
        <v>69</v>
      </c>
      <c r="D4" s="37">
        <v>930</v>
      </c>
      <c r="E4" s="4">
        <v>1083.33</v>
      </c>
      <c r="F4" s="4">
        <v>1117.8599999999999</v>
      </c>
      <c r="G4" s="38">
        <f>(F4-E4)/E4</f>
        <v>3.1873944227520677E-2</v>
      </c>
      <c r="H4" s="39">
        <f>(F4-D4)/D4</f>
        <v>0.2019999999999999</v>
      </c>
    </row>
    <row r="5" spans="1:8" ht="15.75">
      <c r="A5" s="22">
        <v>2</v>
      </c>
      <c r="B5" s="23" t="s">
        <v>8</v>
      </c>
      <c r="C5" s="24" t="s">
        <v>9</v>
      </c>
      <c r="D5" s="37">
        <v>404</v>
      </c>
      <c r="E5" s="4">
        <v>480</v>
      </c>
      <c r="F5" s="4">
        <v>478.57</v>
      </c>
      <c r="G5" s="38">
        <f t="shared" ref="G5:G33" si="0">(F5-E5)/E5</f>
        <v>-2.9791666666666807E-3</v>
      </c>
      <c r="H5" s="39">
        <f t="shared" ref="H5:H33" si="1">(F5-D5)/D5</f>
        <v>0.18457920792079205</v>
      </c>
    </row>
    <row r="6" spans="1:8" ht="15.75">
      <c r="A6" s="22">
        <v>3</v>
      </c>
      <c r="B6" s="23" t="s">
        <v>10</v>
      </c>
      <c r="C6" s="24" t="s">
        <v>70</v>
      </c>
      <c r="D6" s="37">
        <v>450</v>
      </c>
      <c r="E6" s="4">
        <v>400</v>
      </c>
      <c r="F6" s="4">
        <v>375</v>
      </c>
      <c r="G6" s="38">
        <f t="shared" si="0"/>
        <v>-6.25E-2</v>
      </c>
      <c r="H6" s="39">
        <f t="shared" si="1"/>
        <v>-0.16666666666666666</v>
      </c>
    </row>
    <row r="7" spans="1:8" ht="15.75">
      <c r="A7" s="25">
        <v>4</v>
      </c>
      <c r="B7" s="26" t="s">
        <v>12</v>
      </c>
      <c r="C7" s="27" t="s">
        <v>13</v>
      </c>
      <c r="D7" s="40">
        <v>592</v>
      </c>
      <c r="E7" s="4">
        <v>625</v>
      </c>
      <c r="F7" s="4">
        <v>583.33000000000004</v>
      </c>
      <c r="G7" s="38">
        <f t="shared" si="0"/>
        <v>-6.667199999999994E-2</v>
      </c>
      <c r="H7" s="39">
        <f t="shared" si="1"/>
        <v>-1.46452702702702E-2</v>
      </c>
    </row>
    <row r="8" spans="1:8" ht="15.75">
      <c r="A8" s="22">
        <v>5</v>
      </c>
      <c r="B8" s="28" t="s">
        <v>14</v>
      </c>
      <c r="C8" s="24" t="s">
        <v>15</v>
      </c>
      <c r="D8" s="37">
        <v>266</v>
      </c>
      <c r="E8" s="4">
        <v>248.33</v>
      </c>
      <c r="F8" s="4">
        <v>276.43</v>
      </c>
      <c r="G8" s="38">
        <f t="shared" si="0"/>
        <v>0.11315588128699711</v>
      </c>
      <c r="H8" s="39">
        <f t="shared" si="1"/>
        <v>3.9210526315789501E-2</v>
      </c>
    </row>
    <row r="9" spans="1:8" ht="15.75">
      <c r="A9" s="22">
        <v>6</v>
      </c>
      <c r="B9" s="28" t="s">
        <v>16</v>
      </c>
      <c r="C9" s="24" t="s">
        <v>17</v>
      </c>
      <c r="D9" s="37">
        <v>536</v>
      </c>
      <c r="E9" s="4">
        <v>501.67</v>
      </c>
      <c r="F9" s="4">
        <v>466.67</v>
      </c>
      <c r="G9" s="38">
        <f t="shared" si="0"/>
        <v>-6.9766978292503043E-2</v>
      </c>
      <c r="H9" s="39">
        <f t="shared" si="1"/>
        <v>-0.12934701492537309</v>
      </c>
    </row>
    <row r="10" spans="1:8" ht="15.75">
      <c r="A10" s="22">
        <v>7</v>
      </c>
      <c r="B10" s="28" t="s">
        <v>18</v>
      </c>
      <c r="C10" s="24" t="s">
        <v>19</v>
      </c>
      <c r="D10" s="37">
        <v>137</v>
      </c>
      <c r="E10" s="4">
        <v>133.33000000000001</v>
      </c>
      <c r="F10" s="4">
        <v>150</v>
      </c>
      <c r="G10" s="38">
        <f t="shared" si="0"/>
        <v>0.12502812570314248</v>
      </c>
      <c r="H10" s="39">
        <f t="shared" si="1"/>
        <v>9.4890510948905105E-2</v>
      </c>
    </row>
    <row r="11" spans="1:8" ht="15.75">
      <c r="A11" s="22">
        <v>8</v>
      </c>
      <c r="B11" s="23" t="s">
        <v>20</v>
      </c>
      <c r="C11" s="24" t="s">
        <v>71</v>
      </c>
      <c r="D11" s="37">
        <v>550</v>
      </c>
      <c r="E11" s="4">
        <v>600</v>
      </c>
      <c r="F11" s="4">
        <v>600</v>
      </c>
      <c r="G11" s="38">
        <f t="shared" si="0"/>
        <v>0</v>
      </c>
      <c r="H11" s="39">
        <f t="shared" si="1"/>
        <v>9.0909090909090912E-2</v>
      </c>
    </row>
    <row r="12" spans="1:8" ht="15.75">
      <c r="A12" s="22">
        <v>9</v>
      </c>
      <c r="B12" s="23" t="s">
        <v>22</v>
      </c>
      <c r="C12" s="24" t="s">
        <v>23</v>
      </c>
      <c r="D12" s="37">
        <v>296</v>
      </c>
      <c r="E12" s="4">
        <v>259.17</v>
      </c>
      <c r="F12" s="4">
        <v>306.67</v>
      </c>
      <c r="G12" s="38">
        <f t="shared" si="0"/>
        <v>0.18327738549986494</v>
      </c>
      <c r="H12" s="39">
        <f t="shared" si="1"/>
        <v>3.6047297297297352E-2</v>
      </c>
    </row>
    <row r="13" spans="1:8" ht="15.75">
      <c r="A13" s="22">
        <v>10</v>
      </c>
      <c r="B13" s="23" t="s">
        <v>24</v>
      </c>
      <c r="C13" s="24" t="s">
        <v>72</v>
      </c>
      <c r="D13" s="37">
        <v>318</v>
      </c>
      <c r="E13" s="4">
        <v>421.67</v>
      </c>
      <c r="F13" s="4">
        <v>416.67</v>
      </c>
      <c r="G13" s="38">
        <f t="shared" si="0"/>
        <v>-1.1857613773804159E-2</v>
      </c>
      <c r="H13" s="39">
        <f t="shared" si="1"/>
        <v>0.31028301886792459</v>
      </c>
    </row>
    <row r="14" spans="1:8" ht="15.75">
      <c r="A14" s="22">
        <v>11</v>
      </c>
      <c r="B14" s="23" t="s">
        <v>26</v>
      </c>
      <c r="C14" s="24" t="s">
        <v>27</v>
      </c>
      <c r="D14" s="37">
        <v>114</v>
      </c>
      <c r="E14" s="4">
        <v>233.33</v>
      </c>
      <c r="F14" s="4">
        <v>150</v>
      </c>
      <c r="G14" s="38">
        <f t="shared" si="0"/>
        <v>-0.35713367333819057</v>
      </c>
      <c r="H14" s="39">
        <f t="shared" si="1"/>
        <v>0.31578947368421051</v>
      </c>
    </row>
    <row r="15" spans="1:8" ht="15.75">
      <c r="A15" s="22">
        <v>12</v>
      </c>
      <c r="B15" s="23" t="s">
        <v>28</v>
      </c>
      <c r="C15" s="24" t="s">
        <v>29</v>
      </c>
      <c r="D15" s="37">
        <v>233</v>
      </c>
      <c r="E15" s="4">
        <v>207</v>
      </c>
      <c r="F15" s="4">
        <v>230</v>
      </c>
      <c r="G15" s="38">
        <f t="shared" si="0"/>
        <v>0.1111111111111111</v>
      </c>
      <c r="H15" s="39">
        <f t="shared" si="1"/>
        <v>-1.2875536480686695E-2</v>
      </c>
    </row>
    <row r="16" spans="1:8" ht="15.75">
      <c r="A16" s="22">
        <v>13</v>
      </c>
      <c r="B16" s="23" t="s">
        <v>30</v>
      </c>
      <c r="C16" s="24" t="s">
        <v>73</v>
      </c>
      <c r="D16" s="41">
        <v>255</v>
      </c>
      <c r="E16" s="4">
        <v>252.5</v>
      </c>
      <c r="F16" s="4">
        <v>306</v>
      </c>
      <c r="G16" s="38">
        <f t="shared" si="0"/>
        <v>0.21188118811881188</v>
      </c>
      <c r="H16" s="39">
        <f t="shared" si="1"/>
        <v>0.2</v>
      </c>
    </row>
    <row r="17" spans="1:8" ht="15.75">
      <c r="A17" s="22">
        <v>14</v>
      </c>
      <c r="B17" s="29" t="s">
        <v>32</v>
      </c>
      <c r="C17" s="24" t="s">
        <v>74</v>
      </c>
      <c r="D17" s="37">
        <v>712</v>
      </c>
      <c r="E17" s="4">
        <v>788.33</v>
      </c>
      <c r="F17" s="4">
        <v>797.14</v>
      </c>
      <c r="G17" s="38">
        <f t="shared" si="0"/>
        <v>1.1175522940900314E-2</v>
      </c>
      <c r="H17" s="39">
        <f t="shared" si="1"/>
        <v>0.11957865168539324</v>
      </c>
    </row>
    <row r="18" spans="1:8" ht="15.75">
      <c r="A18" s="25">
        <v>15</v>
      </c>
      <c r="B18" s="26" t="s">
        <v>34</v>
      </c>
      <c r="C18" s="27" t="s">
        <v>35</v>
      </c>
      <c r="D18" s="40">
        <v>722</v>
      </c>
      <c r="E18" s="4">
        <v>720</v>
      </c>
      <c r="F18" s="4">
        <v>672</v>
      </c>
      <c r="G18" s="38">
        <f t="shared" si="0"/>
        <v>-6.6666666666666666E-2</v>
      </c>
      <c r="H18" s="39">
        <f t="shared" si="1"/>
        <v>-6.9252077562326875E-2</v>
      </c>
    </row>
    <row r="19" spans="1:8" ht="15.75">
      <c r="A19" s="22">
        <v>16</v>
      </c>
      <c r="B19" s="26" t="s">
        <v>36</v>
      </c>
      <c r="C19" s="24" t="s">
        <v>37</v>
      </c>
      <c r="D19" s="37">
        <v>275</v>
      </c>
      <c r="E19" s="4">
        <v>227.5</v>
      </c>
      <c r="F19" s="4">
        <v>351.67</v>
      </c>
      <c r="G19" s="38">
        <f t="shared" si="0"/>
        <v>0.54580219780219785</v>
      </c>
      <c r="H19" s="39">
        <f t="shared" si="1"/>
        <v>0.27880000000000005</v>
      </c>
    </row>
    <row r="20" spans="1:8" ht="15.75">
      <c r="A20" s="22">
        <v>17</v>
      </c>
      <c r="B20" s="26" t="s">
        <v>38</v>
      </c>
      <c r="C20" s="24" t="s">
        <v>75</v>
      </c>
      <c r="D20" s="37">
        <v>290</v>
      </c>
      <c r="E20" s="4">
        <v>306</v>
      </c>
      <c r="F20" s="4">
        <v>364</v>
      </c>
      <c r="G20" s="38">
        <f t="shared" si="0"/>
        <v>0.18954248366013071</v>
      </c>
      <c r="H20" s="39">
        <f t="shared" si="1"/>
        <v>0.25517241379310346</v>
      </c>
    </row>
    <row r="21" spans="1:8" ht="15.75">
      <c r="A21" s="22">
        <v>18</v>
      </c>
      <c r="B21" s="26" t="s">
        <v>40</v>
      </c>
      <c r="C21" s="24" t="s">
        <v>41</v>
      </c>
      <c r="D21" s="37">
        <v>610</v>
      </c>
      <c r="E21" s="4">
        <v>540</v>
      </c>
      <c r="F21" s="4">
        <v>586</v>
      </c>
      <c r="G21" s="38">
        <f t="shared" si="0"/>
        <v>8.5185185185185183E-2</v>
      </c>
      <c r="H21" s="39">
        <f t="shared" si="1"/>
        <v>-3.9344262295081971E-2</v>
      </c>
    </row>
    <row r="22" spans="1:8" ht="15.75">
      <c r="A22" s="22">
        <v>19</v>
      </c>
      <c r="B22" s="26" t="s">
        <v>42</v>
      </c>
      <c r="C22" s="26" t="s">
        <v>43</v>
      </c>
      <c r="D22" s="37">
        <v>314</v>
      </c>
      <c r="E22" s="4">
        <v>361</v>
      </c>
      <c r="F22" s="4">
        <v>455</v>
      </c>
      <c r="G22" s="38">
        <f t="shared" si="0"/>
        <v>0.26038781163434904</v>
      </c>
      <c r="H22" s="39">
        <f t="shared" si="1"/>
        <v>0.44904458598726116</v>
      </c>
    </row>
    <row r="23" spans="1:8" ht="15.75">
      <c r="A23" s="22">
        <v>20</v>
      </c>
      <c r="B23" s="26" t="s">
        <v>44</v>
      </c>
      <c r="C23" s="24" t="s">
        <v>76</v>
      </c>
      <c r="D23" s="37">
        <v>550</v>
      </c>
      <c r="E23" s="4">
        <v>550</v>
      </c>
      <c r="F23" s="4">
        <v>540</v>
      </c>
      <c r="G23" s="38">
        <f t="shared" si="0"/>
        <v>-1.8181818181818181E-2</v>
      </c>
      <c r="H23" s="39">
        <f t="shared" si="1"/>
        <v>-1.8181818181818181E-2</v>
      </c>
    </row>
    <row r="24" spans="1:8" ht="15.75">
      <c r="A24" s="22">
        <v>21</v>
      </c>
      <c r="B24" s="26" t="s">
        <v>46</v>
      </c>
      <c r="C24" s="24" t="s">
        <v>47</v>
      </c>
      <c r="D24" s="37">
        <v>428</v>
      </c>
      <c r="E24" s="4">
        <v>385</v>
      </c>
      <c r="F24" s="4">
        <v>525</v>
      </c>
      <c r="G24" s="38">
        <f t="shared" si="0"/>
        <v>0.36363636363636365</v>
      </c>
      <c r="H24" s="39">
        <f t="shared" si="1"/>
        <v>0.22663551401869159</v>
      </c>
    </row>
    <row r="25" spans="1:8" ht="15.75">
      <c r="A25" s="22">
        <v>22</v>
      </c>
      <c r="B25" s="26" t="s">
        <v>48</v>
      </c>
      <c r="C25" s="24" t="s">
        <v>77</v>
      </c>
      <c r="D25" s="37">
        <v>1000</v>
      </c>
      <c r="E25" s="4">
        <v>850</v>
      </c>
      <c r="F25" s="4">
        <v>837.5</v>
      </c>
      <c r="G25" s="38">
        <f t="shared" si="0"/>
        <v>-1.4705882352941176E-2</v>
      </c>
      <c r="H25" s="39">
        <f t="shared" si="1"/>
        <v>-0.16250000000000001</v>
      </c>
    </row>
    <row r="26" spans="1:8" ht="15.75">
      <c r="A26" s="22">
        <v>23</v>
      </c>
      <c r="B26" s="26" t="s">
        <v>50</v>
      </c>
      <c r="C26" s="24" t="s">
        <v>51</v>
      </c>
      <c r="D26" s="37">
        <v>450</v>
      </c>
      <c r="E26" s="4">
        <v>444</v>
      </c>
      <c r="F26" s="4">
        <v>528.75</v>
      </c>
      <c r="G26" s="38">
        <f t="shared" si="0"/>
        <v>0.19087837837837837</v>
      </c>
      <c r="H26" s="39">
        <f t="shared" si="1"/>
        <v>0.17499999999999999</v>
      </c>
    </row>
    <row r="27" spans="1:8" ht="15.75">
      <c r="A27" s="22">
        <v>24</v>
      </c>
      <c r="B27" s="26" t="s">
        <v>52</v>
      </c>
      <c r="C27" s="24" t="s">
        <v>78</v>
      </c>
      <c r="D27" s="37">
        <v>171</v>
      </c>
      <c r="E27" s="4">
        <v>217.5</v>
      </c>
      <c r="F27" s="4">
        <v>232.14</v>
      </c>
      <c r="G27" s="38">
        <f t="shared" si="0"/>
        <v>6.7310344827586147E-2</v>
      </c>
      <c r="H27" s="39">
        <f t="shared" si="1"/>
        <v>0.35754385964912272</v>
      </c>
    </row>
    <row r="28" spans="1:8" ht="15.75">
      <c r="A28" s="22">
        <v>25</v>
      </c>
      <c r="B28" s="26" t="s">
        <v>54</v>
      </c>
      <c r="C28" s="24" t="s">
        <v>79</v>
      </c>
      <c r="D28" s="37">
        <v>277</v>
      </c>
      <c r="E28" s="4">
        <v>320</v>
      </c>
      <c r="F28" s="4">
        <v>293.75</v>
      </c>
      <c r="G28" s="38">
        <f t="shared" si="0"/>
        <v>-8.203125E-2</v>
      </c>
      <c r="H28" s="39">
        <f t="shared" si="1"/>
        <v>6.0469314079422382E-2</v>
      </c>
    </row>
    <row r="29" spans="1:8" ht="15.75">
      <c r="A29" s="22">
        <v>26</v>
      </c>
      <c r="B29" s="26" t="s">
        <v>56</v>
      </c>
      <c r="C29" s="24" t="s">
        <v>80</v>
      </c>
      <c r="D29" s="37">
        <v>422</v>
      </c>
      <c r="E29" s="4">
        <v>380</v>
      </c>
      <c r="F29" s="4">
        <v>410</v>
      </c>
      <c r="G29" s="38">
        <f t="shared" si="0"/>
        <v>7.8947368421052627E-2</v>
      </c>
      <c r="H29" s="39">
        <f t="shared" si="1"/>
        <v>-2.843601895734597E-2</v>
      </c>
    </row>
    <row r="30" spans="1:8" ht="15.75">
      <c r="A30" s="22">
        <v>27</v>
      </c>
      <c r="B30" s="26" t="s">
        <v>58</v>
      </c>
      <c r="C30" s="24" t="s">
        <v>59</v>
      </c>
      <c r="D30" s="37">
        <v>68</v>
      </c>
      <c r="E30" s="4">
        <v>86.25</v>
      </c>
      <c r="F30" s="4">
        <v>112</v>
      </c>
      <c r="G30" s="38">
        <f t="shared" si="0"/>
        <v>0.29855072463768118</v>
      </c>
      <c r="H30" s="39">
        <f t="shared" si="1"/>
        <v>0.6470588235294118</v>
      </c>
    </row>
    <row r="31" spans="1:8" ht="15.75">
      <c r="A31" s="22">
        <v>28</v>
      </c>
      <c r="B31" s="26" t="s">
        <v>60</v>
      </c>
      <c r="C31" s="24" t="s">
        <v>81</v>
      </c>
      <c r="D31" s="37">
        <v>950</v>
      </c>
      <c r="E31" s="4">
        <v>660</v>
      </c>
      <c r="F31" s="4">
        <v>667.86</v>
      </c>
      <c r="G31" s="38">
        <f t="shared" si="0"/>
        <v>1.190909090909093E-2</v>
      </c>
      <c r="H31" s="39">
        <f t="shared" si="1"/>
        <v>-0.29698947368421053</v>
      </c>
    </row>
    <row r="32" spans="1:8" ht="15.75">
      <c r="A32" s="22">
        <v>29</v>
      </c>
      <c r="B32" s="26" t="s">
        <v>62</v>
      </c>
      <c r="C32" s="24" t="s">
        <v>63</v>
      </c>
      <c r="D32" s="37">
        <v>450</v>
      </c>
      <c r="E32" s="4">
        <v>560</v>
      </c>
      <c r="F32" s="4">
        <v>582.86</v>
      </c>
      <c r="G32" s="38">
        <f t="shared" si="0"/>
        <v>4.0821428571428599E-2</v>
      </c>
      <c r="H32" s="39">
        <f t="shared" si="1"/>
        <v>0.29524444444444448</v>
      </c>
    </row>
    <row r="33" spans="1:8" ht="16.5" thickBot="1">
      <c r="A33" s="30">
        <v>30</v>
      </c>
      <c r="B33" s="31" t="s">
        <v>64</v>
      </c>
      <c r="C33" s="32" t="s">
        <v>82</v>
      </c>
      <c r="D33" s="42">
        <v>325</v>
      </c>
      <c r="E33" s="16">
        <v>361.67</v>
      </c>
      <c r="F33" s="16">
        <v>384.29</v>
      </c>
      <c r="G33" s="43">
        <f t="shared" si="0"/>
        <v>6.2543202366798473E-2</v>
      </c>
      <c r="H33" s="44">
        <f t="shared" si="1"/>
        <v>0.18243076923076929</v>
      </c>
    </row>
    <row r="34" spans="1:8" ht="15.75">
      <c r="A34" s="61" t="s">
        <v>83</v>
      </c>
      <c r="B34" s="61"/>
      <c r="C34" s="61"/>
      <c r="D34" s="61"/>
      <c r="E34" s="61"/>
      <c r="F34" s="61"/>
      <c r="G34" s="61"/>
      <c r="H34" s="61"/>
    </row>
  </sheetData>
  <mergeCells count="6">
    <mergeCell ref="A34:H34"/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</vt:lpstr>
      <vt:lpstr>Wholesale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2019-04-24T07:47:17Z</dcterms:created>
  <dcterms:modified xsi:type="dcterms:W3CDTF">2019-04-29T04:23:40Z</dcterms:modified>
</cp:coreProperties>
</file>