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280" windowHeight="6495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1" i="1"/>
  <c r="G32" i="1"/>
  <c r="G4" i="1"/>
</calcChain>
</file>

<file path=xl/sharedStrings.xml><?xml version="1.0" encoding="utf-8"?>
<sst xmlns="http://schemas.openxmlformats.org/spreadsheetml/2006/main" count="153" uniqueCount="89">
  <si>
    <t xml:space="preserve">Table 2:  Change in Consumer Prices at Selected Markets  - (Rs/Kg) </t>
  </si>
  <si>
    <t>Variety</t>
  </si>
  <si>
    <t>Sinhala Name</t>
  </si>
  <si>
    <t>Common Name</t>
  </si>
  <si>
    <r>
      <t>4</t>
    </r>
    <r>
      <rPr>
        <vertAlign val="superscript"/>
        <sz val="11"/>
        <rFont val="Calibri "/>
      </rPr>
      <t>th</t>
    </r>
    <r>
      <rPr>
        <sz val="11"/>
        <rFont val="Calibri "/>
      </rPr>
      <t xml:space="preserve"> week March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</si>
  <si>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</si>
  <si>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</si>
  <si>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</si>
  <si>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</si>
  <si>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</si>
  <si>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</si>
  <si>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</si>
  <si>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</si>
  <si>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</si>
  <si>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</si>
  <si>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</si>
  <si>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</si>
  <si>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</si>
  <si>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</si>
  <si>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</si>
  <si>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</si>
  <si>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</si>
  <si>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</si>
  <si>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</si>
  <si>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</si>
  <si>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</si>
  <si>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</si>
  <si>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</si>
  <si>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</si>
  <si>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</si>
  <si>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</si>
  <si>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</si>
  <si>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</si>
  <si>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</si>
  <si>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</si>
  <si>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</si>
  <si>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</si>
  <si>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</si>
  <si>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</si>
  <si>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</si>
  <si>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</si>
  <si>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</si>
  <si>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</si>
  <si>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</si>
  <si>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</si>
  <si>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</si>
  <si>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</si>
  <si>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</si>
  <si>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</si>
  <si>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­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</si>
  <si>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</si>
  <si>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</si>
  <si>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</si>
  <si>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</si>
  <si>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</si>
  <si>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</si>
  <si>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</si>
  <si>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</si>
  <si>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</si>
  <si>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</si>
  <si>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</si>
  <si>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</si>
  <si>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</si>
  <si>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</si>
  <si>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</si>
  <si>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</si>
  <si>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</si>
  <si>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</si>
  <si>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</si>
  <si>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</si>
  <si>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</si>
  <si>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</si>
  <si>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</si>
  <si>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</si>
  <si>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</si>
  <si>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</si>
  <si>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</si>
  <si>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</si>
  <si>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</si>
  <si>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</si>
  <si>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</si>
  <si>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</si>
  <si>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</si>
  <si>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</si>
  <si>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</si>
  <si>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</si>
  <si>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April</t>
    </r>
  </si>
  <si>
    <r>
      <t>% Change 01</t>
    </r>
    <r>
      <rPr>
        <b/>
        <vertAlign val="superscript"/>
        <sz val="10.5"/>
        <color theme="1"/>
        <rFont val="Calibri"/>
        <family val="2"/>
        <scheme val="minor"/>
      </rPr>
      <t>st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vertAlign val="superscript"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April 2019, compared to: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</si>
  <si>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April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</si>
</sst>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vertAlign val="superscript"/>
      <sz val="11"/>
      <name val="Calibri 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5" fillId="0" borderId="5" xfId="0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2" fillId="2" borderId="7" xfId="0" applyFont="1" applyFill="1" applyBorder="1"/>
    <xf numFmtId="0" fontId="0" fillId="0" borderId="8" xfId="0" applyFont="1" applyBorder="1"/>
    <xf numFmtId="0" fontId="12" fillId="2" borderId="8" xfId="0" applyFont="1" applyFill="1" applyBorder="1"/>
    <xf numFmtId="2" fontId="0" fillId="0" borderId="8" xfId="0" applyNumberFormat="1" applyBorder="1"/>
    <xf numFmtId="2" fontId="0" fillId="0" borderId="8" xfId="0" applyNumberFormat="1" applyFont="1" applyBorder="1"/>
    <xf numFmtId="9" fontId="9" fillId="0" borderId="8" xfId="1" applyFont="1" applyFill="1" applyBorder="1" applyAlignment="1"/>
    <xf numFmtId="9" fontId="9" fillId="0" borderId="9" xfId="1" applyFont="1" applyFill="1" applyBorder="1" applyAlignment="1"/>
    <xf numFmtId="0" fontId="0" fillId="2" borderId="8" xfId="0" applyFont="1" applyFill="1" applyBorder="1"/>
    <xf numFmtId="0" fontId="12" fillId="0" borderId="7" xfId="0" applyFont="1" applyFill="1" applyBorder="1"/>
    <xf numFmtId="0" fontId="0" fillId="0" borderId="8" xfId="0" applyFont="1" applyFill="1" applyBorder="1"/>
    <xf numFmtId="0" fontId="12" fillId="0" borderId="8" xfId="0" applyFont="1" applyFill="1" applyBorder="1"/>
    <xf numFmtId="0" fontId="13" fillId="2" borderId="8" xfId="0" applyFont="1" applyFill="1" applyBorder="1"/>
    <xf numFmtId="0" fontId="14" fillId="0" borderId="8" xfId="2" applyFont="1" applyFill="1" applyBorder="1"/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9" fillId="0" borderId="8" xfId="0" applyNumberFormat="1" applyFont="1" applyBorder="1"/>
    <xf numFmtId="0" fontId="12" fillId="2" borderId="10" xfId="0" applyFont="1" applyFill="1" applyBorder="1"/>
    <xf numFmtId="0" fontId="0" fillId="2" borderId="11" xfId="0" applyFont="1" applyFill="1" applyBorder="1"/>
    <xf numFmtId="0" fontId="12" fillId="2" borderId="11" xfId="0" applyFont="1" applyFill="1" applyBorder="1"/>
    <xf numFmtId="2" fontId="0" fillId="0" borderId="11" xfId="0" applyNumberFormat="1" applyFont="1" applyBorder="1" applyAlignment="1">
      <alignment horizontal="center" vertical="center"/>
    </xf>
    <xf numFmtId="2" fontId="0" fillId="0" borderId="11" xfId="0" applyNumberFormat="1" applyFont="1" applyBorder="1"/>
    <xf numFmtId="2" fontId="0" fillId="0" borderId="12" xfId="0" applyNumberFormat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20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right"/>
    </xf>
    <xf numFmtId="0" fontId="21" fillId="0" borderId="8" xfId="0" applyFont="1" applyBorder="1"/>
    <xf numFmtId="0" fontId="22" fillId="0" borderId="8" xfId="2" applyFont="1" applyFill="1" applyBorder="1"/>
    <xf numFmtId="2" fontId="23" fillId="0" borderId="8" xfId="0" applyNumberFormat="1" applyFont="1" applyBorder="1" applyAlignment="1">
      <alignment horizontal="right"/>
    </xf>
    <xf numFmtId="9" fontId="24" fillId="0" borderId="8" xfId="1" applyFont="1" applyFill="1" applyBorder="1" applyAlignment="1">
      <alignment horizontal="right" vertical="center"/>
    </xf>
    <xf numFmtId="9" fontId="24" fillId="0" borderId="9" xfId="1" applyFont="1" applyFill="1" applyBorder="1" applyAlignment="1">
      <alignment horizontal="right" vertical="center"/>
    </xf>
    <xf numFmtId="0" fontId="10" fillId="2" borderId="7" xfId="2" applyFont="1" applyFill="1" applyBorder="1" applyAlignment="1">
      <alignment horizontal="right"/>
    </xf>
    <xf numFmtId="0" fontId="21" fillId="2" borderId="8" xfId="0" applyFont="1" applyFill="1" applyBorder="1"/>
    <xf numFmtId="0" fontId="22" fillId="2" borderId="8" xfId="2" applyFont="1" applyFill="1" applyBorder="1"/>
    <xf numFmtId="2" fontId="23" fillId="2" borderId="8" xfId="0" applyNumberFormat="1" applyFont="1" applyFill="1" applyBorder="1" applyAlignment="1">
      <alignment horizontal="right"/>
    </xf>
    <xf numFmtId="0" fontId="21" fillId="0" borderId="8" xfId="0" applyFont="1" applyFill="1" applyBorder="1"/>
    <xf numFmtId="2" fontId="23" fillId="0" borderId="8" xfId="0" applyNumberFormat="1" applyFont="1" applyBorder="1" applyAlignment="1">
      <alignment horizontal="right" vertical="center"/>
    </xf>
    <xf numFmtId="0" fontId="25" fillId="2" borderId="8" xfId="0" applyFont="1" applyFill="1" applyBorder="1"/>
    <xf numFmtId="0" fontId="10" fillId="0" borderId="10" xfId="2" applyFont="1" applyFill="1" applyBorder="1" applyAlignment="1">
      <alignment horizontal="right"/>
    </xf>
    <xf numFmtId="0" fontId="21" fillId="2" borderId="11" xfId="0" applyFont="1" applyFill="1" applyBorder="1"/>
    <xf numFmtId="0" fontId="22" fillId="0" borderId="11" xfId="2" applyFont="1" applyFill="1" applyBorder="1"/>
    <xf numFmtId="2" fontId="23" fillId="0" borderId="11" xfId="0" applyNumberFormat="1" applyFont="1" applyBorder="1" applyAlignment="1">
      <alignment horizontal="right"/>
    </xf>
    <xf numFmtId="0" fontId="0" fillId="0" borderId="8" xfId="0" applyBorder="1" applyAlignment="1">
      <alignment horizontal="center" vertical="center" wrapText="1"/>
    </xf>
    <xf numFmtId="2" fontId="0" fillId="0" borderId="11" xfId="0" applyNumberFormat="1" applyBorder="1"/>
    <xf numFmtId="0" fontId="17" fillId="0" borderId="5" xfId="0" applyFont="1" applyFill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/>
    </xf>
    <xf numFmtId="0" fontId="16" fillId="0" borderId="13" xfId="2" applyFont="1" applyFill="1" applyBorder="1" applyAlignment="1">
      <alignment horizontal="left" vertical="center"/>
    </xf>
    <xf numFmtId="0" fontId="16" fillId="0" borderId="14" xfId="2" applyFont="1" applyFill="1" applyBorder="1" applyAlignment="1">
      <alignment horizontal="left" vertical="center"/>
    </xf>
    <xf numFmtId="0" fontId="16" fillId="0" borderId="15" xfId="2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9" fontId="24" fillId="0" borderId="11" xfId="1" applyFont="1" applyFill="1" applyBorder="1" applyAlignment="1">
      <alignment horizontal="right" vertical="center"/>
    </xf>
    <xf numFmtId="9" fontId="24" fillId="0" borderId="12" xfId="1" applyFont="1" applyFill="1" applyBorder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tabSelected="1" workbookViewId="0">
      <selection activeCell="J7" sqref="J7"/>
    </sheetView>
  </sheetViews>
  <sheetFormatPr defaultRowHeight="15"/>
  <cols>
    <col min="1" max="1" width="4.5703125" customWidth="1"/>
    <col min="2" max="2" width="17.140625" customWidth="1"/>
    <col min="3" max="3" width="15.5703125" customWidth="1"/>
    <col min="4" max="4" width="10" customWidth="1"/>
    <col min="5" max="5" width="9.85546875" customWidth="1"/>
    <col min="7" max="7" width="9.5703125" customWidth="1"/>
    <col min="10" max="10" width="9.85546875" customWidth="1"/>
    <col min="11" max="11" width="10.5703125" bestFit="1" customWidth="1"/>
  </cols>
  <sheetData>
    <row r="1" spans="1:8" ht="31.5" customHeight="1" thickBot="1">
      <c r="A1" s="55" t="s">
        <v>0</v>
      </c>
      <c r="B1" s="56"/>
      <c r="C1" s="56"/>
      <c r="D1" s="56"/>
      <c r="E1" s="56"/>
      <c r="F1" s="56"/>
      <c r="G1" s="56"/>
      <c r="H1" s="57"/>
    </row>
    <row r="2" spans="1:8" ht="48" customHeight="1">
      <c r="A2" s="58" t="s">
        <v>1</v>
      </c>
      <c r="B2" s="59"/>
      <c r="C2" s="59"/>
      <c r="D2" s="1">
        <v>2018</v>
      </c>
      <c r="E2" s="60">
        <v>2019</v>
      </c>
      <c r="F2" s="60"/>
      <c r="G2" s="61" t="s">
        <v>87</v>
      </c>
      <c r="H2" s="62"/>
    </row>
    <row r="3" spans="1:8" ht="32.25">
      <c r="A3" s="63" t="s">
        <v>2</v>
      </c>
      <c r="B3" s="64"/>
      <c r="C3" s="2" t="s">
        <v>3</v>
      </c>
      <c r="D3" s="51" t="s">
        <v>86</v>
      </c>
      <c r="E3" s="3" t="s">
        <v>4</v>
      </c>
      <c r="F3" s="51" t="s">
        <v>86</v>
      </c>
      <c r="G3" s="4" t="s">
        <v>5</v>
      </c>
      <c r="H3" s="5" t="s">
        <v>6</v>
      </c>
    </row>
    <row r="4" spans="1:8" ht="15.75">
      <c r="A4" s="6">
        <v>1</v>
      </c>
      <c r="B4" s="7" t="s">
        <v>7</v>
      </c>
      <c r="C4" s="8" t="s">
        <v>8</v>
      </c>
      <c r="D4" s="9">
        <v>1428</v>
      </c>
      <c r="E4" s="9">
        <v>1318.33</v>
      </c>
      <c r="F4" s="9">
        <v>1317.2</v>
      </c>
      <c r="G4" s="11">
        <f>(F4-E4)/E4</f>
        <v>-8.5714502438682407E-4</v>
      </c>
      <c r="H4" s="12">
        <f>(F4-D4)/D4</f>
        <v>-7.75910364145658E-2</v>
      </c>
    </row>
    <row r="5" spans="1:8" ht="15.75">
      <c r="A5" s="6">
        <v>2</v>
      </c>
      <c r="B5" s="7" t="s">
        <v>9</v>
      </c>
      <c r="C5" s="8" t="s">
        <v>10</v>
      </c>
      <c r="D5" s="9">
        <v>1058</v>
      </c>
      <c r="E5" s="9">
        <v>944</v>
      </c>
      <c r="F5" s="9">
        <v>835</v>
      </c>
      <c r="G5" s="11">
        <f t="shared" ref="G5:G32" si="0">(F5-E5)/E5</f>
        <v>-0.11546610169491525</v>
      </c>
      <c r="H5" s="12">
        <f t="shared" ref="H5:H32" si="1">(F5-D5)/D5</f>
        <v>-0.21077504725897919</v>
      </c>
    </row>
    <row r="6" spans="1:8" ht="15.75">
      <c r="A6" s="6">
        <v>3</v>
      </c>
      <c r="B6" s="7" t="s">
        <v>11</v>
      </c>
      <c r="C6" s="8" t="s">
        <v>12</v>
      </c>
      <c r="D6" s="9">
        <v>600</v>
      </c>
      <c r="E6" s="9">
        <v>840</v>
      </c>
      <c r="F6" s="9">
        <v>766.5</v>
      </c>
      <c r="G6" s="11">
        <f t="shared" si="0"/>
        <v>-8.7499999999999994E-2</v>
      </c>
      <c r="H6" s="12">
        <f t="shared" si="1"/>
        <v>0.27750000000000002</v>
      </c>
    </row>
    <row r="7" spans="1:8" ht="15.75">
      <c r="A7" s="6">
        <v>4</v>
      </c>
      <c r="B7" s="13" t="s">
        <v>13</v>
      </c>
      <c r="C7" s="8" t="s">
        <v>14</v>
      </c>
      <c r="D7" s="9">
        <v>1158</v>
      </c>
      <c r="E7" s="9">
        <v>1106.67</v>
      </c>
      <c r="F7" s="9">
        <v>1120</v>
      </c>
      <c r="G7" s="11">
        <f t="shared" si="0"/>
        <v>1.204514444233595E-2</v>
      </c>
      <c r="H7" s="12">
        <f t="shared" si="1"/>
        <v>-3.281519861830743E-2</v>
      </c>
    </row>
    <row r="8" spans="1:8" ht="15.75">
      <c r="A8" s="14">
        <v>5</v>
      </c>
      <c r="B8" s="15" t="s">
        <v>15</v>
      </c>
      <c r="C8" s="16" t="s">
        <v>16</v>
      </c>
      <c r="D8" s="9">
        <v>547</v>
      </c>
      <c r="E8" s="9">
        <v>646.66999999999996</v>
      </c>
      <c r="F8" s="9">
        <v>586.66999999999996</v>
      </c>
      <c r="G8" s="11">
        <f t="shared" si="0"/>
        <v>-9.2783026891613968E-2</v>
      </c>
      <c r="H8" s="12">
        <f t="shared" si="1"/>
        <v>7.2522851919561163E-2</v>
      </c>
    </row>
    <row r="9" spans="1:8" ht="15.75">
      <c r="A9" s="14">
        <v>6</v>
      </c>
      <c r="B9" s="15" t="s">
        <v>17</v>
      </c>
      <c r="C9" s="16" t="s">
        <v>18</v>
      </c>
      <c r="D9" s="9">
        <v>955</v>
      </c>
      <c r="E9" s="9">
        <v>873.33</v>
      </c>
      <c r="F9" s="9">
        <v>906.6</v>
      </c>
      <c r="G9" s="11">
        <f t="shared" si="0"/>
        <v>3.8095565250249021E-2</v>
      </c>
      <c r="H9" s="12">
        <f t="shared" si="1"/>
        <v>-5.0680628272251282E-2</v>
      </c>
    </row>
    <row r="10" spans="1:8" ht="15.75">
      <c r="A10" s="14">
        <v>7</v>
      </c>
      <c r="B10" s="15" t="s">
        <v>19</v>
      </c>
      <c r="C10" s="16" t="s">
        <v>20</v>
      </c>
      <c r="D10" s="9">
        <v>207</v>
      </c>
      <c r="E10" s="9">
        <v>200</v>
      </c>
      <c r="F10" s="9">
        <v>180</v>
      </c>
      <c r="G10" s="11">
        <f t="shared" si="0"/>
        <v>-0.1</v>
      </c>
      <c r="H10" s="12">
        <f t="shared" si="1"/>
        <v>-0.13043478260869565</v>
      </c>
    </row>
    <row r="11" spans="1:8" ht="15.75">
      <c r="A11" s="6">
        <v>8</v>
      </c>
      <c r="B11" s="7" t="s">
        <v>21</v>
      </c>
      <c r="C11" s="8" t="s">
        <v>22</v>
      </c>
      <c r="D11" s="9">
        <v>785</v>
      </c>
      <c r="E11" s="9">
        <v>960</v>
      </c>
      <c r="F11" s="9">
        <v>880</v>
      </c>
      <c r="G11" s="11">
        <f t="shared" si="0"/>
        <v>-8.3333333333333329E-2</v>
      </c>
      <c r="H11" s="12">
        <f t="shared" si="1"/>
        <v>0.12101910828025478</v>
      </c>
    </row>
    <row r="12" spans="1:8" ht="15.75">
      <c r="A12" s="6">
        <v>9</v>
      </c>
      <c r="B12" s="7" t="s">
        <v>23</v>
      </c>
      <c r="C12" s="8" t="s">
        <v>24</v>
      </c>
      <c r="D12" s="9">
        <v>420</v>
      </c>
      <c r="E12" s="9">
        <v>399.33</v>
      </c>
      <c r="F12" s="9">
        <v>364.83</v>
      </c>
      <c r="G12" s="11">
        <f t="shared" si="0"/>
        <v>-8.6394711141161443E-2</v>
      </c>
      <c r="H12" s="12">
        <f t="shared" si="1"/>
        <v>-0.13135714285714289</v>
      </c>
    </row>
    <row r="13" spans="1:8" ht="15.75">
      <c r="A13" s="6">
        <v>10</v>
      </c>
      <c r="B13" s="7" t="s">
        <v>25</v>
      </c>
      <c r="C13" s="8" t="s">
        <v>26</v>
      </c>
      <c r="D13" s="9">
        <v>383</v>
      </c>
      <c r="E13" s="9">
        <v>532</v>
      </c>
      <c r="F13" s="9">
        <v>500.5</v>
      </c>
      <c r="G13" s="11">
        <f t="shared" si="0"/>
        <v>-5.921052631578947E-2</v>
      </c>
      <c r="H13" s="12">
        <f t="shared" si="1"/>
        <v>0.30678851174934724</v>
      </c>
    </row>
    <row r="14" spans="1:8" ht="15.75">
      <c r="A14" s="6">
        <v>11</v>
      </c>
      <c r="B14" s="7" t="s">
        <v>27</v>
      </c>
      <c r="C14" s="8" t="s">
        <v>28</v>
      </c>
      <c r="D14" s="9">
        <v>233</v>
      </c>
      <c r="E14" s="9">
        <v>180</v>
      </c>
      <c r="F14" s="9">
        <v>380</v>
      </c>
      <c r="G14" s="11">
        <f t="shared" si="0"/>
        <v>1.1111111111111112</v>
      </c>
      <c r="H14" s="12">
        <f t="shared" si="1"/>
        <v>0.63090128755364805</v>
      </c>
    </row>
    <row r="15" spans="1:8" ht="15.75">
      <c r="A15" s="6">
        <v>12</v>
      </c>
      <c r="B15" s="7" t="s">
        <v>29</v>
      </c>
      <c r="C15" s="8" t="s">
        <v>30</v>
      </c>
      <c r="D15" s="9">
        <v>260</v>
      </c>
      <c r="E15" s="9">
        <v>360</v>
      </c>
      <c r="F15" s="9">
        <v>330</v>
      </c>
      <c r="G15" s="11">
        <f t="shared" si="0"/>
        <v>-8.3333333333333329E-2</v>
      </c>
      <c r="H15" s="12">
        <f t="shared" si="1"/>
        <v>0.26923076923076922</v>
      </c>
    </row>
    <row r="16" spans="1:8" ht="15.75">
      <c r="A16" s="6">
        <v>13</v>
      </c>
      <c r="B16" s="7" t="s">
        <v>31</v>
      </c>
      <c r="C16" s="8" t="s">
        <v>32</v>
      </c>
      <c r="D16" s="9">
        <v>365</v>
      </c>
      <c r="E16" s="9">
        <v>350</v>
      </c>
      <c r="F16" s="9">
        <v>360</v>
      </c>
      <c r="G16" s="11">
        <f t="shared" si="0"/>
        <v>2.8571428571428571E-2</v>
      </c>
      <c r="H16" s="12">
        <f t="shared" si="1"/>
        <v>-1.3698630136986301E-2</v>
      </c>
    </row>
    <row r="17" spans="1:8" ht="15.75">
      <c r="A17" s="6">
        <v>14</v>
      </c>
      <c r="B17" s="17" t="s">
        <v>33</v>
      </c>
      <c r="C17" s="8" t="s">
        <v>34</v>
      </c>
      <c r="D17" s="9">
        <v>907</v>
      </c>
      <c r="E17" s="9">
        <v>969.17</v>
      </c>
      <c r="F17" s="9">
        <v>853.33</v>
      </c>
      <c r="G17" s="11">
        <f t="shared" si="0"/>
        <v>-0.11952495434237535</v>
      </c>
      <c r="H17" s="12">
        <f t="shared" si="1"/>
        <v>-5.9173098125689043E-2</v>
      </c>
    </row>
    <row r="18" spans="1:8" ht="15.75">
      <c r="A18" s="6">
        <v>15</v>
      </c>
      <c r="B18" s="13" t="s">
        <v>35</v>
      </c>
      <c r="C18" s="8" t="s">
        <v>36</v>
      </c>
      <c r="D18" s="9">
        <v>790</v>
      </c>
      <c r="E18" s="9">
        <v>890</v>
      </c>
      <c r="F18" s="9">
        <v>890</v>
      </c>
      <c r="G18" s="11">
        <f t="shared" si="0"/>
        <v>0</v>
      </c>
      <c r="H18" s="12">
        <f t="shared" si="1"/>
        <v>0.12658227848101267</v>
      </c>
    </row>
    <row r="19" spans="1:8" ht="15.75">
      <c r="A19" s="6">
        <v>16</v>
      </c>
      <c r="B19" s="13" t="s">
        <v>37</v>
      </c>
      <c r="C19" s="8" t="s">
        <v>38</v>
      </c>
      <c r="D19" s="9">
        <v>340</v>
      </c>
      <c r="E19" s="9">
        <v>320</v>
      </c>
      <c r="F19" s="9">
        <v>300</v>
      </c>
      <c r="G19" s="11">
        <f t="shared" si="0"/>
        <v>-6.25E-2</v>
      </c>
      <c r="H19" s="12">
        <f t="shared" si="1"/>
        <v>-0.11764705882352941</v>
      </c>
    </row>
    <row r="20" spans="1:8" ht="15.75">
      <c r="A20" s="6">
        <v>17</v>
      </c>
      <c r="B20" s="13" t="s">
        <v>39</v>
      </c>
      <c r="C20" s="8" t="s">
        <v>40</v>
      </c>
      <c r="D20" s="9">
        <v>260</v>
      </c>
      <c r="E20" s="9">
        <v>413.33</v>
      </c>
      <c r="F20" s="9">
        <v>335</v>
      </c>
      <c r="G20" s="11">
        <f t="shared" si="0"/>
        <v>-0.18950959281929688</v>
      </c>
      <c r="H20" s="12">
        <f t="shared" si="1"/>
        <v>0.28846153846153844</v>
      </c>
    </row>
    <row r="21" spans="1:8" ht="15.75">
      <c r="A21" s="6">
        <v>18</v>
      </c>
      <c r="B21" s="13" t="s">
        <v>41</v>
      </c>
      <c r="C21" s="18" t="s">
        <v>42</v>
      </c>
      <c r="D21" s="9">
        <v>740</v>
      </c>
      <c r="E21" s="9">
        <v>800</v>
      </c>
      <c r="F21" s="9">
        <v>666.67</v>
      </c>
      <c r="G21" s="11">
        <f t="shared" si="0"/>
        <v>-0.16666250000000005</v>
      </c>
      <c r="H21" s="12">
        <f t="shared" si="1"/>
        <v>-9.9094594594594645E-2</v>
      </c>
    </row>
    <row r="22" spans="1:8" ht="15.75">
      <c r="A22" s="6">
        <v>19</v>
      </c>
      <c r="B22" s="13" t="s">
        <v>43</v>
      </c>
      <c r="C22" s="8" t="s">
        <v>44</v>
      </c>
      <c r="D22" s="9">
        <v>293</v>
      </c>
      <c r="E22" s="9">
        <v>420</v>
      </c>
      <c r="F22" s="9">
        <v>400.75</v>
      </c>
      <c r="G22" s="11">
        <f t="shared" si="0"/>
        <v>-4.583333333333333E-2</v>
      </c>
      <c r="H22" s="12">
        <f t="shared" si="1"/>
        <v>0.36774744027303752</v>
      </c>
    </row>
    <row r="23" spans="1:8" ht="15.75">
      <c r="A23" s="6">
        <v>20</v>
      </c>
      <c r="B23" s="13" t="s">
        <v>45</v>
      </c>
      <c r="C23" s="8" t="s">
        <v>46</v>
      </c>
      <c r="D23" s="9">
        <v>760</v>
      </c>
      <c r="E23" s="9">
        <v>880</v>
      </c>
      <c r="F23" s="9">
        <v>880</v>
      </c>
      <c r="G23" s="11">
        <f t="shared" si="0"/>
        <v>0</v>
      </c>
      <c r="H23" s="12">
        <f t="shared" si="1"/>
        <v>0.15789473684210525</v>
      </c>
    </row>
    <row r="24" spans="1:8" ht="15.75">
      <c r="A24" s="6">
        <v>21</v>
      </c>
      <c r="B24" s="13" t="s">
        <v>47</v>
      </c>
      <c r="C24" s="8" t="s">
        <v>48</v>
      </c>
      <c r="D24" s="9">
        <v>480</v>
      </c>
      <c r="E24" s="19" t="s">
        <v>49</v>
      </c>
      <c r="F24" s="9">
        <v>460</v>
      </c>
      <c r="G24" s="19" t="s">
        <v>49</v>
      </c>
      <c r="H24" s="12">
        <f t="shared" si="1"/>
        <v>-4.1666666666666664E-2</v>
      </c>
    </row>
    <row r="25" spans="1:8" ht="15.75">
      <c r="A25" s="6">
        <v>22</v>
      </c>
      <c r="B25" s="13" t="s">
        <v>50</v>
      </c>
      <c r="C25" s="8" t="s">
        <v>51</v>
      </c>
      <c r="D25" s="19">
        <v>400</v>
      </c>
      <c r="E25" s="9">
        <v>850</v>
      </c>
      <c r="F25" s="9">
        <v>1000</v>
      </c>
      <c r="G25" s="11">
        <f t="shared" si="0"/>
        <v>0.17647058823529413</v>
      </c>
      <c r="H25" s="12">
        <f t="shared" si="1"/>
        <v>1.5</v>
      </c>
    </row>
    <row r="26" spans="1:8" ht="15.75">
      <c r="A26" s="6">
        <v>23</v>
      </c>
      <c r="B26" s="13" t="s">
        <v>52</v>
      </c>
      <c r="C26" s="8" t="s">
        <v>53</v>
      </c>
      <c r="D26" s="9">
        <v>593</v>
      </c>
      <c r="E26" s="9">
        <v>672.5</v>
      </c>
      <c r="F26" s="9">
        <v>610.6</v>
      </c>
      <c r="G26" s="11">
        <f t="shared" si="0"/>
        <v>-9.2044609665427476E-2</v>
      </c>
      <c r="H26" s="12">
        <f t="shared" si="1"/>
        <v>2.9679595278246245E-2</v>
      </c>
    </row>
    <row r="27" spans="1:8" ht="15.75">
      <c r="A27" s="6">
        <v>24</v>
      </c>
      <c r="B27" s="13" t="s">
        <v>54</v>
      </c>
      <c r="C27" s="8" t="s">
        <v>55</v>
      </c>
      <c r="D27" s="9">
        <v>278</v>
      </c>
      <c r="E27" s="9">
        <v>337</v>
      </c>
      <c r="F27" s="9">
        <v>322</v>
      </c>
      <c r="G27" s="11">
        <f t="shared" si="0"/>
        <v>-4.4510385756676561E-2</v>
      </c>
      <c r="H27" s="12">
        <f t="shared" si="1"/>
        <v>0.15827338129496402</v>
      </c>
    </row>
    <row r="28" spans="1:8" ht="15.75">
      <c r="A28" s="6">
        <v>25</v>
      </c>
      <c r="B28" s="13" t="s">
        <v>56</v>
      </c>
      <c r="C28" s="8" t="s">
        <v>57</v>
      </c>
      <c r="D28" s="9">
        <v>330</v>
      </c>
      <c r="E28" s="9">
        <v>680</v>
      </c>
      <c r="F28" s="9">
        <v>650</v>
      </c>
      <c r="G28" s="11">
        <f t="shared" si="0"/>
        <v>-4.4117647058823532E-2</v>
      </c>
      <c r="H28" s="12">
        <f t="shared" si="1"/>
        <v>0.96969696969696972</v>
      </c>
    </row>
    <row r="29" spans="1:8" ht="15.75">
      <c r="A29" s="6">
        <v>26</v>
      </c>
      <c r="B29" s="13" t="s">
        <v>58</v>
      </c>
      <c r="C29" s="8" t="s">
        <v>59</v>
      </c>
      <c r="D29" s="9">
        <v>568</v>
      </c>
      <c r="E29" s="9">
        <v>675</v>
      </c>
      <c r="F29" s="9">
        <v>572</v>
      </c>
      <c r="G29" s="11">
        <f t="shared" si="0"/>
        <v>-0.15259259259259259</v>
      </c>
      <c r="H29" s="12">
        <f t="shared" si="1"/>
        <v>7.0422535211267607E-3</v>
      </c>
    </row>
    <row r="30" spans="1:8" ht="15.75">
      <c r="A30" s="6">
        <v>27</v>
      </c>
      <c r="B30" s="13" t="s">
        <v>60</v>
      </c>
      <c r="C30" s="8" t="s">
        <v>61</v>
      </c>
      <c r="D30" s="9">
        <v>100</v>
      </c>
      <c r="E30" s="19" t="s">
        <v>49</v>
      </c>
      <c r="F30" s="19" t="s">
        <v>49</v>
      </c>
      <c r="G30" s="19" t="s">
        <v>49</v>
      </c>
      <c r="H30" s="20" t="s">
        <v>49</v>
      </c>
    </row>
    <row r="31" spans="1:8" ht="15.75">
      <c r="A31" s="6">
        <v>28</v>
      </c>
      <c r="B31" s="13" t="s">
        <v>62</v>
      </c>
      <c r="C31" s="8" t="s">
        <v>63</v>
      </c>
      <c r="D31" s="9">
        <v>953</v>
      </c>
      <c r="E31" s="21">
        <v>723.33</v>
      </c>
      <c r="F31" s="9">
        <v>950</v>
      </c>
      <c r="G31" s="11">
        <f t="shared" si="0"/>
        <v>0.31337010769634877</v>
      </c>
      <c r="H31" s="12">
        <f t="shared" si="1"/>
        <v>-3.1479538300104933E-3</v>
      </c>
    </row>
    <row r="32" spans="1:8" ht="15.75">
      <c r="A32" s="6">
        <v>29</v>
      </c>
      <c r="B32" s="13" t="s">
        <v>64</v>
      </c>
      <c r="C32" s="8" t="s">
        <v>65</v>
      </c>
      <c r="D32" s="9">
        <v>800</v>
      </c>
      <c r="E32" s="9">
        <v>800</v>
      </c>
      <c r="F32" s="9">
        <v>800</v>
      </c>
      <c r="G32" s="11">
        <f t="shared" si="0"/>
        <v>0</v>
      </c>
      <c r="H32" s="12">
        <f t="shared" si="1"/>
        <v>0</v>
      </c>
    </row>
    <row r="33" spans="1:8" ht="16.5" thickBot="1">
      <c r="A33" s="22">
        <v>30</v>
      </c>
      <c r="B33" s="23" t="s">
        <v>66</v>
      </c>
      <c r="C33" s="24" t="s">
        <v>67</v>
      </c>
      <c r="D33" s="25" t="s">
        <v>49</v>
      </c>
      <c r="E33" s="25" t="s">
        <v>49</v>
      </c>
      <c r="F33" s="52">
        <v>450</v>
      </c>
      <c r="G33" s="25" t="s">
        <v>49</v>
      </c>
      <c r="H33" s="27" t="s">
        <v>49</v>
      </c>
    </row>
    <row r="34" spans="1:8">
      <c r="A34" s="28" t="s">
        <v>68</v>
      </c>
      <c r="B34" s="28"/>
      <c r="C34" s="28"/>
      <c r="D34" s="28"/>
      <c r="E34" s="28"/>
      <c r="F34" s="29"/>
      <c r="G34" s="29"/>
      <c r="H34" s="29"/>
    </row>
    <row r="35" spans="1:8">
      <c r="A35" s="28" t="s">
        <v>69</v>
      </c>
      <c r="B35" s="28"/>
      <c r="C35" s="28"/>
      <c r="D35" s="30">
        <v>440</v>
      </c>
      <c r="E35" s="28"/>
      <c r="F35" s="31"/>
      <c r="G35" s="29"/>
      <c r="H35" s="2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34"/>
  <sheetViews>
    <sheetView topLeftCell="A17" workbookViewId="0">
      <selection activeCell="I4" sqref="I4"/>
    </sheetView>
  </sheetViews>
  <sheetFormatPr defaultRowHeight="15"/>
  <cols>
    <col min="1" max="1" width="3.85546875" customWidth="1"/>
    <col min="2" max="2" width="18.85546875" customWidth="1"/>
    <col min="3" max="3" width="18.7109375" customWidth="1"/>
    <col min="4" max="4" width="10.5703125" customWidth="1"/>
    <col min="5" max="5" width="10.28515625" customWidth="1"/>
    <col min="6" max="6" width="10.7109375" customWidth="1"/>
    <col min="7" max="7" width="8.42578125" customWidth="1"/>
    <col min="8" max="8" width="8.140625" customWidth="1"/>
    <col min="10" max="10" width="9.7109375" customWidth="1"/>
    <col min="11" max="11" width="9.42578125" customWidth="1"/>
  </cols>
  <sheetData>
    <row r="1" spans="1:8" ht="29.25" customHeight="1" thickBot="1">
      <c r="A1" s="66" t="s">
        <v>70</v>
      </c>
      <c r="B1" s="67"/>
      <c r="C1" s="67"/>
      <c r="D1" s="67"/>
      <c r="E1" s="67"/>
      <c r="F1" s="67"/>
      <c r="G1" s="67"/>
      <c r="H1" s="68"/>
    </row>
    <row r="2" spans="1:8" ht="54.75" customHeight="1">
      <c r="A2" s="69" t="s">
        <v>1</v>
      </c>
      <c r="B2" s="70"/>
      <c r="C2" s="70"/>
      <c r="D2" s="53">
        <v>2018</v>
      </c>
      <c r="E2" s="71">
        <v>2019</v>
      </c>
      <c r="F2" s="71"/>
      <c r="G2" s="72" t="s">
        <v>88</v>
      </c>
      <c r="H2" s="73"/>
    </row>
    <row r="3" spans="1:8" ht="32.25">
      <c r="A3" s="74" t="s">
        <v>2</v>
      </c>
      <c r="B3" s="75"/>
      <c r="C3" s="54" t="s">
        <v>3</v>
      </c>
      <c r="D3" s="51" t="s">
        <v>86</v>
      </c>
      <c r="E3" s="3" t="s">
        <v>4</v>
      </c>
      <c r="F3" s="51" t="s">
        <v>86</v>
      </c>
      <c r="G3" s="32" t="s">
        <v>5</v>
      </c>
      <c r="H3" s="33" t="s">
        <v>6</v>
      </c>
    </row>
    <row r="4" spans="1:8" ht="15.75">
      <c r="A4" s="34">
        <v>1</v>
      </c>
      <c r="B4" s="35" t="s">
        <v>7</v>
      </c>
      <c r="C4" s="36" t="s">
        <v>71</v>
      </c>
      <c r="D4" s="37">
        <v>1041</v>
      </c>
      <c r="E4" s="10">
        <v>1117.8599999999999</v>
      </c>
      <c r="F4" s="9">
        <v>1053.57</v>
      </c>
      <c r="G4" s="38">
        <f>(F4-E4)/E4</f>
        <v>-5.7511674091567787E-2</v>
      </c>
      <c r="H4" s="39">
        <f>(F4-D4)/D4</f>
        <v>1.2074927953890429E-2</v>
      </c>
    </row>
    <row r="5" spans="1:8" ht="15.75">
      <c r="A5" s="34">
        <v>2</v>
      </c>
      <c r="B5" s="35" t="s">
        <v>9</v>
      </c>
      <c r="C5" s="36" t="s">
        <v>10</v>
      </c>
      <c r="D5" s="37">
        <v>445</v>
      </c>
      <c r="E5" s="10">
        <v>478.57</v>
      </c>
      <c r="F5" s="9">
        <v>438.33</v>
      </c>
      <c r="G5" s="38">
        <f t="shared" ref="G5:G33" si="0">(F5-E5)/E5</f>
        <v>-8.408383308606894E-2</v>
      </c>
      <c r="H5" s="39">
        <f t="shared" ref="H5:H33" si="1">(F5-D5)/D5</f>
        <v>-1.4988764044943856E-2</v>
      </c>
    </row>
    <row r="6" spans="1:8" ht="15.75">
      <c r="A6" s="34">
        <v>3</v>
      </c>
      <c r="B6" s="35" t="s">
        <v>11</v>
      </c>
      <c r="C6" s="36" t="s">
        <v>72</v>
      </c>
      <c r="D6" s="37">
        <v>450</v>
      </c>
      <c r="E6" s="10">
        <v>375</v>
      </c>
      <c r="F6" s="9">
        <v>412.5</v>
      </c>
      <c r="G6" s="38">
        <f t="shared" si="0"/>
        <v>0.1</v>
      </c>
      <c r="H6" s="39">
        <f t="shared" si="1"/>
        <v>-8.3333333333333329E-2</v>
      </c>
    </row>
    <row r="7" spans="1:8" ht="15.75">
      <c r="A7" s="40">
        <v>4</v>
      </c>
      <c r="B7" s="41" t="s">
        <v>13</v>
      </c>
      <c r="C7" s="42" t="s">
        <v>14</v>
      </c>
      <c r="D7" s="43">
        <v>593</v>
      </c>
      <c r="E7" s="10">
        <v>583.33000000000004</v>
      </c>
      <c r="F7" s="9">
        <v>713.75</v>
      </c>
      <c r="G7" s="38">
        <f t="shared" si="0"/>
        <v>0.22357842044811677</v>
      </c>
      <c r="H7" s="39">
        <f t="shared" si="1"/>
        <v>0.20362563237774031</v>
      </c>
    </row>
    <row r="8" spans="1:8" ht="15.75">
      <c r="A8" s="34">
        <v>5</v>
      </c>
      <c r="B8" s="44" t="s">
        <v>15</v>
      </c>
      <c r="C8" s="36" t="s">
        <v>16</v>
      </c>
      <c r="D8" s="37">
        <v>239</v>
      </c>
      <c r="E8" s="10">
        <v>276.43</v>
      </c>
      <c r="F8" s="9">
        <v>243.57</v>
      </c>
      <c r="G8" s="38">
        <f t="shared" si="0"/>
        <v>-0.11887277068335569</v>
      </c>
      <c r="H8" s="39">
        <f t="shared" si="1"/>
        <v>1.9121338912133863E-2</v>
      </c>
    </row>
    <row r="9" spans="1:8" ht="15.75">
      <c r="A9" s="34">
        <v>6</v>
      </c>
      <c r="B9" s="44" t="s">
        <v>17</v>
      </c>
      <c r="C9" s="36" t="s">
        <v>18</v>
      </c>
      <c r="D9" s="37">
        <v>543</v>
      </c>
      <c r="E9" s="10">
        <v>466.67</v>
      </c>
      <c r="F9" s="9">
        <v>457.14</v>
      </c>
      <c r="G9" s="38">
        <f t="shared" si="0"/>
        <v>-2.0421282705123597E-2</v>
      </c>
      <c r="H9" s="39">
        <f t="shared" si="1"/>
        <v>-0.15812154696132599</v>
      </c>
    </row>
    <row r="10" spans="1:8" ht="15.75">
      <c r="A10" s="34">
        <v>7</v>
      </c>
      <c r="B10" s="44" t="s">
        <v>19</v>
      </c>
      <c r="C10" s="36" t="s">
        <v>20</v>
      </c>
      <c r="D10" s="37">
        <v>106</v>
      </c>
      <c r="E10" s="10">
        <v>150</v>
      </c>
      <c r="F10" s="9">
        <v>133.57</v>
      </c>
      <c r="G10" s="38">
        <f t="shared" si="0"/>
        <v>-0.10953333333333339</v>
      </c>
      <c r="H10" s="39">
        <f t="shared" si="1"/>
        <v>0.26009433962264145</v>
      </c>
    </row>
    <row r="11" spans="1:8" ht="15.75">
      <c r="A11" s="34">
        <v>8</v>
      </c>
      <c r="B11" s="35" t="s">
        <v>21</v>
      </c>
      <c r="C11" s="36" t="s">
        <v>73</v>
      </c>
      <c r="D11" s="37">
        <v>550</v>
      </c>
      <c r="E11" s="10">
        <v>600</v>
      </c>
      <c r="F11" s="9">
        <v>616.66999999999996</v>
      </c>
      <c r="G11" s="38">
        <f t="shared" si="0"/>
        <v>2.7783333333333264E-2</v>
      </c>
      <c r="H11" s="39">
        <f t="shared" si="1"/>
        <v>0.12121818181818174</v>
      </c>
    </row>
    <row r="12" spans="1:8" ht="15.75">
      <c r="A12" s="34">
        <v>9</v>
      </c>
      <c r="B12" s="35" t="s">
        <v>23</v>
      </c>
      <c r="C12" s="36" t="s">
        <v>24</v>
      </c>
      <c r="D12" s="37">
        <v>287</v>
      </c>
      <c r="E12" s="10">
        <v>306.67</v>
      </c>
      <c r="F12" s="9">
        <v>282.14</v>
      </c>
      <c r="G12" s="38">
        <f t="shared" si="0"/>
        <v>-7.9988260997163163E-2</v>
      </c>
      <c r="H12" s="39">
        <f t="shared" si="1"/>
        <v>-1.6933797909407713E-2</v>
      </c>
    </row>
    <row r="13" spans="1:8" ht="15.75">
      <c r="A13" s="34">
        <v>10</v>
      </c>
      <c r="B13" s="35" t="s">
        <v>25</v>
      </c>
      <c r="C13" s="36" t="s">
        <v>74</v>
      </c>
      <c r="D13" s="37">
        <v>332</v>
      </c>
      <c r="E13" s="10">
        <v>416.67</v>
      </c>
      <c r="F13" s="9">
        <v>418.33</v>
      </c>
      <c r="G13" s="38">
        <f t="shared" si="0"/>
        <v>3.9839681282548972E-3</v>
      </c>
      <c r="H13" s="39">
        <f t="shared" si="1"/>
        <v>0.26003012048192764</v>
      </c>
    </row>
    <row r="14" spans="1:8" ht="15.75">
      <c r="A14" s="34">
        <v>11</v>
      </c>
      <c r="B14" s="35" t="s">
        <v>27</v>
      </c>
      <c r="C14" s="36" t="s">
        <v>28</v>
      </c>
      <c r="D14" s="37">
        <v>123</v>
      </c>
      <c r="E14" s="10">
        <v>150</v>
      </c>
      <c r="F14" s="9">
        <v>145</v>
      </c>
      <c r="G14" s="38">
        <f t="shared" si="0"/>
        <v>-3.3333333333333333E-2</v>
      </c>
      <c r="H14" s="39">
        <f t="shared" si="1"/>
        <v>0.17886178861788618</v>
      </c>
    </row>
    <row r="15" spans="1:8" ht="15.75">
      <c r="A15" s="34">
        <v>12</v>
      </c>
      <c r="B15" s="35" t="s">
        <v>29</v>
      </c>
      <c r="C15" s="36" t="s">
        <v>30</v>
      </c>
      <c r="D15" s="37">
        <v>250</v>
      </c>
      <c r="E15" s="10">
        <v>230</v>
      </c>
      <c r="F15" s="9">
        <v>286.67</v>
      </c>
      <c r="G15" s="38">
        <f t="shared" si="0"/>
        <v>0.24639130434782616</v>
      </c>
      <c r="H15" s="39">
        <f t="shared" si="1"/>
        <v>0.14668000000000006</v>
      </c>
    </row>
    <row r="16" spans="1:8" ht="15.75">
      <c r="A16" s="34">
        <v>13</v>
      </c>
      <c r="B16" s="35" t="s">
        <v>31</v>
      </c>
      <c r="C16" s="36" t="s">
        <v>75</v>
      </c>
      <c r="D16" s="45">
        <v>260</v>
      </c>
      <c r="E16" s="10">
        <v>306</v>
      </c>
      <c r="F16" s="9">
        <v>335</v>
      </c>
      <c r="G16" s="38">
        <f t="shared" si="0"/>
        <v>9.4771241830065356E-2</v>
      </c>
      <c r="H16" s="39">
        <f t="shared" si="1"/>
        <v>0.28846153846153844</v>
      </c>
    </row>
    <row r="17" spans="1:8" ht="15.75">
      <c r="A17" s="34">
        <v>14</v>
      </c>
      <c r="B17" s="46" t="s">
        <v>33</v>
      </c>
      <c r="C17" s="36" t="s">
        <v>76</v>
      </c>
      <c r="D17" s="37">
        <v>726</v>
      </c>
      <c r="E17" s="10">
        <v>797.14</v>
      </c>
      <c r="F17" s="9">
        <v>785.71</v>
      </c>
      <c r="G17" s="38">
        <f t="shared" si="0"/>
        <v>-1.4338761070828149E-2</v>
      </c>
      <c r="H17" s="39">
        <f t="shared" si="1"/>
        <v>8.2245179063360929E-2</v>
      </c>
    </row>
    <row r="18" spans="1:8" ht="15.75">
      <c r="A18" s="40">
        <v>15</v>
      </c>
      <c r="B18" s="41" t="s">
        <v>35</v>
      </c>
      <c r="C18" s="42" t="s">
        <v>36</v>
      </c>
      <c r="D18" s="43">
        <v>750</v>
      </c>
      <c r="E18" s="10">
        <v>672</v>
      </c>
      <c r="F18" s="9">
        <v>770</v>
      </c>
      <c r="G18" s="38">
        <f t="shared" si="0"/>
        <v>0.14583333333333334</v>
      </c>
      <c r="H18" s="39">
        <f t="shared" si="1"/>
        <v>2.6666666666666668E-2</v>
      </c>
    </row>
    <row r="19" spans="1:8" ht="15.75">
      <c r="A19" s="34">
        <v>16</v>
      </c>
      <c r="B19" s="41" t="s">
        <v>37</v>
      </c>
      <c r="C19" s="36" t="s">
        <v>38</v>
      </c>
      <c r="D19" s="37">
        <v>258</v>
      </c>
      <c r="E19" s="10">
        <v>351.67</v>
      </c>
      <c r="F19" s="9">
        <v>246.67</v>
      </c>
      <c r="G19" s="38">
        <f t="shared" si="0"/>
        <v>-0.29857536895384884</v>
      </c>
      <c r="H19" s="39">
        <f t="shared" si="1"/>
        <v>-4.3914728682170591E-2</v>
      </c>
    </row>
    <row r="20" spans="1:8" ht="15.75">
      <c r="A20" s="34">
        <v>17</v>
      </c>
      <c r="B20" s="41" t="s">
        <v>39</v>
      </c>
      <c r="C20" s="36" t="s">
        <v>77</v>
      </c>
      <c r="D20" s="37">
        <v>300</v>
      </c>
      <c r="E20" s="10">
        <v>364</v>
      </c>
      <c r="F20" s="9">
        <v>325</v>
      </c>
      <c r="G20" s="38">
        <f t="shared" si="0"/>
        <v>-0.10714285714285714</v>
      </c>
      <c r="H20" s="39">
        <f t="shared" si="1"/>
        <v>8.3333333333333329E-2</v>
      </c>
    </row>
    <row r="21" spans="1:8" ht="15.75">
      <c r="A21" s="34">
        <v>18</v>
      </c>
      <c r="B21" s="41" t="s">
        <v>41</v>
      </c>
      <c r="C21" s="36" t="s">
        <v>42</v>
      </c>
      <c r="D21" s="37">
        <v>600</v>
      </c>
      <c r="E21" s="10">
        <v>586</v>
      </c>
      <c r="F21" s="9">
        <v>572</v>
      </c>
      <c r="G21" s="38">
        <f t="shared" si="0"/>
        <v>-2.3890784982935155E-2</v>
      </c>
      <c r="H21" s="39">
        <f t="shared" si="1"/>
        <v>-4.6666666666666669E-2</v>
      </c>
    </row>
    <row r="22" spans="1:8" ht="15.75">
      <c r="A22" s="34">
        <v>19</v>
      </c>
      <c r="B22" s="41" t="s">
        <v>43</v>
      </c>
      <c r="C22" s="41" t="s">
        <v>44</v>
      </c>
      <c r="D22" s="37">
        <v>280</v>
      </c>
      <c r="E22" s="10">
        <v>455</v>
      </c>
      <c r="F22" s="9">
        <v>360</v>
      </c>
      <c r="G22" s="38">
        <f t="shared" si="0"/>
        <v>-0.2087912087912088</v>
      </c>
      <c r="H22" s="39">
        <f t="shared" si="1"/>
        <v>0.2857142857142857</v>
      </c>
    </row>
    <row r="23" spans="1:8" ht="15.75">
      <c r="A23" s="34">
        <v>20</v>
      </c>
      <c r="B23" s="41" t="s">
        <v>45</v>
      </c>
      <c r="C23" s="36" t="s">
        <v>78</v>
      </c>
      <c r="D23" s="37">
        <v>580</v>
      </c>
      <c r="E23" s="10">
        <v>540</v>
      </c>
      <c r="F23" s="9">
        <v>525</v>
      </c>
      <c r="G23" s="38">
        <f t="shared" si="0"/>
        <v>-2.7777777777777776E-2</v>
      </c>
      <c r="H23" s="39">
        <f t="shared" si="1"/>
        <v>-9.4827586206896547E-2</v>
      </c>
    </row>
    <row r="24" spans="1:8" ht="15.75">
      <c r="A24" s="34">
        <v>21</v>
      </c>
      <c r="B24" s="41" t="s">
        <v>47</v>
      </c>
      <c r="C24" s="36" t="s">
        <v>48</v>
      </c>
      <c r="D24" s="37">
        <v>425</v>
      </c>
      <c r="E24" s="10">
        <v>525</v>
      </c>
      <c r="F24" s="9">
        <v>387.5</v>
      </c>
      <c r="G24" s="38">
        <f t="shared" si="0"/>
        <v>-0.26190476190476192</v>
      </c>
      <c r="H24" s="39">
        <f t="shared" si="1"/>
        <v>-8.8235294117647065E-2</v>
      </c>
    </row>
    <row r="25" spans="1:8" ht="15.75">
      <c r="A25" s="34">
        <v>22</v>
      </c>
      <c r="B25" s="41" t="s">
        <v>50</v>
      </c>
      <c r="C25" s="36" t="s">
        <v>79</v>
      </c>
      <c r="D25" s="37">
        <v>400</v>
      </c>
      <c r="E25" s="10">
        <v>837.5</v>
      </c>
      <c r="F25" s="9">
        <v>750</v>
      </c>
      <c r="G25" s="38">
        <f t="shared" si="0"/>
        <v>-0.1044776119402985</v>
      </c>
      <c r="H25" s="39">
        <f t="shared" si="1"/>
        <v>0.875</v>
      </c>
    </row>
    <row r="26" spans="1:8" ht="15.75">
      <c r="A26" s="34">
        <v>23</v>
      </c>
      <c r="B26" s="41" t="s">
        <v>52</v>
      </c>
      <c r="C26" s="36" t="s">
        <v>53</v>
      </c>
      <c r="D26" s="37">
        <v>467</v>
      </c>
      <c r="E26" s="10">
        <v>528.75</v>
      </c>
      <c r="F26" s="9">
        <v>525</v>
      </c>
      <c r="G26" s="38">
        <f t="shared" si="0"/>
        <v>-7.0921985815602835E-3</v>
      </c>
      <c r="H26" s="39">
        <f t="shared" si="1"/>
        <v>0.12419700214132762</v>
      </c>
    </row>
    <row r="27" spans="1:8" ht="15.75">
      <c r="A27" s="34">
        <v>24</v>
      </c>
      <c r="B27" s="41" t="s">
        <v>54</v>
      </c>
      <c r="C27" s="36" t="s">
        <v>80</v>
      </c>
      <c r="D27" s="37">
        <v>141</v>
      </c>
      <c r="E27" s="10">
        <v>232.14</v>
      </c>
      <c r="F27" s="9">
        <v>220.71</v>
      </c>
      <c r="G27" s="38">
        <f t="shared" si="0"/>
        <v>-4.9237529077280864E-2</v>
      </c>
      <c r="H27" s="39">
        <f t="shared" si="1"/>
        <v>0.5653191489361703</v>
      </c>
    </row>
    <row r="28" spans="1:8" ht="15.75">
      <c r="A28" s="34">
        <v>25</v>
      </c>
      <c r="B28" s="41" t="s">
        <v>56</v>
      </c>
      <c r="C28" s="36" t="s">
        <v>81</v>
      </c>
      <c r="D28" s="37">
        <v>287</v>
      </c>
      <c r="E28" s="10">
        <v>293.75</v>
      </c>
      <c r="F28" s="9">
        <v>364</v>
      </c>
      <c r="G28" s="38">
        <f t="shared" si="0"/>
        <v>0.23914893617021277</v>
      </c>
      <c r="H28" s="39">
        <f t="shared" si="1"/>
        <v>0.26829268292682928</v>
      </c>
    </row>
    <row r="29" spans="1:8" ht="15.75">
      <c r="A29" s="34">
        <v>26</v>
      </c>
      <c r="B29" s="41" t="s">
        <v>58</v>
      </c>
      <c r="C29" s="36" t="s">
        <v>82</v>
      </c>
      <c r="D29" s="37">
        <v>388</v>
      </c>
      <c r="E29" s="10">
        <v>410</v>
      </c>
      <c r="F29" s="9">
        <v>401.43</v>
      </c>
      <c r="G29" s="38">
        <f t="shared" si="0"/>
        <v>-2.0902439024390228E-2</v>
      </c>
      <c r="H29" s="39">
        <f t="shared" si="1"/>
        <v>3.4613402061855689E-2</v>
      </c>
    </row>
    <row r="30" spans="1:8" ht="15.75">
      <c r="A30" s="34">
        <v>27</v>
      </c>
      <c r="B30" s="41" t="s">
        <v>60</v>
      </c>
      <c r="C30" s="36" t="s">
        <v>61</v>
      </c>
      <c r="D30" s="37">
        <v>73</v>
      </c>
      <c r="E30" s="10">
        <v>112</v>
      </c>
      <c r="F30" s="9">
        <v>115</v>
      </c>
      <c r="G30" s="38">
        <f t="shared" si="0"/>
        <v>2.6785714285714284E-2</v>
      </c>
      <c r="H30" s="39">
        <f t="shared" si="1"/>
        <v>0.57534246575342463</v>
      </c>
    </row>
    <row r="31" spans="1:8" ht="15.75">
      <c r="A31" s="34">
        <v>28</v>
      </c>
      <c r="B31" s="41" t="s">
        <v>62</v>
      </c>
      <c r="C31" s="36" t="s">
        <v>83</v>
      </c>
      <c r="D31" s="37">
        <v>810</v>
      </c>
      <c r="E31" s="10">
        <v>667.86</v>
      </c>
      <c r="F31" s="9">
        <v>703.57</v>
      </c>
      <c r="G31" s="38">
        <f t="shared" si="0"/>
        <v>5.3469289970952051E-2</v>
      </c>
      <c r="H31" s="39">
        <f t="shared" si="1"/>
        <v>-0.13139506172839499</v>
      </c>
    </row>
    <row r="32" spans="1:8" ht="15.75">
      <c r="A32" s="34">
        <v>29</v>
      </c>
      <c r="B32" s="41" t="s">
        <v>64</v>
      </c>
      <c r="C32" s="36" t="s">
        <v>65</v>
      </c>
      <c r="D32" s="37">
        <v>450</v>
      </c>
      <c r="E32" s="10">
        <v>582.86</v>
      </c>
      <c r="F32" s="9">
        <v>600</v>
      </c>
      <c r="G32" s="38">
        <f t="shared" si="0"/>
        <v>2.940671859451667E-2</v>
      </c>
      <c r="H32" s="39">
        <f t="shared" si="1"/>
        <v>0.33333333333333331</v>
      </c>
    </row>
    <row r="33" spans="1:8" ht="16.5" thickBot="1">
      <c r="A33" s="47">
        <v>30</v>
      </c>
      <c r="B33" s="48" t="s">
        <v>66</v>
      </c>
      <c r="C33" s="49" t="s">
        <v>84</v>
      </c>
      <c r="D33" s="50">
        <v>300</v>
      </c>
      <c r="E33" s="26">
        <v>384.29</v>
      </c>
      <c r="F33" s="52">
        <v>377.5</v>
      </c>
      <c r="G33" s="76">
        <f t="shared" si="0"/>
        <v>-1.7668947929948789E-2</v>
      </c>
      <c r="H33" s="77">
        <f t="shared" si="1"/>
        <v>0.25833333333333336</v>
      </c>
    </row>
    <row r="34" spans="1:8" ht="15.75">
      <c r="A34" s="65" t="s">
        <v>85</v>
      </c>
      <c r="B34" s="65"/>
      <c r="C34" s="65"/>
      <c r="D34" s="65"/>
      <c r="E34" s="65"/>
      <c r="F34" s="65"/>
      <c r="G34" s="65"/>
      <c r="H34" s="65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2019-04-30T09:37:42Z</dcterms:created>
  <dcterms:modified xsi:type="dcterms:W3CDTF">2019-05-07T05:34:30Z</dcterms:modified>
</cp:coreProperties>
</file>