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6855"/>
  </bookViews>
  <sheets>
    <sheet name="Retail" sheetId="1" r:id="rId1"/>
    <sheet name="Wholesa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1" i="1"/>
  <c r="H32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1" i="1"/>
  <c r="G32" i="1"/>
  <c r="G33" i="1"/>
  <c r="G4" i="1"/>
  <c r="H5" i="2" l="1"/>
  <c r="H6" i="2"/>
  <c r="H7" i="2"/>
  <c r="H8" i="2"/>
  <c r="H9" i="2"/>
  <c r="H10" i="2"/>
  <c r="H11" i="2"/>
  <c r="H12" i="2"/>
  <c r="H13" i="2"/>
  <c r="H14" i="2"/>
  <c r="H15" i="2"/>
  <c r="H17" i="2"/>
  <c r="H18" i="2"/>
  <c r="H19" i="2"/>
  <c r="H20" i="2"/>
  <c r="H22" i="2"/>
  <c r="H24" i="2"/>
  <c r="H26" i="2"/>
  <c r="H27" i="2"/>
  <c r="H28" i="2"/>
  <c r="H29" i="2"/>
  <c r="H30" i="2"/>
  <c r="H31" i="2"/>
  <c r="H32" i="2"/>
  <c r="H33" i="2"/>
  <c r="H4" i="2"/>
  <c r="G5" i="2"/>
  <c r="G6" i="2"/>
  <c r="G7" i="2"/>
  <c r="G8" i="2"/>
  <c r="G9" i="2"/>
  <c r="G10" i="2"/>
  <c r="G11" i="2"/>
  <c r="G12" i="2"/>
  <c r="G13" i="2"/>
  <c r="G14" i="2"/>
  <c r="G15" i="2"/>
  <c r="G17" i="2"/>
  <c r="G18" i="2"/>
  <c r="G19" i="2"/>
  <c r="G20" i="2"/>
  <c r="G21" i="2"/>
  <c r="G22" i="2"/>
  <c r="G24" i="2"/>
  <c r="G26" i="2"/>
  <c r="G27" i="2"/>
  <c r="G28" i="2"/>
  <c r="G29" i="2"/>
  <c r="G30" i="2"/>
  <c r="G31" i="2"/>
  <c r="G32" i="2"/>
  <c r="G33" i="2"/>
  <c r="G4" i="2"/>
</calcChain>
</file>

<file path=xl/sharedStrings.xml><?xml version="1.0" encoding="utf-8"?>
<sst xmlns="http://schemas.openxmlformats.org/spreadsheetml/2006/main" count="163" uniqueCount="89">
  <si>
    <t xml:space="preserve">Table 2:  Change in Consumer Prices at Selected Markets  - (Rs/Kg) </t>
  </si>
  <si>
    <t>Variety</t>
  </si>
  <si>
    <t>Sinhala Name</t>
  </si>
  <si>
    <t>Common Name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</si>
  <si>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April</t>
    </r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</si>
  <si>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</si>
  <si>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</si>
  <si>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</si>
  <si>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</si>
  <si>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</si>
  <si>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</si>
  <si>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</si>
  <si>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</si>
  <si>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</si>
  <si>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</si>
  <si>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</si>
  <si>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</si>
  <si>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</si>
  <si>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</si>
  <si>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</si>
  <si>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</si>
  <si>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</si>
  <si>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</si>
  <si>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</si>
  <si>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</si>
  <si>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</si>
  <si>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</si>
  <si>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</si>
  <si>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</si>
  <si>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</si>
  <si>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</si>
  <si>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</si>
  <si>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</si>
  <si>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</si>
  <si>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</si>
  <si>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</si>
  <si>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</si>
  <si>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</si>
  <si>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</si>
  <si>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</si>
  <si>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</si>
  <si>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</si>
  <si>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</si>
  <si>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</si>
  <si>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</si>
  <si>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</si>
  <si>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</si>
  <si>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</si>
  <si>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</si>
  <si>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­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</si>
  <si>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</si>
  <si>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</si>
  <si>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</si>
  <si>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</si>
  <si>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</si>
  <si>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</si>
  <si>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</si>
  <si>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</si>
  <si>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</si>
  <si>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</si>
  <si>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</si>
  <si>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</si>
  <si>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</si>
  <si>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</si>
  <si>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</si>
  <si>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Sea Crabs</t>
  </si>
  <si>
    <t>තිලාපියා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</si>
  <si>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</si>
  <si>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</si>
  <si>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</si>
  <si>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t xml:space="preserve">Table  1 :  Change in  Wholesale  Prices at Peliyagoda Fish Market (Rs/Kg) </t>
  </si>
  <si>
    <t>Seer (Nl)</t>
  </si>
  <si>
    <t>Rock fish (L)</t>
  </si>
  <si>
    <t>Sharks</t>
  </si>
  <si>
    <t>Indian Mackerel</t>
  </si>
  <si>
    <t>Anchovy</t>
  </si>
  <si>
    <t>Prawns (M) 3"</t>
  </si>
  <si>
    <t>Atawalla</t>
  </si>
  <si>
    <t>Ginnati Paraw</t>
  </si>
  <si>
    <t>Indian Anchovies</t>
  </si>
  <si>
    <t>Indian Scad</t>
  </si>
  <si>
    <t>Rainbow Runner</t>
  </si>
  <si>
    <t>Threadfin  Bream</t>
  </si>
  <si>
    <t>Squids /Cuttle fish</t>
  </si>
  <si>
    <t>Tilapia (M)</t>
  </si>
  <si>
    <t>Abbreviations :  L - Large, M - Medium, S - Small</t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</si>
  <si>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week April</t>
    </r>
  </si>
  <si>
    <r>
      <t>% Change 02</t>
    </r>
    <r>
      <rPr>
        <b/>
        <vertAlign val="superscript"/>
        <sz val="10.5"/>
        <color theme="1"/>
        <rFont val="Calibri"/>
        <family val="2"/>
        <scheme val="minor"/>
      </rPr>
      <t>nd</t>
    </r>
    <r>
      <rPr>
        <b/>
        <sz val="10.5"/>
        <color theme="1"/>
        <rFont val="Calibri"/>
        <family val="2"/>
        <scheme val="minor"/>
      </rPr>
      <t xml:space="preserve"> </t>
    </r>
    <r>
      <rPr>
        <b/>
        <vertAlign val="superscript"/>
        <sz val="10.5"/>
        <color theme="1"/>
        <rFont val="Calibri"/>
        <family val="2"/>
        <scheme val="minor"/>
      </rPr>
      <t xml:space="preserve"> </t>
    </r>
    <r>
      <rPr>
        <b/>
        <sz val="10.5"/>
        <color indexed="8"/>
        <rFont val="Calibri"/>
        <family val="2"/>
        <scheme val="minor"/>
      </rPr>
      <t>week April 2019, compared to:</t>
    </r>
  </si>
  <si>
    <r>
      <t>% Change 2</t>
    </r>
    <r>
      <rPr>
        <b/>
        <vertAlign val="superscript"/>
        <sz val="10.5"/>
        <color theme="1"/>
        <rFont val="Calibri "/>
      </rPr>
      <t>nd</t>
    </r>
    <r>
      <rPr>
        <b/>
        <sz val="10.5"/>
        <color theme="1"/>
        <rFont val="Calibri "/>
      </rPr>
      <t xml:space="preserve">  </t>
    </r>
    <r>
      <rPr>
        <b/>
        <sz val="10.5"/>
        <color indexed="8"/>
        <rFont val="Calibri "/>
      </rPr>
      <t>week April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</si>
</sst>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vertAlign val="superscript"/>
      <sz val="10.5"/>
      <color theme="1"/>
      <name val="Calibri"/>
      <family val="2"/>
      <scheme val="minor"/>
    </font>
    <font>
      <b/>
      <sz val="10.5"/>
      <color indexed="8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 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color theme="1"/>
      <name val="Calibri"/>
      <family val="2"/>
    </font>
    <font>
      <sz val="11"/>
      <name val="Calibri"/>
      <family val="2"/>
    </font>
    <font>
      <sz val="12"/>
      <color indexed="8"/>
      <name val="Calibri 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7">
    <xf numFmtId="0" fontId="0" fillId="0" borderId="0" xfId="0"/>
    <xf numFmtId="0" fontId="0" fillId="0" borderId="8" xfId="0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2" fillId="2" borderId="7" xfId="0" applyFont="1" applyFill="1" applyBorder="1"/>
    <xf numFmtId="0" fontId="0" fillId="0" borderId="8" xfId="0" applyFont="1" applyBorder="1"/>
    <xf numFmtId="0" fontId="12" fillId="2" borderId="8" xfId="0" applyFont="1" applyFill="1" applyBorder="1"/>
    <xf numFmtId="2" fontId="0" fillId="0" borderId="8" xfId="0" applyNumberFormat="1" applyBorder="1"/>
    <xf numFmtId="9" fontId="9" fillId="0" borderId="8" xfId="1" applyFont="1" applyFill="1" applyBorder="1" applyAlignment="1"/>
    <xf numFmtId="9" fontId="9" fillId="0" borderId="9" xfId="1" applyFont="1" applyFill="1" applyBorder="1" applyAlignment="1"/>
    <xf numFmtId="0" fontId="0" fillId="2" borderId="8" xfId="0" applyFont="1" applyFill="1" applyBorder="1"/>
    <xf numFmtId="0" fontId="12" fillId="0" borderId="7" xfId="0" applyFont="1" applyFill="1" applyBorder="1"/>
    <xf numFmtId="0" fontId="0" fillId="0" borderId="8" xfId="0" applyFont="1" applyFill="1" applyBorder="1"/>
    <xf numFmtId="0" fontId="12" fillId="0" borderId="8" xfId="0" applyFont="1" applyFill="1" applyBorder="1"/>
    <xf numFmtId="0" fontId="13" fillId="2" borderId="8" xfId="0" applyFont="1" applyFill="1" applyBorder="1"/>
    <xf numFmtId="0" fontId="14" fillId="0" borderId="8" xfId="2" applyFont="1" applyFill="1" applyBorder="1"/>
    <xf numFmtId="2" fontId="0" fillId="0" borderId="8" xfId="0" applyNumberFormat="1" applyFont="1" applyBorder="1" applyAlignment="1">
      <alignment horizontal="center" vertical="center"/>
    </xf>
    <xf numFmtId="0" fontId="12" fillId="2" borderId="10" xfId="0" applyFont="1" applyFill="1" applyBorder="1"/>
    <xf numFmtId="0" fontId="0" fillId="2" borderId="11" xfId="0" applyFont="1" applyFill="1" applyBorder="1"/>
    <xf numFmtId="0" fontId="12" fillId="2" borderId="11" xfId="0" applyFont="1" applyFill="1" applyBorder="1"/>
    <xf numFmtId="2" fontId="0" fillId="0" borderId="11" xfId="0" applyNumberFormat="1" applyFont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/>
    <xf numFmtId="0" fontId="2" fillId="0" borderId="0" xfId="0" applyFont="1" applyFill="1" applyBorder="1" applyAlignment="1"/>
    <xf numFmtId="0" fontId="0" fillId="0" borderId="0" xfId="0" applyFont="1" applyFill="1"/>
    <xf numFmtId="0" fontId="20" fillId="0" borderId="8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11" fillId="0" borderId="7" xfId="2" applyFont="1" applyFill="1" applyBorder="1" applyAlignment="1">
      <alignment horizontal="right"/>
    </xf>
    <xf numFmtId="0" fontId="21" fillId="0" borderId="8" xfId="0" applyFont="1" applyBorder="1"/>
    <xf numFmtId="0" fontId="22" fillId="0" borderId="8" xfId="2" applyFont="1" applyFill="1" applyBorder="1"/>
    <xf numFmtId="2" fontId="23" fillId="0" borderId="8" xfId="0" applyNumberFormat="1" applyFont="1" applyBorder="1" applyAlignment="1">
      <alignment horizontal="right"/>
    </xf>
    <xf numFmtId="9" fontId="24" fillId="0" borderId="8" xfId="1" applyFont="1" applyFill="1" applyBorder="1" applyAlignment="1">
      <alignment horizontal="right" vertical="center"/>
    </xf>
    <xf numFmtId="9" fontId="24" fillId="0" borderId="9" xfId="1" applyFont="1" applyFill="1" applyBorder="1" applyAlignment="1">
      <alignment horizontal="right" vertical="center"/>
    </xf>
    <xf numFmtId="0" fontId="11" fillId="2" borderId="7" xfId="2" applyFont="1" applyFill="1" applyBorder="1" applyAlignment="1">
      <alignment horizontal="right"/>
    </xf>
    <xf numFmtId="0" fontId="21" fillId="2" borderId="8" xfId="0" applyFont="1" applyFill="1" applyBorder="1"/>
    <xf numFmtId="0" fontId="22" fillId="2" borderId="8" xfId="2" applyFont="1" applyFill="1" applyBorder="1"/>
    <xf numFmtId="2" fontId="23" fillId="2" borderId="8" xfId="0" applyNumberFormat="1" applyFont="1" applyFill="1" applyBorder="1" applyAlignment="1">
      <alignment horizontal="right"/>
    </xf>
    <xf numFmtId="0" fontId="21" fillId="0" borderId="8" xfId="0" applyFont="1" applyFill="1" applyBorder="1"/>
    <xf numFmtId="2" fontId="23" fillId="0" borderId="8" xfId="0" applyNumberFormat="1" applyFont="1" applyBorder="1" applyAlignment="1">
      <alignment horizontal="right" vertical="center"/>
    </xf>
    <xf numFmtId="0" fontId="25" fillId="2" borderId="8" xfId="0" applyFont="1" applyFill="1" applyBorder="1"/>
    <xf numFmtId="0" fontId="11" fillId="0" borderId="10" xfId="2" applyFont="1" applyFill="1" applyBorder="1" applyAlignment="1">
      <alignment horizontal="right"/>
    </xf>
    <xf numFmtId="0" fontId="21" fillId="2" borderId="11" xfId="0" applyFont="1" applyFill="1" applyBorder="1"/>
    <xf numFmtId="0" fontId="22" fillId="0" borderId="11" xfId="2" applyFont="1" applyFill="1" applyBorder="1"/>
    <xf numFmtId="2" fontId="23" fillId="0" borderId="11" xfId="0" applyNumberFormat="1" applyFont="1" applyBorder="1" applyAlignment="1">
      <alignment horizontal="right"/>
    </xf>
    <xf numFmtId="0" fontId="5" fillId="0" borderId="5" xfId="0" applyFont="1" applyFill="1" applyBorder="1" applyAlignment="1">
      <alignment horizontal="center" vertical="center" wrapText="1"/>
    </xf>
    <xf numFmtId="0" fontId="9" fillId="0" borderId="8" xfId="2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2" fontId="26" fillId="0" borderId="0" xfId="0" applyNumberFormat="1" applyFont="1"/>
    <xf numFmtId="2" fontId="0" fillId="0" borderId="9" xfId="0" applyNumberFormat="1" applyFont="1" applyBorder="1" applyAlignment="1">
      <alignment horizontal="center" vertical="center"/>
    </xf>
    <xf numFmtId="2" fontId="0" fillId="0" borderId="11" xfId="0" applyNumberFormat="1" applyBorder="1"/>
    <xf numFmtId="9" fontId="24" fillId="0" borderId="11" xfId="1" applyFont="1" applyFill="1" applyBorder="1" applyAlignment="1">
      <alignment horizontal="right" vertical="center"/>
    </xf>
    <xf numFmtId="9" fontId="24" fillId="0" borderId="15" xfId="1" applyFont="1" applyFill="1" applyBorder="1" applyAlignment="1">
      <alignment horizontal="right" vertical="center"/>
    </xf>
    <xf numFmtId="9" fontId="9" fillId="0" borderId="11" xfId="1" applyFont="1" applyFill="1" applyBorder="1" applyAlignment="1"/>
    <xf numFmtId="2" fontId="0" fillId="0" borderId="15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/>
    </xf>
    <xf numFmtId="0" fontId="9" fillId="0" borderId="8" xfId="2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/>
    </xf>
    <xf numFmtId="0" fontId="16" fillId="0" borderId="12" xfId="2" applyFont="1" applyFill="1" applyBorder="1" applyAlignment="1">
      <alignment horizontal="left" vertical="center"/>
    </xf>
    <xf numFmtId="0" fontId="16" fillId="0" borderId="13" xfId="2" applyFont="1" applyFill="1" applyBorder="1" applyAlignment="1">
      <alignment horizontal="left" vertical="center"/>
    </xf>
    <xf numFmtId="0" fontId="16" fillId="0" borderId="14" xfId="2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5" xfId="2" applyFont="1" applyFill="1" applyBorder="1" applyAlignment="1">
      <alignment horizontal="center" vertical="center" wrapText="1"/>
    </xf>
    <xf numFmtId="0" fontId="17" fillId="0" borderId="6" xfId="2" applyFont="1" applyFill="1" applyBorder="1" applyAlignment="1">
      <alignment horizontal="center" vertical="center" wrapText="1"/>
    </xf>
    <xf numFmtId="0" fontId="11" fillId="0" borderId="7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97"/>
  <sheetViews>
    <sheetView tabSelected="1" workbookViewId="0">
      <selection activeCell="J29" sqref="J29"/>
    </sheetView>
  </sheetViews>
  <sheetFormatPr defaultRowHeight="15"/>
  <cols>
    <col min="1" max="1" width="3.42578125" customWidth="1"/>
    <col min="2" max="2" width="17.85546875" customWidth="1"/>
    <col min="3" max="3" width="17.42578125" customWidth="1"/>
    <col min="4" max="6" width="9.140625" customWidth="1"/>
    <col min="10" max="10" width="11" customWidth="1"/>
    <col min="11" max="11" width="10.42578125" customWidth="1"/>
  </cols>
  <sheetData>
    <row r="1" spans="1:8" ht="30" customHeight="1" thickBot="1">
      <c r="A1" s="56" t="s">
        <v>0</v>
      </c>
      <c r="B1" s="57"/>
      <c r="C1" s="57"/>
      <c r="D1" s="57"/>
      <c r="E1" s="57"/>
      <c r="F1" s="57"/>
      <c r="G1" s="57"/>
      <c r="H1" s="58"/>
    </row>
    <row r="2" spans="1:8" ht="47.25" customHeight="1">
      <c r="A2" s="59" t="s">
        <v>1</v>
      </c>
      <c r="B2" s="60"/>
      <c r="C2" s="60"/>
      <c r="D2" s="44">
        <v>2018</v>
      </c>
      <c r="E2" s="61">
        <v>2019</v>
      </c>
      <c r="F2" s="61"/>
      <c r="G2" s="62" t="s">
        <v>87</v>
      </c>
      <c r="H2" s="63"/>
    </row>
    <row r="3" spans="1:8" ht="32.25">
      <c r="A3" s="64" t="s">
        <v>2</v>
      </c>
      <c r="B3" s="65"/>
      <c r="C3" s="45" t="s">
        <v>3</v>
      </c>
      <c r="D3" s="1" t="s">
        <v>86</v>
      </c>
      <c r="E3" s="1" t="s">
        <v>4</v>
      </c>
      <c r="F3" s="1" t="s">
        <v>86</v>
      </c>
      <c r="G3" s="2" t="s">
        <v>5</v>
      </c>
      <c r="H3" s="3" t="s">
        <v>6</v>
      </c>
    </row>
    <row r="4" spans="1:8" ht="15.75">
      <c r="A4" s="4">
        <v>1</v>
      </c>
      <c r="B4" s="5" t="s">
        <v>7</v>
      </c>
      <c r="C4" s="6" t="s">
        <v>8</v>
      </c>
      <c r="D4" s="7">
        <v>1428</v>
      </c>
      <c r="E4" s="7">
        <v>1317.2</v>
      </c>
      <c r="F4" s="7">
        <v>1410</v>
      </c>
      <c r="G4" s="8">
        <f>(F4-E4)/E4</f>
        <v>7.0452474946856927E-2</v>
      </c>
      <c r="H4" s="9">
        <f>(F4-D4)/D4</f>
        <v>-1.2605042016806723E-2</v>
      </c>
    </row>
    <row r="5" spans="1:8" ht="15.75">
      <c r="A5" s="4">
        <v>2</v>
      </c>
      <c r="B5" s="5" t="s">
        <v>9</v>
      </c>
      <c r="C5" s="6" t="s">
        <v>10</v>
      </c>
      <c r="D5" s="7">
        <v>1058</v>
      </c>
      <c r="E5" s="7">
        <v>835</v>
      </c>
      <c r="F5" s="7">
        <v>935</v>
      </c>
      <c r="G5" s="8">
        <f t="shared" ref="G5:G33" si="0">(F5-E5)/E5</f>
        <v>0.11976047904191617</v>
      </c>
      <c r="H5" s="9">
        <f t="shared" ref="H5:H32" si="1">(F5-D5)/D5</f>
        <v>-0.11625708884688091</v>
      </c>
    </row>
    <row r="6" spans="1:8" ht="15.75">
      <c r="A6" s="4">
        <v>3</v>
      </c>
      <c r="B6" s="5" t="s">
        <v>11</v>
      </c>
      <c r="C6" s="6" t="s">
        <v>12</v>
      </c>
      <c r="D6" s="7">
        <v>600</v>
      </c>
      <c r="E6" s="7">
        <v>766.5</v>
      </c>
      <c r="F6" s="7">
        <v>1120</v>
      </c>
      <c r="G6" s="8">
        <f t="shared" si="0"/>
        <v>0.46118721461187212</v>
      </c>
      <c r="H6" s="9">
        <f t="shared" si="1"/>
        <v>0.8666666666666667</v>
      </c>
    </row>
    <row r="7" spans="1:8" ht="15.75">
      <c r="A7" s="4">
        <v>4</v>
      </c>
      <c r="B7" s="10" t="s">
        <v>13</v>
      </c>
      <c r="C7" s="6" t="s">
        <v>14</v>
      </c>
      <c r="D7" s="7">
        <v>1158</v>
      </c>
      <c r="E7" s="7">
        <v>1120</v>
      </c>
      <c r="F7" s="7">
        <v>1080</v>
      </c>
      <c r="G7" s="8">
        <f t="shared" si="0"/>
        <v>-3.5714285714285712E-2</v>
      </c>
      <c r="H7" s="9">
        <f t="shared" si="1"/>
        <v>-6.7357512953367879E-2</v>
      </c>
    </row>
    <row r="8" spans="1:8" ht="15.75">
      <c r="A8" s="11">
        <v>5</v>
      </c>
      <c r="B8" s="12" t="s">
        <v>15</v>
      </c>
      <c r="C8" s="13" t="s">
        <v>16</v>
      </c>
      <c r="D8" s="7">
        <v>547</v>
      </c>
      <c r="E8" s="7">
        <v>586.66999999999996</v>
      </c>
      <c r="F8" s="7">
        <v>780</v>
      </c>
      <c r="G8" s="8">
        <f t="shared" si="0"/>
        <v>0.32953790035283897</v>
      </c>
      <c r="H8" s="9">
        <f t="shared" si="1"/>
        <v>0.42595978062157219</v>
      </c>
    </row>
    <row r="9" spans="1:8" ht="15.75">
      <c r="A9" s="11">
        <v>6</v>
      </c>
      <c r="B9" s="12" t="s">
        <v>17</v>
      </c>
      <c r="C9" s="13" t="s">
        <v>18</v>
      </c>
      <c r="D9" s="7">
        <v>955</v>
      </c>
      <c r="E9" s="7">
        <v>906.6</v>
      </c>
      <c r="F9" s="7">
        <v>892</v>
      </c>
      <c r="G9" s="8">
        <f t="shared" si="0"/>
        <v>-1.6104125303331152E-2</v>
      </c>
      <c r="H9" s="9">
        <f t="shared" si="1"/>
        <v>-6.5968586387434552E-2</v>
      </c>
    </row>
    <row r="10" spans="1:8" ht="15.75">
      <c r="A10" s="11">
        <v>7</v>
      </c>
      <c r="B10" s="12" t="s">
        <v>19</v>
      </c>
      <c r="C10" s="13" t="s">
        <v>20</v>
      </c>
      <c r="D10" s="7">
        <v>207</v>
      </c>
      <c r="E10" s="7">
        <v>180</v>
      </c>
      <c r="F10" s="7">
        <v>180</v>
      </c>
      <c r="G10" s="8">
        <f t="shared" si="0"/>
        <v>0</v>
      </c>
      <c r="H10" s="9">
        <f t="shared" si="1"/>
        <v>-0.13043478260869565</v>
      </c>
    </row>
    <row r="11" spans="1:8" ht="15.75">
      <c r="A11" s="4">
        <v>8</v>
      </c>
      <c r="B11" s="5" t="s">
        <v>21</v>
      </c>
      <c r="C11" s="6" t="s">
        <v>22</v>
      </c>
      <c r="D11" s="7">
        <v>785</v>
      </c>
      <c r="E11" s="7">
        <v>880</v>
      </c>
      <c r="F11" s="7">
        <v>893.33</v>
      </c>
      <c r="G11" s="8">
        <f t="shared" si="0"/>
        <v>1.514772727272732E-2</v>
      </c>
      <c r="H11" s="9">
        <f t="shared" si="1"/>
        <v>0.13800000000000004</v>
      </c>
    </row>
    <row r="12" spans="1:8" ht="15.75">
      <c r="A12" s="4">
        <v>9</v>
      </c>
      <c r="B12" s="5" t="s">
        <v>23</v>
      </c>
      <c r="C12" s="6" t="s">
        <v>24</v>
      </c>
      <c r="D12" s="7">
        <v>420</v>
      </c>
      <c r="E12" s="7">
        <v>364.83</v>
      </c>
      <c r="F12" s="7">
        <v>484</v>
      </c>
      <c r="G12" s="8">
        <f t="shared" si="0"/>
        <v>0.32664528684592831</v>
      </c>
      <c r="H12" s="9">
        <f t="shared" si="1"/>
        <v>0.15238095238095239</v>
      </c>
    </row>
    <row r="13" spans="1:8" ht="15.75">
      <c r="A13" s="4">
        <v>10</v>
      </c>
      <c r="B13" s="5" t="s">
        <v>25</v>
      </c>
      <c r="C13" s="6" t="s">
        <v>26</v>
      </c>
      <c r="D13" s="7">
        <v>383</v>
      </c>
      <c r="E13" s="7">
        <v>500.5</v>
      </c>
      <c r="F13" s="7">
        <v>551.66999999999996</v>
      </c>
      <c r="G13" s="8">
        <f t="shared" si="0"/>
        <v>0.10223776223776215</v>
      </c>
      <c r="H13" s="9">
        <f t="shared" si="1"/>
        <v>0.4403916449086161</v>
      </c>
    </row>
    <row r="14" spans="1:8" ht="15.75">
      <c r="A14" s="4">
        <v>11</v>
      </c>
      <c r="B14" s="5" t="s">
        <v>27</v>
      </c>
      <c r="C14" s="6" t="s">
        <v>28</v>
      </c>
      <c r="D14" s="7">
        <v>233</v>
      </c>
      <c r="E14" s="7">
        <v>380</v>
      </c>
      <c r="F14" s="7">
        <v>160</v>
      </c>
      <c r="G14" s="8">
        <f t="shared" si="0"/>
        <v>-0.57894736842105265</v>
      </c>
      <c r="H14" s="9">
        <f t="shared" si="1"/>
        <v>-0.31330472103004292</v>
      </c>
    </row>
    <row r="15" spans="1:8" ht="15.75">
      <c r="A15" s="4">
        <v>12</v>
      </c>
      <c r="B15" s="5" t="s">
        <v>29</v>
      </c>
      <c r="C15" s="6" t="s">
        <v>30</v>
      </c>
      <c r="D15" s="7">
        <v>260</v>
      </c>
      <c r="E15" s="7">
        <v>330</v>
      </c>
      <c r="F15" s="7">
        <v>300</v>
      </c>
      <c r="G15" s="8">
        <f t="shared" si="0"/>
        <v>-9.0909090909090912E-2</v>
      </c>
      <c r="H15" s="9">
        <f t="shared" si="1"/>
        <v>0.15384615384615385</v>
      </c>
    </row>
    <row r="16" spans="1:8" ht="15.75">
      <c r="A16" s="4">
        <v>13</v>
      </c>
      <c r="B16" s="5" t="s">
        <v>31</v>
      </c>
      <c r="C16" s="6" t="s">
        <v>32</v>
      </c>
      <c r="D16" s="7">
        <v>365</v>
      </c>
      <c r="E16" s="7">
        <v>360</v>
      </c>
      <c r="F16" s="7">
        <v>360</v>
      </c>
      <c r="G16" s="8">
        <f t="shared" si="0"/>
        <v>0</v>
      </c>
      <c r="H16" s="9">
        <f t="shared" si="1"/>
        <v>-1.3698630136986301E-2</v>
      </c>
    </row>
    <row r="17" spans="1:8" ht="15.75">
      <c r="A17" s="4">
        <v>14</v>
      </c>
      <c r="B17" s="14" t="s">
        <v>33</v>
      </c>
      <c r="C17" s="6" t="s">
        <v>34</v>
      </c>
      <c r="D17" s="7">
        <v>907</v>
      </c>
      <c r="E17" s="7">
        <v>853.33</v>
      </c>
      <c r="F17" s="7">
        <v>870</v>
      </c>
      <c r="G17" s="8">
        <f t="shared" si="0"/>
        <v>1.9535232559502135E-2</v>
      </c>
      <c r="H17" s="9">
        <f t="shared" si="1"/>
        <v>-4.0793825799338476E-2</v>
      </c>
    </row>
    <row r="18" spans="1:8" ht="15.75">
      <c r="A18" s="4">
        <v>15</v>
      </c>
      <c r="B18" s="10" t="s">
        <v>35</v>
      </c>
      <c r="C18" s="6" t="s">
        <v>36</v>
      </c>
      <c r="D18" s="7">
        <v>790</v>
      </c>
      <c r="E18" s="7">
        <v>890</v>
      </c>
      <c r="F18" s="7">
        <v>890</v>
      </c>
      <c r="G18" s="8">
        <f t="shared" si="0"/>
        <v>0</v>
      </c>
      <c r="H18" s="9">
        <f t="shared" si="1"/>
        <v>0.12658227848101267</v>
      </c>
    </row>
    <row r="19" spans="1:8" ht="15.75">
      <c r="A19" s="4">
        <v>16</v>
      </c>
      <c r="B19" s="10" t="s">
        <v>37</v>
      </c>
      <c r="C19" s="6" t="s">
        <v>38</v>
      </c>
      <c r="D19" s="7">
        <v>340</v>
      </c>
      <c r="E19" s="7">
        <v>300</v>
      </c>
      <c r="F19" s="7">
        <v>300</v>
      </c>
      <c r="G19" s="8">
        <f t="shared" si="0"/>
        <v>0</v>
      </c>
      <c r="H19" s="9">
        <f t="shared" si="1"/>
        <v>-0.11764705882352941</v>
      </c>
    </row>
    <row r="20" spans="1:8" ht="15.75">
      <c r="A20" s="4">
        <v>17</v>
      </c>
      <c r="B20" s="10" t="s">
        <v>39</v>
      </c>
      <c r="C20" s="6" t="s">
        <v>40</v>
      </c>
      <c r="D20" s="7">
        <v>260</v>
      </c>
      <c r="E20" s="7">
        <v>335</v>
      </c>
      <c r="F20" s="7">
        <v>420</v>
      </c>
      <c r="G20" s="8">
        <f t="shared" si="0"/>
        <v>0.2537313432835821</v>
      </c>
      <c r="H20" s="9">
        <f t="shared" si="1"/>
        <v>0.61538461538461542</v>
      </c>
    </row>
    <row r="21" spans="1:8" ht="15.75">
      <c r="A21" s="4">
        <v>18</v>
      </c>
      <c r="B21" s="10" t="s">
        <v>41</v>
      </c>
      <c r="C21" s="15" t="s">
        <v>42</v>
      </c>
      <c r="D21" s="7">
        <v>740</v>
      </c>
      <c r="E21" s="7">
        <v>666.67</v>
      </c>
      <c r="F21" s="7">
        <v>613.33000000000004</v>
      </c>
      <c r="G21" s="8">
        <f t="shared" si="0"/>
        <v>-8.0009599952000118E-2</v>
      </c>
      <c r="H21" s="9">
        <f t="shared" si="1"/>
        <v>-0.17117567567567563</v>
      </c>
    </row>
    <row r="22" spans="1:8" ht="15.75">
      <c r="A22" s="4">
        <v>19</v>
      </c>
      <c r="B22" s="10" t="s">
        <v>43</v>
      </c>
      <c r="C22" s="6" t="s">
        <v>44</v>
      </c>
      <c r="D22" s="7">
        <v>293</v>
      </c>
      <c r="E22" s="7">
        <v>400.75</v>
      </c>
      <c r="F22" s="7">
        <v>447</v>
      </c>
      <c r="G22" s="8">
        <f t="shared" si="0"/>
        <v>0.11540860885839052</v>
      </c>
      <c r="H22" s="9">
        <f t="shared" si="1"/>
        <v>0.52559726962457343</v>
      </c>
    </row>
    <row r="23" spans="1:8" ht="15.75">
      <c r="A23" s="4">
        <v>20</v>
      </c>
      <c r="B23" s="10" t="s">
        <v>45</v>
      </c>
      <c r="C23" s="6" t="s">
        <v>46</v>
      </c>
      <c r="D23" s="7">
        <v>760</v>
      </c>
      <c r="E23" s="7">
        <v>880</v>
      </c>
      <c r="F23" s="7">
        <v>880</v>
      </c>
      <c r="G23" s="8">
        <f t="shared" si="0"/>
        <v>0</v>
      </c>
      <c r="H23" s="9">
        <f t="shared" si="1"/>
        <v>0.15789473684210525</v>
      </c>
    </row>
    <row r="24" spans="1:8" ht="15.75">
      <c r="A24" s="4">
        <v>21</v>
      </c>
      <c r="B24" s="10" t="s">
        <v>47</v>
      </c>
      <c r="C24" s="6" t="s">
        <v>48</v>
      </c>
      <c r="D24" s="7">
        <v>480</v>
      </c>
      <c r="E24" s="7">
        <v>460</v>
      </c>
      <c r="F24" s="16" t="s">
        <v>49</v>
      </c>
      <c r="G24" s="16" t="s">
        <v>49</v>
      </c>
      <c r="H24" s="49" t="s">
        <v>49</v>
      </c>
    </row>
    <row r="25" spans="1:8" ht="15.75">
      <c r="A25" s="4">
        <v>22</v>
      </c>
      <c r="B25" s="10" t="s">
        <v>50</v>
      </c>
      <c r="C25" s="6" t="s">
        <v>51</v>
      </c>
      <c r="D25" s="55">
        <v>400</v>
      </c>
      <c r="E25" s="7">
        <v>1000</v>
      </c>
      <c r="F25" s="7">
        <v>1000</v>
      </c>
      <c r="G25" s="8">
        <f t="shared" si="0"/>
        <v>0</v>
      </c>
      <c r="H25" s="9">
        <f t="shared" si="1"/>
        <v>1.5</v>
      </c>
    </row>
    <row r="26" spans="1:8" ht="15.75">
      <c r="A26" s="4">
        <v>23</v>
      </c>
      <c r="B26" s="10" t="s">
        <v>52</v>
      </c>
      <c r="C26" s="6" t="s">
        <v>53</v>
      </c>
      <c r="D26" s="7">
        <v>593</v>
      </c>
      <c r="E26" s="7">
        <v>610.6</v>
      </c>
      <c r="F26" s="7">
        <v>689.17</v>
      </c>
      <c r="G26" s="8">
        <f t="shared" si="0"/>
        <v>0.12867671143137888</v>
      </c>
      <c r="H26" s="9">
        <f t="shared" si="1"/>
        <v>0.16217537942664412</v>
      </c>
    </row>
    <row r="27" spans="1:8" ht="15.75">
      <c r="A27" s="4">
        <v>24</v>
      </c>
      <c r="B27" s="10" t="s">
        <v>54</v>
      </c>
      <c r="C27" s="6" t="s">
        <v>55</v>
      </c>
      <c r="D27" s="7">
        <v>278</v>
      </c>
      <c r="E27" s="7">
        <v>322</v>
      </c>
      <c r="F27" s="7">
        <v>351</v>
      </c>
      <c r="G27" s="8">
        <f t="shared" si="0"/>
        <v>9.0062111801242239E-2</v>
      </c>
      <c r="H27" s="9">
        <f t="shared" si="1"/>
        <v>0.26258992805755393</v>
      </c>
    </row>
    <row r="28" spans="1:8" ht="15.75">
      <c r="A28" s="4">
        <v>25</v>
      </c>
      <c r="B28" s="10" t="s">
        <v>56</v>
      </c>
      <c r="C28" s="6" t="s">
        <v>57</v>
      </c>
      <c r="D28" s="7">
        <v>330</v>
      </c>
      <c r="E28" s="7">
        <v>650</v>
      </c>
      <c r="F28" s="7">
        <v>600</v>
      </c>
      <c r="G28" s="8">
        <f t="shared" si="0"/>
        <v>-7.6923076923076927E-2</v>
      </c>
      <c r="H28" s="9">
        <f t="shared" si="1"/>
        <v>0.81818181818181823</v>
      </c>
    </row>
    <row r="29" spans="1:8" ht="15.75">
      <c r="A29" s="4">
        <v>26</v>
      </c>
      <c r="B29" s="10" t="s">
        <v>58</v>
      </c>
      <c r="C29" s="6" t="s">
        <v>59</v>
      </c>
      <c r="D29" s="7">
        <v>568</v>
      </c>
      <c r="E29" s="7">
        <v>572</v>
      </c>
      <c r="F29" s="7">
        <v>615</v>
      </c>
      <c r="G29" s="8">
        <f t="shared" si="0"/>
        <v>7.5174825174825169E-2</v>
      </c>
      <c r="H29" s="9">
        <f t="shared" si="1"/>
        <v>8.2746478873239437E-2</v>
      </c>
    </row>
    <row r="30" spans="1:8" ht="15.75">
      <c r="A30" s="4">
        <v>27</v>
      </c>
      <c r="B30" s="10" t="s">
        <v>60</v>
      </c>
      <c r="C30" s="6" t="s">
        <v>61</v>
      </c>
      <c r="D30" s="7">
        <v>100</v>
      </c>
      <c r="E30" s="16" t="s">
        <v>49</v>
      </c>
      <c r="F30" s="16" t="s">
        <v>49</v>
      </c>
      <c r="G30" s="16" t="s">
        <v>49</v>
      </c>
      <c r="H30" s="49" t="s">
        <v>49</v>
      </c>
    </row>
    <row r="31" spans="1:8" ht="15.75">
      <c r="A31" s="4">
        <v>28</v>
      </c>
      <c r="B31" s="10" t="s">
        <v>62</v>
      </c>
      <c r="C31" s="6" t="s">
        <v>63</v>
      </c>
      <c r="D31" s="7">
        <v>953</v>
      </c>
      <c r="E31" s="7">
        <v>950</v>
      </c>
      <c r="F31" s="7">
        <v>1020</v>
      </c>
      <c r="G31" s="8">
        <f t="shared" si="0"/>
        <v>7.3684210526315783E-2</v>
      </c>
      <c r="H31" s="9">
        <f t="shared" si="1"/>
        <v>7.0304302203567676E-2</v>
      </c>
    </row>
    <row r="32" spans="1:8" ht="15.75">
      <c r="A32" s="4">
        <v>29</v>
      </c>
      <c r="B32" s="10" t="s">
        <v>64</v>
      </c>
      <c r="C32" s="6" t="s">
        <v>65</v>
      </c>
      <c r="D32" s="7">
        <v>800</v>
      </c>
      <c r="E32" s="7">
        <v>800</v>
      </c>
      <c r="F32" s="7">
        <v>800</v>
      </c>
      <c r="G32" s="8">
        <f t="shared" si="0"/>
        <v>0</v>
      </c>
      <c r="H32" s="9">
        <f t="shared" si="1"/>
        <v>0</v>
      </c>
    </row>
    <row r="33" spans="1:8" ht="16.5" thickBot="1">
      <c r="A33" s="17">
        <v>30</v>
      </c>
      <c r="B33" s="18" t="s">
        <v>66</v>
      </c>
      <c r="C33" s="19" t="s">
        <v>67</v>
      </c>
      <c r="D33" s="20" t="s">
        <v>49</v>
      </c>
      <c r="E33" s="50">
        <v>450</v>
      </c>
      <c r="F33" s="50">
        <v>450</v>
      </c>
      <c r="G33" s="53">
        <f t="shared" si="0"/>
        <v>0</v>
      </c>
      <c r="H33" s="54" t="s">
        <v>49</v>
      </c>
    </row>
    <row r="34" spans="1:8">
      <c r="A34" s="21" t="s">
        <v>68</v>
      </c>
      <c r="B34" s="21"/>
      <c r="C34" s="21"/>
      <c r="D34" s="21"/>
      <c r="E34" s="21"/>
      <c r="F34" s="22"/>
      <c r="G34" s="22"/>
      <c r="H34" s="22"/>
    </row>
    <row r="35" spans="1:8">
      <c r="A35" s="21" t="s">
        <v>69</v>
      </c>
      <c r="B35" s="21"/>
      <c r="C35" s="21"/>
      <c r="D35" s="23">
        <v>440</v>
      </c>
      <c r="E35" s="21"/>
      <c r="F35" s="24"/>
      <c r="G35" s="22"/>
      <c r="H35" s="22"/>
    </row>
    <row r="97" spans="11:11" ht="18.75">
      <c r="K97" s="48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H34"/>
  <sheetViews>
    <sheetView topLeftCell="A17" workbookViewId="0">
      <selection activeCell="P29" sqref="P29"/>
    </sheetView>
  </sheetViews>
  <sheetFormatPr defaultRowHeight="15"/>
  <cols>
    <col min="1" max="1" width="4.42578125" customWidth="1"/>
    <col min="2" max="2" width="18.7109375" customWidth="1"/>
    <col min="3" max="3" width="19" customWidth="1"/>
    <col min="4" max="4" width="9" customWidth="1"/>
    <col min="5" max="6" width="8.7109375" customWidth="1"/>
    <col min="7" max="7" width="8.5703125" customWidth="1"/>
    <col min="8" max="8" width="8.7109375" customWidth="1"/>
    <col min="10" max="10" width="10.5703125" customWidth="1"/>
    <col min="11" max="11" width="10.5703125" bestFit="1" customWidth="1"/>
  </cols>
  <sheetData>
    <row r="1" spans="1:8" ht="30.75" customHeight="1" thickBot="1">
      <c r="A1" s="67" t="s">
        <v>70</v>
      </c>
      <c r="B1" s="68"/>
      <c r="C1" s="68"/>
      <c r="D1" s="68"/>
      <c r="E1" s="68"/>
      <c r="F1" s="68"/>
      <c r="G1" s="68"/>
      <c r="H1" s="69"/>
    </row>
    <row r="2" spans="1:8" ht="47.25" customHeight="1">
      <c r="A2" s="70" t="s">
        <v>1</v>
      </c>
      <c r="B2" s="71"/>
      <c r="C2" s="71"/>
      <c r="D2" s="46">
        <v>2018</v>
      </c>
      <c r="E2" s="72">
        <v>2019</v>
      </c>
      <c r="F2" s="72"/>
      <c r="G2" s="73" t="s">
        <v>88</v>
      </c>
      <c r="H2" s="74"/>
    </row>
    <row r="3" spans="1:8" ht="32.25">
      <c r="A3" s="75" t="s">
        <v>2</v>
      </c>
      <c r="B3" s="76"/>
      <c r="C3" s="47" t="s">
        <v>3</v>
      </c>
      <c r="D3" s="1" t="s">
        <v>86</v>
      </c>
      <c r="E3" s="1" t="s">
        <v>4</v>
      </c>
      <c r="F3" s="1" t="s">
        <v>86</v>
      </c>
      <c r="G3" s="25" t="s">
        <v>5</v>
      </c>
      <c r="H3" s="26" t="s">
        <v>6</v>
      </c>
    </row>
    <row r="4" spans="1:8" ht="15.75">
      <c r="A4" s="27">
        <v>1</v>
      </c>
      <c r="B4" s="28" t="s">
        <v>7</v>
      </c>
      <c r="C4" s="29" t="s">
        <v>71</v>
      </c>
      <c r="D4" s="30">
        <v>1170</v>
      </c>
      <c r="E4" s="7">
        <v>1053.57</v>
      </c>
      <c r="F4" s="7">
        <v>1225</v>
      </c>
      <c r="G4" s="31">
        <f>(F4-E4)/E4</f>
        <v>0.16271344096737766</v>
      </c>
      <c r="H4" s="32">
        <f>(F4-D4)/D4</f>
        <v>4.7008547008547008E-2</v>
      </c>
    </row>
    <row r="5" spans="1:8" ht="15.75">
      <c r="A5" s="27">
        <v>2</v>
      </c>
      <c r="B5" s="28" t="s">
        <v>9</v>
      </c>
      <c r="C5" s="29" t="s">
        <v>10</v>
      </c>
      <c r="D5" s="30">
        <v>512</v>
      </c>
      <c r="E5" s="7">
        <v>438.33</v>
      </c>
      <c r="F5" s="7">
        <v>500</v>
      </c>
      <c r="G5" s="31">
        <f t="shared" ref="G5:G33" si="0">(F5-E5)/E5</f>
        <v>0.14069308511851805</v>
      </c>
      <c r="H5" s="32">
        <f t="shared" ref="H5:H33" si="1">(F5-D5)/D5</f>
        <v>-2.34375E-2</v>
      </c>
    </row>
    <row r="6" spans="1:8" ht="15.75">
      <c r="A6" s="27">
        <v>3</v>
      </c>
      <c r="B6" s="28" t="s">
        <v>11</v>
      </c>
      <c r="C6" s="29" t="s">
        <v>72</v>
      </c>
      <c r="D6" s="30">
        <v>450</v>
      </c>
      <c r="E6" s="7">
        <v>412.5</v>
      </c>
      <c r="F6" s="7">
        <v>500</v>
      </c>
      <c r="G6" s="31">
        <f t="shared" si="0"/>
        <v>0.21212121212121213</v>
      </c>
      <c r="H6" s="32">
        <f t="shared" si="1"/>
        <v>0.1111111111111111</v>
      </c>
    </row>
    <row r="7" spans="1:8" ht="15.75">
      <c r="A7" s="33">
        <v>4</v>
      </c>
      <c r="B7" s="34" t="s">
        <v>13</v>
      </c>
      <c r="C7" s="35" t="s">
        <v>14</v>
      </c>
      <c r="D7" s="36">
        <v>603</v>
      </c>
      <c r="E7" s="7">
        <v>713.75</v>
      </c>
      <c r="F7" s="7">
        <v>720</v>
      </c>
      <c r="G7" s="31">
        <f t="shared" si="0"/>
        <v>8.7565674255691769E-3</v>
      </c>
      <c r="H7" s="32">
        <f t="shared" si="1"/>
        <v>0.19402985074626866</v>
      </c>
    </row>
    <row r="8" spans="1:8" ht="15.75">
      <c r="A8" s="27">
        <v>5</v>
      </c>
      <c r="B8" s="37" t="s">
        <v>15</v>
      </c>
      <c r="C8" s="29" t="s">
        <v>16</v>
      </c>
      <c r="D8" s="30">
        <v>293</v>
      </c>
      <c r="E8" s="7">
        <v>243.57</v>
      </c>
      <c r="F8" s="7">
        <v>326.67</v>
      </c>
      <c r="G8" s="31">
        <f t="shared" si="0"/>
        <v>0.34117502155437873</v>
      </c>
      <c r="H8" s="32">
        <f t="shared" si="1"/>
        <v>0.11491467576791814</v>
      </c>
    </row>
    <row r="9" spans="1:8" ht="15.75">
      <c r="A9" s="27">
        <v>6</v>
      </c>
      <c r="B9" s="37" t="s">
        <v>17</v>
      </c>
      <c r="C9" s="29" t="s">
        <v>18</v>
      </c>
      <c r="D9" s="30">
        <v>560</v>
      </c>
      <c r="E9" s="7">
        <v>457.14</v>
      </c>
      <c r="F9" s="7">
        <v>602.5</v>
      </c>
      <c r="G9" s="31">
        <f t="shared" si="0"/>
        <v>0.31797698735617103</v>
      </c>
      <c r="H9" s="32">
        <f t="shared" si="1"/>
        <v>7.5892857142857137E-2</v>
      </c>
    </row>
    <row r="10" spans="1:8" ht="15.75">
      <c r="A10" s="27">
        <v>7</v>
      </c>
      <c r="B10" s="37" t="s">
        <v>19</v>
      </c>
      <c r="C10" s="29" t="s">
        <v>20</v>
      </c>
      <c r="D10" s="30">
        <v>128</v>
      </c>
      <c r="E10" s="7">
        <v>133.57</v>
      </c>
      <c r="F10" s="7">
        <v>175</v>
      </c>
      <c r="G10" s="31">
        <f t="shared" si="0"/>
        <v>0.31017444036834624</v>
      </c>
      <c r="H10" s="32">
        <f t="shared" si="1"/>
        <v>0.3671875</v>
      </c>
    </row>
    <row r="11" spans="1:8" ht="15.75">
      <c r="A11" s="27">
        <v>8</v>
      </c>
      <c r="B11" s="28" t="s">
        <v>21</v>
      </c>
      <c r="C11" s="29" t="s">
        <v>73</v>
      </c>
      <c r="D11" s="30">
        <v>550</v>
      </c>
      <c r="E11" s="7">
        <v>616.66999999999996</v>
      </c>
      <c r="F11" s="7">
        <v>600</v>
      </c>
      <c r="G11" s="31">
        <f t="shared" si="0"/>
        <v>-2.7032286311965817E-2</v>
      </c>
      <c r="H11" s="32">
        <f t="shared" si="1"/>
        <v>9.0909090909090912E-2</v>
      </c>
    </row>
    <row r="12" spans="1:8" ht="15.75">
      <c r="A12" s="27">
        <v>9</v>
      </c>
      <c r="B12" s="28" t="s">
        <v>23</v>
      </c>
      <c r="C12" s="29" t="s">
        <v>24</v>
      </c>
      <c r="D12" s="30">
        <v>274</v>
      </c>
      <c r="E12" s="7">
        <v>282.14</v>
      </c>
      <c r="F12" s="7">
        <v>345</v>
      </c>
      <c r="G12" s="31">
        <f t="shared" si="0"/>
        <v>0.22279719288296596</v>
      </c>
      <c r="H12" s="32">
        <f t="shared" si="1"/>
        <v>0.25912408759124089</v>
      </c>
    </row>
    <row r="13" spans="1:8" ht="15.75">
      <c r="A13" s="27">
        <v>10</v>
      </c>
      <c r="B13" s="28" t="s">
        <v>25</v>
      </c>
      <c r="C13" s="29" t="s">
        <v>74</v>
      </c>
      <c r="D13" s="30">
        <v>450</v>
      </c>
      <c r="E13" s="7">
        <v>418.33</v>
      </c>
      <c r="F13" s="7">
        <v>493.75</v>
      </c>
      <c r="G13" s="31">
        <f t="shared" si="0"/>
        <v>0.1802882891497144</v>
      </c>
      <c r="H13" s="32">
        <f t="shared" si="1"/>
        <v>9.7222222222222224E-2</v>
      </c>
    </row>
    <row r="14" spans="1:8" ht="15.75">
      <c r="A14" s="27">
        <v>11</v>
      </c>
      <c r="B14" s="28" t="s">
        <v>27</v>
      </c>
      <c r="C14" s="29" t="s">
        <v>28</v>
      </c>
      <c r="D14" s="30">
        <v>130</v>
      </c>
      <c r="E14" s="7">
        <v>145</v>
      </c>
      <c r="F14" s="7">
        <v>150</v>
      </c>
      <c r="G14" s="31">
        <f t="shared" si="0"/>
        <v>3.4482758620689655E-2</v>
      </c>
      <c r="H14" s="32">
        <f t="shared" si="1"/>
        <v>0.15384615384615385</v>
      </c>
    </row>
    <row r="15" spans="1:8" ht="15.75">
      <c r="A15" s="27">
        <v>12</v>
      </c>
      <c r="B15" s="28" t="s">
        <v>29</v>
      </c>
      <c r="C15" s="29" t="s">
        <v>30</v>
      </c>
      <c r="D15" s="30">
        <v>250</v>
      </c>
      <c r="E15" s="7">
        <v>286.67</v>
      </c>
      <c r="F15" s="7">
        <v>265</v>
      </c>
      <c r="G15" s="31">
        <f t="shared" si="0"/>
        <v>-7.5592144277392179E-2</v>
      </c>
      <c r="H15" s="32">
        <f t="shared" si="1"/>
        <v>0.06</v>
      </c>
    </row>
    <row r="16" spans="1:8" ht="15.75">
      <c r="A16" s="27">
        <v>13</v>
      </c>
      <c r="B16" s="28" t="s">
        <v>31</v>
      </c>
      <c r="C16" s="29" t="s">
        <v>75</v>
      </c>
      <c r="D16" s="38">
        <v>320</v>
      </c>
      <c r="E16" s="7">
        <v>335</v>
      </c>
      <c r="F16" s="16" t="s">
        <v>49</v>
      </c>
      <c r="G16" s="16" t="s">
        <v>49</v>
      </c>
      <c r="H16" s="49" t="s">
        <v>49</v>
      </c>
    </row>
    <row r="17" spans="1:8" ht="15.75">
      <c r="A17" s="27">
        <v>14</v>
      </c>
      <c r="B17" s="39" t="s">
        <v>33</v>
      </c>
      <c r="C17" s="29" t="s">
        <v>76</v>
      </c>
      <c r="D17" s="30">
        <v>768</v>
      </c>
      <c r="E17" s="7">
        <v>785.71</v>
      </c>
      <c r="F17" s="7">
        <v>862.5</v>
      </c>
      <c r="G17" s="31">
        <f t="shared" si="0"/>
        <v>9.7733260363238289E-2</v>
      </c>
      <c r="H17" s="32">
        <f t="shared" si="1"/>
        <v>0.123046875</v>
      </c>
    </row>
    <row r="18" spans="1:8" ht="15.75">
      <c r="A18" s="33">
        <v>15</v>
      </c>
      <c r="B18" s="34" t="s">
        <v>35</v>
      </c>
      <c r="C18" s="35" t="s">
        <v>36</v>
      </c>
      <c r="D18" s="36">
        <v>722</v>
      </c>
      <c r="E18" s="7">
        <v>770</v>
      </c>
      <c r="F18" s="7">
        <v>790</v>
      </c>
      <c r="G18" s="31">
        <f t="shared" si="0"/>
        <v>2.5974025974025976E-2</v>
      </c>
      <c r="H18" s="32">
        <f t="shared" si="1"/>
        <v>9.4182825484764546E-2</v>
      </c>
    </row>
    <row r="19" spans="1:8" ht="15.75">
      <c r="A19" s="27">
        <v>16</v>
      </c>
      <c r="B19" s="34" t="s">
        <v>37</v>
      </c>
      <c r="C19" s="29" t="s">
        <v>38</v>
      </c>
      <c r="D19" s="30">
        <v>304</v>
      </c>
      <c r="E19" s="7">
        <v>246.67</v>
      </c>
      <c r="F19" s="7">
        <v>240</v>
      </c>
      <c r="G19" s="31">
        <f t="shared" si="0"/>
        <v>-2.7040175132768428E-2</v>
      </c>
      <c r="H19" s="32">
        <f t="shared" si="1"/>
        <v>-0.21052631578947367</v>
      </c>
    </row>
    <row r="20" spans="1:8" ht="15.75">
      <c r="A20" s="27">
        <v>17</v>
      </c>
      <c r="B20" s="34" t="s">
        <v>39</v>
      </c>
      <c r="C20" s="29" t="s">
        <v>77</v>
      </c>
      <c r="D20" s="30">
        <v>305</v>
      </c>
      <c r="E20" s="7">
        <v>325</v>
      </c>
      <c r="F20" s="7">
        <v>390</v>
      </c>
      <c r="G20" s="31">
        <f t="shared" si="0"/>
        <v>0.2</v>
      </c>
      <c r="H20" s="32">
        <f t="shared" si="1"/>
        <v>0.27868852459016391</v>
      </c>
    </row>
    <row r="21" spans="1:8" ht="15.75">
      <c r="A21" s="27">
        <v>18</v>
      </c>
      <c r="B21" s="34" t="s">
        <v>41</v>
      </c>
      <c r="C21" s="29" t="s">
        <v>42</v>
      </c>
      <c r="D21" s="16" t="s">
        <v>49</v>
      </c>
      <c r="E21" s="7">
        <v>572</v>
      </c>
      <c r="F21" s="7">
        <v>600</v>
      </c>
      <c r="G21" s="31">
        <f t="shared" si="0"/>
        <v>4.8951048951048952E-2</v>
      </c>
      <c r="H21" s="49" t="s">
        <v>49</v>
      </c>
    </row>
    <row r="22" spans="1:8" ht="15.75">
      <c r="A22" s="27">
        <v>19</v>
      </c>
      <c r="B22" s="34" t="s">
        <v>43</v>
      </c>
      <c r="C22" s="34" t="s">
        <v>44</v>
      </c>
      <c r="D22" s="30">
        <v>300</v>
      </c>
      <c r="E22" s="7">
        <v>360</v>
      </c>
      <c r="F22" s="7">
        <v>412.5</v>
      </c>
      <c r="G22" s="31">
        <f t="shared" si="0"/>
        <v>0.14583333333333334</v>
      </c>
      <c r="H22" s="32">
        <f t="shared" si="1"/>
        <v>0.375</v>
      </c>
    </row>
    <row r="23" spans="1:8" ht="15.75">
      <c r="A23" s="27">
        <v>20</v>
      </c>
      <c r="B23" s="34" t="s">
        <v>45</v>
      </c>
      <c r="C23" s="29" t="s">
        <v>78</v>
      </c>
      <c r="D23" s="30">
        <v>600</v>
      </c>
      <c r="E23" s="7">
        <v>525</v>
      </c>
      <c r="F23" s="16" t="s">
        <v>49</v>
      </c>
      <c r="G23" s="16" t="s">
        <v>49</v>
      </c>
      <c r="H23" s="49" t="s">
        <v>49</v>
      </c>
    </row>
    <row r="24" spans="1:8" ht="15.75">
      <c r="A24" s="27">
        <v>21</v>
      </c>
      <c r="B24" s="34" t="s">
        <v>47</v>
      </c>
      <c r="C24" s="29" t="s">
        <v>48</v>
      </c>
      <c r="D24" s="30">
        <v>460</v>
      </c>
      <c r="E24" s="7">
        <v>387.5</v>
      </c>
      <c r="F24" s="7">
        <v>446.25</v>
      </c>
      <c r="G24" s="31">
        <f t="shared" si="0"/>
        <v>0.15161290322580645</v>
      </c>
      <c r="H24" s="32">
        <f t="shared" si="1"/>
        <v>-2.9891304347826088E-2</v>
      </c>
    </row>
    <row r="25" spans="1:8" ht="15.75">
      <c r="A25" s="27">
        <v>22</v>
      </c>
      <c r="B25" s="34" t="s">
        <v>50</v>
      </c>
      <c r="C25" s="29" t="s">
        <v>79</v>
      </c>
      <c r="D25" s="30">
        <v>847</v>
      </c>
      <c r="E25" s="7">
        <v>750</v>
      </c>
      <c r="F25" s="16" t="s">
        <v>49</v>
      </c>
      <c r="G25" s="16" t="s">
        <v>49</v>
      </c>
      <c r="H25" s="49" t="s">
        <v>49</v>
      </c>
    </row>
    <row r="26" spans="1:8" ht="15.75">
      <c r="A26" s="27">
        <v>23</v>
      </c>
      <c r="B26" s="34" t="s">
        <v>52</v>
      </c>
      <c r="C26" s="29" t="s">
        <v>53</v>
      </c>
      <c r="D26" s="30">
        <v>484</v>
      </c>
      <c r="E26" s="7">
        <v>525</v>
      </c>
      <c r="F26" s="7">
        <v>550</v>
      </c>
      <c r="G26" s="31">
        <f t="shared" si="0"/>
        <v>4.7619047619047616E-2</v>
      </c>
      <c r="H26" s="32">
        <f t="shared" si="1"/>
        <v>0.13636363636363635</v>
      </c>
    </row>
    <row r="27" spans="1:8" ht="15.75">
      <c r="A27" s="27">
        <v>24</v>
      </c>
      <c r="B27" s="34" t="s">
        <v>54</v>
      </c>
      <c r="C27" s="29" t="s">
        <v>80</v>
      </c>
      <c r="D27" s="30">
        <v>181</v>
      </c>
      <c r="E27" s="7">
        <v>220.71</v>
      </c>
      <c r="F27" s="7">
        <v>363.33</v>
      </c>
      <c r="G27" s="31">
        <f t="shared" si="0"/>
        <v>0.64618730460785634</v>
      </c>
      <c r="H27" s="32">
        <f t="shared" si="1"/>
        <v>1.0073480662983425</v>
      </c>
    </row>
    <row r="28" spans="1:8" ht="15.75">
      <c r="A28" s="27">
        <v>25</v>
      </c>
      <c r="B28" s="34" t="s">
        <v>56</v>
      </c>
      <c r="C28" s="29" t="s">
        <v>81</v>
      </c>
      <c r="D28" s="30">
        <v>301</v>
      </c>
      <c r="E28" s="7">
        <v>364</v>
      </c>
      <c r="F28" s="7">
        <v>320</v>
      </c>
      <c r="G28" s="31">
        <f t="shared" si="0"/>
        <v>-0.12087912087912088</v>
      </c>
      <c r="H28" s="32">
        <f t="shared" si="1"/>
        <v>6.3122923588039864E-2</v>
      </c>
    </row>
    <row r="29" spans="1:8" ht="15.75">
      <c r="A29" s="27">
        <v>26</v>
      </c>
      <c r="B29" s="34" t="s">
        <v>58</v>
      </c>
      <c r="C29" s="29" t="s">
        <v>82</v>
      </c>
      <c r="D29" s="30">
        <v>470</v>
      </c>
      <c r="E29" s="7">
        <v>401.43</v>
      </c>
      <c r="F29" s="7">
        <v>426.67</v>
      </c>
      <c r="G29" s="31">
        <f t="shared" si="0"/>
        <v>6.2875221084622498E-2</v>
      </c>
      <c r="H29" s="32">
        <f t="shared" si="1"/>
        <v>-9.21914893617021E-2</v>
      </c>
    </row>
    <row r="30" spans="1:8" ht="15.75">
      <c r="A30" s="27">
        <v>27</v>
      </c>
      <c r="B30" s="34" t="s">
        <v>60</v>
      </c>
      <c r="C30" s="29" t="s">
        <v>61</v>
      </c>
      <c r="D30" s="30">
        <v>76</v>
      </c>
      <c r="E30" s="7">
        <v>115</v>
      </c>
      <c r="F30" s="7">
        <v>150</v>
      </c>
      <c r="G30" s="31">
        <f t="shared" si="0"/>
        <v>0.30434782608695654</v>
      </c>
      <c r="H30" s="32">
        <f t="shared" si="1"/>
        <v>0.97368421052631582</v>
      </c>
    </row>
    <row r="31" spans="1:8" ht="15.75">
      <c r="A31" s="27">
        <v>28</v>
      </c>
      <c r="B31" s="34" t="s">
        <v>62</v>
      </c>
      <c r="C31" s="29" t="s">
        <v>83</v>
      </c>
      <c r="D31" s="30">
        <v>845</v>
      </c>
      <c r="E31" s="7">
        <v>703.57</v>
      </c>
      <c r="F31" s="7">
        <v>731.25</v>
      </c>
      <c r="G31" s="31">
        <f t="shared" si="0"/>
        <v>3.934221186235904E-2</v>
      </c>
      <c r="H31" s="32">
        <f t="shared" si="1"/>
        <v>-0.13461538461538461</v>
      </c>
    </row>
    <row r="32" spans="1:8" ht="15.75">
      <c r="A32" s="27">
        <v>29</v>
      </c>
      <c r="B32" s="34" t="s">
        <v>64</v>
      </c>
      <c r="C32" s="29" t="s">
        <v>65</v>
      </c>
      <c r="D32" s="30">
        <v>460</v>
      </c>
      <c r="E32" s="7">
        <v>600</v>
      </c>
      <c r="F32" s="7">
        <v>600</v>
      </c>
      <c r="G32" s="31">
        <f t="shared" si="0"/>
        <v>0</v>
      </c>
      <c r="H32" s="32">
        <f t="shared" si="1"/>
        <v>0.30434782608695654</v>
      </c>
    </row>
    <row r="33" spans="1:8" ht="16.5" thickBot="1">
      <c r="A33" s="40">
        <v>30</v>
      </c>
      <c r="B33" s="41" t="s">
        <v>66</v>
      </c>
      <c r="C33" s="42" t="s">
        <v>84</v>
      </c>
      <c r="D33" s="43">
        <v>300</v>
      </c>
      <c r="E33" s="50">
        <v>377.5</v>
      </c>
      <c r="F33" s="50">
        <v>410</v>
      </c>
      <c r="G33" s="51">
        <f t="shared" si="0"/>
        <v>8.6092715231788075E-2</v>
      </c>
      <c r="H33" s="52">
        <f t="shared" si="1"/>
        <v>0.36666666666666664</v>
      </c>
    </row>
    <row r="34" spans="1:8" ht="15.75">
      <c r="A34" s="66" t="s">
        <v>85</v>
      </c>
      <c r="B34" s="66"/>
      <c r="C34" s="66"/>
      <c r="D34" s="66"/>
      <c r="E34" s="66"/>
      <c r="F34" s="66"/>
      <c r="G34" s="66"/>
      <c r="H34" s="66"/>
    </row>
  </sheetData>
  <mergeCells count="6">
    <mergeCell ref="A34:H34"/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</vt:lpstr>
      <vt:lpstr>Wholesale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2019-05-06T03:33:09Z</dcterms:created>
  <dcterms:modified xsi:type="dcterms:W3CDTF">2019-05-08T04:45:11Z</dcterms:modified>
</cp:coreProperties>
</file>