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ll\Desktop\Fish Prices\April\"/>
    </mc:Choice>
  </mc:AlternateContent>
  <bookViews>
    <workbookView xWindow="0" yWindow="0" windowWidth="20490" windowHeight="6855"/>
  </bookViews>
  <sheets>
    <sheet name="Wholesale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" l="1"/>
  <c r="H7" i="1"/>
  <c r="H8" i="1"/>
  <c r="H9" i="1"/>
  <c r="H10" i="1"/>
  <c r="H12" i="1"/>
  <c r="H13" i="1"/>
  <c r="H14" i="1"/>
  <c r="H15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1" i="1"/>
  <c r="H32" i="1"/>
  <c r="H33" i="1"/>
  <c r="H4" i="1"/>
  <c r="G5" i="1"/>
  <c r="G7" i="1"/>
  <c r="G8" i="1"/>
  <c r="G9" i="1"/>
  <c r="G10" i="1"/>
  <c r="G12" i="1"/>
  <c r="G13" i="1"/>
  <c r="G14" i="1"/>
  <c r="G15" i="1"/>
  <c r="G17" i="1"/>
  <c r="G18" i="1"/>
  <c r="G19" i="1"/>
  <c r="G20" i="1"/>
  <c r="G21" i="1"/>
  <c r="G22" i="1"/>
  <c r="G24" i="1"/>
  <c r="G26" i="1"/>
  <c r="G27" i="1"/>
  <c r="G28" i="1"/>
  <c r="G29" i="1"/>
  <c r="G31" i="1"/>
  <c r="G32" i="1"/>
  <c r="G33" i="1"/>
  <c r="G4" i="1"/>
</calcChain>
</file>

<file path=xl/sharedStrings.xml><?xml version="1.0" encoding="utf-8"?>
<sst xmlns="http://schemas.openxmlformats.org/spreadsheetml/2006/main" count="88" uniqueCount="71">
  <si>
    <t xml:space="preserve">Table  1 :  Change in  Wholesale  Prices at Peliyagoda Fish Market (Rs/Kg) </t>
  </si>
  <si>
    <t>Variety</t>
  </si>
  <si>
    <t>Sinhala Name</t>
  </si>
  <si>
    <t>Common Name</t>
  </si>
  <si>
    <r>
      <t>2</t>
    </r>
    <r>
      <rPr>
        <vertAlign val="superscript"/>
        <sz val="11"/>
        <color theme="1"/>
        <rFont val="Calibri"/>
        <family val="2"/>
        <scheme val="minor"/>
      </rPr>
      <t>nd</t>
    </r>
    <r>
      <rPr>
        <sz val="11"/>
        <color theme="1"/>
        <rFont val="Calibri"/>
        <family val="2"/>
        <scheme val="minor"/>
      </rPr>
      <t xml:space="preserve"> week April</t>
    </r>
  </si>
  <si>
    <t xml:space="preserve">Last week </t>
  </si>
  <si>
    <t>Last Year</t>
  </si>
  <si>
    <t>තෝරා</t>
  </si>
  <si>
    <t>Seer (Nl)</t>
  </si>
  <si>
    <t>පරව් (ලොකු)</t>
  </si>
  <si>
    <t>Trevally (L)</t>
  </si>
  <si>
    <t>ගල්මාළු (ලොකු)</t>
  </si>
  <si>
    <t>Rock fish (L)</t>
  </si>
  <si>
    <t>තලපත්</t>
  </si>
  <si>
    <t>Sail fish</t>
  </si>
  <si>
    <t>බලයා</t>
  </si>
  <si>
    <t>Skipjack tuna</t>
  </si>
  <si>
    <t>කෙළවල්ලා</t>
  </si>
  <si>
    <t>Yellowfin tuna</t>
  </si>
  <si>
    <t>සාලයා (මට්ට)</t>
  </si>
  <si>
    <t>Sardinella</t>
  </si>
  <si>
    <t>මෝරා</t>
  </si>
  <si>
    <t>Sharks</t>
  </si>
  <si>
    <t>හුරුල්ලා</t>
  </si>
  <si>
    <t>Herrings</t>
  </si>
  <si>
    <t>කුම්බලා</t>
  </si>
  <si>
    <t>Indian Mackerel</t>
  </si>
  <si>
    <t>කාරල්ලා</t>
  </si>
  <si>
    <t>Pony fish</t>
  </si>
  <si>
    <t>කටුවල්ලා</t>
  </si>
  <si>
    <t>Katuwalla</t>
  </si>
  <si>
    <t>හාල්මැස්සා</t>
  </si>
  <si>
    <t>Anchovy</t>
  </si>
  <si>
    <t>­</t>
  </si>
  <si>
    <t>ඉස්සා (M)</t>
  </si>
  <si>
    <t>Prawns (M) 3"</t>
  </si>
  <si>
    <t xml:space="preserve"> කොප්පරා</t>
  </si>
  <si>
    <t>Marlins</t>
  </si>
  <si>
    <t>අලගොඩුවා</t>
  </si>
  <si>
    <t>Frigate tuna</t>
  </si>
  <si>
    <t>ඇටවල්ලා</t>
  </si>
  <si>
    <t>Atawalla</t>
  </si>
  <si>
    <t>ඇටිස්සා</t>
  </si>
  <si>
    <t>Red Bream</t>
  </si>
  <si>
    <t>බෝල්ලා</t>
  </si>
  <si>
    <t>Big eye scade</t>
  </si>
  <si>
    <t>ගින්නටි පරව්</t>
  </si>
  <si>
    <t>Ginnati Paraw</t>
  </si>
  <si>
    <t>හබරලි</t>
  </si>
  <si>
    <t>Needle fish</t>
  </si>
  <si>
    <t>හැඩැල්ලා</t>
  </si>
  <si>
    <t>Indian Anchovies</t>
  </si>
  <si>
    <t>ජීලාවා</t>
  </si>
  <si>
    <t>Barracuda</t>
  </si>
  <si>
    <t>ලින්නා</t>
  </si>
  <si>
    <t>Indian Scad</t>
  </si>
  <si>
    <t>ලේන පරව්</t>
  </si>
  <si>
    <t>Rainbow Runner</t>
  </si>
  <si>
    <t>සුද්දා</t>
  </si>
  <si>
    <t>Threadfin  Bream</t>
  </si>
  <si>
    <t>සූඩයා</t>
  </si>
  <si>
    <t>White Sardinella</t>
  </si>
  <si>
    <t>දැල්ලා</t>
  </si>
  <si>
    <t>Squids /Cuttle fish</t>
  </si>
  <si>
    <t>කකුළුවා</t>
  </si>
  <si>
    <t>Sea Crabs</t>
  </si>
  <si>
    <t>තිලාපියා</t>
  </si>
  <si>
    <t>Tilapia (M)</t>
  </si>
  <si>
    <t>Abbreviations :  L - Large, M - Medium, S - Small</t>
  </si>
  <si>
    <r>
      <t>3</t>
    </r>
    <r>
      <rPr>
        <vertAlign val="superscript"/>
        <sz val="11"/>
        <color theme="1"/>
        <rFont val="Calibri"/>
        <family val="2"/>
        <scheme val="minor"/>
      </rPr>
      <t>rd</t>
    </r>
    <r>
      <rPr>
        <sz val="11"/>
        <color theme="1"/>
        <rFont val="Calibri"/>
        <family val="2"/>
        <scheme val="minor"/>
      </rPr>
      <t xml:space="preserve"> week April</t>
    </r>
  </si>
  <si>
    <r>
      <t>% Change 3</t>
    </r>
    <r>
      <rPr>
        <b/>
        <vertAlign val="superscript"/>
        <sz val="10.5"/>
        <color theme="1"/>
        <rFont val="Calibri "/>
      </rPr>
      <t>rd</t>
    </r>
    <r>
      <rPr>
        <b/>
        <sz val="10.5"/>
        <color theme="1"/>
        <rFont val="Calibri "/>
      </rPr>
      <t xml:space="preserve">  </t>
    </r>
    <r>
      <rPr>
        <b/>
        <sz val="10.5"/>
        <color indexed="8"/>
        <rFont val="Calibri "/>
      </rPr>
      <t>week April 2019, compared to: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</si>
</sst>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name val="Calibri "/>
    </font>
    <font>
      <b/>
      <sz val="10.5"/>
      <color theme="1"/>
      <name val="Calibri "/>
    </font>
    <font>
      <b/>
      <vertAlign val="superscript"/>
      <sz val="10.5"/>
      <color theme="1"/>
      <name val="Calibri "/>
    </font>
    <font>
      <b/>
      <sz val="10.5"/>
      <color indexed="8"/>
      <name val="Calibri "/>
    </font>
    <font>
      <sz val="11"/>
      <name val="Calibri "/>
    </font>
    <font>
      <vertAlign val="superscript"/>
      <sz val="11"/>
      <color theme="1"/>
      <name val="Calibri"/>
      <family val="2"/>
      <scheme val="minor"/>
    </font>
    <font>
      <sz val="11"/>
      <color theme="1"/>
      <name val="Calibri "/>
    </font>
    <font>
      <sz val="12"/>
      <color theme="1"/>
      <name val="Calibri "/>
    </font>
    <font>
      <sz val="12"/>
      <name val="Calibri "/>
    </font>
    <font>
      <sz val="11"/>
      <color theme="1"/>
      <name val="Calibri"/>
      <family val="2"/>
    </font>
    <font>
      <sz val="11"/>
      <name val="Calibri"/>
      <family val="2"/>
    </font>
    <font>
      <sz val="12"/>
      <color indexed="8"/>
      <name val="Calibri 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" fillId="0" borderId="0"/>
  </cellStyleXfs>
  <cellXfs count="40">
    <xf numFmtId="0" fontId="0" fillId="0" borderId="0" xfId="0"/>
    <xf numFmtId="0" fontId="0" fillId="0" borderId="8" xfId="0" applyBorder="1" applyAlignment="1">
      <alignment horizontal="center" vertical="center" wrapText="1"/>
    </xf>
    <xf numFmtId="0" fontId="8" fillId="0" borderId="8" xfId="0" applyFont="1" applyFill="1" applyBorder="1" applyAlignment="1">
      <alignment horizontal="center" vertical="center" wrapText="1"/>
    </xf>
    <xf numFmtId="0" fontId="8" fillId="0" borderId="9" xfId="0" applyFont="1" applyFill="1" applyBorder="1" applyAlignment="1">
      <alignment horizontal="center" vertical="center" wrapText="1"/>
    </xf>
    <xf numFmtId="0" fontId="6" fillId="0" borderId="7" xfId="2" applyFont="1" applyFill="1" applyBorder="1" applyAlignment="1">
      <alignment horizontal="right"/>
    </xf>
    <xf numFmtId="0" fontId="9" fillId="0" borderId="8" xfId="0" applyFont="1" applyBorder="1"/>
    <xf numFmtId="0" fontId="10" fillId="0" borderId="8" xfId="2" applyFont="1" applyFill="1" applyBorder="1"/>
    <xf numFmtId="2" fontId="11" fillId="0" borderId="8" xfId="0" applyNumberFormat="1" applyFont="1" applyBorder="1" applyAlignment="1">
      <alignment horizontal="right"/>
    </xf>
    <xf numFmtId="2" fontId="0" fillId="0" borderId="8" xfId="0" applyNumberFormat="1" applyBorder="1"/>
    <xf numFmtId="9" fontId="12" fillId="0" borderId="8" xfId="1" applyFont="1" applyFill="1" applyBorder="1" applyAlignment="1">
      <alignment horizontal="right" vertical="center"/>
    </xf>
    <xf numFmtId="9" fontId="12" fillId="0" borderId="9" xfId="1" applyFont="1" applyFill="1" applyBorder="1" applyAlignment="1">
      <alignment horizontal="right" vertical="center"/>
    </xf>
    <xf numFmtId="0" fontId="6" fillId="2" borderId="7" xfId="2" applyFont="1" applyFill="1" applyBorder="1" applyAlignment="1">
      <alignment horizontal="right"/>
    </xf>
    <xf numFmtId="0" fontId="9" fillId="2" borderId="8" xfId="0" applyFont="1" applyFill="1" applyBorder="1"/>
    <xf numFmtId="0" fontId="10" fillId="2" borderId="8" xfId="2" applyFont="1" applyFill="1" applyBorder="1"/>
    <xf numFmtId="2" fontId="11" fillId="2" borderId="8" xfId="0" applyNumberFormat="1" applyFont="1" applyFill="1" applyBorder="1" applyAlignment="1">
      <alignment horizontal="right"/>
    </xf>
    <xf numFmtId="0" fontId="9" fillId="0" borderId="8" xfId="0" applyFont="1" applyFill="1" applyBorder="1"/>
    <xf numFmtId="2" fontId="0" fillId="0" borderId="8" xfId="0" applyNumberFormat="1" applyFont="1" applyBorder="1" applyAlignment="1">
      <alignment horizontal="center" vertical="center"/>
    </xf>
    <xf numFmtId="0" fontId="13" fillId="2" borderId="8" xfId="0" applyFont="1" applyFill="1" applyBorder="1"/>
    <xf numFmtId="0" fontId="6" fillId="0" borderId="10" xfId="2" applyFont="1" applyFill="1" applyBorder="1" applyAlignment="1">
      <alignment horizontal="right"/>
    </xf>
    <xf numFmtId="0" fontId="9" fillId="2" borderId="11" xfId="0" applyFont="1" applyFill="1" applyBorder="1"/>
    <xf numFmtId="0" fontId="10" fillId="0" borderId="11" xfId="2" applyFont="1" applyFill="1" applyBorder="1"/>
    <xf numFmtId="2" fontId="11" fillId="0" borderId="11" xfId="0" applyNumberFormat="1" applyFont="1" applyBorder="1" applyAlignment="1">
      <alignment horizontal="right"/>
    </xf>
    <xf numFmtId="2" fontId="0" fillId="0" borderId="11" xfId="0" applyNumberFormat="1" applyBorder="1"/>
    <xf numFmtId="9" fontId="12" fillId="0" borderId="11" xfId="1" applyFont="1" applyFill="1" applyBorder="1" applyAlignment="1">
      <alignment horizontal="right" vertical="center"/>
    </xf>
    <xf numFmtId="9" fontId="12" fillId="0" borderId="12" xfId="1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center" vertical="center" wrapText="1"/>
    </xf>
    <xf numFmtId="0" fontId="6" fillId="0" borderId="8" xfId="2" applyFont="1" applyFill="1" applyBorder="1" applyAlignment="1">
      <alignment horizontal="center" vertical="center"/>
    </xf>
    <xf numFmtId="2" fontId="0" fillId="0" borderId="8" xfId="0" applyNumberFormat="1" applyFont="1" applyBorder="1" applyAlignment="1">
      <alignment horizontal="right" vertical="center"/>
    </xf>
    <xf numFmtId="2" fontId="0" fillId="0" borderId="9" xfId="0" applyNumberFormat="1" applyFont="1" applyBorder="1" applyAlignment="1">
      <alignment horizontal="center" vertical="center"/>
    </xf>
    <xf numFmtId="0" fontId="10" fillId="0" borderId="0" xfId="0" applyFont="1" applyFill="1" applyBorder="1" applyAlignment="1">
      <alignment horizontal="left"/>
    </xf>
    <xf numFmtId="0" fontId="2" fillId="0" borderId="1" xfId="2" applyFont="1" applyFill="1" applyBorder="1" applyAlignment="1">
      <alignment horizontal="left" vertical="center"/>
    </xf>
    <xf numFmtId="0" fontId="2" fillId="0" borderId="2" xfId="2" applyFont="1" applyFill="1" applyBorder="1" applyAlignment="1">
      <alignment horizontal="left" vertical="center"/>
    </xf>
    <xf numFmtId="0" fontId="2" fillId="0" borderId="3" xfId="2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5" xfId="2" applyFont="1" applyFill="1" applyBorder="1" applyAlignment="1">
      <alignment horizontal="center" vertical="center" wrapText="1"/>
    </xf>
    <xf numFmtId="0" fontId="3" fillId="0" borderId="6" xfId="2" applyFont="1" applyFill="1" applyBorder="1" applyAlignment="1">
      <alignment horizontal="center" vertical="center" wrapText="1"/>
    </xf>
    <xf numFmtId="0" fontId="6" fillId="0" borderId="7" xfId="2" applyFont="1" applyFill="1" applyBorder="1" applyAlignment="1">
      <alignment horizontal="center" vertical="center"/>
    </xf>
    <xf numFmtId="0" fontId="6" fillId="0" borderId="8" xfId="2" applyFont="1" applyFill="1" applyBorder="1" applyAlignment="1">
      <alignment horizontal="center" vertical="center"/>
    </xf>
  </cellXfs>
  <cellStyles count="3">
    <cellStyle name="Normal" xfId="0" builtinId="0"/>
    <cellStyle name="Normal 2" xfId="2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H34"/>
  <sheetViews>
    <sheetView tabSelected="1" topLeftCell="A17" workbookViewId="0">
      <selection activeCell="L32" sqref="L32"/>
    </sheetView>
  </sheetViews>
  <sheetFormatPr defaultRowHeight="15"/>
  <cols>
    <col min="1" max="1" width="4.140625" customWidth="1"/>
    <col min="2" max="2" width="18.42578125" customWidth="1"/>
    <col min="3" max="3" width="18.5703125" customWidth="1"/>
    <col min="10" max="10" width="11.140625" customWidth="1"/>
    <col min="11" max="11" width="10.5703125" bestFit="1" customWidth="1"/>
  </cols>
  <sheetData>
    <row r="1" spans="1:8" ht="17.25" thickBot="1">
      <c r="A1" s="30" t="s">
        <v>0</v>
      </c>
      <c r="B1" s="31"/>
      <c r="C1" s="31"/>
      <c r="D1" s="31"/>
      <c r="E1" s="31"/>
      <c r="F1" s="31"/>
      <c r="G1" s="31"/>
      <c r="H1" s="32"/>
    </row>
    <row r="2" spans="1:8" ht="46.5" customHeight="1">
      <c r="A2" s="33" t="s">
        <v>1</v>
      </c>
      <c r="B2" s="34"/>
      <c r="C2" s="34"/>
      <c r="D2" s="25">
        <v>2018</v>
      </c>
      <c r="E2" s="35">
        <v>2019</v>
      </c>
      <c r="F2" s="35"/>
      <c r="G2" s="36" t="s">
        <v>70</v>
      </c>
      <c r="H2" s="37"/>
    </row>
    <row r="3" spans="1:8" ht="32.25">
      <c r="A3" s="38" t="s">
        <v>2</v>
      </c>
      <c r="B3" s="39"/>
      <c r="C3" s="26" t="s">
        <v>3</v>
      </c>
      <c r="D3" s="1" t="s">
        <v>69</v>
      </c>
      <c r="E3" s="1" t="s">
        <v>4</v>
      </c>
      <c r="F3" s="1" t="s">
        <v>69</v>
      </c>
      <c r="G3" s="2" t="s">
        <v>5</v>
      </c>
      <c r="H3" s="3" t="s">
        <v>6</v>
      </c>
    </row>
    <row r="4" spans="1:8" ht="15.75">
      <c r="A4" s="4">
        <v>1</v>
      </c>
      <c r="B4" s="5" t="s">
        <v>7</v>
      </c>
      <c r="C4" s="6" t="s">
        <v>8</v>
      </c>
      <c r="D4" s="7">
        <v>1025</v>
      </c>
      <c r="E4" s="8">
        <v>1225</v>
      </c>
      <c r="F4" s="8">
        <v>1300</v>
      </c>
      <c r="G4" s="9">
        <f>(F4-E4)/E4</f>
        <v>6.1224489795918366E-2</v>
      </c>
      <c r="H4" s="10">
        <f>(F4-D4)/D4</f>
        <v>0.26829268292682928</v>
      </c>
    </row>
    <row r="5" spans="1:8" ht="15.75">
      <c r="A5" s="4">
        <v>2</v>
      </c>
      <c r="B5" s="5" t="s">
        <v>9</v>
      </c>
      <c r="C5" s="6" t="s">
        <v>10</v>
      </c>
      <c r="D5" s="7">
        <v>475</v>
      </c>
      <c r="E5" s="8">
        <v>500</v>
      </c>
      <c r="F5" s="8">
        <v>576.66999999999996</v>
      </c>
      <c r="G5" s="9">
        <f t="shared" ref="G5:G33" si="0">(F5-E5)/E5</f>
        <v>0.15333999999999992</v>
      </c>
      <c r="H5" s="10">
        <f t="shared" ref="H5:H33" si="1">(F5-D5)/D5</f>
        <v>0.21404210526315781</v>
      </c>
    </row>
    <row r="6" spans="1:8" ht="15.75">
      <c r="A6" s="4">
        <v>3</v>
      </c>
      <c r="B6" s="5" t="s">
        <v>11</v>
      </c>
      <c r="C6" s="6" t="s">
        <v>12</v>
      </c>
      <c r="D6" s="7">
        <v>480</v>
      </c>
      <c r="E6" s="8">
        <v>500</v>
      </c>
      <c r="F6" s="16" t="s">
        <v>33</v>
      </c>
      <c r="G6" s="16" t="s">
        <v>33</v>
      </c>
      <c r="H6" s="28" t="s">
        <v>33</v>
      </c>
    </row>
    <row r="7" spans="1:8" ht="15.75">
      <c r="A7" s="11">
        <v>4</v>
      </c>
      <c r="B7" s="12" t="s">
        <v>13</v>
      </c>
      <c r="C7" s="13" t="s">
        <v>14</v>
      </c>
      <c r="D7" s="14">
        <v>575</v>
      </c>
      <c r="E7" s="8">
        <v>720</v>
      </c>
      <c r="F7" s="8">
        <v>675</v>
      </c>
      <c r="G7" s="9">
        <f t="shared" si="0"/>
        <v>-6.25E-2</v>
      </c>
      <c r="H7" s="10">
        <f t="shared" si="1"/>
        <v>0.17391304347826086</v>
      </c>
    </row>
    <row r="8" spans="1:8" ht="15.75">
      <c r="A8" s="4">
        <v>5</v>
      </c>
      <c r="B8" s="15" t="s">
        <v>15</v>
      </c>
      <c r="C8" s="6" t="s">
        <v>16</v>
      </c>
      <c r="D8" s="7">
        <v>355</v>
      </c>
      <c r="E8" s="8">
        <v>326.67</v>
      </c>
      <c r="F8" s="8">
        <v>370</v>
      </c>
      <c r="G8" s="9">
        <f t="shared" si="0"/>
        <v>0.13264150365812588</v>
      </c>
      <c r="H8" s="10">
        <f t="shared" si="1"/>
        <v>4.2253521126760563E-2</v>
      </c>
    </row>
    <row r="9" spans="1:8" ht="15.75">
      <c r="A9" s="4">
        <v>6</v>
      </c>
      <c r="B9" s="15" t="s">
        <v>17</v>
      </c>
      <c r="C9" s="6" t="s">
        <v>18</v>
      </c>
      <c r="D9" s="7">
        <v>552</v>
      </c>
      <c r="E9" s="8">
        <v>602.5</v>
      </c>
      <c r="F9" s="8">
        <v>633.33000000000004</v>
      </c>
      <c r="G9" s="9">
        <f t="shared" si="0"/>
        <v>5.1170124481327871E-2</v>
      </c>
      <c r="H9" s="10">
        <f t="shared" si="1"/>
        <v>0.1473369565217392</v>
      </c>
    </row>
    <row r="10" spans="1:8" ht="15.75">
      <c r="A10" s="4">
        <v>7</v>
      </c>
      <c r="B10" s="15" t="s">
        <v>19</v>
      </c>
      <c r="C10" s="6" t="s">
        <v>20</v>
      </c>
      <c r="D10" s="7">
        <v>130</v>
      </c>
      <c r="E10" s="8">
        <v>175</v>
      </c>
      <c r="F10" s="8">
        <v>176.67</v>
      </c>
      <c r="G10" s="9">
        <f t="shared" si="0"/>
        <v>9.5428571428570717E-3</v>
      </c>
      <c r="H10" s="10">
        <f t="shared" si="1"/>
        <v>0.35899999999999993</v>
      </c>
    </row>
    <row r="11" spans="1:8" ht="15.75">
      <c r="A11" s="4">
        <v>8</v>
      </c>
      <c r="B11" s="5" t="s">
        <v>21</v>
      </c>
      <c r="C11" s="6" t="s">
        <v>22</v>
      </c>
      <c r="D11" s="7">
        <v>500</v>
      </c>
      <c r="E11" s="8">
        <v>600</v>
      </c>
      <c r="F11" s="16" t="s">
        <v>33</v>
      </c>
      <c r="G11" s="16" t="s">
        <v>33</v>
      </c>
      <c r="H11" s="28" t="s">
        <v>33</v>
      </c>
    </row>
    <row r="12" spans="1:8" ht="15.75">
      <c r="A12" s="4">
        <v>9</v>
      </c>
      <c r="B12" s="5" t="s">
        <v>23</v>
      </c>
      <c r="C12" s="6" t="s">
        <v>24</v>
      </c>
      <c r="D12" s="7">
        <v>290</v>
      </c>
      <c r="E12" s="8">
        <v>345</v>
      </c>
      <c r="F12" s="8">
        <v>380</v>
      </c>
      <c r="G12" s="9">
        <f t="shared" si="0"/>
        <v>0.10144927536231885</v>
      </c>
      <c r="H12" s="10">
        <f t="shared" si="1"/>
        <v>0.31034482758620691</v>
      </c>
    </row>
    <row r="13" spans="1:8" ht="15.75">
      <c r="A13" s="4">
        <v>10</v>
      </c>
      <c r="B13" s="5" t="s">
        <v>25</v>
      </c>
      <c r="C13" s="6" t="s">
        <v>26</v>
      </c>
      <c r="D13" s="7">
        <v>367</v>
      </c>
      <c r="E13" s="8">
        <v>493.75</v>
      </c>
      <c r="F13" s="8">
        <v>533.33000000000004</v>
      </c>
      <c r="G13" s="9">
        <f t="shared" si="0"/>
        <v>8.0162025316455776E-2</v>
      </c>
      <c r="H13" s="10">
        <f t="shared" si="1"/>
        <v>0.45321525885558595</v>
      </c>
    </row>
    <row r="14" spans="1:8" ht="15.75">
      <c r="A14" s="4">
        <v>11</v>
      </c>
      <c r="B14" s="5" t="s">
        <v>27</v>
      </c>
      <c r="C14" s="6" t="s">
        <v>28</v>
      </c>
      <c r="D14" s="7">
        <v>120</v>
      </c>
      <c r="E14" s="8">
        <v>150</v>
      </c>
      <c r="F14" s="8">
        <v>120</v>
      </c>
      <c r="G14" s="9">
        <f t="shared" si="0"/>
        <v>-0.2</v>
      </c>
      <c r="H14" s="10">
        <f t="shared" si="1"/>
        <v>0</v>
      </c>
    </row>
    <row r="15" spans="1:8" ht="15.75">
      <c r="A15" s="4">
        <v>12</v>
      </c>
      <c r="B15" s="5" t="s">
        <v>29</v>
      </c>
      <c r="C15" s="6" t="s">
        <v>30</v>
      </c>
      <c r="D15" s="7">
        <v>280</v>
      </c>
      <c r="E15" s="8">
        <v>265</v>
      </c>
      <c r="F15" s="8">
        <v>200</v>
      </c>
      <c r="G15" s="9">
        <f t="shared" si="0"/>
        <v>-0.24528301886792453</v>
      </c>
      <c r="H15" s="10">
        <f t="shared" si="1"/>
        <v>-0.2857142857142857</v>
      </c>
    </row>
    <row r="16" spans="1:8" ht="15.75">
      <c r="A16" s="4">
        <v>13</v>
      </c>
      <c r="B16" s="5" t="s">
        <v>31</v>
      </c>
      <c r="C16" s="6" t="s">
        <v>32</v>
      </c>
      <c r="D16" s="16" t="s">
        <v>33</v>
      </c>
      <c r="E16" s="16" t="s">
        <v>33</v>
      </c>
      <c r="F16" s="8">
        <v>230</v>
      </c>
      <c r="G16" s="16" t="s">
        <v>33</v>
      </c>
      <c r="H16" s="28" t="s">
        <v>33</v>
      </c>
    </row>
    <row r="17" spans="1:8" ht="15.75">
      <c r="A17" s="4">
        <v>14</v>
      </c>
      <c r="B17" s="17" t="s">
        <v>34</v>
      </c>
      <c r="C17" s="6" t="s">
        <v>35</v>
      </c>
      <c r="D17" s="7">
        <v>800</v>
      </c>
      <c r="E17" s="8">
        <v>862.5</v>
      </c>
      <c r="F17" s="8">
        <v>855</v>
      </c>
      <c r="G17" s="9">
        <f t="shared" si="0"/>
        <v>-8.6956521739130436E-3</v>
      </c>
      <c r="H17" s="10">
        <f t="shared" si="1"/>
        <v>6.8750000000000006E-2</v>
      </c>
    </row>
    <row r="18" spans="1:8" ht="15.75">
      <c r="A18" s="11">
        <v>15</v>
      </c>
      <c r="B18" s="12" t="s">
        <v>36</v>
      </c>
      <c r="C18" s="13" t="s">
        <v>37</v>
      </c>
      <c r="D18" s="14">
        <v>725</v>
      </c>
      <c r="E18" s="8">
        <v>790</v>
      </c>
      <c r="F18" s="8">
        <v>817.5</v>
      </c>
      <c r="G18" s="9">
        <f t="shared" si="0"/>
        <v>3.4810126582278479E-2</v>
      </c>
      <c r="H18" s="10">
        <f t="shared" si="1"/>
        <v>0.12758620689655173</v>
      </c>
    </row>
    <row r="19" spans="1:8" ht="15.75">
      <c r="A19" s="4">
        <v>16</v>
      </c>
      <c r="B19" s="12" t="s">
        <v>38</v>
      </c>
      <c r="C19" s="6" t="s">
        <v>39</v>
      </c>
      <c r="D19" s="7">
        <v>285</v>
      </c>
      <c r="E19" s="8">
        <v>240</v>
      </c>
      <c r="F19" s="8">
        <v>410</v>
      </c>
      <c r="G19" s="9">
        <f t="shared" si="0"/>
        <v>0.70833333333333337</v>
      </c>
      <c r="H19" s="10">
        <f t="shared" si="1"/>
        <v>0.43859649122807015</v>
      </c>
    </row>
    <row r="20" spans="1:8" ht="15.75">
      <c r="A20" s="4">
        <v>17</v>
      </c>
      <c r="B20" s="12" t="s">
        <v>40</v>
      </c>
      <c r="C20" s="6" t="s">
        <v>41</v>
      </c>
      <c r="D20" s="7">
        <v>300</v>
      </c>
      <c r="E20" s="8">
        <v>390</v>
      </c>
      <c r="F20" s="8">
        <v>350</v>
      </c>
      <c r="G20" s="9">
        <f t="shared" si="0"/>
        <v>-0.10256410256410256</v>
      </c>
      <c r="H20" s="10">
        <f t="shared" si="1"/>
        <v>0.16666666666666666</v>
      </c>
    </row>
    <row r="21" spans="1:8" ht="15.75">
      <c r="A21" s="4">
        <v>18</v>
      </c>
      <c r="B21" s="12" t="s">
        <v>42</v>
      </c>
      <c r="C21" s="6" t="s">
        <v>43</v>
      </c>
      <c r="D21" s="27">
        <v>575</v>
      </c>
      <c r="E21" s="8">
        <v>600</v>
      </c>
      <c r="F21" s="8">
        <v>665</v>
      </c>
      <c r="G21" s="9">
        <f t="shared" si="0"/>
        <v>0.10833333333333334</v>
      </c>
      <c r="H21" s="10">
        <f t="shared" si="1"/>
        <v>0.15652173913043479</v>
      </c>
    </row>
    <row r="22" spans="1:8" ht="15.75">
      <c r="A22" s="4">
        <v>19</v>
      </c>
      <c r="B22" s="12" t="s">
        <v>44</v>
      </c>
      <c r="C22" s="12" t="s">
        <v>45</v>
      </c>
      <c r="D22" s="7">
        <v>385</v>
      </c>
      <c r="E22" s="8">
        <v>412.5</v>
      </c>
      <c r="F22" s="8">
        <v>460</v>
      </c>
      <c r="G22" s="9">
        <f t="shared" si="0"/>
        <v>0.11515151515151516</v>
      </c>
      <c r="H22" s="10">
        <f t="shared" si="1"/>
        <v>0.19480519480519481</v>
      </c>
    </row>
    <row r="23" spans="1:8" ht="15.75">
      <c r="A23" s="4">
        <v>20</v>
      </c>
      <c r="B23" s="12" t="s">
        <v>46</v>
      </c>
      <c r="C23" s="6" t="s">
        <v>47</v>
      </c>
      <c r="D23" s="7">
        <v>625</v>
      </c>
      <c r="E23" s="16" t="s">
        <v>33</v>
      </c>
      <c r="F23" s="8">
        <v>700</v>
      </c>
      <c r="G23" s="16" t="s">
        <v>33</v>
      </c>
      <c r="H23" s="10">
        <f t="shared" si="1"/>
        <v>0.12</v>
      </c>
    </row>
    <row r="24" spans="1:8" ht="15.75">
      <c r="A24" s="4">
        <v>21</v>
      </c>
      <c r="B24" s="12" t="s">
        <v>48</v>
      </c>
      <c r="C24" s="6" t="s">
        <v>49</v>
      </c>
      <c r="D24" s="7">
        <v>440</v>
      </c>
      <c r="E24" s="8">
        <v>446.25</v>
      </c>
      <c r="F24" s="8">
        <v>400</v>
      </c>
      <c r="G24" s="9">
        <f t="shared" si="0"/>
        <v>-0.10364145658263306</v>
      </c>
      <c r="H24" s="10">
        <f t="shared" si="1"/>
        <v>-9.0909090909090912E-2</v>
      </c>
    </row>
    <row r="25" spans="1:8" ht="15.75">
      <c r="A25" s="4">
        <v>22</v>
      </c>
      <c r="B25" s="12" t="s">
        <v>50</v>
      </c>
      <c r="C25" s="6" t="s">
        <v>51</v>
      </c>
      <c r="D25" s="7">
        <v>825</v>
      </c>
      <c r="E25" s="16" t="s">
        <v>33</v>
      </c>
      <c r="F25" s="8">
        <v>676.67</v>
      </c>
      <c r="G25" s="16" t="s">
        <v>33</v>
      </c>
      <c r="H25" s="10">
        <f t="shared" si="1"/>
        <v>-0.17979393939393945</v>
      </c>
    </row>
    <row r="26" spans="1:8" ht="15.75">
      <c r="A26" s="4">
        <v>23</v>
      </c>
      <c r="B26" s="12" t="s">
        <v>52</v>
      </c>
      <c r="C26" s="6" t="s">
        <v>53</v>
      </c>
      <c r="D26" s="7">
        <v>450</v>
      </c>
      <c r="E26" s="8">
        <v>550</v>
      </c>
      <c r="F26" s="8">
        <v>575</v>
      </c>
      <c r="G26" s="9">
        <f t="shared" si="0"/>
        <v>4.5454545454545456E-2</v>
      </c>
      <c r="H26" s="10">
        <f t="shared" si="1"/>
        <v>0.27777777777777779</v>
      </c>
    </row>
    <row r="27" spans="1:8" ht="15.75">
      <c r="A27" s="4">
        <v>24</v>
      </c>
      <c r="B27" s="12" t="s">
        <v>54</v>
      </c>
      <c r="C27" s="6" t="s">
        <v>55</v>
      </c>
      <c r="D27" s="7">
        <v>347</v>
      </c>
      <c r="E27" s="8">
        <v>363.33</v>
      </c>
      <c r="F27" s="8">
        <v>335</v>
      </c>
      <c r="G27" s="9">
        <f t="shared" si="0"/>
        <v>-7.7973192414609274E-2</v>
      </c>
      <c r="H27" s="10">
        <f t="shared" si="1"/>
        <v>-3.4582132564841501E-2</v>
      </c>
    </row>
    <row r="28" spans="1:8" ht="15.75">
      <c r="A28" s="4">
        <v>25</v>
      </c>
      <c r="B28" s="12" t="s">
        <v>56</v>
      </c>
      <c r="C28" s="6" t="s">
        <v>57</v>
      </c>
      <c r="D28" s="7">
        <v>330</v>
      </c>
      <c r="E28" s="8">
        <v>320</v>
      </c>
      <c r="F28" s="8">
        <v>300</v>
      </c>
      <c r="G28" s="9">
        <f t="shared" si="0"/>
        <v>-6.25E-2</v>
      </c>
      <c r="H28" s="10">
        <f t="shared" si="1"/>
        <v>-9.0909090909090912E-2</v>
      </c>
    </row>
    <row r="29" spans="1:8" ht="15.75">
      <c r="A29" s="4">
        <v>26</v>
      </c>
      <c r="B29" s="12" t="s">
        <v>58</v>
      </c>
      <c r="C29" s="6" t="s">
        <v>59</v>
      </c>
      <c r="D29" s="7">
        <v>490</v>
      </c>
      <c r="E29" s="8">
        <v>426.67</v>
      </c>
      <c r="F29" s="8">
        <v>500</v>
      </c>
      <c r="G29" s="9">
        <f t="shared" si="0"/>
        <v>0.17186584479808747</v>
      </c>
      <c r="H29" s="10">
        <f t="shared" si="1"/>
        <v>2.0408163265306121E-2</v>
      </c>
    </row>
    <row r="30" spans="1:8" ht="15.75">
      <c r="A30" s="4">
        <v>27</v>
      </c>
      <c r="B30" s="12" t="s">
        <v>60</v>
      </c>
      <c r="C30" s="6" t="s">
        <v>61</v>
      </c>
      <c r="D30" s="7">
        <v>77</v>
      </c>
      <c r="E30" s="8">
        <v>150</v>
      </c>
      <c r="F30" s="16" t="s">
        <v>33</v>
      </c>
      <c r="G30" s="16" t="s">
        <v>33</v>
      </c>
      <c r="H30" s="28" t="s">
        <v>33</v>
      </c>
    </row>
    <row r="31" spans="1:8" ht="15.75">
      <c r="A31" s="4">
        <v>28</v>
      </c>
      <c r="B31" s="12" t="s">
        <v>62</v>
      </c>
      <c r="C31" s="6" t="s">
        <v>63</v>
      </c>
      <c r="D31" s="7">
        <v>824</v>
      </c>
      <c r="E31" s="8">
        <v>731.25</v>
      </c>
      <c r="F31" s="8">
        <v>766.67</v>
      </c>
      <c r="G31" s="9">
        <f t="shared" si="0"/>
        <v>4.8437606837606784E-2</v>
      </c>
      <c r="H31" s="10">
        <f t="shared" si="1"/>
        <v>-6.9575242718446645E-2</v>
      </c>
    </row>
    <row r="32" spans="1:8" ht="15.75">
      <c r="A32" s="4">
        <v>29</v>
      </c>
      <c r="B32" s="12" t="s">
        <v>64</v>
      </c>
      <c r="C32" s="6" t="s">
        <v>65</v>
      </c>
      <c r="D32" s="7">
        <v>800</v>
      </c>
      <c r="E32" s="8">
        <v>600</v>
      </c>
      <c r="F32" s="8">
        <v>525</v>
      </c>
      <c r="G32" s="9">
        <f t="shared" si="0"/>
        <v>-0.125</v>
      </c>
      <c r="H32" s="10">
        <f t="shared" si="1"/>
        <v>-0.34375</v>
      </c>
    </row>
    <row r="33" spans="1:8" ht="16.5" thickBot="1">
      <c r="A33" s="18">
        <v>30</v>
      </c>
      <c r="B33" s="19" t="s">
        <v>66</v>
      </c>
      <c r="C33" s="20" t="s">
        <v>67</v>
      </c>
      <c r="D33" s="21">
        <v>320</v>
      </c>
      <c r="E33" s="22">
        <v>410</v>
      </c>
      <c r="F33" s="22">
        <v>376.67</v>
      </c>
      <c r="G33" s="23">
        <f t="shared" si="0"/>
        <v>-8.1292682926829229E-2</v>
      </c>
      <c r="H33" s="24">
        <f t="shared" si="1"/>
        <v>0.17709375000000005</v>
      </c>
    </row>
    <row r="34" spans="1:8" ht="15.75">
      <c r="A34" s="29" t="s">
        <v>68</v>
      </c>
      <c r="B34" s="29"/>
      <c r="C34" s="29"/>
      <c r="D34" s="29"/>
      <c r="E34" s="29"/>
      <c r="F34" s="29"/>
      <c r="G34" s="29"/>
      <c r="H34" s="29"/>
    </row>
  </sheetData>
  <mergeCells count="6">
    <mergeCell ref="A34:H34"/>
    <mergeCell ref="A1:H1"/>
    <mergeCell ref="A2:C2"/>
    <mergeCell ref="E2:F2"/>
    <mergeCell ref="G2:H2"/>
    <mergeCell ref="A3:B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Wholesale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2019-05-14T05:44:49Z</dcterms:created>
  <dcterms:modified xsi:type="dcterms:W3CDTF">2019-06-10T04:12:04Z</dcterms:modified>
</cp:coreProperties>
</file>