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Fish Prices\April\"/>
    </mc:Choice>
  </mc:AlternateContent>
  <bookViews>
    <workbookView xWindow="0" yWindow="0" windowWidth="20280" windowHeight="6495"/>
  </bookViews>
  <sheets>
    <sheet name="Wholesa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4" i="1"/>
  <c r="H25" i="1"/>
  <c r="H26" i="1"/>
  <c r="H27" i="1"/>
  <c r="H29" i="1"/>
  <c r="H30" i="1"/>
  <c r="H31" i="1"/>
  <c r="H32" i="1"/>
  <c r="H33" i="1"/>
  <c r="H4" i="1"/>
  <c r="G5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4" i="1"/>
</calcChain>
</file>

<file path=xl/sharedStrings.xml><?xml version="1.0" encoding="utf-8"?>
<sst xmlns="http://schemas.openxmlformats.org/spreadsheetml/2006/main" count="84" uniqueCount="71">
  <si>
    <t xml:space="preserve">Table  1 :  Change in  Wholesale  Prices at Peliyagoda Fish Market (Rs/Kg) </t>
  </si>
  <si>
    <t>Variety</t>
  </si>
  <si>
    <t>Sinhala Name</t>
  </si>
  <si>
    <t>Common Name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</si>
  <si>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April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</si>
  <si>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</si>
  <si>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</si>
  <si>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</si>
  <si>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</si>
  <si>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</si>
  <si>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</si>
  <si>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</si>
  <si>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</si>
  <si>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</si>
  <si>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</si>
  <si>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</si>
  <si>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</si>
  <si>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</si>
  <si>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</si>
  <si>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</si>
  <si>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</si>
  <si>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</si>
  <si>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</si>
  <si>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</si>
  <si>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</si>
  <si>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</si>
  <si>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</si>
  <si>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</si>
  <si>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</si>
  <si>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</si>
  <si>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</si>
  <si>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</si>
  <si>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</si>
  <si>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</si>
  <si>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</si>
  <si>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</si>
  <si>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</si>
  <si>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</si>
  <si>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</si>
  <si>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</si>
  <si>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</si>
  <si>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</si>
  <si>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</si>
  <si>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</si>
  <si>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</si>
  <si>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</si>
  <si>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</si>
  <si>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</si>
  <si>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</si>
  <si>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</si>
  <si>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</si>
  <si>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</si>
  <si>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</si>
  <si>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</si>
  <si>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</si>
  <si>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</si>
  <si>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</si>
  <si>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</si>
  <si>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</si>
  <si>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</si>
  <si>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</si>
  <si>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</si>
  <si>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</si>
  <si>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</si>
  <si>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</si>
  <si>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</si>
  <si>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</si>
  <si>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</si>
  <si>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April</t>
    </r>
  </si>
  <si>
    <t>­</t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</si>
  <si>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April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</si>
</sst>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6" fillId="0" borderId="5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right"/>
    </xf>
    <xf numFmtId="0" fontId="9" fillId="0" borderId="5" xfId="0" applyFont="1" applyBorder="1"/>
    <xf numFmtId="0" fontId="10" fillId="0" borderId="5" xfId="2" applyFont="1" applyFill="1" applyBorder="1"/>
    <xf numFmtId="2" fontId="11" fillId="0" borderId="5" xfId="0" applyNumberFormat="1" applyFont="1" applyBorder="1" applyAlignment="1">
      <alignment horizontal="right"/>
    </xf>
    <xf numFmtId="2" fontId="0" fillId="0" borderId="5" xfId="0" applyNumberFormat="1" applyBorder="1"/>
    <xf numFmtId="9" fontId="12" fillId="0" borderId="5" xfId="1" applyFont="1" applyFill="1" applyBorder="1" applyAlignment="1">
      <alignment horizontal="right" vertical="center"/>
    </xf>
    <xf numFmtId="9" fontId="12" fillId="0" borderId="6" xfId="1" applyFont="1" applyFill="1" applyBorder="1" applyAlignment="1">
      <alignment horizontal="right" vertical="center"/>
    </xf>
    <xf numFmtId="0" fontId="6" fillId="2" borderId="4" xfId="2" applyFont="1" applyFill="1" applyBorder="1" applyAlignment="1">
      <alignment horizontal="right"/>
    </xf>
    <xf numFmtId="0" fontId="9" fillId="2" borderId="5" xfId="0" applyFont="1" applyFill="1" applyBorder="1"/>
    <xf numFmtId="0" fontId="10" fillId="2" borderId="5" xfId="2" applyFont="1" applyFill="1" applyBorder="1"/>
    <xf numFmtId="2" fontId="11" fillId="2" borderId="5" xfId="0" applyNumberFormat="1" applyFont="1" applyFill="1" applyBorder="1" applyAlignment="1">
      <alignment horizontal="right"/>
    </xf>
    <xf numFmtId="0" fontId="9" fillId="0" borderId="5" xfId="0" applyFont="1" applyFill="1" applyBorder="1"/>
    <xf numFmtId="2" fontId="0" fillId="0" borderId="5" xfId="0" applyNumberFormat="1" applyFont="1" applyBorder="1" applyAlignment="1">
      <alignment horizontal="center" vertical="center"/>
    </xf>
    <xf numFmtId="0" fontId="13" fillId="2" borderId="5" xfId="0" applyFont="1" applyFill="1" applyBorder="1"/>
    <xf numFmtId="0" fontId="6" fillId="0" borderId="7" xfId="2" applyFont="1" applyFill="1" applyBorder="1" applyAlignment="1">
      <alignment horizontal="right"/>
    </xf>
    <xf numFmtId="0" fontId="9" fillId="2" borderId="8" xfId="0" applyFont="1" applyFill="1" applyBorder="1"/>
    <xf numFmtId="0" fontId="10" fillId="0" borderId="8" xfId="2" applyFont="1" applyFill="1" applyBorder="1"/>
    <xf numFmtId="2" fontId="11" fillId="0" borderId="8" xfId="0" applyNumberFormat="1" applyFont="1" applyBorder="1" applyAlignment="1">
      <alignment horizontal="right"/>
    </xf>
    <xf numFmtId="2" fontId="0" fillId="0" borderId="8" xfId="0" applyNumberFormat="1" applyBorder="1"/>
    <xf numFmtId="9" fontId="12" fillId="0" borderId="8" xfId="1" applyFont="1" applyFill="1" applyBorder="1" applyAlignment="1">
      <alignment horizontal="right" vertical="center"/>
    </xf>
    <xf numFmtId="9" fontId="12" fillId="0" borderId="9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2" fontId="14" fillId="0" borderId="0" xfId="0" applyNumberFormat="1" applyFont="1"/>
    <xf numFmtId="0" fontId="3" fillId="0" borderId="5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115"/>
  <sheetViews>
    <sheetView tabSelected="1" zoomScaleNormal="100" workbookViewId="0">
      <selection activeCell="J8" sqref="J8"/>
    </sheetView>
  </sheetViews>
  <sheetFormatPr defaultRowHeight="15"/>
  <cols>
    <col min="1" max="1" width="4.140625" customWidth="1"/>
    <col min="2" max="2" width="18.85546875" customWidth="1"/>
    <col min="3" max="3" width="19.140625" customWidth="1"/>
    <col min="10" max="10" width="10.7109375" customWidth="1"/>
    <col min="11" max="11" width="11.42578125" bestFit="1" customWidth="1"/>
  </cols>
  <sheetData>
    <row r="1" spans="1:8" ht="27.75" customHeight="1">
      <c r="A1" s="29" t="s">
        <v>0</v>
      </c>
      <c r="B1" s="30"/>
      <c r="C1" s="30"/>
      <c r="D1" s="30"/>
      <c r="E1" s="30"/>
      <c r="F1" s="30"/>
      <c r="G1" s="30"/>
      <c r="H1" s="31"/>
    </row>
    <row r="2" spans="1:8" ht="46.5" customHeight="1">
      <c r="A2" s="36" t="s">
        <v>1</v>
      </c>
      <c r="B2" s="37"/>
      <c r="C2" s="38"/>
      <c r="D2" s="28">
        <v>2018</v>
      </c>
      <c r="E2" s="39">
        <v>2019</v>
      </c>
      <c r="F2" s="40"/>
      <c r="G2" s="32" t="s">
        <v>70</v>
      </c>
      <c r="H2" s="33"/>
    </row>
    <row r="3" spans="1:8" ht="32.25">
      <c r="A3" s="34" t="s">
        <v>2</v>
      </c>
      <c r="B3" s="35"/>
      <c r="C3" s="1" t="s">
        <v>3</v>
      </c>
      <c r="D3" s="2" t="s">
        <v>68</v>
      </c>
      <c r="E3" s="2" t="s">
        <v>4</v>
      </c>
      <c r="F3" s="2" t="s">
        <v>68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1050</v>
      </c>
      <c r="E4" s="9">
        <v>1300</v>
      </c>
      <c r="F4" s="9">
        <v>1616.67</v>
      </c>
      <c r="G4" s="10">
        <f>(F4-E4)/E4</f>
        <v>0.24359230769230775</v>
      </c>
      <c r="H4" s="11">
        <f>(F4-D4)/D4</f>
        <v>0.53968571428571432</v>
      </c>
    </row>
    <row r="5" spans="1:8" ht="15.75">
      <c r="A5" s="5">
        <v>2</v>
      </c>
      <c r="B5" s="6" t="s">
        <v>9</v>
      </c>
      <c r="C5" s="7" t="s">
        <v>10</v>
      </c>
      <c r="D5" s="8">
        <v>510</v>
      </c>
      <c r="E5" s="9">
        <v>576.66999999999996</v>
      </c>
      <c r="F5" s="9">
        <v>663.33</v>
      </c>
      <c r="G5" s="10">
        <f t="shared" ref="G5:G33" si="0">(F5-E5)/E5</f>
        <v>0.15027658799660132</v>
      </c>
      <c r="H5" s="11">
        <f t="shared" ref="H5:H33" si="1">(F5-D5)/D5</f>
        <v>0.30064705882352949</v>
      </c>
    </row>
    <row r="6" spans="1:8" ht="15.75">
      <c r="A6" s="5">
        <v>3</v>
      </c>
      <c r="B6" s="6" t="s">
        <v>11</v>
      </c>
      <c r="C6" s="7" t="s">
        <v>12</v>
      </c>
      <c r="D6" s="8">
        <v>550</v>
      </c>
      <c r="E6" s="17" t="s">
        <v>69</v>
      </c>
      <c r="F6" s="9">
        <v>550</v>
      </c>
      <c r="G6" s="17" t="s">
        <v>69</v>
      </c>
      <c r="H6" s="11">
        <f t="shared" si="1"/>
        <v>0</v>
      </c>
    </row>
    <row r="7" spans="1:8" ht="15.75">
      <c r="A7" s="12">
        <v>4</v>
      </c>
      <c r="B7" s="13" t="s">
        <v>13</v>
      </c>
      <c r="C7" s="14" t="s">
        <v>14</v>
      </c>
      <c r="D7" s="15">
        <v>575</v>
      </c>
      <c r="E7" s="9">
        <v>675</v>
      </c>
      <c r="F7" s="9">
        <v>708.33</v>
      </c>
      <c r="G7" s="10">
        <f t="shared" si="0"/>
        <v>4.937777777777784E-2</v>
      </c>
      <c r="H7" s="11">
        <f t="shared" si="1"/>
        <v>0.23187826086956528</v>
      </c>
    </row>
    <row r="8" spans="1:8" ht="15.75">
      <c r="A8" s="5">
        <v>5</v>
      </c>
      <c r="B8" s="16" t="s">
        <v>15</v>
      </c>
      <c r="C8" s="7" t="s">
        <v>16</v>
      </c>
      <c r="D8" s="8">
        <v>369</v>
      </c>
      <c r="E8" s="9">
        <v>370</v>
      </c>
      <c r="F8" s="9">
        <v>384</v>
      </c>
      <c r="G8" s="10">
        <f t="shared" si="0"/>
        <v>3.783783783783784E-2</v>
      </c>
      <c r="H8" s="11">
        <f t="shared" si="1"/>
        <v>4.065040650406504E-2</v>
      </c>
    </row>
    <row r="9" spans="1:8" ht="15.75">
      <c r="A9" s="5">
        <v>6</v>
      </c>
      <c r="B9" s="16" t="s">
        <v>17</v>
      </c>
      <c r="C9" s="7" t="s">
        <v>18</v>
      </c>
      <c r="D9" s="8">
        <v>526</v>
      </c>
      <c r="E9" s="9">
        <v>633.33000000000004</v>
      </c>
      <c r="F9" s="9">
        <v>683.33</v>
      </c>
      <c r="G9" s="10">
        <f t="shared" si="0"/>
        <v>7.8947783935704924E-2</v>
      </c>
      <c r="H9" s="11">
        <f t="shared" si="1"/>
        <v>0.29910646387832707</v>
      </c>
    </row>
    <row r="10" spans="1:8" ht="15.75">
      <c r="A10" s="5">
        <v>7</v>
      </c>
      <c r="B10" s="16" t="s">
        <v>19</v>
      </c>
      <c r="C10" s="7" t="s">
        <v>20</v>
      </c>
      <c r="D10" s="8">
        <v>157</v>
      </c>
      <c r="E10" s="9">
        <v>176.67</v>
      </c>
      <c r="F10" s="9">
        <v>194.17</v>
      </c>
      <c r="G10" s="10">
        <f t="shared" si="0"/>
        <v>9.9054734816324222E-2</v>
      </c>
      <c r="H10" s="11">
        <f t="shared" si="1"/>
        <v>0.23675159235668783</v>
      </c>
    </row>
    <row r="11" spans="1:8" ht="15.75">
      <c r="A11" s="5">
        <v>8</v>
      </c>
      <c r="B11" s="6" t="s">
        <v>21</v>
      </c>
      <c r="C11" s="7" t="s">
        <v>22</v>
      </c>
      <c r="D11" s="8">
        <v>570</v>
      </c>
      <c r="E11" s="17" t="s">
        <v>69</v>
      </c>
      <c r="F11" s="9">
        <v>550</v>
      </c>
      <c r="G11" s="17" t="s">
        <v>69</v>
      </c>
      <c r="H11" s="11">
        <f t="shared" si="1"/>
        <v>-3.5087719298245612E-2</v>
      </c>
    </row>
    <row r="12" spans="1:8" ht="15.75">
      <c r="A12" s="5">
        <v>9</v>
      </c>
      <c r="B12" s="6" t="s">
        <v>23</v>
      </c>
      <c r="C12" s="7" t="s">
        <v>24</v>
      </c>
      <c r="D12" s="8">
        <v>330</v>
      </c>
      <c r="E12" s="9">
        <v>380</v>
      </c>
      <c r="F12" s="9">
        <v>443</v>
      </c>
      <c r="G12" s="10">
        <f t="shared" si="0"/>
        <v>0.16578947368421051</v>
      </c>
      <c r="H12" s="11">
        <f t="shared" si="1"/>
        <v>0.34242424242424241</v>
      </c>
    </row>
    <row r="13" spans="1:8" ht="15.75">
      <c r="A13" s="5">
        <v>10</v>
      </c>
      <c r="B13" s="6" t="s">
        <v>25</v>
      </c>
      <c r="C13" s="7" t="s">
        <v>26</v>
      </c>
      <c r="D13" s="8">
        <v>495</v>
      </c>
      <c r="E13" s="9">
        <v>533.33000000000004</v>
      </c>
      <c r="F13" s="9">
        <v>560</v>
      </c>
      <c r="G13" s="10">
        <f t="shared" si="0"/>
        <v>5.0006562541015799E-2</v>
      </c>
      <c r="H13" s="11">
        <f t="shared" si="1"/>
        <v>0.13131313131313133</v>
      </c>
    </row>
    <row r="14" spans="1:8" ht="15.75">
      <c r="A14" s="5">
        <v>11</v>
      </c>
      <c r="B14" s="6" t="s">
        <v>27</v>
      </c>
      <c r="C14" s="7" t="s">
        <v>28</v>
      </c>
      <c r="D14" s="8">
        <v>120</v>
      </c>
      <c r="E14" s="9">
        <v>120</v>
      </c>
      <c r="F14" s="9">
        <v>130</v>
      </c>
      <c r="G14" s="10">
        <f t="shared" si="0"/>
        <v>8.3333333333333329E-2</v>
      </c>
      <c r="H14" s="11">
        <f t="shared" si="1"/>
        <v>8.3333333333333329E-2</v>
      </c>
    </row>
    <row r="15" spans="1:8" ht="15.75">
      <c r="A15" s="5">
        <v>12</v>
      </c>
      <c r="B15" s="6" t="s">
        <v>29</v>
      </c>
      <c r="C15" s="7" t="s">
        <v>30</v>
      </c>
      <c r="D15" s="17" t="s">
        <v>69</v>
      </c>
      <c r="E15" s="9">
        <v>200</v>
      </c>
      <c r="F15" s="9">
        <v>340</v>
      </c>
      <c r="G15" s="10">
        <f t="shared" si="0"/>
        <v>0.7</v>
      </c>
      <c r="H15" s="41" t="s">
        <v>69</v>
      </c>
    </row>
    <row r="16" spans="1:8" ht="15.75">
      <c r="A16" s="5">
        <v>13</v>
      </c>
      <c r="B16" s="6" t="s">
        <v>31</v>
      </c>
      <c r="C16" s="7" t="s">
        <v>32</v>
      </c>
      <c r="D16" s="17" t="s">
        <v>69</v>
      </c>
      <c r="E16" s="9">
        <v>230</v>
      </c>
      <c r="F16" s="9">
        <v>400</v>
      </c>
      <c r="G16" s="10">
        <f t="shared" si="0"/>
        <v>0.73913043478260865</v>
      </c>
      <c r="H16" s="11"/>
    </row>
    <row r="17" spans="1:8" ht="15.75">
      <c r="A17" s="5">
        <v>14</v>
      </c>
      <c r="B17" s="18" t="s">
        <v>33</v>
      </c>
      <c r="C17" s="7" t="s">
        <v>34</v>
      </c>
      <c r="D17" s="8">
        <v>838</v>
      </c>
      <c r="E17" s="9">
        <v>855</v>
      </c>
      <c r="F17" s="9">
        <v>850</v>
      </c>
      <c r="G17" s="10">
        <f t="shared" si="0"/>
        <v>-5.8479532163742687E-3</v>
      </c>
      <c r="H17" s="11">
        <f t="shared" si="1"/>
        <v>1.4319809069212411E-2</v>
      </c>
    </row>
    <row r="18" spans="1:8" ht="15.75">
      <c r="A18" s="12">
        <v>15</v>
      </c>
      <c r="B18" s="13" t="s">
        <v>35</v>
      </c>
      <c r="C18" s="14" t="s">
        <v>36</v>
      </c>
      <c r="D18" s="15">
        <v>700</v>
      </c>
      <c r="E18" s="9">
        <v>817.5</v>
      </c>
      <c r="F18" s="9">
        <v>838.33</v>
      </c>
      <c r="G18" s="10">
        <f t="shared" si="0"/>
        <v>2.5480122324159072E-2</v>
      </c>
      <c r="H18" s="11">
        <f t="shared" si="1"/>
        <v>0.19761428571428577</v>
      </c>
    </row>
    <row r="19" spans="1:8" ht="15.75">
      <c r="A19" s="5">
        <v>16</v>
      </c>
      <c r="B19" s="13" t="s">
        <v>37</v>
      </c>
      <c r="C19" s="7" t="s">
        <v>38</v>
      </c>
      <c r="D19" s="8">
        <v>340</v>
      </c>
      <c r="E19" s="9">
        <v>410</v>
      </c>
      <c r="F19" s="9">
        <v>410</v>
      </c>
      <c r="G19" s="10">
        <f t="shared" si="0"/>
        <v>0</v>
      </c>
      <c r="H19" s="11">
        <f t="shared" si="1"/>
        <v>0.20588235294117646</v>
      </c>
    </row>
    <row r="20" spans="1:8" ht="15.75">
      <c r="A20" s="5">
        <v>17</v>
      </c>
      <c r="B20" s="13" t="s">
        <v>39</v>
      </c>
      <c r="C20" s="7" t="s">
        <v>40</v>
      </c>
      <c r="D20" s="8">
        <v>368</v>
      </c>
      <c r="E20" s="9">
        <v>350</v>
      </c>
      <c r="F20" s="9">
        <v>433.33</v>
      </c>
      <c r="G20" s="10">
        <f t="shared" si="0"/>
        <v>0.23808571428571423</v>
      </c>
      <c r="H20" s="11">
        <f t="shared" si="1"/>
        <v>0.17752717391304343</v>
      </c>
    </row>
    <row r="21" spans="1:8" ht="15.75">
      <c r="A21" s="5">
        <v>18</v>
      </c>
      <c r="B21" s="13" t="s">
        <v>41</v>
      </c>
      <c r="C21" s="7" t="s">
        <v>42</v>
      </c>
      <c r="D21" s="17">
        <v>600</v>
      </c>
      <c r="E21" s="9">
        <v>665</v>
      </c>
      <c r="F21" s="9">
        <v>600</v>
      </c>
      <c r="G21" s="10">
        <f t="shared" si="0"/>
        <v>-9.7744360902255634E-2</v>
      </c>
      <c r="H21" s="11">
        <f t="shared" si="1"/>
        <v>0</v>
      </c>
    </row>
    <row r="22" spans="1:8" ht="15.75">
      <c r="A22" s="5">
        <v>19</v>
      </c>
      <c r="B22" s="13" t="s">
        <v>43</v>
      </c>
      <c r="C22" s="13" t="s">
        <v>44</v>
      </c>
      <c r="D22" s="8">
        <v>400</v>
      </c>
      <c r="E22" s="9">
        <v>460</v>
      </c>
      <c r="F22" s="9">
        <v>550</v>
      </c>
      <c r="G22" s="10">
        <f t="shared" si="0"/>
        <v>0.19565217391304349</v>
      </c>
      <c r="H22" s="11">
        <f t="shared" si="1"/>
        <v>0.375</v>
      </c>
    </row>
    <row r="23" spans="1:8" ht="15.75">
      <c r="A23" s="5">
        <v>20</v>
      </c>
      <c r="B23" s="13" t="s">
        <v>45</v>
      </c>
      <c r="C23" s="7" t="s">
        <v>46</v>
      </c>
      <c r="D23" s="17" t="s">
        <v>69</v>
      </c>
      <c r="E23" s="9">
        <v>700</v>
      </c>
      <c r="F23" s="9">
        <v>600</v>
      </c>
      <c r="G23" s="10">
        <f t="shared" si="0"/>
        <v>-0.14285714285714285</v>
      </c>
      <c r="H23" s="41" t="s">
        <v>69</v>
      </c>
    </row>
    <row r="24" spans="1:8" ht="15.75">
      <c r="A24" s="5">
        <v>21</v>
      </c>
      <c r="B24" s="13" t="s">
        <v>47</v>
      </c>
      <c r="C24" s="7" t="s">
        <v>48</v>
      </c>
      <c r="D24" s="8">
        <v>450</v>
      </c>
      <c r="E24" s="9">
        <v>400</v>
      </c>
      <c r="F24" s="9">
        <v>470</v>
      </c>
      <c r="G24" s="10">
        <f t="shared" si="0"/>
        <v>0.17499999999999999</v>
      </c>
      <c r="H24" s="11">
        <f t="shared" si="1"/>
        <v>4.4444444444444446E-2</v>
      </c>
    </row>
    <row r="25" spans="1:8" ht="15.75">
      <c r="A25" s="5">
        <v>22</v>
      </c>
      <c r="B25" s="13" t="s">
        <v>49</v>
      </c>
      <c r="C25" s="7" t="s">
        <v>50</v>
      </c>
      <c r="D25" s="8">
        <v>798</v>
      </c>
      <c r="E25" s="9">
        <v>676.67</v>
      </c>
      <c r="F25" s="9">
        <v>775</v>
      </c>
      <c r="G25" s="10">
        <f t="shared" si="0"/>
        <v>0.14531455510071387</v>
      </c>
      <c r="H25" s="11">
        <f t="shared" si="1"/>
        <v>-2.882205513784461E-2</v>
      </c>
    </row>
    <row r="26" spans="1:8" ht="15.75">
      <c r="A26" s="5">
        <v>23</v>
      </c>
      <c r="B26" s="13" t="s">
        <v>51</v>
      </c>
      <c r="C26" s="7" t="s">
        <v>52</v>
      </c>
      <c r="D26" s="8">
        <v>457</v>
      </c>
      <c r="E26" s="9">
        <v>575</v>
      </c>
      <c r="F26" s="9">
        <v>550</v>
      </c>
      <c r="G26" s="10">
        <f t="shared" si="0"/>
        <v>-4.3478260869565216E-2</v>
      </c>
      <c r="H26" s="11">
        <f t="shared" si="1"/>
        <v>0.20350109409190373</v>
      </c>
    </row>
    <row r="27" spans="1:8" ht="15.75">
      <c r="A27" s="5">
        <v>24</v>
      </c>
      <c r="B27" s="13" t="s">
        <v>53</v>
      </c>
      <c r="C27" s="7" t="s">
        <v>54</v>
      </c>
      <c r="D27" s="8">
        <v>310</v>
      </c>
      <c r="E27" s="9">
        <v>335</v>
      </c>
      <c r="F27" s="9">
        <v>446.25</v>
      </c>
      <c r="G27" s="10">
        <f t="shared" si="0"/>
        <v>0.33208955223880599</v>
      </c>
      <c r="H27" s="11">
        <f t="shared" si="1"/>
        <v>0.43951612903225806</v>
      </c>
    </row>
    <row r="28" spans="1:8" ht="15.75">
      <c r="A28" s="5">
        <v>25</v>
      </c>
      <c r="B28" s="13" t="s">
        <v>55</v>
      </c>
      <c r="C28" s="7" t="s">
        <v>56</v>
      </c>
      <c r="D28" s="17" t="s">
        <v>69</v>
      </c>
      <c r="E28" s="9">
        <v>300</v>
      </c>
      <c r="F28" s="9">
        <v>280</v>
      </c>
      <c r="G28" s="10">
        <f t="shared" si="0"/>
        <v>-6.6666666666666666E-2</v>
      </c>
      <c r="H28" s="41" t="s">
        <v>69</v>
      </c>
    </row>
    <row r="29" spans="1:8" ht="15.75">
      <c r="A29" s="5">
        <v>26</v>
      </c>
      <c r="B29" s="13" t="s">
        <v>57</v>
      </c>
      <c r="C29" s="7" t="s">
        <v>58</v>
      </c>
      <c r="D29" s="8">
        <v>498</v>
      </c>
      <c r="E29" s="9">
        <v>500</v>
      </c>
      <c r="F29" s="9">
        <v>530</v>
      </c>
      <c r="G29" s="10">
        <f t="shared" si="0"/>
        <v>0.06</v>
      </c>
      <c r="H29" s="11">
        <f t="shared" si="1"/>
        <v>6.4257028112449793E-2</v>
      </c>
    </row>
    <row r="30" spans="1:8" ht="15.75">
      <c r="A30" s="5">
        <v>27</v>
      </c>
      <c r="B30" s="13" t="s">
        <v>59</v>
      </c>
      <c r="C30" s="7" t="s">
        <v>60</v>
      </c>
      <c r="D30" s="8">
        <v>96</v>
      </c>
      <c r="E30" s="17" t="s">
        <v>69</v>
      </c>
      <c r="F30" s="9">
        <v>155</v>
      </c>
      <c r="G30" s="17" t="s">
        <v>69</v>
      </c>
      <c r="H30" s="11">
        <f t="shared" si="1"/>
        <v>0.61458333333333337</v>
      </c>
    </row>
    <row r="31" spans="1:8" ht="15.75">
      <c r="A31" s="5">
        <v>28</v>
      </c>
      <c r="B31" s="13" t="s">
        <v>61</v>
      </c>
      <c r="C31" s="7" t="s">
        <v>62</v>
      </c>
      <c r="D31" s="8">
        <v>863</v>
      </c>
      <c r="E31" s="9">
        <v>766.67</v>
      </c>
      <c r="F31" s="9">
        <v>783.33</v>
      </c>
      <c r="G31" s="10">
        <f t="shared" si="0"/>
        <v>2.1730340302868356E-2</v>
      </c>
      <c r="H31" s="11">
        <f t="shared" si="1"/>
        <v>-9.2317497103128573E-2</v>
      </c>
    </row>
    <row r="32" spans="1:8" ht="15.75">
      <c r="A32" s="5">
        <v>29</v>
      </c>
      <c r="B32" s="13" t="s">
        <v>63</v>
      </c>
      <c r="C32" s="7" t="s">
        <v>64</v>
      </c>
      <c r="D32" s="8">
        <v>450</v>
      </c>
      <c r="E32" s="9">
        <v>525</v>
      </c>
      <c r="F32" s="9">
        <v>565</v>
      </c>
      <c r="G32" s="10">
        <f t="shared" si="0"/>
        <v>7.6190476190476197E-2</v>
      </c>
      <c r="H32" s="11">
        <f t="shared" si="1"/>
        <v>0.25555555555555554</v>
      </c>
    </row>
    <row r="33" spans="1:8" ht="16.5" thickBot="1">
      <c r="A33" s="19">
        <v>30</v>
      </c>
      <c r="B33" s="20" t="s">
        <v>65</v>
      </c>
      <c r="C33" s="21" t="s">
        <v>66</v>
      </c>
      <c r="D33" s="22">
        <v>350</v>
      </c>
      <c r="E33" s="23">
        <v>376.67</v>
      </c>
      <c r="F33" s="23">
        <v>414</v>
      </c>
      <c r="G33" s="24">
        <f t="shared" si="0"/>
        <v>9.910531765205613E-2</v>
      </c>
      <c r="H33" s="25">
        <f t="shared" si="1"/>
        <v>0.18285714285714286</v>
      </c>
    </row>
    <row r="34" spans="1:8" ht="15.75">
      <c r="A34" s="26" t="s">
        <v>67</v>
      </c>
      <c r="B34" s="26"/>
      <c r="C34" s="26"/>
      <c r="D34" s="26"/>
      <c r="E34" s="26"/>
      <c r="F34" s="26"/>
      <c r="G34" s="26"/>
      <c r="H34" s="26"/>
    </row>
    <row r="115" spans="11:11" ht="21">
      <c r="K115" s="27"/>
    </row>
  </sheetData>
  <mergeCells count="4">
    <mergeCell ref="G2:H2"/>
    <mergeCell ref="A3:B3"/>
    <mergeCell ref="A2:C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2019-05-14T07:03:47Z</dcterms:created>
  <dcterms:modified xsi:type="dcterms:W3CDTF">2019-06-10T04:11:52Z</dcterms:modified>
</cp:coreProperties>
</file>