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Fish Prices\May\"/>
    </mc:Choice>
  </mc:AlternateContent>
  <bookViews>
    <workbookView xWindow="0" yWindow="0" windowWidth="20490" windowHeight="685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7" i="2"/>
  <c r="H19" i="2"/>
  <c r="H20" i="2"/>
  <c r="H21" i="2"/>
  <c r="H22" i="2"/>
  <c r="H24" i="2"/>
  <c r="H26" i="2"/>
  <c r="H27" i="2"/>
  <c r="H28" i="2"/>
  <c r="H29" i="2"/>
  <c r="H31" i="2"/>
  <c r="H32" i="2"/>
  <c r="H4" i="2"/>
  <c r="G5" i="2"/>
  <c r="G7" i="2"/>
  <c r="G8" i="2"/>
  <c r="G9" i="2"/>
  <c r="G10" i="2"/>
  <c r="G13" i="2"/>
  <c r="G16" i="2"/>
  <c r="G17" i="2"/>
  <c r="G18" i="2"/>
  <c r="G19" i="2"/>
  <c r="G21" i="2"/>
  <c r="G22" i="2"/>
  <c r="G23" i="2"/>
  <c r="G26" i="2"/>
  <c r="G27" i="2"/>
  <c r="G32" i="2"/>
  <c r="G33" i="2"/>
  <c r="G4" i="2"/>
  <c r="H5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1" i="1"/>
  <c r="G32" i="1"/>
  <c r="G33" i="1"/>
  <c r="G4" i="1"/>
</calcChain>
</file>

<file path=xl/sharedStrings.xml><?xml version="1.0" encoding="utf-8"?>
<sst xmlns="http://schemas.openxmlformats.org/spreadsheetml/2006/main" count="197" uniqueCount="90">
  <si>
    <t xml:space="preserve">Table  1 :  Change in  Wholesale  Prices at Peliyagoda Fish Market (Rs/Kg) </t>
  </si>
  <si>
    <t>Variety</t>
  </si>
  <si>
    <t>Sinhala Name</t>
  </si>
  <si>
    <t>Common Name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</si>
  <si>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 week May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</si>
  <si>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</si>
  <si>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</si>
  <si>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</si>
  <si>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</si>
  <si>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</si>
  <si>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</si>
  <si>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</si>
  <si>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</si>
  <si>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</si>
  <si>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</si>
  <si>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</si>
  <si>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</si>
  <si>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</si>
  <si>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</si>
  <si>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</si>
  <si>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</si>
  <si>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</si>
  <si>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</si>
  <si>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</si>
  <si>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</si>
  <si>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</si>
  <si>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</si>
  <si>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</si>
  <si>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</si>
  <si>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</si>
  <si>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</si>
  <si>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</si>
  <si>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</si>
  <si>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</si>
  <si>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</si>
  <si>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</si>
  <si>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</si>
  <si>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</si>
  <si>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</si>
  <si>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</si>
  <si>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</si>
  <si>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</si>
  <si>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</si>
  <si>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</si>
  <si>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</si>
  <si>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</si>
  <si>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</si>
  <si>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</si>
  <si>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</si>
  <si>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</si>
  <si>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</si>
  <si>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</si>
  <si>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</si>
  <si>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</si>
  <si>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</si>
  <si>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</si>
  <si>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</si>
  <si>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</si>
  <si>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</si>
  <si>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</si>
  <si>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</si>
  <si>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</si>
  <si>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</si>
  <si>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</si>
  <si>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</si>
  <si>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</si>
  <si>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</si>
  <si>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</si>
  <si>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</si>
  <si>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May</t>
    </r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</si>
  <si>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</si>
  <si>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</si>
  <si>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</si>
  <si>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</si>
  <si>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</si>
  <si>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</si>
  <si>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</si>
  <si>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</si>
  <si>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</si>
  <si>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</si>
  <si>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</si>
  <si>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</si>
  <si>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</si>
  <si>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</si>
  <si>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</si>
  <si>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</si>
  <si>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2</t>
    </r>
    <r>
      <rPr>
        <vertAlign val="superscript"/>
        <sz val="11"/>
        <color theme="1"/>
        <rFont val="Calibri"/>
        <family val="2"/>
        <scheme val="minor"/>
      </rPr>
      <t xml:space="preserve">nd </t>
    </r>
    <r>
      <rPr>
        <sz val="11"/>
        <color theme="1"/>
        <rFont val="Calibri"/>
        <family val="2"/>
        <scheme val="minor"/>
      </rPr>
      <t xml:space="preserve"> week May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</si>
  <si>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May</t>
    </r>
  </si>
  <si>
    <r>
      <t>% Change 2</t>
    </r>
    <r>
      <rPr>
        <b/>
        <vertAlign val="superscript"/>
        <sz val="10.5"/>
        <color theme="1"/>
        <rFont val="Calibri "/>
      </rPr>
      <t>nd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May 2019, compared to:</t>
    </r>
  </si>
  <si>
    <t>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</si>
</sst>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color theme="1"/>
      <name val="Calibri"/>
      <family val="2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right"/>
    </xf>
    <xf numFmtId="0" fontId="10" fillId="0" borderId="7" xfId="0" applyFont="1" applyBorder="1"/>
    <xf numFmtId="0" fontId="11" fillId="0" borderId="7" xfId="2" applyFont="1" applyFill="1" applyBorder="1"/>
    <xf numFmtId="2" fontId="12" fillId="0" borderId="7" xfId="0" applyNumberFormat="1" applyFont="1" applyBorder="1" applyAlignment="1">
      <alignment horizontal="right"/>
    </xf>
    <xf numFmtId="2" fontId="0" fillId="0" borderId="7" xfId="0" applyNumberFormat="1" applyBorder="1"/>
    <xf numFmtId="9" fontId="13" fillId="0" borderId="7" xfId="1" applyFont="1" applyFill="1" applyBorder="1" applyAlignment="1">
      <alignment horizontal="right" vertical="center"/>
    </xf>
    <xf numFmtId="9" fontId="13" fillId="0" borderId="10" xfId="1" applyFont="1" applyFill="1" applyBorder="1" applyAlignment="1">
      <alignment horizontal="right" vertical="center"/>
    </xf>
    <xf numFmtId="0" fontId="7" fillId="2" borderId="11" xfId="2" applyFont="1" applyFill="1" applyBorder="1" applyAlignment="1">
      <alignment horizontal="right"/>
    </xf>
    <xf numFmtId="0" fontId="10" fillId="2" borderId="7" xfId="0" applyFont="1" applyFill="1" applyBorder="1"/>
    <xf numFmtId="0" fontId="11" fillId="2" borderId="7" xfId="2" applyFont="1" applyFill="1" applyBorder="1"/>
    <xf numFmtId="2" fontId="12" fillId="2" borderId="7" xfId="0" applyNumberFormat="1" applyFont="1" applyFill="1" applyBorder="1" applyAlignment="1">
      <alignment horizontal="right"/>
    </xf>
    <xf numFmtId="0" fontId="10" fillId="0" borderId="7" xfId="0" applyFont="1" applyFill="1" applyBorder="1"/>
    <xf numFmtId="2" fontId="12" fillId="0" borderId="7" xfId="0" applyNumberFormat="1" applyFont="1" applyBorder="1" applyAlignment="1">
      <alignment horizontal="right" vertical="center"/>
    </xf>
    <xf numFmtId="0" fontId="14" fillId="2" borderId="7" xfId="0" applyFont="1" applyFill="1" applyBorder="1"/>
    <xf numFmtId="2" fontId="0" fillId="0" borderId="7" xfId="0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right"/>
    </xf>
    <xf numFmtId="0" fontId="10" fillId="2" borderId="13" xfId="0" applyFont="1" applyFill="1" applyBorder="1"/>
    <xf numFmtId="0" fontId="11" fillId="0" borderId="13" xfId="2" applyFont="1" applyFill="1" applyBorder="1"/>
    <xf numFmtId="2" fontId="12" fillId="0" borderId="13" xfId="0" applyNumberFormat="1" applyFont="1" applyBorder="1" applyAlignment="1">
      <alignment horizontal="right"/>
    </xf>
    <xf numFmtId="2" fontId="0" fillId="0" borderId="13" xfId="0" applyNumberFormat="1" applyBorder="1"/>
    <xf numFmtId="0" fontId="11" fillId="0" borderId="0" xfId="0" applyFont="1" applyFill="1" applyBorder="1" applyAlignment="1">
      <alignment horizontal="left"/>
    </xf>
    <xf numFmtId="0" fontId="17" fillId="0" borderId="2" xfId="0" applyFont="1" applyFill="1" applyBorder="1" applyAlignment="1">
      <alignment horizontal="center" vertical="center" wrapText="1"/>
    </xf>
    <xf numFmtId="0" fontId="18" fillId="0" borderId="7" xfId="2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9" fillId="2" borderId="11" xfId="0" applyFont="1" applyFill="1" applyBorder="1"/>
    <xf numFmtId="0" fontId="0" fillId="0" borderId="7" xfId="0" applyFont="1" applyBorder="1"/>
    <xf numFmtId="0" fontId="19" fillId="2" borderId="7" xfId="0" applyFont="1" applyFill="1" applyBorder="1"/>
    <xf numFmtId="9" fontId="18" fillId="0" borderId="7" xfId="1" applyFont="1" applyFill="1" applyBorder="1" applyAlignment="1"/>
    <xf numFmtId="9" fontId="18" fillId="0" borderId="10" xfId="1" applyFont="1" applyFill="1" applyBorder="1" applyAlignment="1"/>
    <xf numFmtId="0" fontId="0" fillId="2" borderId="7" xfId="0" applyFont="1" applyFill="1" applyBorder="1"/>
    <xf numFmtId="0" fontId="19" fillId="0" borderId="11" xfId="0" applyFont="1" applyFill="1" applyBorder="1"/>
    <xf numFmtId="0" fontId="0" fillId="0" borderId="7" xfId="0" applyFont="1" applyFill="1" applyBorder="1"/>
    <xf numFmtId="0" fontId="19" fillId="0" borderId="7" xfId="0" applyFont="1" applyFill="1" applyBorder="1"/>
    <xf numFmtId="0" fontId="20" fillId="2" borderId="7" xfId="0" applyFont="1" applyFill="1" applyBorder="1"/>
    <xf numFmtId="0" fontId="21" fillId="0" borderId="7" xfId="2" applyFont="1" applyFill="1" applyBorder="1"/>
    <xf numFmtId="2" fontId="0" fillId="0" borderId="7" xfId="0" applyNumberFormat="1" applyFont="1" applyBorder="1" applyAlignment="1">
      <alignment horizontal="right" vertical="center"/>
    </xf>
    <xf numFmtId="0" fontId="19" fillId="2" borderId="12" xfId="0" applyFont="1" applyFill="1" applyBorder="1"/>
    <xf numFmtId="0" fontId="0" fillId="2" borderId="13" xfId="0" applyFont="1" applyFill="1" applyBorder="1"/>
    <xf numFmtId="0" fontId="19" fillId="2" borderId="13" xfId="0" applyFont="1" applyFill="1" applyBorder="1"/>
    <xf numFmtId="9" fontId="18" fillId="0" borderId="13" xfId="1" applyFont="1" applyFill="1" applyBorder="1" applyAlignment="1"/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4" fillId="0" borderId="18" xfId="2" applyFont="1" applyFill="1" applyBorder="1" applyAlignment="1">
      <alignment horizontal="center" vertical="center" wrapText="1"/>
    </xf>
    <xf numFmtId="0" fontId="4" fillId="0" borderId="19" xfId="2" applyFont="1" applyFill="1" applyBorder="1" applyAlignment="1">
      <alignment horizontal="center" vertical="center" wrapText="1"/>
    </xf>
    <xf numFmtId="0" fontId="18" fillId="0" borderId="11" xfId="2" applyFont="1" applyFill="1" applyBorder="1" applyAlignment="1">
      <alignment horizontal="center" vertical="center"/>
    </xf>
    <xf numFmtId="0" fontId="18" fillId="0" borderId="7" xfId="2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9" fontId="13" fillId="0" borderId="13" xfId="1" applyFont="1" applyFill="1" applyBorder="1" applyAlignment="1">
      <alignment horizontal="right" vertical="center"/>
    </xf>
    <xf numFmtId="9" fontId="13" fillId="0" borderId="14" xfId="1" applyFont="1" applyFill="1" applyBorder="1" applyAlignment="1">
      <alignment horizontal="right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4"/>
  <sheetViews>
    <sheetView workbookViewId="0">
      <selection activeCell="J4" sqref="J4"/>
    </sheetView>
  </sheetViews>
  <sheetFormatPr defaultRowHeight="15"/>
  <cols>
    <col min="1" max="1" width="3.5703125" customWidth="1"/>
    <col min="2" max="2" width="18.85546875" customWidth="1"/>
    <col min="3" max="3" width="19.140625" customWidth="1"/>
    <col min="10" max="10" width="10" customWidth="1"/>
    <col min="11" max="11" width="9.5703125" bestFit="1" customWidth="1"/>
  </cols>
  <sheetData>
    <row r="1" spans="1:8" ht="32.25" customHeight="1">
      <c r="A1" s="1" t="s">
        <v>0</v>
      </c>
      <c r="B1" s="2"/>
      <c r="C1" s="2"/>
      <c r="D1" s="2"/>
      <c r="E1" s="2"/>
      <c r="F1" s="2"/>
      <c r="G1" s="2"/>
      <c r="H1" s="3"/>
    </row>
    <row r="2" spans="1:8" ht="51" customHeight="1">
      <c r="A2" s="54" t="s">
        <v>1</v>
      </c>
      <c r="B2" s="55"/>
      <c r="C2" s="56"/>
      <c r="D2" s="4">
        <v>2018</v>
      </c>
      <c r="E2" s="57">
        <v>2019</v>
      </c>
      <c r="F2" s="58"/>
      <c r="G2" s="59" t="s">
        <v>88</v>
      </c>
      <c r="H2" s="60"/>
    </row>
    <row r="3" spans="1:8" ht="32.25">
      <c r="A3" s="61" t="s">
        <v>2</v>
      </c>
      <c r="B3" s="62"/>
      <c r="C3" s="5" t="s">
        <v>3</v>
      </c>
      <c r="D3" s="6" t="s">
        <v>86</v>
      </c>
      <c r="E3" s="6" t="s">
        <v>4</v>
      </c>
      <c r="F3" s="6" t="s">
        <v>86</v>
      </c>
      <c r="G3" s="7" t="s">
        <v>5</v>
      </c>
      <c r="H3" s="8" t="s">
        <v>6</v>
      </c>
    </row>
    <row r="4" spans="1:8" ht="15.75">
      <c r="A4" s="9">
        <v>1</v>
      </c>
      <c r="B4" s="10" t="s">
        <v>7</v>
      </c>
      <c r="C4" s="11" t="s">
        <v>8</v>
      </c>
      <c r="D4" s="12">
        <v>1136</v>
      </c>
      <c r="E4" s="13">
        <v>1556</v>
      </c>
      <c r="F4" s="13">
        <v>1428.57</v>
      </c>
      <c r="G4" s="14">
        <f>(F4-E4)/E4</f>
        <v>-8.1895886889460201E-2</v>
      </c>
      <c r="H4" s="15">
        <f>(F4-D4)/D4</f>
        <v>0.257544014084507</v>
      </c>
    </row>
    <row r="5" spans="1:8" ht="15.75">
      <c r="A5" s="9">
        <v>2</v>
      </c>
      <c r="B5" s="10" t="s">
        <v>9</v>
      </c>
      <c r="C5" s="11" t="s">
        <v>10</v>
      </c>
      <c r="D5" s="12">
        <v>560</v>
      </c>
      <c r="E5" s="13">
        <v>680</v>
      </c>
      <c r="F5" s="13">
        <v>650</v>
      </c>
      <c r="G5" s="14">
        <f t="shared" ref="G5:G33" si="0">(F5-E5)/E5</f>
        <v>-4.4117647058823532E-2</v>
      </c>
      <c r="H5" s="15">
        <f t="shared" ref="H5:H33" si="1">(F5-D5)/D5</f>
        <v>0.16071428571428573</v>
      </c>
    </row>
    <row r="6" spans="1:8" ht="15.75">
      <c r="A6" s="9">
        <v>3</v>
      </c>
      <c r="B6" s="10" t="s">
        <v>11</v>
      </c>
      <c r="C6" s="11" t="s">
        <v>12</v>
      </c>
      <c r="D6" s="73" t="s">
        <v>89</v>
      </c>
      <c r="E6" s="73" t="s">
        <v>89</v>
      </c>
      <c r="F6" s="73" t="s">
        <v>89</v>
      </c>
      <c r="G6" s="73" t="s">
        <v>89</v>
      </c>
      <c r="H6" s="74" t="s">
        <v>89</v>
      </c>
    </row>
    <row r="7" spans="1:8" ht="15.75">
      <c r="A7" s="16">
        <v>4</v>
      </c>
      <c r="B7" s="17" t="s">
        <v>13</v>
      </c>
      <c r="C7" s="18" t="s">
        <v>14</v>
      </c>
      <c r="D7" s="19">
        <v>603</v>
      </c>
      <c r="E7" s="13">
        <v>712.5</v>
      </c>
      <c r="F7" s="13">
        <v>728.33</v>
      </c>
      <c r="G7" s="14">
        <f t="shared" si="0"/>
        <v>2.2217543859649181E-2</v>
      </c>
      <c r="H7" s="15">
        <f t="shared" si="1"/>
        <v>0.20784411276948597</v>
      </c>
    </row>
    <row r="8" spans="1:8" ht="15.75">
      <c r="A8" s="9">
        <v>5</v>
      </c>
      <c r="B8" s="20" t="s">
        <v>15</v>
      </c>
      <c r="C8" s="11" t="s">
        <v>16</v>
      </c>
      <c r="D8" s="12">
        <v>442</v>
      </c>
      <c r="E8" s="13">
        <v>450</v>
      </c>
      <c r="F8" s="13">
        <v>385.83</v>
      </c>
      <c r="G8" s="14">
        <f t="shared" si="0"/>
        <v>-0.14260000000000003</v>
      </c>
      <c r="H8" s="15">
        <f t="shared" si="1"/>
        <v>-0.12708144796380094</v>
      </c>
    </row>
    <row r="9" spans="1:8" ht="15.75">
      <c r="A9" s="9">
        <v>6</v>
      </c>
      <c r="B9" s="20" t="s">
        <v>17</v>
      </c>
      <c r="C9" s="11" t="s">
        <v>18</v>
      </c>
      <c r="D9" s="12">
        <v>638</v>
      </c>
      <c r="E9" s="13">
        <v>716.7</v>
      </c>
      <c r="F9" s="13">
        <v>675</v>
      </c>
      <c r="G9" s="14">
        <f t="shared" si="0"/>
        <v>-5.8183340309753091E-2</v>
      </c>
      <c r="H9" s="15">
        <f t="shared" si="1"/>
        <v>5.7993730407523508E-2</v>
      </c>
    </row>
    <row r="10" spans="1:8" ht="15.75">
      <c r="A10" s="9">
        <v>7</v>
      </c>
      <c r="B10" s="20" t="s">
        <v>19</v>
      </c>
      <c r="C10" s="11" t="s">
        <v>20</v>
      </c>
      <c r="D10" s="12">
        <v>136</v>
      </c>
      <c r="E10" s="13">
        <v>205</v>
      </c>
      <c r="F10" s="13">
        <v>184.29</v>
      </c>
      <c r="G10" s="14">
        <f t="shared" si="0"/>
        <v>-0.10102439024390247</v>
      </c>
      <c r="H10" s="15">
        <f t="shared" si="1"/>
        <v>0.35507352941176462</v>
      </c>
    </row>
    <row r="11" spans="1:8" ht="15.75">
      <c r="A11" s="9">
        <v>8</v>
      </c>
      <c r="B11" s="10" t="s">
        <v>21</v>
      </c>
      <c r="C11" s="11" t="s">
        <v>22</v>
      </c>
      <c r="D11" s="12">
        <v>575</v>
      </c>
      <c r="E11" s="13">
        <v>600</v>
      </c>
      <c r="F11" s="13">
        <v>600</v>
      </c>
      <c r="G11" s="14">
        <f t="shared" si="0"/>
        <v>0</v>
      </c>
      <c r="H11" s="15">
        <f t="shared" si="1"/>
        <v>4.3478260869565216E-2</v>
      </c>
    </row>
    <row r="12" spans="1:8" ht="15.75">
      <c r="A12" s="9">
        <v>9</v>
      </c>
      <c r="B12" s="10" t="s">
        <v>23</v>
      </c>
      <c r="C12" s="11" t="s">
        <v>24</v>
      </c>
      <c r="D12" s="12">
        <v>285</v>
      </c>
      <c r="E12" s="13">
        <v>480</v>
      </c>
      <c r="F12" s="13">
        <v>425</v>
      </c>
      <c r="G12" s="14">
        <f t="shared" si="0"/>
        <v>-0.11458333333333333</v>
      </c>
      <c r="H12" s="15">
        <f t="shared" si="1"/>
        <v>0.49122807017543857</v>
      </c>
    </row>
    <row r="13" spans="1:8" ht="15.75">
      <c r="A13" s="9">
        <v>10</v>
      </c>
      <c r="B13" s="10" t="s">
        <v>25</v>
      </c>
      <c r="C13" s="11" t="s">
        <v>26</v>
      </c>
      <c r="D13" s="12">
        <v>524</v>
      </c>
      <c r="E13" s="13">
        <v>600</v>
      </c>
      <c r="F13" s="13">
        <v>578.57000000000005</v>
      </c>
      <c r="G13" s="14">
        <f t="shared" si="0"/>
        <v>-3.5716666666666584E-2</v>
      </c>
      <c r="H13" s="15">
        <f t="shared" si="1"/>
        <v>0.1041412213740459</v>
      </c>
    </row>
    <row r="14" spans="1:8" ht="15.75">
      <c r="A14" s="9">
        <v>11</v>
      </c>
      <c r="B14" s="10" t="s">
        <v>27</v>
      </c>
      <c r="C14" s="11" t="s">
        <v>28</v>
      </c>
      <c r="D14" s="12">
        <v>150</v>
      </c>
      <c r="E14" s="13">
        <v>200</v>
      </c>
      <c r="F14" s="13">
        <v>150</v>
      </c>
      <c r="G14" s="14">
        <f t="shared" si="0"/>
        <v>-0.25</v>
      </c>
      <c r="H14" s="15">
        <f t="shared" si="1"/>
        <v>0</v>
      </c>
    </row>
    <row r="15" spans="1:8" ht="15.75">
      <c r="A15" s="9">
        <v>12</v>
      </c>
      <c r="B15" s="10" t="s">
        <v>29</v>
      </c>
      <c r="C15" s="11" t="s">
        <v>30</v>
      </c>
      <c r="D15" s="12">
        <v>293</v>
      </c>
      <c r="E15" s="13">
        <v>230</v>
      </c>
      <c r="F15" s="13">
        <v>266.67</v>
      </c>
      <c r="G15" s="14">
        <f t="shared" si="0"/>
        <v>0.15943478260869573</v>
      </c>
      <c r="H15" s="15">
        <f t="shared" si="1"/>
        <v>-8.9863481228668884E-2</v>
      </c>
    </row>
    <row r="16" spans="1:8" ht="15.75">
      <c r="A16" s="9">
        <v>13</v>
      </c>
      <c r="B16" s="10" t="s">
        <v>31</v>
      </c>
      <c r="C16" s="11" t="s">
        <v>32</v>
      </c>
      <c r="D16" s="21">
        <v>320</v>
      </c>
      <c r="E16" s="13">
        <v>375</v>
      </c>
      <c r="F16" s="13">
        <v>380</v>
      </c>
      <c r="G16" s="14">
        <f t="shared" si="0"/>
        <v>1.3333333333333334E-2</v>
      </c>
      <c r="H16" s="15">
        <f t="shared" si="1"/>
        <v>0.1875</v>
      </c>
    </row>
    <row r="17" spans="1:8" ht="15.75">
      <c r="A17" s="9">
        <v>14</v>
      </c>
      <c r="B17" s="22" t="s">
        <v>33</v>
      </c>
      <c r="C17" s="11" t="s">
        <v>34</v>
      </c>
      <c r="D17" s="12">
        <v>1020</v>
      </c>
      <c r="E17" s="13">
        <v>862.5</v>
      </c>
      <c r="F17" s="13">
        <v>855</v>
      </c>
      <c r="G17" s="14">
        <f t="shared" si="0"/>
        <v>-8.6956521739130436E-3</v>
      </c>
      <c r="H17" s="15">
        <f t="shared" si="1"/>
        <v>-0.16176470588235295</v>
      </c>
    </row>
    <row r="18" spans="1:8" ht="15.75">
      <c r="A18" s="16">
        <v>15</v>
      </c>
      <c r="B18" s="17" t="s">
        <v>35</v>
      </c>
      <c r="C18" s="18" t="s">
        <v>36</v>
      </c>
      <c r="D18" s="19">
        <v>731</v>
      </c>
      <c r="E18" s="13">
        <v>850</v>
      </c>
      <c r="F18" s="13">
        <v>865</v>
      </c>
      <c r="G18" s="14">
        <f t="shared" si="0"/>
        <v>1.7647058823529412E-2</v>
      </c>
      <c r="H18" s="15">
        <f t="shared" si="1"/>
        <v>0.18331053351573187</v>
      </c>
    </row>
    <row r="19" spans="1:8" ht="15.75">
      <c r="A19" s="9">
        <v>16</v>
      </c>
      <c r="B19" s="17" t="s">
        <v>37</v>
      </c>
      <c r="C19" s="11" t="s">
        <v>38</v>
      </c>
      <c r="D19" s="12">
        <v>370</v>
      </c>
      <c r="E19" s="13">
        <v>383.3</v>
      </c>
      <c r="F19" s="13">
        <v>276</v>
      </c>
      <c r="G19" s="14">
        <f t="shared" si="0"/>
        <v>-0.27993738585964001</v>
      </c>
      <c r="H19" s="15">
        <f t="shared" si="1"/>
        <v>-0.25405405405405407</v>
      </c>
    </row>
    <row r="20" spans="1:8" ht="15.75">
      <c r="A20" s="9">
        <v>17</v>
      </c>
      <c r="B20" s="17" t="s">
        <v>39</v>
      </c>
      <c r="C20" s="11" t="s">
        <v>40</v>
      </c>
      <c r="D20" s="12">
        <v>390</v>
      </c>
      <c r="E20" s="13">
        <v>350</v>
      </c>
      <c r="F20" s="13">
        <v>352</v>
      </c>
      <c r="G20" s="14">
        <f t="shared" si="0"/>
        <v>5.7142857142857143E-3</v>
      </c>
      <c r="H20" s="15">
        <f t="shared" si="1"/>
        <v>-9.7435897435897437E-2</v>
      </c>
    </row>
    <row r="21" spans="1:8" ht="15.75">
      <c r="A21" s="9">
        <v>18</v>
      </c>
      <c r="B21" s="17" t="s">
        <v>41</v>
      </c>
      <c r="C21" s="11" t="s">
        <v>42</v>
      </c>
      <c r="D21" s="23">
        <v>645</v>
      </c>
      <c r="E21" s="13">
        <v>675</v>
      </c>
      <c r="F21" s="13">
        <v>712.5</v>
      </c>
      <c r="G21" s="14">
        <f t="shared" si="0"/>
        <v>5.5555555555555552E-2</v>
      </c>
      <c r="H21" s="15">
        <f t="shared" si="1"/>
        <v>0.10465116279069768</v>
      </c>
    </row>
    <row r="22" spans="1:8" ht="15.75">
      <c r="A22" s="9">
        <v>19</v>
      </c>
      <c r="B22" s="17" t="s">
        <v>43</v>
      </c>
      <c r="C22" s="17" t="s">
        <v>44</v>
      </c>
      <c r="D22" s="12">
        <v>521</v>
      </c>
      <c r="E22" s="13">
        <v>596.70000000000005</v>
      </c>
      <c r="F22" s="13">
        <v>474.13</v>
      </c>
      <c r="G22" s="14">
        <f t="shared" si="0"/>
        <v>-0.20541310541310548</v>
      </c>
      <c r="H22" s="15">
        <f t="shared" si="1"/>
        <v>-8.9961612284069112E-2</v>
      </c>
    </row>
    <row r="23" spans="1:8" ht="15.75">
      <c r="A23" s="9">
        <v>20</v>
      </c>
      <c r="B23" s="17" t="s">
        <v>45</v>
      </c>
      <c r="C23" s="11" t="s">
        <v>46</v>
      </c>
      <c r="D23" s="12">
        <v>690</v>
      </c>
      <c r="E23" s="13">
        <v>700</v>
      </c>
      <c r="F23" s="13">
        <v>650</v>
      </c>
      <c r="G23" s="14">
        <f t="shared" si="0"/>
        <v>-7.1428571428571425E-2</v>
      </c>
      <c r="H23" s="15">
        <f t="shared" si="1"/>
        <v>-5.7971014492753624E-2</v>
      </c>
    </row>
    <row r="24" spans="1:8" ht="15.75">
      <c r="A24" s="9">
        <v>21</v>
      </c>
      <c r="B24" s="17" t="s">
        <v>47</v>
      </c>
      <c r="C24" s="11" t="s">
        <v>48</v>
      </c>
      <c r="D24" s="12">
        <v>480</v>
      </c>
      <c r="E24" s="13">
        <v>470</v>
      </c>
      <c r="F24" s="13">
        <v>545</v>
      </c>
      <c r="G24" s="14">
        <f t="shared" si="0"/>
        <v>0.15957446808510639</v>
      </c>
      <c r="H24" s="15">
        <f t="shared" si="1"/>
        <v>0.13541666666666666</v>
      </c>
    </row>
    <row r="25" spans="1:8" ht="15.75">
      <c r="A25" s="9">
        <v>22</v>
      </c>
      <c r="B25" s="17" t="s">
        <v>49</v>
      </c>
      <c r="C25" s="11" t="s">
        <v>50</v>
      </c>
      <c r="D25" s="12">
        <v>715</v>
      </c>
      <c r="E25" s="13">
        <v>550</v>
      </c>
      <c r="F25" s="13">
        <v>390</v>
      </c>
      <c r="G25" s="14">
        <f t="shared" si="0"/>
        <v>-0.29090909090909089</v>
      </c>
      <c r="H25" s="15">
        <f t="shared" si="1"/>
        <v>-0.45454545454545453</v>
      </c>
    </row>
    <row r="26" spans="1:8" ht="15.75">
      <c r="A26" s="9">
        <v>23</v>
      </c>
      <c r="B26" s="17" t="s">
        <v>51</v>
      </c>
      <c r="C26" s="11" t="s">
        <v>52</v>
      </c>
      <c r="D26" s="12">
        <v>600</v>
      </c>
      <c r="E26" s="13">
        <v>975</v>
      </c>
      <c r="F26" s="13">
        <v>700</v>
      </c>
      <c r="G26" s="14">
        <f t="shared" si="0"/>
        <v>-0.28205128205128205</v>
      </c>
      <c r="H26" s="15">
        <f t="shared" si="1"/>
        <v>0.16666666666666666</v>
      </c>
    </row>
    <row r="27" spans="1:8" ht="15.75">
      <c r="A27" s="9">
        <v>24</v>
      </c>
      <c r="B27" s="17" t="s">
        <v>53</v>
      </c>
      <c r="C27" s="11" t="s">
        <v>54</v>
      </c>
      <c r="D27" s="12">
        <v>336</v>
      </c>
      <c r="E27" s="13">
        <v>483.3</v>
      </c>
      <c r="F27" s="13">
        <v>331.67</v>
      </c>
      <c r="G27" s="14">
        <f t="shared" si="0"/>
        <v>-0.31373887854334781</v>
      </c>
      <c r="H27" s="15">
        <f t="shared" si="1"/>
        <v>-1.2886904761904714E-2</v>
      </c>
    </row>
    <row r="28" spans="1:8" ht="15.75">
      <c r="A28" s="9">
        <v>25</v>
      </c>
      <c r="B28" s="17" t="s">
        <v>55</v>
      </c>
      <c r="C28" s="11" t="s">
        <v>56</v>
      </c>
      <c r="D28" s="12">
        <v>363</v>
      </c>
      <c r="E28" s="73" t="s">
        <v>89</v>
      </c>
      <c r="F28" s="13">
        <v>374.17</v>
      </c>
      <c r="G28" s="73" t="s">
        <v>89</v>
      </c>
      <c r="H28" s="15">
        <f t="shared" si="1"/>
        <v>3.0771349862258997E-2</v>
      </c>
    </row>
    <row r="29" spans="1:8" ht="15.75">
      <c r="A29" s="9">
        <v>26</v>
      </c>
      <c r="B29" s="17" t="s">
        <v>57</v>
      </c>
      <c r="C29" s="11" t="s">
        <v>58</v>
      </c>
      <c r="D29" s="12">
        <v>520</v>
      </c>
      <c r="E29" s="73" t="s">
        <v>89</v>
      </c>
      <c r="F29" s="73" t="s">
        <v>89</v>
      </c>
      <c r="G29" s="73" t="s">
        <v>89</v>
      </c>
      <c r="H29" s="74" t="s">
        <v>89</v>
      </c>
    </row>
    <row r="30" spans="1:8" ht="15.75">
      <c r="A30" s="9">
        <v>27</v>
      </c>
      <c r="B30" s="17" t="s">
        <v>59</v>
      </c>
      <c r="C30" s="11" t="s">
        <v>60</v>
      </c>
      <c r="D30" s="12">
        <v>80</v>
      </c>
      <c r="E30" s="73" t="s">
        <v>89</v>
      </c>
      <c r="F30" s="13">
        <v>160</v>
      </c>
      <c r="G30" s="73" t="s">
        <v>89</v>
      </c>
      <c r="H30" s="74" t="s">
        <v>89</v>
      </c>
    </row>
    <row r="31" spans="1:8" ht="15.75">
      <c r="A31" s="9">
        <v>28</v>
      </c>
      <c r="B31" s="17" t="s">
        <v>61</v>
      </c>
      <c r="C31" s="11" t="s">
        <v>62</v>
      </c>
      <c r="D31" s="12">
        <v>800</v>
      </c>
      <c r="E31" s="13">
        <v>787.5</v>
      </c>
      <c r="F31" s="13">
        <v>850.63</v>
      </c>
      <c r="G31" s="14">
        <f t="shared" si="0"/>
        <v>8.0165079365079356E-2</v>
      </c>
      <c r="H31" s="15">
        <f t="shared" si="1"/>
        <v>6.3287499999999997E-2</v>
      </c>
    </row>
    <row r="32" spans="1:8" ht="15.75">
      <c r="A32" s="9">
        <v>29</v>
      </c>
      <c r="B32" s="17" t="s">
        <v>63</v>
      </c>
      <c r="C32" s="11" t="s">
        <v>64</v>
      </c>
      <c r="D32" s="12">
        <v>530</v>
      </c>
      <c r="E32" s="13">
        <v>573.29999999999995</v>
      </c>
      <c r="F32" s="13">
        <v>590</v>
      </c>
      <c r="G32" s="14">
        <f t="shared" si="0"/>
        <v>2.912960055817207E-2</v>
      </c>
      <c r="H32" s="15">
        <f t="shared" si="1"/>
        <v>0.11320754716981132</v>
      </c>
    </row>
    <row r="33" spans="1:8" ht="16.5" thickBot="1">
      <c r="A33" s="24">
        <v>30</v>
      </c>
      <c r="B33" s="25" t="s">
        <v>65</v>
      </c>
      <c r="C33" s="26" t="s">
        <v>66</v>
      </c>
      <c r="D33" s="27">
        <v>342</v>
      </c>
      <c r="E33" s="28">
        <v>376.7</v>
      </c>
      <c r="F33" s="28">
        <v>385</v>
      </c>
      <c r="G33" s="77">
        <f t="shared" si="0"/>
        <v>2.2033448367401145E-2</v>
      </c>
      <c r="H33" s="78">
        <f t="shared" si="1"/>
        <v>0.12573099415204678</v>
      </c>
    </row>
    <row r="34" spans="1:8" ht="15.75">
      <c r="A34" s="29" t="s">
        <v>67</v>
      </c>
      <c r="B34" s="29"/>
      <c r="C34" s="29"/>
      <c r="D34" s="29"/>
      <c r="E34" s="29"/>
      <c r="F34" s="29"/>
      <c r="G34" s="29"/>
      <c r="H34" s="29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5"/>
  <sheetViews>
    <sheetView tabSelected="1" workbookViewId="0">
      <selection activeCell="D30" sqref="D30"/>
    </sheetView>
  </sheetViews>
  <sheetFormatPr defaultRowHeight="15"/>
  <cols>
    <col min="1" max="1" width="3.42578125" customWidth="1"/>
    <col min="2" max="2" width="17.28515625" customWidth="1"/>
    <col min="3" max="3" width="16" customWidth="1"/>
    <col min="4" max="4" width="9.42578125" customWidth="1"/>
    <col min="10" max="10" width="12.85546875" customWidth="1"/>
    <col min="11" max="11" width="10.5703125" bestFit="1" customWidth="1"/>
  </cols>
  <sheetData>
    <row r="1" spans="1:8" ht="27.75" customHeight="1" thickBot="1">
      <c r="A1" s="63" t="s">
        <v>68</v>
      </c>
      <c r="B1" s="64"/>
      <c r="C1" s="64"/>
      <c r="D1" s="64"/>
      <c r="E1" s="64"/>
      <c r="F1" s="64"/>
      <c r="G1" s="64"/>
      <c r="H1" s="65"/>
    </row>
    <row r="2" spans="1:8" ht="47.25" customHeight="1">
      <c r="A2" s="66" t="s">
        <v>1</v>
      </c>
      <c r="B2" s="67"/>
      <c r="C2" s="67"/>
      <c r="D2" s="30">
        <v>2018</v>
      </c>
      <c r="E2" s="68">
        <v>2019</v>
      </c>
      <c r="F2" s="68"/>
      <c r="G2" s="69" t="s">
        <v>88</v>
      </c>
      <c r="H2" s="70"/>
    </row>
    <row r="3" spans="1:8" ht="32.25">
      <c r="A3" s="71" t="s">
        <v>2</v>
      </c>
      <c r="B3" s="72"/>
      <c r="C3" s="31" t="s">
        <v>3</v>
      </c>
      <c r="D3" s="6" t="s">
        <v>87</v>
      </c>
      <c r="E3" s="6" t="s">
        <v>69</v>
      </c>
      <c r="F3" s="6" t="s">
        <v>87</v>
      </c>
      <c r="G3" s="32" t="s">
        <v>5</v>
      </c>
      <c r="H3" s="33" t="s">
        <v>6</v>
      </c>
    </row>
    <row r="4" spans="1:8" ht="15.75">
      <c r="A4" s="34">
        <v>1</v>
      </c>
      <c r="B4" s="35" t="s">
        <v>7</v>
      </c>
      <c r="C4" s="36" t="s">
        <v>70</v>
      </c>
      <c r="D4" s="13">
        <v>1453</v>
      </c>
      <c r="E4" s="13">
        <v>1604</v>
      </c>
      <c r="F4" s="13">
        <v>1624</v>
      </c>
      <c r="G4" s="37">
        <f>(F4-E4)/E4</f>
        <v>1.2468827930174564E-2</v>
      </c>
      <c r="H4" s="38">
        <f>(F4-D4)/D4</f>
        <v>0.11768754301445286</v>
      </c>
    </row>
    <row r="5" spans="1:8" ht="15.75">
      <c r="A5" s="34">
        <v>2</v>
      </c>
      <c r="B5" s="35" t="s">
        <v>9</v>
      </c>
      <c r="C5" s="36" t="s">
        <v>10</v>
      </c>
      <c r="D5" s="13">
        <v>1080</v>
      </c>
      <c r="E5" s="13">
        <v>990</v>
      </c>
      <c r="F5" s="13">
        <v>926.67</v>
      </c>
      <c r="G5" s="37">
        <f t="shared" ref="G5:G33" si="0">(F5-E5)/E5</f>
        <v>-6.396969696969701E-2</v>
      </c>
      <c r="H5" s="38">
        <f t="shared" ref="H5:H32" si="1">(F5-D5)/D5</f>
        <v>-0.14197222222222225</v>
      </c>
    </row>
    <row r="6" spans="1:8" ht="15.75">
      <c r="A6" s="34">
        <v>3</v>
      </c>
      <c r="B6" s="35" t="s">
        <v>11</v>
      </c>
      <c r="C6" s="36" t="s">
        <v>71</v>
      </c>
      <c r="D6" s="13">
        <v>780</v>
      </c>
      <c r="E6" s="73" t="s">
        <v>89</v>
      </c>
      <c r="F6" s="13">
        <v>820</v>
      </c>
      <c r="G6" s="73" t="s">
        <v>89</v>
      </c>
      <c r="H6" s="38">
        <f t="shared" si="1"/>
        <v>5.128205128205128E-2</v>
      </c>
    </row>
    <row r="7" spans="1:8" ht="15.75">
      <c r="A7" s="34">
        <v>4</v>
      </c>
      <c r="B7" s="39" t="s">
        <v>13</v>
      </c>
      <c r="C7" s="36" t="s">
        <v>14</v>
      </c>
      <c r="D7" s="13">
        <v>1175</v>
      </c>
      <c r="E7" s="13">
        <v>1162</v>
      </c>
      <c r="F7" s="13">
        <v>1181.67</v>
      </c>
      <c r="G7" s="37">
        <f t="shared" si="0"/>
        <v>1.6927710843373557E-2</v>
      </c>
      <c r="H7" s="38">
        <f t="shared" si="1"/>
        <v>5.6765957446809128E-3</v>
      </c>
    </row>
    <row r="8" spans="1:8" ht="15.75">
      <c r="A8" s="40">
        <v>5</v>
      </c>
      <c r="B8" s="41" t="s">
        <v>15</v>
      </c>
      <c r="C8" s="42" t="s">
        <v>16</v>
      </c>
      <c r="D8" s="13">
        <v>840</v>
      </c>
      <c r="E8" s="13">
        <v>730</v>
      </c>
      <c r="F8" s="13">
        <v>800</v>
      </c>
      <c r="G8" s="37">
        <f t="shared" si="0"/>
        <v>9.5890410958904104E-2</v>
      </c>
      <c r="H8" s="38">
        <f t="shared" si="1"/>
        <v>-4.7619047619047616E-2</v>
      </c>
    </row>
    <row r="9" spans="1:8" ht="15.75">
      <c r="A9" s="40">
        <v>6</v>
      </c>
      <c r="B9" s="41" t="s">
        <v>17</v>
      </c>
      <c r="C9" s="42" t="s">
        <v>18</v>
      </c>
      <c r="D9" s="13">
        <v>1063</v>
      </c>
      <c r="E9" s="13">
        <v>1072</v>
      </c>
      <c r="F9" s="13">
        <v>1081.67</v>
      </c>
      <c r="G9" s="37">
        <f t="shared" si="0"/>
        <v>9.0205223880597697E-3</v>
      </c>
      <c r="H9" s="38">
        <f t="shared" si="1"/>
        <v>1.7563499529633181E-2</v>
      </c>
    </row>
    <row r="10" spans="1:8" ht="15.75">
      <c r="A10" s="40">
        <v>7</v>
      </c>
      <c r="B10" s="41" t="s">
        <v>19</v>
      </c>
      <c r="C10" s="42" t="s">
        <v>20</v>
      </c>
      <c r="D10" s="13">
        <v>224</v>
      </c>
      <c r="E10" s="13">
        <v>200</v>
      </c>
      <c r="F10" s="13">
        <v>220</v>
      </c>
      <c r="G10" s="37">
        <f t="shared" si="0"/>
        <v>0.1</v>
      </c>
      <c r="H10" s="38">
        <f t="shared" si="1"/>
        <v>-1.7857142857142856E-2</v>
      </c>
    </row>
    <row r="11" spans="1:8" ht="15.75">
      <c r="A11" s="34">
        <v>8</v>
      </c>
      <c r="B11" s="35" t="s">
        <v>21</v>
      </c>
      <c r="C11" s="36" t="s">
        <v>72</v>
      </c>
      <c r="D11" s="13">
        <v>940</v>
      </c>
      <c r="E11" s="73" t="s">
        <v>89</v>
      </c>
      <c r="F11" s="13">
        <v>520</v>
      </c>
      <c r="G11" s="73" t="s">
        <v>89</v>
      </c>
      <c r="H11" s="38">
        <f t="shared" si="1"/>
        <v>-0.44680851063829785</v>
      </c>
    </row>
    <row r="12" spans="1:8" ht="15.75">
      <c r="A12" s="34">
        <v>9</v>
      </c>
      <c r="B12" s="35" t="s">
        <v>23</v>
      </c>
      <c r="C12" s="36" t="s">
        <v>24</v>
      </c>
      <c r="D12" s="13">
        <v>388</v>
      </c>
      <c r="E12" s="73" t="s">
        <v>89</v>
      </c>
      <c r="F12" s="13">
        <v>496.67</v>
      </c>
      <c r="G12" s="73" t="s">
        <v>89</v>
      </c>
      <c r="H12" s="38">
        <f t="shared" si="1"/>
        <v>0.28007731958762888</v>
      </c>
    </row>
    <row r="13" spans="1:8" ht="15.75">
      <c r="A13" s="34">
        <v>10</v>
      </c>
      <c r="B13" s="35" t="s">
        <v>25</v>
      </c>
      <c r="C13" s="36" t="s">
        <v>73</v>
      </c>
      <c r="D13" s="13">
        <v>588</v>
      </c>
      <c r="E13" s="13">
        <v>700</v>
      </c>
      <c r="F13" s="13">
        <v>673.33</v>
      </c>
      <c r="G13" s="37">
        <f t="shared" si="0"/>
        <v>-3.8099999999999939E-2</v>
      </c>
      <c r="H13" s="38">
        <f t="shared" si="1"/>
        <v>0.14511904761904768</v>
      </c>
    </row>
    <row r="14" spans="1:8" ht="15.75">
      <c r="A14" s="34">
        <v>11</v>
      </c>
      <c r="B14" s="35" t="s">
        <v>27</v>
      </c>
      <c r="C14" s="36" t="s">
        <v>28</v>
      </c>
      <c r="D14" s="13">
        <v>200</v>
      </c>
      <c r="E14" s="73" t="s">
        <v>89</v>
      </c>
      <c r="F14" s="73" t="s">
        <v>89</v>
      </c>
      <c r="G14" s="73" t="s">
        <v>89</v>
      </c>
      <c r="H14" s="74" t="s">
        <v>89</v>
      </c>
    </row>
    <row r="15" spans="1:8" ht="15.75">
      <c r="A15" s="34">
        <v>12</v>
      </c>
      <c r="B15" s="35" t="s">
        <v>29</v>
      </c>
      <c r="C15" s="36" t="s">
        <v>30</v>
      </c>
      <c r="D15" s="73" t="s">
        <v>89</v>
      </c>
      <c r="E15" s="73" t="s">
        <v>89</v>
      </c>
      <c r="F15" s="13">
        <v>370</v>
      </c>
      <c r="G15" s="73" t="s">
        <v>89</v>
      </c>
      <c r="H15" s="74" t="s">
        <v>89</v>
      </c>
    </row>
    <row r="16" spans="1:8" ht="15.75">
      <c r="A16" s="34">
        <v>13</v>
      </c>
      <c r="B16" s="35" t="s">
        <v>31</v>
      </c>
      <c r="C16" s="36" t="s">
        <v>74</v>
      </c>
      <c r="D16" s="73" t="s">
        <v>89</v>
      </c>
      <c r="E16" s="13">
        <v>300</v>
      </c>
      <c r="F16" s="13">
        <v>320</v>
      </c>
      <c r="G16" s="37">
        <f t="shared" si="0"/>
        <v>6.6666666666666666E-2</v>
      </c>
      <c r="H16" s="38"/>
    </row>
    <row r="17" spans="1:8" ht="15.75">
      <c r="A17" s="34">
        <v>14</v>
      </c>
      <c r="B17" s="43" t="s">
        <v>33</v>
      </c>
      <c r="C17" s="36" t="s">
        <v>75</v>
      </c>
      <c r="D17" s="13">
        <v>1075</v>
      </c>
      <c r="E17" s="13">
        <v>956.7</v>
      </c>
      <c r="F17" s="13">
        <v>1023.33</v>
      </c>
      <c r="G17" s="37">
        <f t="shared" si="0"/>
        <v>6.9645656945751006E-2</v>
      </c>
      <c r="H17" s="38">
        <f t="shared" si="1"/>
        <v>-4.8065116279069731E-2</v>
      </c>
    </row>
    <row r="18" spans="1:8" ht="15.75">
      <c r="A18" s="34">
        <v>15</v>
      </c>
      <c r="B18" s="39" t="s">
        <v>35</v>
      </c>
      <c r="C18" s="36" t="s">
        <v>36</v>
      </c>
      <c r="D18" s="73" t="s">
        <v>89</v>
      </c>
      <c r="E18" s="13">
        <v>960</v>
      </c>
      <c r="F18" s="13">
        <v>960</v>
      </c>
      <c r="G18" s="37">
        <f t="shared" si="0"/>
        <v>0</v>
      </c>
      <c r="H18" s="74" t="s">
        <v>89</v>
      </c>
    </row>
    <row r="19" spans="1:8" ht="15.75">
      <c r="A19" s="34">
        <v>16</v>
      </c>
      <c r="B19" s="39" t="s">
        <v>37</v>
      </c>
      <c r="C19" s="36" t="s">
        <v>38</v>
      </c>
      <c r="D19" s="13">
        <v>390</v>
      </c>
      <c r="E19" s="13">
        <v>485</v>
      </c>
      <c r="F19" s="13">
        <v>320</v>
      </c>
      <c r="G19" s="37">
        <f t="shared" si="0"/>
        <v>-0.34020618556701032</v>
      </c>
      <c r="H19" s="38">
        <f t="shared" si="1"/>
        <v>-0.17948717948717949</v>
      </c>
    </row>
    <row r="20" spans="1:8" ht="15.75">
      <c r="A20" s="34">
        <v>17</v>
      </c>
      <c r="B20" s="39" t="s">
        <v>39</v>
      </c>
      <c r="C20" s="36" t="s">
        <v>76</v>
      </c>
      <c r="D20" s="13">
        <v>460</v>
      </c>
      <c r="E20" s="73" t="s">
        <v>89</v>
      </c>
      <c r="F20" s="13">
        <v>466.67</v>
      </c>
      <c r="G20" s="73" t="s">
        <v>89</v>
      </c>
      <c r="H20" s="38">
        <f t="shared" si="1"/>
        <v>1.4500000000000035E-2</v>
      </c>
    </row>
    <row r="21" spans="1:8" ht="15.75">
      <c r="A21" s="34">
        <v>18</v>
      </c>
      <c r="B21" s="39" t="s">
        <v>41</v>
      </c>
      <c r="C21" s="44" t="s">
        <v>42</v>
      </c>
      <c r="D21" s="13">
        <v>780</v>
      </c>
      <c r="E21" s="13">
        <v>590</v>
      </c>
      <c r="F21" s="13">
        <v>626.66999999999996</v>
      </c>
      <c r="G21" s="37">
        <f t="shared" si="0"/>
        <v>6.2152542372881286E-2</v>
      </c>
      <c r="H21" s="38">
        <f t="shared" si="1"/>
        <v>-0.19657692307692312</v>
      </c>
    </row>
    <row r="22" spans="1:8" ht="15.75">
      <c r="A22" s="34">
        <v>19</v>
      </c>
      <c r="B22" s="39" t="s">
        <v>43</v>
      </c>
      <c r="C22" s="36" t="s">
        <v>44</v>
      </c>
      <c r="D22" s="13">
        <v>440</v>
      </c>
      <c r="E22" s="13">
        <v>550</v>
      </c>
      <c r="F22" s="13">
        <v>480</v>
      </c>
      <c r="G22" s="37">
        <f t="shared" si="0"/>
        <v>-0.12727272727272726</v>
      </c>
      <c r="H22" s="38">
        <f t="shared" si="1"/>
        <v>9.0909090909090912E-2</v>
      </c>
    </row>
    <row r="23" spans="1:8" ht="15.75">
      <c r="A23" s="34">
        <v>20</v>
      </c>
      <c r="B23" s="39" t="s">
        <v>45</v>
      </c>
      <c r="C23" s="36" t="s">
        <v>77</v>
      </c>
      <c r="D23" s="73" t="s">
        <v>89</v>
      </c>
      <c r="E23" s="13">
        <v>760</v>
      </c>
      <c r="F23" s="13">
        <v>760</v>
      </c>
      <c r="G23" s="37">
        <f t="shared" si="0"/>
        <v>0</v>
      </c>
      <c r="H23" s="74" t="s">
        <v>89</v>
      </c>
    </row>
    <row r="24" spans="1:8" ht="15.75">
      <c r="A24" s="34">
        <v>21</v>
      </c>
      <c r="B24" s="39" t="s">
        <v>47</v>
      </c>
      <c r="C24" s="36" t="s">
        <v>48</v>
      </c>
      <c r="D24" s="13">
        <v>560</v>
      </c>
      <c r="E24" s="73" t="s">
        <v>89</v>
      </c>
      <c r="F24" s="13">
        <v>480</v>
      </c>
      <c r="G24" s="73" t="s">
        <v>89</v>
      </c>
      <c r="H24" s="38">
        <f t="shared" si="1"/>
        <v>-0.14285714285714285</v>
      </c>
    </row>
    <row r="25" spans="1:8" ht="15.75">
      <c r="A25" s="34">
        <v>22</v>
      </c>
      <c r="B25" s="39" t="s">
        <v>49</v>
      </c>
      <c r="C25" s="36" t="s">
        <v>78</v>
      </c>
      <c r="D25" s="45">
        <v>720</v>
      </c>
      <c r="E25" s="73" t="s">
        <v>89</v>
      </c>
      <c r="F25" s="73" t="s">
        <v>89</v>
      </c>
      <c r="G25" s="73" t="s">
        <v>89</v>
      </c>
      <c r="H25" s="74" t="s">
        <v>89</v>
      </c>
    </row>
    <row r="26" spans="1:8" ht="15.75">
      <c r="A26" s="34">
        <v>23</v>
      </c>
      <c r="B26" s="39" t="s">
        <v>51</v>
      </c>
      <c r="C26" s="36" t="s">
        <v>52</v>
      </c>
      <c r="D26" s="13">
        <v>890</v>
      </c>
      <c r="E26" s="13">
        <v>946.7</v>
      </c>
      <c r="F26" s="13">
        <v>824</v>
      </c>
      <c r="G26" s="37">
        <f t="shared" si="0"/>
        <v>-0.12960811239040884</v>
      </c>
      <c r="H26" s="38">
        <f t="shared" si="1"/>
        <v>-7.415730337078652E-2</v>
      </c>
    </row>
    <row r="27" spans="1:8" ht="15.75">
      <c r="A27" s="34">
        <v>24</v>
      </c>
      <c r="B27" s="39" t="s">
        <v>53</v>
      </c>
      <c r="C27" s="36" t="s">
        <v>79</v>
      </c>
      <c r="D27" s="13">
        <v>380</v>
      </c>
      <c r="E27" s="13">
        <v>548</v>
      </c>
      <c r="F27" s="13">
        <v>494</v>
      </c>
      <c r="G27" s="37">
        <f t="shared" si="0"/>
        <v>-9.8540145985401464E-2</v>
      </c>
      <c r="H27" s="38">
        <f t="shared" si="1"/>
        <v>0.3</v>
      </c>
    </row>
    <row r="28" spans="1:8" ht="15.75">
      <c r="A28" s="34">
        <v>25</v>
      </c>
      <c r="B28" s="39" t="s">
        <v>55</v>
      </c>
      <c r="C28" s="36" t="s">
        <v>80</v>
      </c>
      <c r="D28" s="13">
        <v>475</v>
      </c>
      <c r="E28" s="73" t="s">
        <v>89</v>
      </c>
      <c r="F28" s="13">
        <v>440</v>
      </c>
      <c r="G28" s="73" t="s">
        <v>89</v>
      </c>
      <c r="H28" s="38">
        <f t="shared" si="1"/>
        <v>-7.3684210526315783E-2</v>
      </c>
    </row>
    <row r="29" spans="1:8" ht="15.75">
      <c r="A29" s="34">
        <v>26</v>
      </c>
      <c r="B29" s="39" t="s">
        <v>57</v>
      </c>
      <c r="C29" s="36" t="s">
        <v>81</v>
      </c>
      <c r="D29" s="13">
        <v>600</v>
      </c>
      <c r="E29" s="73" t="s">
        <v>89</v>
      </c>
      <c r="F29" s="13">
        <v>920</v>
      </c>
      <c r="G29" s="73" t="s">
        <v>89</v>
      </c>
      <c r="H29" s="38">
        <f t="shared" si="1"/>
        <v>0.53333333333333333</v>
      </c>
    </row>
    <row r="30" spans="1:8" ht="15.75">
      <c r="A30" s="34">
        <v>27</v>
      </c>
      <c r="B30" s="39" t="s">
        <v>59</v>
      </c>
      <c r="C30" s="36" t="s">
        <v>60</v>
      </c>
      <c r="D30" s="73" t="s">
        <v>89</v>
      </c>
      <c r="E30" s="73" t="s">
        <v>89</v>
      </c>
      <c r="F30" s="73" t="s">
        <v>89</v>
      </c>
      <c r="G30" s="73" t="s">
        <v>89</v>
      </c>
      <c r="H30" s="74" t="s">
        <v>89</v>
      </c>
    </row>
    <row r="31" spans="1:8" ht="15.75">
      <c r="A31" s="34">
        <v>28</v>
      </c>
      <c r="B31" s="39" t="s">
        <v>61</v>
      </c>
      <c r="C31" s="36" t="s">
        <v>82</v>
      </c>
      <c r="D31" s="13">
        <v>990</v>
      </c>
      <c r="E31" s="73" t="s">
        <v>89</v>
      </c>
      <c r="F31" s="13">
        <v>1160</v>
      </c>
      <c r="G31" s="73" t="s">
        <v>89</v>
      </c>
      <c r="H31" s="38">
        <f t="shared" si="1"/>
        <v>0.17171717171717171</v>
      </c>
    </row>
    <row r="32" spans="1:8" ht="15.75">
      <c r="A32" s="34">
        <v>29</v>
      </c>
      <c r="B32" s="39" t="s">
        <v>63</v>
      </c>
      <c r="C32" s="36" t="s">
        <v>64</v>
      </c>
      <c r="D32" s="13">
        <v>1100</v>
      </c>
      <c r="E32" s="13">
        <v>800</v>
      </c>
      <c r="F32" s="13">
        <v>800</v>
      </c>
      <c r="G32" s="37">
        <f t="shared" si="0"/>
        <v>0</v>
      </c>
      <c r="H32" s="38">
        <f t="shared" si="1"/>
        <v>-0.27272727272727271</v>
      </c>
    </row>
    <row r="33" spans="1:8" ht="16.5" thickBot="1">
      <c r="A33" s="46">
        <v>30</v>
      </c>
      <c r="B33" s="47" t="s">
        <v>65</v>
      </c>
      <c r="C33" s="48" t="s">
        <v>83</v>
      </c>
      <c r="D33" s="75" t="s">
        <v>89</v>
      </c>
      <c r="E33" s="28">
        <v>450</v>
      </c>
      <c r="F33" s="28">
        <v>450</v>
      </c>
      <c r="G33" s="49">
        <f t="shared" si="0"/>
        <v>0</v>
      </c>
      <c r="H33" s="76" t="s">
        <v>89</v>
      </c>
    </row>
    <row r="34" spans="1:8">
      <c r="A34" s="50" t="s">
        <v>84</v>
      </c>
      <c r="B34" s="50"/>
      <c r="C34" s="50"/>
      <c r="D34" s="50"/>
      <c r="E34" s="50"/>
      <c r="F34" s="51"/>
      <c r="G34" s="51"/>
      <c r="H34" s="51"/>
    </row>
    <row r="35" spans="1:8">
      <c r="A35" s="50" t="s">
        <v>85</v>
      </c>
      <c r="B35" s="50"/>
      <c r="C35" s="50"/>
      <c r="D35" s="52">
        <v>440</v>
      </c>
      <c r="E35" s="50"/>
      <c r="F35" s="53"/>
      <c r="G35" s="51"/>
      <c r="H35" s="51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2019-06-04T03:44:33Z</dcterms:created>
  <dcterms:modified xsi:type="dcterms:W3CDTF">2019-06-10T04:24:17Z</dcterms:modified>
</cp:coreProperties>
</file>