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Fish Prices\May\"/>
    </mc:Choice>
  </mc:AlternateContent>
  <bookViews>
    <workbookView xWindow="0" yWindow="0" windowWidth="20250" windowHeight="6495" activeTab="1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7" i="2"/>
  <c r="H18" i="2"/>
  <c r="H19" i="2"/>
  <c r="H20" i="2"/>
  <c r="H21" i="2"/>
  <c r="H22" i="2"/>
  <c r="H23" i="2"/>
  <c r="H24" i="2"/>
  <c r="H26" i="2"/>
  <c r="H27" i="2"/>
  <c r="H31" i="2"/>
  <c r="H32" i="2"/>
  <c r="H4" i="2"/>
  <c r="G5" i="2"/>
  <c r="G6" i="2"/>
  <c r="G7" i="2"/>
  <c r="G8" i="2"/>
  <c r="G9" i="2"/>
  <c r="G10" i="2"/>
  <c r="G11" i="2"/>
  <c r="G12" i="2"/>
  <c r="G13" i="2"/>
  <c r="G15" i="2"/>
  <c r="G17" i="2"/>
  <c r="G18" i="2"/>
  <c r="G19" i="2"/>
  <c r="G20" i="2"/>
  <c r="G21" i="2"/>
  <c r="G22" i="2"/>
  <c r="G23" i="2"/>
  <c r="G24" i="2"/>
  <c r="G26" i="2"/>
  <c r="G27" i="2"/>
  <c r="G29" i="2"/>
  <c r="G31" i="2"/>
  <c r="G32" i="2"/>
  <c r="G33" i="2"/>
  <c r="G4" i="2"/>
  <c r="H5" i="1" l="1"/>
  <c r="H7" i="1"/>
  <c r="H8" i="1"/>
  <c r="H9" i="1"/>
  <c r="H10" i="1"/>
  <c r="H11" i="1"/>
  <c r="H12" i="1"/>
  <c r="H13" i="1"/>
  <c r="H14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4" i="1"/>
  <c r="G5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4" i="1"/>
</calcChain>
</file>

<file path=xl/sharedStrings.xml><?xml version="1.0" encoding="utf-8"?>
<sst xmlns="http://schemas.openxmlformats.org/spreadsheetml/2006/main" count="166" uniqueCount="89">
  <si>
    <t xml:space="preserve">Table 2:  Change in Consumer Prices at Selected Markets  - (Rs/Kg) </t>
  </si>
  <si>
    <t>Variety</t>
  </si>
  <si>
    <t>Sinhala Name</t>
  </si>
  <si>
    <t>Common Name</t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</si>
  <si>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week May</t>
    </r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</si>
  <si>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</si>
  <si>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</si>
  <si>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</si>
  <si>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</si>
  <si>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</si>
  <si>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</si>
  <si>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</si>
  <si>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</si>
  <si>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</si>
  <si>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</si>
  <si>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</si>
  <si>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</si>
  <si>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</si>
  <si>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</si>
  <si>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</si>
  <si>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</si>
  <si>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</si>
  <si>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</si>
  <si>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</si>
  <si>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</si>
  <si>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</si>
  <si>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</si>
  <si>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</si>
  <si>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</si>
  <si>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</si>
  <si>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</si>
  <si>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</si>
  <si>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</si>
  <si>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</si>
  <si>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</si>
  <si>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</si>
  <si>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</si>
  <si>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</si>
  <si>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</si>
  <si>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</si>
  <si>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</si>
  <si>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</si>
  <si>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</si>
  <si>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</si>
  <si>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</si>
  <si>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</si>
  <si>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</si>
  <si>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</si>
  <si>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</si>
  <si>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</si>
  <si>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</si>
  <si>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</si>
  <si>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</si>
  <si>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</si>
  <si>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</si>
  <si>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</si>
  <si>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</si>
  <si>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</si>
  <si>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</si>
  <si>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</si>
  <si>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</si>
  <si>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</si>
  <si>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</si>
  <si>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</si>
  <si>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Sea Crabs</t>
  </si>
  <si>
    <t>තිලාපියා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</si>
  <si>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</si>
  <si>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</si>
  <si>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</si>
  <si>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t xml:space="preserve">Table  1 :  Change in  Wholesale  Prices at Peliyagoda Fish Market (Rs/Kg) </t>
  </si>
  <si>
    <r>
      <t>2</t>
    </r>
    <r>
      <rPr>
        <vertAlign val="superscript"/>
        <sz val="11"/>
        <color theme="1"/>
        <rFont val="Calibri"/>
        <family val="2"/>
        <scheme val="minor"/>
      </rPr>
      <t xml:space="preserve">nd </t>
    </r>
    <r>
      <rPr>
        <sz val="11"/>
        <color theme="1"/>
        <rFont val="Calibri"/>
        <family val="2"/>
        <scheme val="minor"/>
      </rPr>
      <t xml:space="preserve"> week May</t>
    </r>
  </si>
  <si>
    <t>Seer (Nl)</t>
  </si>
  <si>
    <t>Rock fish (L)</t>
  </si>
  <si>
    <t>Sharks</t>
  </si>
  <si>
    <t>Indian Mackerel</t>
  </si>
  <si>
    <t>Anchovy</t>
  </si>
  <si>
    <t>Prawns (M) 3"</t>
  </si>
  <si>
    <t>Atawalla</t>
  </si>
  <si>
    <t>Ginnati Paraw</t>
  </si>
  <si>
    <t>Indian Anchovies</t>
  </si>
  <si>
    <t>Indian Scad</t>
  </si>
  <si>
    <t>Rainbow Runner</t>
  </si>
  <si>
    <t>Threadfin  Bream</t>
  </si>
  <si>
    <t>Squids /Cuttle fish</t>
  </si>
  <si>
    <t>Tilapia (M)</t>
  </si>
  <si>
    <t>Abbreviations :  L - Large, M - Medium, S - Small</t>
  </si>
  <si>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 xml:space="preserve">rd </t>
    </r>
    <r>
      <rPr>
        <sz val="11"/>
        <color theme="1"/>
        <rFont val="Calibri"/>
        <family val="2"/>
        <scheme val="minor"/>
      </rPr>
      <t>week May</t>
    </r>
  </si>
  <si>
    <r>
      <t>% Change 3</t>
    </r>
    <r>
      <rPr>
        <b/>
        <vertAlign val="superscript"/>
        <sz val="10.5"/>
        <color theme="1"/>
        <rFont val="Calibri "/>
      </rPr>
      <t>rd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May 2019, compared to:</t>
    </r>
  </si>
  <si>
    <t>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</si>
</sst>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b/>
      <sz val="13"/>
      <name val="Calibri "/>
    </font>
    <font>
      <sz val="11"/>
      <name val="Calibri 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color theme="1"/>
      <name val="Calibri"/>
      <family val="2"/>
    </font>
    <font>
      <sz val="11"/>
      <name val="Calibri"/>
      <family val="2"/>
    </font>
    <font>
      <sz val="12"/>
      <color indexed="8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6">
    <xf numFmtId="0" fontId="0" fillId="0" borderId="0" xfId="0"/>
    <xf numFmtId="0" fontId="0" fillId="0" borderId="9" xfId="0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1" fillId="2" borderId="8" xfId="0" applyFont="1" applyFill="1" applyBorder="1"/>
    <xf numFmtId="0" fontId="0" fillId="0" borderId="9" xfId="0" applyFont="1" applyBorder="1"/>
    <xf numFmtId="0" fontId="11" fillId="2" borderId="9" xfId="0" applyFont="1" applyFill="1" applyBorder="1"/>
    <xf numFmtId="2" fontId="0" fillId="0" borderId="9" xfId="0" applyNumberFormat="1" applyBorder="1"/>
    <xf numFmtId="9" fontId="9" fillId="0" borderId="9" xfId="1" applyFont="1" applyFill="1" applyBorder="1" applyAlignment="1"/>
    <xf numFmtId="9" fontId="9" fillId="0" borderId="10" xfId="1" applyFont="1" applyFill="1" applyBorder="1" applyAlignment="1"/>
    <xf numFmtId="0" fontId="0" fillId="2" borderId="9" xfId="0" applyFont="1" applyFill="1" applyBorder="1"/>
    <xf numFmtId="0" fontId="11" fillId="0" borderId="8" xfId="0" applyFont="1" applyFill="1" applyBorder="1"/>
    <xf numFmtId="0" fontId="0" fillId="0" borderId="9" xfId="0" applyFont="1" applyFill="1" applyBorder="1"/>
    <xf numFmtId="0" fontId="11" fillId="0" borderId="9" xfId="0" applyFont="1" applyFill="1" applyBorder="1"/>
    <xf numFmtId="0" fontId="12" fillId="2" borderId="9" xfId="0" applyFont="1" applyFill="1" applyBorder="1"/>
    <xf numFmtId="0" fontId="13" fillId="0" borderId="9" xfId="2" applyFont="1" applyFill="1" applyBorder="1"/>
    <xf numFmtId="2" fontId="0" fillId="0" borderId="9" xfId="0" applyNumberFormat="1" applyFont="1" applyBorder="1" applyAlignment="1">
      <alignment horizontal="center" vertical="center"/>
    </xf>
    <xf numFmtId="0" fontId="11" fillId="2" borderId="11" xfId="0" applyFont="1" applyFill="1" applyBorder="1"/>
    <xf numFmtId="0" fontId="0" fillId="2" borderId="12" xfId="0" applyFont="1" applyFill="1" applyBorder="1"/>
    <xf numFmtId="0" fontId="11" fillId="2" borderId="12" xfId="0" applyFont="1" applyFill="1" applyBorder="1"/>
    <xf numFmtId="2" fontId="0" fillId="0" borderId="12" xfId="0" applyNumberFormat="1" applyBorder="1"/>
    <xf numFmtId="0" fontId="0" fillId="0" borderId="0" xfId="0" applyFont="1" applyFill="1" applyBorder="1" applyAlignment="1"/>
    <xf numFmtId="0" fontId="0" fillId="0" borderId="0" xfId="0" applyFont="1"/>
    <xf numFmtId="0" fontId="2" fillId="0" borderId="0" xfId="0" applyFont="1" applyFill="1" applyBorder="1" applyAlignment="1"/>
    <xf numFmtId="0" fontId="0" fillId="0" borderId="0" xfId="0" applyFont="1" applyFill="1"/>
    <xf numFmtId="0" fontId="15" fillId="0" borderId="4" xfId="2" applyFont="1" applyFill="1" applyBorder="1" applyAlignment="1">
      <alignment horizontal="left" vertical="center"/>
    </xf>
    <xf numFmtId="0" fontId="15" fillId="0" borderId="5" xfId="2" applyFont="1" applyFill="1" applyBorder="1" applyAlignment="1">
      <alignment horizontal="left" vertical="center"/>
    </xf>
    <xf numFmtId="0" fontId="15" fillId="0" borderId="13" xfId="2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center" vertical="center" wrapText="1"/>
    </xf>
    <xf numFmtId="0" fontId="16" fillId="0" borderId="9" xfId="2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6" fillId="0" borderId="8" xfId="2" applyFont="1" applyFill="1" applyBorder="1" applyAlignment="1">
      <alignment horizontal="right"/>
    </xf>
    <xf numFmtId="0" fontId="18" fillId="0" borderId="9" xfId="0" applyFont="1" applyBorder="1"/>
    <xf numFmtId="0" fontId="19" fillId="0" borderId="9" xfId="2" applyFont="1" applyFill="1" applyBorder="1"/>
    <xf numFmtId="2" fontId="20" fillId="0" borderId="9" xfId="0" applyNumberFormat="1" applyFont="1" applyBorder="1" applyAlignment="1">
      <alignment horizontal="right"/>
    </xf>
    <xf numFmtId="9" fontId="21" fillId="0" borderId="9" xfId="1" applyFont="1" applyFill="1" applyBorder="1" applyAlignment="1">
      <alignment horizontal="right" vertical="center"/>
    </xf>
    <xf numFmtId="9" fontId="21" fillId="0" borderId="10" xfId="1" applyFont="1" applyFill="1" applyBorder="1" applyAlignment="1">
      <alignment horizontal="right" vertical="center"/>
    </xf>
    <xf numFmtId="0" fontId="16" fillId="2" borderId="8" xfId="2" applyFont="1" applyFill="1" applyBorder="1" applyAlignment="1">
      <alignment horizontal="right"/>
    </xf>
    <xf numFmtId="0" fontId="18" fillId="2" borderId="9" xfId="0" applyFont="1" applyFill="1" applyBorder="1"/>
    <xf numFmtId="0" fontId="19" fillId="2" borderId="9" xfId="2" applyFont="1" applyFill="1" applyBorder="1"/>
    <xf numFmtId="2" fontId="20" fillId="2" borderId="9" xfId="0" applyNumberFormat="1" applyFont="1" applyFill="1" applyBorder="1" applyAlignment="1">
      <alignment horizontal="right"/>
    </xf>
    <xf numFmtId="0" fontId="18" fillId="0" borderId="9" xfId="0" applyFont="1" applyFill="1" applyBorder="1"/>
    <xf numFmtId="2" fontId="20" fillId="0" borderId="9" xfId="0" applyNumberFormat="1" applyFont="1" applyBorder="1" applyAlignment="1">
      <alignment horizontal="right" vertical="center"/>
    </xf>
    <xf numFmtId="0" fontId="22" fillId="2" borderId="9" xfId="0" applyFont="1" applyFill="1" applyBorder="1"/>
    <xf numFmtId="0" fontId="16" fillId="0" borderId="11" xfId="2" applyFont="1" applyFill="1" applyBorder="1" applyAlignment="1">
      <alignment horizontal="right"/>
    </xf>
    <xf numFmtId="0" fontId="18" fillId="2" borderId="12" xfId="0" applyFont="1" applyFill="1" applyBorder="1"/>
    <xf numFmtId="0" fontId="19" fillId="0" borderId="12" xfId="2" applyFont="1" applyFill="1" applyBorder="1"/>
    <xf numFmtId="2" fontId="20" fillId="0" borderId="12" xfId="0" applyNumberFormat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center" vertical="center" wrapText="1"/>
    </xf>
    <xf numFmtId="0" fontId="9" fillId="0" borderId="9" xfId="2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7" xfId="2" applyFont="1" applyFill="1" applyBorder="1" applyAlignment="1">
      <alignment horizontal="center" vertical="center" wrapText="1"/>
    </xf>
    <xf numFmtId="0" fontId="6" fillId="0" borderId="18" xfId="2" applyFont="1" applyFill="1" applyBorder="1" applyAlignment="1">
      <alignment horizontal="center" vertical="center" wrapText="1"/>
    </xf>
    <xf numFmtId="0" fontId="16" fillId="0" borderId="14" xfId="2" applyFont="1" applyFill="1" applyBorder="1" applyAlignment="1">
      <alignment horizontal="center" vertical="center"/>
    </xf>
    <xf numFmtId="0" fontId="16" fillId="0" borderId="16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9" fillId="0" borderId="8" xfId="2" applyFont="1" applyFill="1" applyBorder="1" applyAlignment="1">
      <alignment horizontal="center" vertical="center"/>
    </xf>
    <xf numFmtId="0" fontId="9" fillId="0" borderId="9" xfId="2" applyFon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9" fontId="9" fillId="0" borderId="12" xfId="1" applyFont="1" applyFill="1" applyBorder="1" applyAlignment="1"/>
    <xf numFmtId="2" fontId="0" fillId="0" borderId="19" xfId="0" applyNumberFormat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5"/>
  <sheetViews>
    <sheetView zoomScaleNormal="100" workbookViewId="0">
      <selection activeCell="K12" sqref="K12"/>
    </sheetView>
  </sheetViews>
  <sheetFormatPr defaultRowHeight="15"/>
  <cols>
    <col min="1" max="1" width="3.28515625" customWidth="1"/>
    <col min="2" max="3" width="18.85546875" customWidth="1"/>
    <col min="10" max="10" width="11.140625" customWidth="1"/>
    <col min="11" max="11" width="10.5703125" bestFit="1" customWidth="1"/>
  </cols>
  <sheetData>
    <row r="1" spans="1:8" ht="28.5" customHeight="1">
      <c r="A1" s="25" t="s">
        <v>69</v>
      </c>
      <c r="B1" s="26"/>
      <c r="C1" s="26"/>
      <c r="D1" s="26"/>
      <c r="E1" s="26"/>
      <c r="F1" s="26"/>
      <c r="G1" s="26"/>
      <c r="H1" s="27"/>
    </row>
    <row r="2" spans="1:8" ht="48" customHeight="1">
      <c r="A2" s="52" t="s">
        <v>1</v>
      </c>
      <c r="B2" s="53"/>
      <c r="C2" s="54"/>
      <c r="D2" s="28">
        <v>2018</v>
      </c>
      <c r="E2" s="55">
        <v>2019</v>
      </c>
      <c r="F2" s="56"/>
      <c r="G2" s="57" t="s">
        <v>87</v>
      </c>
      <c r="H2" s="58"/>
    </row>
    <row r="3" spans="1:8" ht="32.25">
      <c r="A3" s="59" t="s">
        <v>2</v>
      </c>
      <c r="B3" s="60"/>
      <c r="C3" s="29" t="s">
        <v>3</v>
      </c>
      <c r="D3" s="1" t="s">
        <v>86</v>
      </c>
      <c r="E3" s="1" t="s">
        <v>70</v>
      </c>
      <c r="F3" s="1" t="s">
        <v>86</v>
      </c>
      <c r="G3" s="30" t="s">
        <v>5</v>
      </c>
      <c r="H3" s="31" t="s">
        <v>6</v>
      </c>
    </row>
    <row r="4" spans="1:8" ht="15.75">
      <c r="A4" s="32">
        <v>1</v>
      </c>
      <c r="B4" s="33" t="s">
        <v>7</v>
      </c>
      <c r="C4" s="34" t="s">
        <v>71</v>
      </c>
      <c r="D4" s="35">
        <v>1180</v>
      </c>
      <c r="E4" s="7">
        <v>1428.57</v>
      </c>
      <c r="F4" s="7">
        <v>1483.33</v>
      </c>
      <c r="G4" s="36">
        <f>(F4-E4)/E4</f>
        <v>3.8332038332038326E-2</v>
      </c>
      <c r="H4" s="37">
        <f>(F4-D4)/D4</f>
        <v>0.25705932203389825</v>
      </c>
    </row>
    <row r="5" spans="1:8" ht="15.75">
      <c r="A5" s="32">
        <v>2</v>
      </c>
      <c r="B5" s="33" t="s">
        <v>9</v>
      </c>
      <c r="C5" s="34" t="s">
        <v>10</v>
      </c>
      <c r="D5" s="35">
        <v>544</v>
      </c>
      <c r="E5" s="7">
        <v>650</v>
      </c>
      <c r="F5" s="7">
        <v>636.66999999999996</v>
      </c>
      <c r="G5" s="36">
        <f t="shared" ref="G5:G33" si="0">(F5-E5)/E5</f>
        <v>-2.0507692307692369E-2</v>
      </c>
      <c r="H5" s="37">
        <f t="shared" ref="H5:H33" si="1">(F5-D5)/D5</f>
        <v>0.17034926470588227</v>
      </c>
    </row>
    <row r="6" spans="1:8" ht="15.75">
      <c r="A6" s="32">
        <v>3</v>
      </c>
      <c r="B6" s="33" t="s">
        <v>11</v>
      </c>
      <c r="C6" s="34" t="s">
        <v>72</v>
      </c>
      <c r="D6" s="35"/>
      <c r="E6" s="7"/>
      <c r="F6" s="7">
        <v>700</v>
      </c>
      <c r="G6" s="36"/>
      <c r="H6" s="37"/>
    </row>
    <row r="7" spans="1:8" ht="15.75">
      <c r="A7" s="38">
        <v>4</v>
      </c>
      <c r="B7" s="39" t="s">
        <v>13</v>
      </c>
      <c r="C7" s="40" t="s">
        <v>14</v>
      </c>
      <c r="D7" s="41">
        <v>592</v>
      </c>
      <c r="E7" s="7">
        <v>728.33</v>
      </c>
      <c r="F7" s="7">
        <v>700</v>
      </c>
      <c r="G7" s="36">
        <f t="shared" si="0"/>
        <v>-3.8897203190861339E-2</v>
      </c>
      <c r="H7" s="37">
        <f t="shared" si="1"/>
        <v>0.18243243243243243</v>
      </c>
    </row>
    <row r="8" spans="1:8" ht="15.75">
      <c r="A8" s="32">
        <v>5</v>
      </c>
      <c r="B8" s="42" t="s">
        <v>15</v>
      </c>
      <c r="C8" s="34" t="s">
        <v>16</v>
      </c>
      <c r="D8" s="35">
        <v>400</v>
      </c>
      <c r="E8" s="7">
        <v>385.83</v>
      </c>
      <c r="F8" s="7">
        <v>305</v>
      </c>
      <c r="G8" s="36">
        <f t="shared" si="0"/>
        <v>-0.20949641033615837</v>
      </c>
      <c r="H8" s="37">
        <f t="shared" si="1"/>
        <v>-0.23749999999999999</v>
      </c>
    </row>
    <row r="9" spans="1:8" ht="15.75">
      <c r="A9" s="32">
        <v>6</v>
      </c>
      <c r="B9" s="42" t="s">
        <v>17</v>
      </c>
      <c r="C9" s="34" t="s">
        <v>18</v>
      </c>
      <c r="D9" s="35">
        <v>640</v>
      </c>
      <c r="E9" s="7">
        <v>675</v>
      </c>
      <c r="F9" s="7">
        <v>693.33</v>
      </c>
      <c r="G9" s="36">
        <f t="shared" si="0"/>
        <v>2.7155555555555617E-2</v>
      </c>
      <c r="H9" s="37">
        <f t="shared" si="1"/>
        <v>8.3328125000000058E-2</v>
      </c>
    </row>
    <row r="10" spans="1:8" ht="15.75">
      <c r="A10" s="32">
        <v>7</v>
      </c>
      <c r="B10" s="42" t="s">
        <v>19</v>
      </c>
      <c r="C10" s="34" t="s">
        <v>20</v>
      </c>
      <c r="D10" s="35">
        <v>142</v>
      </c>
      <c r="E10" s="7">
        <v>184.29</v>
      </c>
      <c r="F10" s="7">
        <v>185</v>
      </c>
      <c r="G10" s="36">
        <f t="shared" si="0"/>
        <v>3.852623582397352E-3</v>
      </c>
      <c r="H10" s="37">
        <f t="shared" si="1"/>
        <v>0.30281690140845069</v>
      </c>
    </row>
    <row r="11" spans="1:8" ht="15.75">
      <c r="A11" s="32">
        <v>8</v>
      </c>
      <c r="B11" s="33" t="s">
        <v>21</v>
      </c>
      <c r="C11" s="34" t="s">
        <v>73</v>
      </c>
      <c r="D11" s="35">
        <v>583</v>
      </c>
      <c r="E11" s="7">
        <v>600</v>
      </c>
      <c r="F11" s="7">
        <v>650</v>
      </c>
      <c r="G11" s="36">
        <f t="shared" si="0"/>
        <v>8.3333333333333329E-2</v>
      </c>
      <c r="H11" s="37">
        <f t="shared" si="1"/>
        <v>0.11492281303602059</v>
      </c>
    </row>
    <row r="12" spans="1:8" ht="15.75">
      <c r="A12" s="32">
        <v>9</v>
      </c>
      <c r="B12" s="33" t="s">
        <v>23</v>
      </c>
      <c r="C12" s="34" t="s">
        <v>24</v>
      </c>
      <c r="D12" s="35">
        <v>298</v>
      </c>
      <c r="E12" s="7">
        <v>425</v>
      </c>
      <c r="F12" s="7">
        <v>440</v>
      </c>
      <c r="G12" s="36">
        <f t="shared" si="0"/>
        <v>3.5294117647058823E-2</v>
      </c>
      <c r="H12" s="37">
        <f t="shared" si="1"/>
        <v>0.47651006711409394</v>
      </c>
    </row>
    <row r="13" spans="1:8" ht="15.75">
      <c r="A13" s="32">
        <v>10</v>
      </c>
      <c r="B13" s="33" t="s">
        <v>25</v>
      </c>
      <c r="C13" s="34" t="s">
        <v>74</v>
      </c>
      <c r="D13" s="35">
        <v>553</v>
      </c>
      <c r="E13" s="7">
        <v>578.57000000000005</v>
      </c>
      <c r="F13" s="7">
        <v>517.5</v>
      </c>
      <c r="G13" s="36">
        <f t="shared" si="0"/>
        <v>-0.10555334704530142</v>
      </c>
      <c r="H13" s="37">
        <f t="shared" si="1"/>
        <v>-6.419529837251356E-2</v>
      </c>
    </row>
    <row r="14" spans="1:8" ht="15.75">
      <c r="A14" s="32">
        <v>11</v>
      </c>
      <c r="B14" s="33" t="s">
        <v>27</v>
      </c>
      <c r="C14" s="34" t="s">
        <v>28</v>
      </c>
      <c r="D14" s="35">
        <v>120</v>
      </c>
      <c r="E14" s="7">
        <v>150</v>
      </c>
      <c r="F14" s="7">
        <v>125</v>
      </c>
      <c r="G14" s="36">
        <f t="shared" si="0"/>
        <v>-0.16666666666666666</v>
      </c>
      <c r="H14" s="37">
        <f t="shared" si="1"/>
        <v>4.1666666666666664E-2</v>
      </c>
    </row>
    <row r="15" spans="1:8" ht="15.75">
      <c r="A15" s="32">
        <v>12</v>
      </c>
      <c r="B15" s="33" t="s">
        <v>29</v>
      </c>
      <c r="C15" s="34" t="s">
        <v>30</v>
      </c>
      <c r="D15" s="35">
        <v>300</v>
      </c>
      <c r="E15" s="7">
        <v>266.67</v>
      </c>
      <c r="F15" s="7"/>
      <c r="G15" s="36"/>
      <c r="H15" s="37"/>
    </row>
    <row r="16" spans="1:8" ht="15.75">
      <c r="A16" s="32">
        <v>13</v>
      </c>
      <c r="B16" s="33" t="s">
        <v>31</v>
      </c>
      <c r="C16" s="34" t="s">
        <v>75</v>
      </c>
      <c r="D16" s="43">
        <v>380</v>
      </c>
      <c r="E16" s="7">
        <v>380</v>
      </c>
      <c r="F16" s="7"/>
      <c r="G16" s="36"/>
      <c r="H16" s="37"/>
    </row>
    <row r="17" spans="1:8" ht="15.75">
      <c r="A17" s="32">
        <v>14</v>
      </c>
      <c r="B17" s="44" t="s">
        <v>33</v>
      </c>
      <c r="C17" s="34" t="s">
        <v>76</v>
      </c>
      <c r="D17" s="35">
        <v>1013</v>
      </c>
      <c r="E17" s="7">
        <v>855</v>
      </c>
      <c r="F17" s="7">
        <v>887.5</v>
      </c>
      <c r="G17" s="36">
        <f t="shared" si="0"/>
        <v>3.8011695906432746E-2</v>
      </c>
      <c r="H17" s="37">
        <f t="shared" si="1"/>
        <v>-0.12388943731490622</v>
      </c>
    </row>
    <row r="18" spans="1:8" ht="15.75">
      <c r="A18" s="38">
        <v>15</v>
      </c>
      <c r="B18" s="39" t="s">
        <v>35</v>
      </c>
      <c r="C18" s="40" t="s">
        <v>36</v>
      </c>
      <c r="D18" s="41">
        <v>738</v>
      </c>
      <c r="E18" s="7">
        <v>865</v>
      </c>
      <c r="F18" s="7">
        <v>853.33</v>
      </c>
      <c r="G18" s="36">
        <f t="shared" si="0"/>
        <v>-1.3491329479768738E-2</v>
      </c>
      <c r="H18" s="37">
        <f t="shared" si="1"/>
        <v>0.15627371273712742</v>
      </c>
    </row>
    <row r="19" spans="1:8" ht="15.75">
      <c r="A19" s="32">
        <v>16</v>
      </c>
      <c r="B19" s="39" t="s">
        <v>37</v>
      </c>
      <c r="C19" s="34" t="s">
        <v>38</v>
      </c>
      <c r="D19" s="35">
        <v>365</v>
      </c>
      <c r="E19" s="7">
        <v>276</v>
      </c>
      <c r="F19" s="7">
        <v>297.5</v>
      </c>
      <c r="G19" s="36">
        <f t="shared" si="0"/>
        <v>7.789855072463768E-2</v>
      </c>
      <c r="H19" s="37">
        <f t="shared" si="1"/>
        <v>-0.18493150684931506</v>
      </c>
    </row>
    <row r="20" spans="1:8" ht="15.75">
      <c r="A20" s="32">
        <v>17</v>
      </c>
      <c r="B20" s="39" t="s">
        <v>39</v>
      </c>
      <c r="C20" s="34" t="s">
        <v>77</v>
      </c>
      <c r="D20" s="35">
        <v>383</v>
      </c>
      <c r="E20" s="7">
        <v>352</v>
      </c>
      <c r="F20" s="7">
        <v>415</v>
      </c>
      <c r="G20" s="36">
        <f t="shared" si="0"/>
        <v>0.17897727272727273</v>
      </c>
      <c r="H20" s="37">
        <f t="shared" si="1"/>
        <v>8.3550913838120106E-2</v>
      </c>
    </row>
    <row r="21" spans="1:8" ht="15.75">
      <c r="A21" s="32">
        <v>18</v>
      </c>
      <c r="B21" s="39" t="s">
        <v>41</v>
      </c>
      <c r="C21" s="34" t="s">
        <v>42</v>
      </c>
      <c r="D21" s="16">
        <v>625</v>
      </c>
      <c r="E21" s="7">
        <v>712.5</v>
      </c>
      <c r="F21" s="7">
        <v>675</v>
      </c>
      <c r="G21" s="36">
        <f t="shared" si="0"/>
        <v>-5.2631578947368418E-2</v>
      </c>
      <c r="H21" s="37">
        <f t="shared" si="1"/>
        <v>0.08</v>
      </c>
    </row>
    <row r="22" spans="1:8" ht="15.75">
      <c r="A22" s="32">
        <v>19</v>
      </c>
      <c r="B22" s="39" t="s">
        <v>43</v>
      </c>
      <c r="C22" s="39" t="s">
        <v>44</v>
      </c>
      <c r="D22" s="35">
        <v>417</v>
      </c>
      <c r="E22" s="7">
        <v>474.13</v>
      </c>
      <c r="F22" s="7">
        <v>373.33</v>
      </c>
      <c r="G22" s="36">
        <f t="shared" si="0"/>
        <v>-0.21259991985320484</v>
      </c>
      <c r="H22" s="37">
        <f t="shared" si="1"/>
        <v>-0.10472422062350124</v>
      </c>
    </row>
    <row r="23" spans="1:8" ht="15.75">
      <c r="A23" s="32">
        <v>20</v>
      </c>
      <c r="B23" s="39" t="s">
        <v>45</v>
      </c>
      <c r="C23" s="34" t="s">
        <v>78</v>
      </c>
      <c r="D23" s="35">
        <v>655</v>
      </c>
      <c r="E23" s="7">
        <v>650</v>
      </c>
      <c r="F23" s="7">
        <v>625</v>
      </c>
      <c r="G23" s="36">
        <f t="shared" si="0"/>
        <v>-3.8461538461538464E-2</v>
      </c>
      <c r="H23" s="37">
        <f t="shared" si="1"/>
        <v>-4.5801526717557252E-2</v>
      </c>
    </row>
    <row r="24" spans="1:8" ht="15.75">
      <c r="A24" s="32">
        <v>21</v>
      </c>
      <c r="B24" s="39" t="s">
        <v>47</v>
      </c>
      <c r="C24" s="34" t="s">
        <v>48</v>
      </c>
      <c r="D24" s="35">
        <v>496</v>
      </c>
      <c r="E24" s="7">
        <v>545</v>
      </c>
      <c r="F24" s="7">
        <v>537.5</v>
      </c>
      <c r="G24" s="36">
        <f t="shared" si="0"/>
        <v>-1.3761467889908258E-2</v>
      </c>
      <c r="H24" s="37">
        <f t="shared" si="1"/>
        <v>8.3669354838709672E-2</v>
      </c>
    </row>
    <row r="25" spans="1:8" ht="15.75">
      <c r="A25" s="32">
        <v>22</v>
      </c>
      <c r="B25" s="39" t="s">
        <v>49</v>
      </c>
      <c r="C25" s="34" t="s">
        <v>79</v>
      </c>
      <c r="D25" s="35">
        <v>793</v>
      </c>
      <c r="E25" s="7">
        <v>390</v>
      </c>
      <c r="F25" s="7">
        <v>600</v>
      </c>
      <c r="G25" s="36">
        <f t="shared" si="0"/>
        <v>0.53846153846153844</v>
      </c>
      <c r="H25" s="37">
        <f t="shared" si="1"/>
        <v>-0.24337957124842372</v>
      </c>
    </row>
    <row r="26" spans="1:8" ht="15.75">
      <c r="A26" s="32">
        <v>23</v>
      </c>
      <c r="B26" s="39" t="s">
        <v>51</v>
      </c>
      <c r="C26" s="34" t="s">
        <v>52</v>
      </c>
      <c r="D26" s="35">
        <v>620</v>
      </c>
      <c r="E26" s="7">
        <v>700</v>
      </c>
      <c r="F26" s="7">
        <v>675</v>
      </c>
      <c r="G26" s="36">
        <f t="shared" si="0"/>
        <v>-3.5714285714285712E-2</v>
      </c>
      <c r="H26" s="37">
        <f t="shared" si="1"/>
        <v>8.8709677419354843E-2</v>
      </c>
    </row>
    <row r="27" spans="1:8" ht="15.75">
      <c r="A27" s="32">
        <v>24</v>
      </c>
      <c r="B27" s="39" t="s">
        <v>53</v>
      </c>
      <c r="C27" s="34" t="s">
        <v>80</v>
      </c>
      <c r="D27" s="35">
        <v>273</v>
      </c>
      <c r="E27" s="7">
        <v>331.67</v>
      </c>
      <c r="F27" s="7">
        <v>278.75</v>
      </c>
      <c r="G27" s="36">
        <f t="shared" si="0"/>
        <v>-0.15955618536497124</v>
      </c>
      <c r="H27" s="37">
        <f t="shared" si="1"/>
        <v>2.1062271062271064E-2</v>
      </c>
    </row>
    <row r="28" spans="1:8" ht="15.75">
      <c r="A28" s="32">
        <v>25</v>
      </c>
      <c r="B28" s="39" t="s">
        <v>55</v>
      </c>
      <c r="C28" s="34" t="s">
        <v>81</v>
      </c>
      <c r="D28" s="35">
        <v>348</v>
      </c>
      <c r="E28" s="7">
        <v>374.17</v>
      </c>
      <c r="F28" s="7">
        <v>322.5</v>
      </c>
      <c r="G28" s="36">
        <f t="shared" si="0"/>
        <v>-0.1380923109816394</v>
      </c>
      <c r="H28" s="37">
        <f t="shared" si="1"/>
        <v>-7.3275862068965511E-2</v>
      </c>
    </row>
    <row r="29" spans="1:8" ht="15.75">
      <c r="A29" s="32">
        <v>26</v>
      </c>
      <c r="B29" s="39" t="s">
        <v>57</v>
      </c>
      <c r="C29" s="34" t="s">
        <v>82</v>
      </c>
      <c r="D29" s="35"/>
      <c r="E29" s="7"/>
      <c r="F29" s="7">
        <v>600</v>
      </c>
      <c r="G29" s="36"/>
      <c r="H29" s="37"/>
    </row>
    <row r="30" spans="1:8" ht="15.75">
      <c r="A30" s="32">
        <v>27</v>
      </c>
      <c r="B30" s="39" t="s">
        <v>59</v>
      </c>
      <c r="C30" s="34" t="s">
        <v>60</v>
      </c>
      <c r="D30" s="35">
        <v>89</v>
      </c>
      <c r="E30" s="7">
        <v>160</v>
      </c>
      <c r="F30" s="7">
        <v>137.5</v>
      </c>
      <c r="G30" s="36">
        <f t="shared" si="0"/>
        <v>-0.140625</v>
      </c>
      <c r="H30" s="37">
        <f t="shared" si="1"/>
        <v>0.5449438202247191</v>
      </c>
    </row>
    <row r="31" spans="1:8" ht="15.75">
      <c r="A31" s="32">
        <v>28</v>
      </c>
      <c r="B31" s="39" t="s">
        <v>61</v>
      </c>
      <c r="C31" s="34" t="s">
        <v>83</v>
      </c>
      <c r="D31" s="35">
        <v>845</v>
      </c>
      <c r="E31" s="7">
        <v>850.63</v>
      </c>
      <c r="F31" s="7">
        <v>787.5</v>
      </c>
      <c r="G31" s="36">
        <f t="shared" si="0"/>
        <v>-7.4215581392614874E-2</v>
      </c>
      <c r="H31" s="37">
        <f t="shared" si="1"/>
        <v>-6.8047337278106509E-2</v>
      </c>
    </row>
    <row r="32" spans="1:8" ht="15.75">
      <c r="A32" s="32">
        <v>29</v>
      </c>
      <c r="B32" s="39" t="s">
        <v>63</v>
      </c>
      <c r="C32" s="34" t="s">
        <v>64</v>
      </c>
      <c r="D32" s="35">
        <v>525</v>
      </c>
      <c r="E32" s="7">
        <v>590</v>
      </c>
      <c r="F32" s="7">
        <v>595</v>
      </c>
      <c r="G32" s="36">
        <f t="shared" si="0"/>
        <v>8.4745762711864406E-3</v>
      </c>
      <c r="H32" s="37">
        <f t="shared" si="1"/>
        <v>0.13333333333333333</v>
      </c>
    </row>
    <row r="33" spans="1:8" ht="16.5" thickBot="1">
      <c r="A33" s="45">
        <v>30</v>
      </c>
      <c r="B33" s="46" t="s">
        <v>65</v>
      </c>
      <c r="C33" s="47" t="s">
        <v>84</v>
      </c>
      <c r="D33" s="48">
        <v>350</v>
      </c>
      <c r="E33" s="7">
        <v>385</v>
      </c>
      <c r="F33" s="7">
        <v>403.33</v>
      </c>
      <c r="G33" s="36">
        <f t="shared" si="0"/>
        <v>4.7610389610389568E-2</v>
      </c>
      <c r="H33" s="37">
        <f t="shared" si="1"/>
        <v>0.15237142857142852</v>
      </c>
    </row>
    <row r="34" spans="1:8" ht="15.75">
      <c r="A34" s="49" t="s">
        <v>85</v>
      </c>
      <c r="B34" s="49"/>
      <c r="C34" s="49"/>
      <c r="D34" s="49"/>
      <c r="E34" s="49"/>
      <c r="F34" s="49"/>
      <c r="G34" s="49"/>
      <c r="H34" s="49"/>
    </row>
    <row r="35" spans="1:8">
      <c r="A35" s="21"/>
      <c r="B35" s="21"/>
      <c r="C35" s="21"/>
      <c r="D35" s="23"/>
      <c r="E35" s="21"/>
      <c r="F35" s="24"/>
      <c r="G35" s="22"/>
      <c r="H35" s="22"/>
    </row>
  </sheetData>
  <mergeCells count="4"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H35"/>
  <sheetViews>
    <sheetView tabSelected="1" workbookViewId="0">
      <selection activeCell="L10" sqref="L10"/>
    </sheetView>
  </sheetViews>
  <sheetFormatPr defaultRowHeight="15"/>
  <cols>
    <col min="1" max="1" width="3.85546875" customWidth="1"/>
    <col min="2" max="2" width="17.42578125" customWidth="1"/>
    <col min="3" max="3" width="15.7109375" customWidth="1"/>
    <col min="10" max="10" width="11.140625" customWidth="1"/>
    <col min="11" max="11" width="10.5703125" bestFit="1" customWidth="1"/>
  </cols>
  <sheetData>
    <row r="1" spans="1:8" ht="33.75" customHeight="1" thickBot="1">
      <c r="A1" s="61" t="s">
        <v>0</v>
      </c>
      <c r="B1" s="62"/>
      <c r="C1" s="62"/>
      <c r="D1" s="62"/>
      <c r="E1" s="62"/>
      <c r="F1" s="62"/>
      <c r="G1" s="62"/>
      <c r="H1" s="63"/>
    </row>
    <row r="2" spans="1:8" ht="43.5" customHeight="1">
      <c r="A2" s="64" t="s">
        <v>1</v>
      </c>
      <c r="B2" s="65"/>
      <c r="C2" s="65"/>
      <c r="D2" s="50">
        <v>2018</v>
      </c>
      <c r="E2" s="66">
        <v>2019</v>
      </c>
      <c r="F2" s="66"/>
      <c r="G2" s="67" t="s">
        <v>87</v>
      </c>
      <c r="H2" s="68"/>
    </row>
    <row r="3" spans="1:8" ht="32.25">
      <c r="A3" s="69" t="s">
        <v>2</v>
      </c>
      <c r="B3" s="70"/>
      <c r="C3" s="51" t="s">
        <v>3</v>
      </c>
      <c r="D3" s="1" t="s">
        <v>86</v>
      </c>
      <c r="E3" s="1" t="s">
        <v>4</v>
      </c>
      <c r="F3" s="1" t="s">
        <v>86</v>
      </c>
      <c r="G3" s="2" t="s">
        <v>5</v>
      </c>
      <c r="H3" s="3" t="s">
        <v>6</v>
      </c>
    </row>
    <row r="4" spans="1:8" ht="15.75">
      <c r="A4" s="4">
        <v>1</v>
      </c>
      <c r="B4" s="5" t="s">
        <v>7</v>
      </c>
      <c r="C4" s="6" t="s">
        <v>8</v>
      </c>
      <c r="D4" s="7">
        <v>1580</v>
      </c>
      <c r="E4" s="7">
        <v>1624</v>
      </c>
      <c r="F4" s="7">
        <v>1670</v>
      </c>
      <c r="G4" s="8">
        <f>(F4-E4)/E4</f>
        <v>2.832512315270936E-2</v>
      </c>
      <c r="H4" s="9">
        <f>(F4-D4)/D4</f>
        <v>5.6962025316455694E-2</v>
      </c>
    </row>
    <row r="5" spans="1:8" ht="15.75">
      <c r="A5" s="4">
        <v>2</v>
      </c>
      <c r="B5" s="5" t="s">
        <v>9</v>
      </c>
      <c r="C5" s="6" t="s">
        <v>10</v>
      </c>
      <c r="D5" s="7">
        <v>1068</v>
      </c>
      <c r="E5" s="7">
        <v>926.67</v>
      </c>
      <c r="F5" s="7">
        <v>1072</v>
      </c>
      <c r="G5" s="8">
        <f t="shared" ref="G5:G33" si="0">(F5-E5)/E5</f>
        <v>0.15683037111377301</v>
      </c>
      <c r="H5" s="9">
        <f t="shared" ref="H5:H32" si="1">(F5-D5)/D5</f>
        <v>3.7453183520599251E-3</v>
      </c>
    </row>
    <row r="6" spans="1:8" ht="15.75">
      <c r="A6" s="4">
        <v>3</v>
      </c>
      <c r="B6" s="5" t="s">
        <v>11</v>
      </c>
      <c r="C6" s="6" t="s">
        <v>12</v>
      </c>
      <c r="D6" s="7">
        <v>720</v>
      </c>
      <c r="E6" s="7">
        <v>820</v>
      </c>
      <c r="F6" s="7">
        <v>727</v>
      </c>
      <c r="G6" s="8">
        <f t="shared" si="0"/>
        <v>-0.11341463414634147</v>
      </c>
      <c r="H6" s="9">
        <f t="shared" si="1"/>
        <v>9.7222222222222224E-3</v>
      </c>
    </row>
    <row r="7" spans="1:8" ht="15.75">
      <c r="A7" s="4">
        <v>4</v>
      </c>
      <c r="B7" s="10" t="s">
        <v>13</v>
      </c>
      <c r="C7" s="6" t="s">
        <v>14</v>
      </c>
      <c r="D7" s="7">
        <v>1103</v>
      </c>
      <c r="E7" s="7">
        <v>1181.67</v>
      </c>
      <c r="F7" s="7">
        <v>1236.8</v>
      </c>
      <c r="G7" s="8">
        <f t="shared" si="0"/>
        <v>4.6654311271336228E-2</v>
      </c>
      <c r="H7" s="9">
        <f t="shared" si="1"/>
        <v>0.12130553037171347</v>
      </c>
    </row>
    <row r="8" spans="1:8" ht="15.75">
      <c r="A8" s="11">
        <v>5</v>
      </c>
      <c r="B8" s="12" t="s">
        <v>15</v>
      </c>
      <c r="C8" s="13" t="s">
        <v>16</v>
      </c>
      <c r="D8" s="7">
        <v>660</v>
      </c>
      <c r="E8" s="7">
        <v>800</v>
      </c>
      <c r="F8" s="7">
        <v>653.33000000000004</v>
      </c>
      <c r="G8" s="8">
        <f t="shared" si="0"/>
        <v>-0.18333749999999996</v>
      </c>
      <c r="H8" s="9">
        <f t="shared" si="1"/>
        <v>-1.0106060606060544E-2</v>
      </c>
    </row>
    <row r="9" spans="1:8" ht="15.75">
      <c r="A9" s="11">
        <v>6</v>
      </c>
      <c r="B9" s="12" t="s">
        <v>17</v>
      </c>
      <c r="C9" s="13" t="s">
        <v>18</v>
      </c>
      <c r="D9" s="7">
        <v>1050</v>
      </c>
      <c r="E9" s="7">
        <v>1081.67</v>
      </c>
      <c r="F9" s="7">
        <v>1081.67</v>
      </c>
      <c r="G9" s="8">
        <f t="shared" si="0"/>
        <v>0</v>
      </c>
      <c r="H9" s="9">
        <f t="shared" si="1"/>
        <v>3.0161904761904831E-2</v>
      </c>
    </row>
    <row r="10" spans="1:8" ht="15.75">
      <c r="A10" s="11">
        <v>7</v>
      </c>
      <c r="B10" s="12" t="s">
        <v>19</v>
      </c>
      <c r="C10" s="13" t="s">
        <v>20</v>
      </c>
      <c r="D10" s="7">
        <v>230</v>
      </c>
      <c r="E10" s="7">
        <v>220</v>
      </c>
      <c r="F10" s="7">
        <v>260</v>
      </c>
      <c r="G10" s="8">
        <f t="shared" si="0"/>
        <v>0.18181818181818182</v>
      </c>
      <c r="H10" s="9">
        <f t="shared" si="1"/>
        <v>0.13043478260869565</v>
      </c>
    </row>
    <row r="11" spans="1:8" ht="15.75">
      <c r="A11" s="4">
        <v>8</v>
      </c>
      <c r="B11" s="5" t="s">
        <v>21</v>
      </c>
      <c r="C11" s="6" t="s">
        <v>22</v>
      </c>
      <c r="D11" s="7">
        <v>845</v>
      </c>
      <c r="E11" s="7">
        <v>520</v>
      </c>
      <c r="F11" s="7">
        <v>930</v>
      </c>
      <c r="G11" s="8">
        <f t="shared" si="0"/>
        <v>0.78846153846153844</v>
      </c>
      <c r="H11" s="9">
        <f t="shared" si="1"/>
        <v>0.10059171597633136</v>
      </c>
    </row>
    <row r="12" spans="1:8" ht="15.75">
      <c r="A12" s="4">
        <v>9</v>
      </c>
      <c r="B12" s="5" t="s">
        <v>23</v>
      </c>
      <c r="C12" s="6" t="s">
        <v>24</v>
      </c>
      <c r="D12" s="7">
        <v>390</v>
      </c>
      <c r="E12" s="7">
        <v>496.67</v>
      </c>
      <c r="F12" s="7">
        <v>525</v>
      </c>
      <c r="G12" s="8">
        <f t="shared" si="0"/>
        <v>5.7039885638351384E-2</v>
      </c>
      <c r="H12" s="9">
        <f t="shared" si="1"/>
        <v>0.34615384615384615</v>
      </c>
    </row>
    <row r="13" spans="1:8" ht="15.75">
      <c r="A13" s="4">
        <v>10</v>
      </c>
      <c r="B13" s="5" t="s">
        <v>25</v>
      </c>
      <c r="C13" s="6" t="s">
        <v>26</v>
      </c>
      <c r="D13" s="7">
        <v>596</v>
      </c>
      <c r="E13" s="7">
        <v>673.33</v>
      </c>
      <c r="F13" s="7">
        <v>608</v>
      </c>
      <c r="G13" s="8">
        <f t="shared" si="0"/>
        <v>-9.7025232798182218E-2</v>
      </c>
      <c r="H13" s="9">
        <f t="shared" si="1"/>
        <v>2.0134228187919462E-2</v>
      </c>
    </row>
    <row r="14" spans="1:8" ht="15.75">
      <c r="A14" s="4">
        <v>11</v>
      </c>
      <c r="B14" s="5" t="s">
        <v>27</v>
      </c>
      <c r="C14" s="6" t="s">
        <v>28</v>
      </c>
      <c r="D14" s="7">
        <v>165</v>
      </c>
      <c r="E14" s="71" t="s">
        <v>88</v>
      </c>
      <c r="F14" s="7">
        <v>150</v>
      </c>
      <c r="G14" s="71" t="s">
        <v>88</v>
      </c>
      <c r="H14" s="9">
        <f t="shared" si="1"/>
        <v>-9.0909090909090912E-2</v>
      </c>
    </row>
    <row r="15" spans="1:8" ht="15.75">
      <c r="A15" s="4">
        <v>12</v>
      </c>
      <c r="B15" s="5" t="s">
        <v>29</v>
      </c>
      <c r="C15" s="6" t="s">
        <v>30</v>
      </c>
      <c r="D15" s="71" t="s">
        <v>88</v>
      </c>
      <c r="E15" s="7">
        <v>370</v>
      </c>
      <c r="F15" s="7">
        <v>220</v>
      </c>
      <c r="G15" s="8">
        <f t="shared" si="0"/>
        <v>-0.40540540540540543</v>
      </c>
      <c r="H15" s="72" t="s">
        <v>88</v>
      </c>
    </row>
    <row r="16" spans="1:8" ht="15.75">
      <c r="A16" s="4">
        <v>13</v>
      </c>
      <c r="B16" s="5" t="s">
        <v>31</v>
      </c>
      <c r="C16" s="6" t="s">
        <v>32</v>
      </c>
      <c r="D16" s="71" t="s">
        <v>88</v>
      </c>
      <c r="E16" s="7">
        <v>320</v>
      </c>
      <c r="F16" s="71" t="s">
        <v>88</v>
      </c>
      <c r="G16" s="71" t="s">
        <v>88</v>
      </c>
      <c r="H16" s="72" t="s">
        <v>88</v>
      </c>
    </row>
    <row r="17" spans="1:8" ht="15.75">
      <c r="A17" s="4">
        <v>14</v>
      </c>
      <c r="B17" s="14" t="s">
        <v>33</v>
      </c>
      <c r="C17" s="6" t="s">
        <v>34</v>
      </c>
      <c r="D17" s="7">
        <v>1150</v>
      </c>
      <c r="E17" s="7">
        <v>1023.33</v>
      </c>
      <c r="F17" s="7">
        <v>1163.33</v>
      </c>
      <c r="G17" s="8">
        <f t="shared" si="0"/>
        <v>0.13680826321909831</v>
      </c>
      <c r="H17" s="9">
        <f t="shared" si="1"/>
        <v>1.1591304347826023E-2</v>
      </c>
    </row>
    <row r="18" spans="1:8" ht="15.75">
      <c r="A18" s="4">
        <v>15</v>
      </c>
      <c r="B18" s="10" t="s">
        <v>35</v>
      </c>
      <c r="C18" s="6" t="s">
        <v>36</v>
      </c>
      <c r="D18" s="7">
        <v>790</v>
      </c>
      <c r="E18" s="7">
        <v>960</v>
      </c>
      <c r="F18" s="7">
        <v>960</v>
      </c>
      <c r="G18" s="8">
        <f t="shared" si="0"/>
        <v>0</v>
      </c>
      <c r="H18" s="9">
        <f t="shared" si="1"/>
        <v>0.21518987341772153</v>
      </c>
    </row>
    <row r="19" spans="1:8" ht="15.75">
      <c r="A19" s="4">
        <v>16</v>
      </c>
      <c r="B19" s="10" t="s">
        <v>37</v>
      </c>
      <c r="C19" s="6" t="s">
        <v>38</v>
      </c>
      <c r="D19" s="7">
        <v>390</v>
      </c>
      <c r="E19" s="7">
        <v>320</v>
      </c>
      <c r="F19" s="7">
        <v>385</v>
      </c>
      <c r="G19" s="8">
        <f t="shared" si="0"/>
        <v>0.203125</v>
      </c>
      <c r="H19" s="9">
        <f t="shared" si="1"/>
        <v>-1.282051282051282E-2</v>
      </c>
    </row>
    <row r="20" spans="1:8" ht="15.75">
      <c r="A20" s="4">
        <v>17</v>
      </c>
      <c r="B20" s="10" t="s">
        <v>39</v>
      </c>
      <c r="C20" s="6" t="s">
        <v>40</v>
      </c>
      <c r="D20" s="7">
        <v>480</v>
      </c>
      <c r="E20" s="7">
        <v>466.67</v>
      </c>
      <c r="F20" s="7">
        <v>360</v>
      </c>
      <c r="G20" s="8">
        <f t="shared" si="0"/>
        <v>-0.22857693873615192</v>
      </c>
      <c r="H20" s="9">
        <f t="shared" si="1"/>
        <v>-0.25</v>
      </c>
    </row>
    <row r="21" spans="1:8" ht="15.75">
      <c r="A21" s="4">
        <v>18</v>
      </c>
      <c r="B21" s="10" t="s">
        <v>41</v>
      </c>
      <c r="C21" s="15" t="s">
        <v>42</v>
      </c>
      <c r="D21" s="7">
        <v>740</v>
      </c>
      <c r="E21" s="7">
        <v>626.66999999999996</v>
      </c>
      <c r="F21" s="7">
        <v>360</v>
      </c>
      <c r="G21" s="8">
        <f t="shared" si="0"/>
        <v>-0.42553497055866718</v>
      </c>
      <c r="H21" s="9">
        <f t="shared" si="1"/>
        <v>-0.51351351351351349</v>
      </c>
    </row>
    <row r="22" spans="1:8" ht="15.75">
      <c r="A22" s="4">
        <v>19</v>
      </c>
      <c r="B22" s="10" t="s">
        <v>43</v>
      </c>
      <c r="C22" s="6" t="s">
        <v>44</v>
      </c>
      <c r="D22" s="7">
        <v>452</v>
      </c>
      <c r="E22" s="7">
        <v>480</v>
      </c>
      <c r="F22" s="7">
        <v>414</v>
      </c>
      <c r="G22" s="8">
        <f t="shared" si="0"/>
        <v>-0.13750000000000001</v>
      </c>
      <c r="H22" s="9">
        <f t="shared" si="1"/>
        <v>-8.4070796460176997E-2</v>
      </c>
    </row>
    <row r="23" spans="1:8" ht="15.75">
      <c r="A23" s="4">
        <v>20</v>
      </c>
      <c r="B23" s="10" t="s">
        <v>45</v>
      </c>
      <c r="C23" s="6" t="s">
        <v>46</v>
      </c>
      <c r="D23" s="7">
        <v>680</v>
      </c>
      <c r="E23" s="7">
        <v>760</v>
      </c>
      <c r="F23" s="7">
        <v>620</v>
      </c>
      <c r="G23" s="8">
        <f t="shared" si="0"/>
        <v>-0.18421052631578946</v>
      </c>
      <c r="H23" s="9">
        <f t="shared" si="1"/>
        <v>-8.8235294117647065E-2</v>
      </c>
    </row>
    <row r="24" spans="1:8" ht="15.75">
      <c r="A24" s="4">
        <v>21</v>
      </c>
      <c r="B24" s="10" t="s">
        <v>47</v>
      </c>
      <c r="C24" s="6" t="s">
        <v>48</v>
      </c>
      <c r="D24" s="7">
        <v>510</v>
      </c>
      <c r="E24" s="7">
        <v>480</v>
      </c>
      <c r="F24" s="7">
        <v>720</v>
      </c>
      <c r="G24" s="8">
        <f t="shared" si="0"/>
        <v>0.5</v>
      </c>
      <c r="H24" s="9">
        <f t="shared" si="1"/>
        <v>0.41176470588235292</v>
      </c>
    </row>
    <row r="25" spans="1:8" ht="15.75">
      <c r="A25" s="4">
        <v>22</v>
      </c>
      <c r="B25" s="10" t="s">
        <v>49</v>
      </c>
      <c r="C25" s="6" t="s">
        <v>50</v>
      </c>
      <c r="D25" s="71" t="s">
        <v>88</v>
      </c>
      <c r="E25" s="71" t="s">
        <v>88</v>
      </c>
      <c r="F25" s="7">
        <v>790</v>
      </c>
      <c r="G25" s="71" t="s">
        <v>88</v>
      </c>
      <c r="H25" s="72" t="s">
        <v>88</v>
      </c>
    </row>
    <row r="26" spans="1:8" ht="15.75">
      <c r="A26" s="4">
        <v>23</v>
      </c>
      <c r="B26" s="10" t="s">
        <v>51</v>
      </c>
      <c r="C26" s="6" t="s">
        <v>52</v>
      </c>
      <c r="D26" s="7">
        <v>862</v>
      </c>
      <c r="E26" s="7">
        <v>824</v>
      </c>
      <c r="F26" s="7">
        <v>700</v>
      </c>
      <c r="G26" s="8">
        <f t="shared" si="0"/>
        <v>-0.15048543689320387</v>
      </c>
      <c r="H26" s="9">
        <f t="shared" si="1"/>
        <v>-0.18793503480278423</v>
      </c>
    </row>
    <row r="27" spans="1:8" ht="15.75">
      <c r="A27" s="4">
        <v>24</v>
      </c>
      <c r="B27" s="10" t="s">
        <v>53</v>
      </c>
      <c r="C27" s="6" t="s">
        <v>54</v>
      </c>
      <c r="D27" s="7">
        <v>413</v>
      </c>
      <c r="E27" s="7">
        <v>494</v>
      </c>
      <c r="F27" s="7">
        <v>396.75</v>
      </c>
      <c r="G27" s="8">
        <f t="shared" si="0"/>
        <v>-0.19686234817813766</v>
      </c>
      <c r="H27" s="9">
        <f t="shared" si="1"/>
        <v>-3.9346246973365619E-2</v>
      </c>
    </row>
    <row r="28" spans="1:8" ht="15.75">
      <c r="A28" s="4">
        <v>25</v>
      </c>
      <c r="B28" s="10" t="s">
        <v>55</v>
      </c>
      <c r="C28" s="6" t="s">
        <v>56</v>
      </c>
      <c r="D28" s="7">
        <v>480</v>
      </c>
      <c r="E28" s="7">
        <v>440</v>
      </c>
      <c r="F28" s="71" t="s">
        <v>88</v>
      </c>
      <c r="G28" s="71" t="s">
        <v>88</v>
      </c>
      <c r="H28" s="72" t="s">
        <v>88</v>
      </c>
    </row>
    <row r="29" spans="1:8" ht="15.75">
      <c r="A29" s="4">
        <v>26</v>
      </c>
      <c r="B29" s="10" t="s">
        <v>57</v>
      </c>
      <c r="C29" s="6" t="s">
        <v>58</v>
      </c>
      <c r="D29" s="71" t="s">
        <v>88</v>
      </c>
      <c r="E29" s="7">
        <v>920</v>
      </c>
      <c r="F29" s="7">
        <v>720</v>
      </c>
      <c r="G29" s="8">
        <f t="shared" si="0"/>
        <v>-0.21739130434782608</v>
      </c>
      <c r="H29" s="72" t="s">
        <v>88</v>
      </c>
    </row>
    <row r="30" spans="1:8" ht="15.75">
      <c r="A30" s="4">
        <v>27</v>
      </c>
      <c r="B30" s="10" t="s">
        <v>59</v>
      </c>
      <c r="C30" s="6" t="s">
        <v>60</v>
      </c>
      <c r="D30" s="7">
        <v>160</v>
      </c>
      <c r="E30" s="71" t="s">
        <v>88</v>
      </c>
      <c r="F30" s="71" t="s">
        <v>88</v>
      </c>
      <c r="G30" s="71" t="s">
        <v>88</v>
      </c>
      <c r="H30" s="72" t="s">
        <v>88</v>
      </c>
    </row>
    <row r="31" spans="1:8" ht="15.75">
      <c r="A31" s="4">
        <v>28</v>
      </c>
      <c r="B31" s="10" t="s">
        <v>61</v>
      </c>
      <c r="C31" s="6" t="s">
        <v>62</v>
      </c>
      <c r="D31" s="7">
        <v>953</v>
      </c>
      <c r="E31" s="7">
        <v>1160</v>
      </c>
      <c r="F31" s="7">
        <v>990</v>
      </c>
      <c r="G31" s="8">
        <f t="shared" si="0"/>
        <v>-0.14655172413793102</v>
      </c>
      <c r="H31" s="9">
        <f t="shared" si="1"/>
        <v>3.8824763903462747E-2</v>
      </c>
    </row>
    <row r="32" spans="1:8" ht="15.75">
      <c r="A32" s="4">
        <v>29</v>
      </c>
      <c r="B32" s="10" t="s">
        <v>63</v>
      </c>
      <c r="C32" s="6" t="s">
        <v>64</v>
      </c>
      <c r="D32" s="7">
        <v>1100</v>
      </c>
      <c r="E32" s="7">
        <v>800</v>
      </c>
      <c r="F32" s="7">
        <v>800</v>
      </c>
      <c r="G32" s="8">
        <f t="shared" si="0"/>
        <v>0</v>
      </c>
      <c r="H32" s="9">
        <f t="shared" si="1"/>
        <v>-0.27272727272727271</v>
      </c>
    </row>
    <row r="33" spans="1:8" ht="16.5" thickBot="1">
      <c r="A33" s="17">
        <v>30</v>
      </c>
      <c r="B33" s="18" t="s">
        <v>65</v>
      </c>
      <c r="C33" s="19" t="s">
        <v>66</v>
      </c>
      <c r="D33" s="73" t="s">
        <v>88</v>
      </c>
      <c r="E33" s="20">
        <v>450</v>
      </c>
      <c r="F33" s="20">
        <v>450</v>
      </c>
      <c r="G33" s="74">
        <f t="shared" si="0"/>
        <v>0</v>
      </c>
      <c r="H33" s="75" t="s">
        <v>88</v>
      </c>
    </row>
    <row r="34" spans="1:8">
      <c r="A34" s="21" t="s">
        <v>67</v>
      </c>
      <c r="B34" s="21"/>
      <c r="C34" s="21"/>
      <c r="D34" s="21"/>
      <c r="E34" s="21"/>
      <c r="F34" s="22"/>
      <c r="G34" s="22"/>
      <c r="H34" s="22"/>
    </row>
    <row r="35" spans="1:8">
      <c r="A35" s="21" t="s">
        <v>68</v>
      </c>
      <c r="B35" s="21"/>
      <c r="C35" s="21"/>
      <c r="D35" s="23">
        <v>440</v>
      </c>
      <c r="E35" s="21"/>
      <c r="F35" s="24"/>
      <c r="G35" s="22"/>
      <c r="H35" s="22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2019-06-04T06:01:16Z</dcterms:created>
  <dcterms:modified xsi:type="dcterms:W3CDTF">2019-06-10T04:27:24Z</dcterms:modified>
</cp:coreProperties>
</file>