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0250" windowHeight="6495"/>
  </bookViews>
  <sheets>
    <sheet name="Wholesale" sheetId="1" r:id="rId1"/>
    <sheet name="Retail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7" i="1"/>
  <c r="H18" i="1"/>
  <c r="H19" i="1"/>
  <c r="H20" i="1"/>
  <c r="H21" i="1"/>
  <c r="H22" i="1"/>
  <c r="H23" i="1"/>
  <c r="H24" i="1"/>
  <c r="H25" i="1"/>
  <c r="H26" i="1"/>
  <c r="H27" i="1"/>
  <c r="H28" i="1"/>
  <c r="H30" i="1"/>
  <c r="H31" i="1"/>
  <c r="H32" i="1"/>
  <c r="H33" i="1"/>
  <c r="H4" i="1"/>
  <c r="G5" i="1"/>
  <c r="G6" i="1"/>
  <c r="G7" i="1"/>
  <c r="G8" i="1"/>
  <c r="G9" i="1"/>
  <c r="G10" i="1"/>
  <c r="G11" i="1"/>
  <c r="G12" i="1"/>
  <c r="G13" i="1"/>
  <c r="G14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4" i="1"/>
  <c r="H5" i="2"/>
  <c r="H6" i="2"/>
  <c r="H7" i="2"/>
  <c r="H8" i="2"/>
  <c r="H9" i="2"/>
  <c r="H10" i="2"/>
  <c r="H11" i="2"/>
  <c r="H12" i="2"/>
  <c r="H13" i="2"/>
  <c r="H17" i="2"/>
  <c r="H18" i="2"/>
  <c r="H19" i="2"/>
  <c r="H20" i="2"/>
  <c r="H21" i="2"/>
  <c r="H22" i="2"/>
  <c r="H23" i="2"/>
  <c r="H25" i="2"/>
  <c r="H26" i="2"/>
  <c r="H27" i="2"/>
  <c r="H29" i="2"/>
  <c r="H31" i="2"/>
  <c r="H32" i="2"/>
  <c r="H4" i="2"/>
  <c r="G5" i="2"/>
  <c r="G6" i="2"/>
  <c r="G7" i="2"/>
  <c r="G8" i="2"/>
  <c r="G9" i="2"/>
  <c r="G10" i="2"/>
  <c r="G11" i="2"/>
  <c r="G12" i="2"/>
  <c r="G13" i="2"/>
  <c r="G17" i="2"/>
  <c r="G18" i="2"/>
  <c r="G19" i="2"/>
  <c r="G20" i="2"/>
  <c r="G21" i="2"/>
  <c r="G22" i="2"/>
  <c r="G23" i="2"/>
  <c r="G24" i="2"/>
  <c r="G25" i="2"/>
  <c r="G26" i="2"/>
  <c r="G27" i="2"/>
  <c r="G29" i="2"/>
  <c r="G31" i="2"/>
  <c r="G32" i="2"/>
  <c r="G33" i="2"/>
  <c r="G4" i="2"/>
</calcChain>
</file>

<file path=xl/sharedStrings.xml><?xml version="1.0" encoding="utf-8"?>
<sst xmlns="http://schemas.openxmlformats.org/spreadsheetml/2006/main" count="179" uniqueCount="88">
  <si>
    <t xml:space="preserve">Table  1 :  Change in  Wholesale  Prices at Peliyagoda Fish Market (Rs/Kg) </t>
  </si>
  <si>
    <t>Variety</t>
  </si>
  <si>
    <t>Sinhala Name</t>
  </si>
  <si>
    <t>Common Name</t>
  </si>
  <si>
    <r>
      <rPr>
        <vertAlign val="super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 xml:space="preserve">rd </t>
    </r>
    <r>
      <rPr>
        <sz val="11"/>
        <color theme="1"/>
        <rFont val="Calibri"/>
        <family val="2"/>
        <scheme val="minor"/>
      </rPr>
      <t>week May</t>
    </r>
  </si>
  <si>
    <t xml:space="preserve">Last week </t>
  </si>
  <si>
    <t>Last Year</t>
  </si>
  <si>
    <t>තෝරා</t>
  </si>
  <si>
    <t>Seer (Nl)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</si>
  <si>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</si>
  <si>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</si>
  <si>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</si>
  <si>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</si>
  <si>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</si>
  <si>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</si>
  <si>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</si>
  <si>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</si>
  <si>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</si>
  <si>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</si>
  <si>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</si>
  <si>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</si>
  <si>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</si>
  <si>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Sharks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</si>
  <si>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</si>
  <si>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</si>
  <si>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</si>
  <si>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</si>
  <si>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</si>
  <si>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</si>
  <si>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</si>
  <si>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</si>
  <si>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</si>
  <si>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Anchovy</t>
  </si>
  <si>
    <t>ඉස්සා (M)</t>
  </si>
  <si>
    <t>Prawns (M) 3"</t>
  </si>
  <si>
    <t xml:space="preserve"> කොප්පරා</t>
  </si>
  <si>
    <t>Marlins</t>
  </si>
  <si>
    <t>අලගොඩුවා</t>
  </si>
  <si>
    <t>Frigate tuna</t>
  </si>
  <si>
    <t>ඇටවල්ලා</t>
  </si>
  <si>
    <t>Atawalla</t>
  </si>
  <si>
    <t>ඇටිස්සා</t>
  </si>
  <si>
    <t>Red Bream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</si>
  <si>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</si>
  <si>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</si>
  <si>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</si>
  <si>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</si>
  <si>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</si>
  <si>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</si>
  <si>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</si>
  <si>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Anchovies</t>
  </si>
  <si>
    <t>ජීලාවා</t>
  </si>
  <si>
    <t>Barracuda</t>
  </si>
  <si>
    <t>ලින්නා</t>
  </si>
  <si>
    <t>Indian Scad</t>
  </si>
  <si>
    <t>ලේන පරව්</t>
  </si>
  <si>
    <t>Rainbow Runner</t>
  </si>
  <si>
    <t>සුද්දා</t>
  </si>
  <si>
    <t>Threadfin  Bream</t>
  </si>
  <si>
    <t>සූඩයා</t>
  </si>
  <si>
    <t>White Sardinella</t>
  </si>
  <si>
    <t>දැල්ලා</t>
  </si>
  <si>
    <t>Squids /Cuttle fish</t>
  </si>
  <si>
    <t>කකුළුවා</t>
  </si>
  <si>
    <t>Sea Crabs</t>
  </si>
  <si>
    <t>තිලාපියා</t>
  </si>
  <si>
    <t>Tilapia (M)</t>
  </si>
  <si>
    <t>Abbreviations :  L - Large, M - Medium, S - Small</t>
  </si>
  <si>
    <t xml:space="preserve">Table 2:  Change in Consumer Prices at Selected Markets  - (Rs/Kg) </t>
  </si>
  <si>
    <t>Seer</t>
  </si>
  <si>
    <t>Rock Fish (L)</t>
  </si>
  <si>
    <t>Shark</t>
  </si>
  <si>
    <t>Indian mackerel</t>
  </si>
  <si>
    <t>Anchovies</t>
  </si>
  <si>
    <t>Prawns (M)</t>
  </si>
  <si>
    <t>Kawakawa</t>
  </si>
  <si>
    <t>Ginnati paraw</t>
  </si>
  <si>
    <t>Indian Anchovy</t>
  </si>
  <si>
    <t>Indian Scade</t>
  </si>
  <si>
    <t>Rainbow runner</t>
  </si>
  <si>
    <t>Threadfin bream</t>
  </si>
  <si>
    <t>Cuttle fish</t>
  </si>
  <si>
    <t>Thilapia (M)</t>
  </si>
  <si>
    <r>
      <t>*</t>
    </r>
    <r>
      <rPr>
        <u/>
        <sz val="11"/>
        <color indexed="8"/>
        <rFont val="Calibri"/>
        <family val="2"/>
        <scheme val="minor"/>
      </rPr>
      <t xml:space="preserve"> Selected Markets</t>
    </r>
    <r>
      <rPr>
        <sz val="11"/>
        <color indexed="8"/>
        <rFont val="Calibri"/>
        <family val="2"/>
        <scheme val="minor"/>
      </rPr>
      <t xml:space="preserve"> - Wellampitiya, Borella, Battaramulla,Maradana,  Nugegoda,  Kirulapana   </t>
    </r>
  </si>
  <si>
    <t>Maharagama and Dematagoda fish markets.</t>
  </si>
  <si>
    <r>
      <t>% Change 4</t>
    </r>
    <r>
      <rPr>
        <b/>
        <vertAlign val="superscript"/>
        <sz val="10.5"/>
        <color theme="1"/>
        <rFont val="Calibri "/>
      </rPr>
      <t>th</t>
    </r>
    <r>
      <rPr>
        <b/>
        <sz val="10.5"/>
        <color theme="1"/>
        <rFont val="Calibri "/>
      </rPr>
      <t xml:space="preserve"> </t>
    </r>
    <r>
      <rPr>
        <b/>
        <sz val="10.5"/>
        <color indexed="8"/>
        <rFont val="Calibri "/>
      </rPr>
      <t>week May 2019, compared to:</t>
    </r>
  </si>
  <si>
    <r>
      <rPr>
        <vertAlign val="super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week May</t>
    </r>
  </si>
  <si>
    <t>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</si>
</sst>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name val="Calibri "/>
    </font>
    <font>
      <b/>
      <sz val="10.5"/>
      <color theme="1"/>
      <name val="Calibri "/>
    </font>
    <font>
      <b/>
      <vertAlign val="superscript"/>
      <sz val="10.5"/>
      <color theme="1"/>
      <name val="Calibri "/>
    </font>
    <font>
      <b/>
      <sz val="10.5"/>
      <color indexed="8"/>
      <name val="Calibri "/>
    </font>
    <font>
      <sz val="11"/>
      <name val="Calibri 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 "/>
    </font>
    <font>
      <sz val="12"/>
      <color theme="1"/>
      <name val="Calibri "/>
    </font>
    <font>
      <sz val="12"/>
      <name val="Calibri "/>
    </font>
    <font>
      <sz val="11"/>
      <color theme="1"/>
      <name val="Calibri"/>
      <family val="2"/>
    </font>
    <font>
      <sz val="11"/>
      <name val="Calibri"/>
      <family val="2"/>
    </font>
    <font>
      <sz val="12"/>
      <color indexed="8"/>
      <name val="Calibri "/>
    </font>
    <font>
      <b/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name val="Calibri"/>
      <family val="2"/>
      <scheme val="minor"/>
    </font>
    <font>
      <u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78">
    <xf numFmtId="0" fontId="0" fillId="0" borderId="0" xfId="0"/>
    <xf numFmtId="0" fontId="7" fillId="0" borderId="5" xfId="2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7" fillId="0" borderId="7" xfId="2" applyFont="1" applyFill="1" applyBorder="1" applyAlignment="1">
      <alignment horizontal="right"/>
    </xf>
    <xf numFmtId="0" fontId="10" fillId="0" borderId="5" xfId="0" applyFont="1" applyBorder="1"/>
    <xf numFmtId="0" fontId="11" fillId="0" borderId="5" xfId="2" applyFont="1" applyFill="1" applyBorder="1"/>
    <xf numFmtId="2" fontId="12" fillId="0" borderId="5" xfId="0" applyNumberFormat="1" applyFont="1" applyBorder="1" applyAlignment="1">
      <alignment horizontal="right"/>
    </xf>
    <xf numFmtId="2" fontId="0" fillId="0" borderId="5" xfId="0" applyNumberFormat="1" applyBorder="1"/>
    <xf numFmtId="9" fontId="13" fillId="0" borderId="5" xfId="1" applyFont="1" applyFill="1" applyBorder="1" applyAlignment="1">
      <alignment horizontal="right" vertical="center"/>
    </xf>
    <xf numFmtId="9" fontId="13" fillId="0" borderId="6" xfId="1" applyFont="1" applyFill="1" applyBorder="1" applyAlignment="1">
      <alignment horizontal="right" vertical="center"/>
    </xf>
    <xf numFmtId="0" fontId="7" fillId="2" borderId="7" xfId="2" applyFont="1" applyFill="1" applyBorder="1" applyAlignment="1">
      <alignment horizontal="right"/>
    </xf>
    <xf numFmtId="0" fontId="10" fillId="2" borderId="5" xfId="0" applyFont="1" applyFill="1" applyBorder="1"/>
    <xf numFmtId="0" fontId="11" fillId="2" borderId="5" xfId="2" applyFont="1" applyFill="1" applyBorder="1"/>
    <xf numFmtId="2" fontId="12" fillId="2" borderId="5" xfId="0" applyNumberFormat="1" applyFont="1" applyFill="1" applyBorder="1" applyAlignment="1">
      <alignment horizontal="right"/>
    </xf>
    <xf numFmtId="0" fontId="10" fillId="0" borderId="5" xfId="0" applyFont="1" applyFill="1" applyBorder="1"/>
    <xf numFmtId="0" fontId="14" fillId="2" borderId="5" xfId="0" applyFont="1" applyFill="1" applyBorder="1"/>
    <xf numFmtId="2" fontId="0" fillId="0" borderId="5" xfId="0" applyNumberFormat="1" applyFont="1" applyBorder="1" applyAlignment="1">
      <alignment horizontal="center" vertical="center"/>
    </xf>
    <xf numFmtId="0" fontId="7" fillId="0" borderId="8" xfId="2" applyFont="1" applyFill="1" applyBorder="1" applyAlignment="1">
      <alignment horizontal="right"/>
    </xf>
    <xf numFmtId="0" fontId="10" fillId="2" borderId="9" xfId="0" applyFont="1" applyFill="1" applyBorder="1"/>
    <xf numFmtId="0" fontId="11" fillId="0" borderId="9" xfId="2" applyFont="1" applyFill="1" applyBorder="1"/>
    <xf numFmtId="2" fontId="12" fillId="0" borderId="9" xfId="0" applyNumberFormat="1" applyFont="1" applyBorder="1" applyAlignment="1">
      <alignment horizontal="right"/>
    </xf>
    <xf numFmtId="0" fontId="11" fillId="0" borderId="0" xfId="0" applyFont="1" applyFill="1" applyBorder="1" applyAlignment="1">
      <alignment horizontal="left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9" fillId="2" borderId="7" xfId="0" applyFont="1" applyFill="1" applyBorder="1"/>
    <xf numFmtId="0" fontId="0" fillId="0" borderId="5" xfId="0" applyFont="1" applyBorder="1"/>
    <xf numFmtId="0" fontId="19" fillId="2" borderId="5" xfId="0" applyFont="1" applyFill="1" applyBorder="1"/>
    <xf numFmtId="9" fontId="18" fillId="0" borderId="5" xfId="1" applyFont="1" applyFill="1" applyBorder="1" applyAlignment="1"/>
    <xf numFmtId="9" fontId="18" fillId="0" borderId="6" xfId="1" applyFont="1" applyFill="1" applyBorder="1" applyAlignment="1"/>
    <xf numFmtId="0" fontId="0" fillId="2" borderId="5" xfId="0" applyFont="1" applyFill="1" applyBorder="1"/>
    <xf numFmtId="0" fontId="19" fillId="0" borderId="7" xfId="0" applyFont="1" applyFill="1" applyBorder="1"/>
    <xf numFmtId="0" fontId="0" fillId="0" borderId="5" xfId="0" applyFont="1" applyFill="1" applyBorder="1"/>
    <xf numFmtId="0" fontId="19" fillId="0" borderId="5" xfId="0" applyFont="1" applyFill="1" applyBorder="1"/>
    <xf numFmtId="0" fontId="20" fillId="2" borderId="5" xfId="0" applyFont="1" applyFill="1" applyBorder="1"/>
    <xf numFmtId="0" fontId="21" fillId="0" borderId="5" xfId="2" applyFont="1" applyFill="1" applyBorder="1"/>
    <xf numFmtId="2" fontId="0" fillId="0" borderId="5" xfId="0" applyNumberFormat="1" applyFont="1" applyBorder="1" applyAlignment="1">
      <alignment horizontal="right" vertical="center"/>
    </xf>
    <xf numFmtId="0" fontId="19" fillId="2" borderId="8" xfId="0" applyFont="1" applyFill="1" applyBorder="1"/>
    <xf numFmtId="0" fontId="0" fillId="2" borderId="9" xfId="0" applyFont="1" applyFill="1" applyBorder="1"/>
    <xf numFmtId="0" fontId="19" fillId="2" borderId="9" xfId="0" applyFont="1" applyFill="1" applyBorder="1"/>
    <xf numFmtId="0" fontId="0" fillId="0" borderId="0" xfId="0" applyFont="1" applyFill="1" applyBorder="1" applyAlignment="1"/>
    <xf numFmtId="0" fontId="0" fillId="0" borderId="0" xfId="0" applyFont="1"/>
    <xf numFmtId="0" fontId="2" fillId="0" borderId="0" xfId="0" applyFont="1" applyFill="1" applyBorder="1" applyAlignment="1"/>
    <xf numFmtId="0" fontId="0" fillId="0" borderId="0" xfId="0" applyFont="1" applyFill="1"/>
    <xf numFmtId="2" fontId="0" fillId="0" borderId="5" xfId="0" applyNumberFormat="1" applyFont="1" applyBorder="1"/>
    <xf numFmtId="0" fontId="17" fillId="0" borderId="2" xfId="0" applyFont="1" applyFill="1" applyBorder="1" applyAlignment="1">
      <alignment horizontal="center" vertical="center" wrapText="1"/>
    </xf>
    <xf numFmtId="0" fontId="18" fillId="0" borderId="5" xfId="2" applyFont="1" applyFill="1" applyBorder="1" applyAlignment="1">
      <alignment horizontal="center" vertical="center"/>
    </xf>
    <xf numFmtId="2" fontId="0" fillId="0" borderId="9" xfId="0" applyNumberFormat="1" applyBorder="1"/>
    <xf numFmtId="9" fontId="18" fillId="0" borderId="9" xfId="1" applyFont="1" applyFill="1" applyBorder="1" applyAlignment="1"/>
    <xf numFmtId="9" fontId="13" fillId="0" borderId="9" xfId="1" applyFont="1" applyFill="1" applyBorder="1" applyAlignment="1">
      <alignment horizontal="right" vertical="center"/>
    </xf>
    <xf numFmtId="9" fontId="13" fillId="0" borderId="15" xfId="1" applyFont="1" applyFill="1" applyBorder="1" applyAlignment="1">
      <alignment horizontal="right" vertical="center"/>
    </xf>
    <xf numFmtId="0" fontId="3" fillId="0" borderId="16" xfId="2" applyFont="1" applyFill="1" applyBorder="1" applyAlignment="1">
      <alignment horizontal="left" vertical="center"/>
    </xf>
    <xf numFmtId="0" fontId="3" fillId="0" borderId="17" xfId="2" applyFont="1" applyFill="1" applyBorder="1" applyAlignment="1">
      <alignment horizontal="left" vertical="center"/>
    </xf>
    <xf numFmtId="0" fontId="3" fillId="0" borderId="18" xfId="2" applyFont="1" applyFill="1" applyBorder="1" applyAlignment="1">
      <alignment horizontal="left" vertical="center"/>
    </xf>
    <xf numFmtId="0" fontId="7" fillId="0" borderId="3" xfId="2" applyFont="1" applyFill="1" applyBorder="1" applyAlignment="1">
      <alignment horizontal="center" vertical="center"/>
    </xf>
    <xf numFmtId="0" fontId="7" fillId="0" borderId="4" xfId="2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left" vertical="center"/>
    </xf>
    <xf numFmtId="0" fontId="15" fillId="2" borderId="11" xfId="0" applyFont="1" applyFill="1" applyBorder="1" applyAlignment="1">
      <alignment horizontal="left" vertical="center"/>
    </xf>
    <xf numFmtId="0" fontId="15" fillId="2" borderId="12" xfId="0" applyFont="1" applyFill="1" applyBorder="1" applyAlignment="1">
      <alignment horizontal="left" vertical="center"/>
    </xf>
    <xf numFmtId="0" fontId="16" fillId="2" borderId="1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4" fillId="0" borderId="13" xfId="2" applyFont="1" applyFill="1" applyBorder="1" applyAlignment="1">
      <alignment horizontal="center" vertical="center" wrapText="1"/>
    </xf>
    <xf numFmtId="0" fontId="4" fillId="0" borderId="14" xfId="2" applyFont="1" applyFill="1" applyBorder="1" applyAlignment="1">
      <alignment horizontal="center" vertical="center" wrapText="1"/>
    </xf>
    <xf numFmtId="0" fontId="18" fillId="0" borderId="7" xfId="2" applyFont="1" applyFill="1" applyBorder="1" applyAlignment="1">
      <alignment horizontal="center" vertical="center"/>
    </xf>
    <xf numFmtId="0" fontId="18" fillId="0" borderId="5" xfId="2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18" fillId="0" borderId="5" xfId="0" applyNumberFormat="1" applyFont="1" applyBorder="1"/>
    <xf numFmtId="2" fontId="0" fillId="0" borderId="6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4" fillId="0" borderId="21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H34"/>
  <sheetViews>
    <sheetView tabSelected="1" workbookViewId="0">
      <selection activeCell="K4" sqref="K4"/>
    </sheetView>
  </sheetViews>
  <sheetFormatPr defaultRowHeight="15"/>
  <cols>
    <col min="1" max="1" width="4.5703125" customWidth="1"/>
    <col min="2" max="2" width="18.42578125" customWidth="1"/>
    <col min="3" max="3" width="18.7109375" customWidth="1"/>
    <col min="10" max="10" width="10" customWidth="1"/>
    <col min="11" max="11" width="10.5703125" bestFit="1" customWidth="1"/>
  </cols>
  <sheetData>
    <row r="1" spans="1:8" ht="29.25" customHeight="1" thickBot="1">
      <c r="A1" s="52" t="s">
        <v>0</v>
      </c>
      <c r="B1" s="53"/>
      <c r="C1" s="53"/>
      <c r="D1" s="53"/>
      <c r="E1" s="53"/>
      <c r="F1" s="53"/>
      <c r="G1" s="53"/>
      <c r="H1" s="54"/>
    </row>
    <row r="2" spans="1:8" ht="45" customHeight="1">
      <c r="A2" s="72" t="s">
        <v>1</v>
      </c>
      <c r="B2" s="73"/>
      <c r="C2" s="74"/>
      <c r="D2" s="75">
        <v>2018</v>
      </c>
      <c r="E2" s="76">
        <v>2019</v>
      </c>
      <c r="F2" s="77"/>
      <c r="G2" s="63" t="s">
        <v>85</v>
      </c>
      <c r="H2" s="64"/>
    </row>
    <row r="3" spans="1:8" ht="32.25">
      <c r="A3" s="55" t="s">
        <v>2</v>
      </c>
      <c r="B3" s="56"/>
      <c r="C3" s="1" t="s">
        <v>3</v>
      </c>
      <c r="D3" s="2" t="s">
        <v>86</v>
      </c>
      <c r="E3" s="2" t="s">
        <v>4</v>
      </c>
      <c r="F3" s="2" t="s">
        <v>86</v>
      </c>
      <c r="G3" s="3" t="s">
        <v>5</v>
      </c>
      <c r="H3" s="4" t="s">
        <v>6</v>
      </c>
    </row>
    <row r="4" spans="1:8" ht="15.75">
      <c r="A4" s="5">
        <v>1</v>
      </c>
      <c r="B4" s="6" t="s">
        <v>7</v>
      </c>
      <c r="C4" s="7" t="s">
        <v>8</v>
      </c>
      <c r="D4" s="8">
        <v>1114</v>
      </c>
      <c r="E4" s="9">
        <v>1483.33</v>
      </c>
      <c r="F4" s="9">
        <v>1514.29</v>
      </c>
      <c r="G4" s="10">
        <f>(F4-E4)/E4</f>
        <v>2.0871957015633769E-2</v>
      </c>
      <c r="H4" s="11">
        <f>(F4-D4)/D4</f>
        <v>0.359326750448833</v>
      </c>
    </row>
    <row r="5" spans="1:8" ht="15.75">
      <c r="A5" s="5">
        <v>2</v>
      </c>
      <c r="B5" s="6" t="s">
        <v>9</v>
      </c>
      <c r="C5" s="7" t="s">
        <v>10</v>
      </c>
      <c r="D5" s="8">
        <v>519</v>
      </c>
      <c r="E5" s="9">
        <v>636.66999999999996</v>
      </c>
      <c r="F5" s="9">
        <v>638</v>
      </c>
      <c r="G5" s="10">
        <f t="shared" ref="G5:G33" si="0">(F5-E5)/E5</f>
        <v>2.0889942984592346E-3</v>
      </c>
      <c r="H5" s="11">
        <f t="shared" ref="H5:H33" si="1">(F5-D5)/D5</f>
        <v>0.22928709055876687</v>
      </c>
    </row>
    <row r="6" spans="1:8" ht="15.75">
      <c r="A6" s="5">
        <v>3</v>
      </c>
      <c r="B6" s="6" t="s">
        <v>11</v>
      </c>
      <c r="C6" s="7" t="s">
        <v>12</v>
      </c>
      <c r="D6" s="8">
        <v>620</v>
      </c>
      <c r="E6" s="9">
        <v>700</v>
      </c>
      <c r="F6" s="68">
        <v>400</v>
      </c>
      <c r="G6" s="10">
        <f t="shared" si="0"/>
        <v>-0.42857142857142855</v>
      </c>
      <c r="H6" s="11">
        <f t="shared" si="1"/>
        <v>-0.35483870967741937</v>
      </c>
    </row>
    <row r="7" spans="1:8" ht="15.75">
      <c r="A7" s="12">
        <v>4</v>
      </c>
      <c r="B7" s="13" t="s">
        <v>13</v>
      </c>
      <c r="C7" s="14" t="s">
        <v>14</v>
      </c>
      <c r="D7" s="15">
        <v>600</v>
      </c>
      <c r="E7" s="9">
        <v>700</v>
      </c>
      <c r="F7" s="9">
        <v>750</v>
      </c>
      <c r="G7" s="10">
        <f t="shared" si="0"/>
        <v>7.1428571428571425E-2</v>
      </c>
      <c r="H7" s="11">
        <f t="shared" si="1"/>
        <v>0.25</v>
      </c>
    </row>
    <row r="8" spans="1:8" ht="15.75">
      <c r="A8" s="5">
        <v>5</v>
      </c>
      <c r="B8" s="16" t="s">
        <v>15</v>
      </c>
      <c r="C8" s="7" t="s">
        <v>16</v>
      </c>
      <c r="D8" s="8">
        <v>377</v>
      </c>
      <c r="E8" s="9">
        <v>305</v>
      </c>
      <c r="F8" s="9">
        <v>360.83</v>
      </c>
      <c r="G8" s="10">
        <f t="shared" si="0"/>
        <v>0.18304918032786879</v>
      </c>
      <c r="H8" s="11">
        <f t="shared" si="1"/>
        <v>-4.2891246684350175E-2</v>
      </c>
    </row>
    <row r="9" spans="1:8" ht="15.75">
      <c r="A9" s="5">
        <v>6</v>
      </c>
      <c r="B9" s="16" t="s">
        <v>17</v>
      </c>
      <c r="C9" s="7" t="s">
        <v>18</v>
      </c>
      <c r="D9" s="8">
        <v>600</v>
      </c>
      <c r="E9" s="9">
        <v>693.33</v>
      </c>
      <c r="F9" s="9">
        <v>601.42999999999995</v>
      </c>
      <c r="G9" s="10">
        <f t="shared" si="0"/>
        <v>-0.1325487141765106</v>
      </c>
      <c r="H9" s="11">
        <f t="shared" si="1"/>
        <v>2.38333333333325E-3</v>
      </c>
    </row>
    <row r="10" spans="1:8" ht="15.75">
      <c r="A10" s="5">
        <v>7</v>
      </c>
      <c r="B10" s="16" t="s">
        <v>19</v>
      </c>
      <c r="C10" s="7" t="s">
        <v>20</v>
      </c>
      <c r="D10" s="8">
        <v>150</v>
      </c>
      <c r="E10" s="9">
        <v>185</v>
      </c>
      <c r="F10" s="9">
        <v>172.86</v>
      </c>
      <c r="G10" s="10">
        <f t="shared" si="0"/>
        <v>-6.5621621621621551E-2</v>
      </c>
      <c r="H10" s="11">
        <f t="shared" si="1"/>
        <v>0.15240000000000009</v>
      </c>
    </row>
    <row r="11" spans="1:8" ht="15.75">
      <c r="A11" s="5">
        <v>8</v>
      </c>
      <c r="B11" s="6" t="s">
        <v>21</v>
      </c>
      <c r="C11" s="7" t="s">
        <v>22</v>
      </c>
      <c r="D11" s="8">
        <v>573</v>
      </c>
      <c r="E11" s="9">
        <v>650</v>
      </c>
      <c r="F11" s="9">
        <v>650</v>
      </c>
      <c r="G11" s="10">
        <f t="shared" si="0"/>
        <v>0</v>
      </c>
      <c r="H11" s="11">
        <f t="shared" si="1"/>
        <v>0.13438045375218149</v>
      </c>
    </row>
    <row r="12" spans="1:8" ht="15.75">
      <c r="A12" s="5">
        <v>9</v>
      </c>
      <c r="B12" s="6" t="s">
        <v>23</v>
      </c>
      <c r="C12" s="7" t="s">
        <v>24</v>
      </c>
      <c r="D12" s="8">
        <v>296</v>
      </c>
      <c r="E12" s="9">
        <v>440</v>
      </c>
      <c r="F12" s="9">
        <v>452.5</v>
      </c>
      <c r="G12" s="10">
        <f t="shared" si="0"/>
        <v>2.8409090909090908E-2</v>
      </c>
      <c r="H12" s="11">
        <f t="shared" si="1"/>
        <v>0.52871621621621623</v>
      </c>
    </row>
    <row r="13" spans="1:8" ht="15.75">
      <c r="A13" s="5">
        <v>10</v>
      </c>
      <c r="B13" s="6" t="s">
        <v>25</v>
      </c>
      <c r="C13" s="7" t="s">
        <v>26</v>
      </c>
      <c r="D13" s="8">
        <v>556</v>
      </c>
      <c r="E13" s="9">
        <v>517.5</v>
      </c>
      <c r="F13" s="9">
        <v>525.71</v>
      </c>
      <c r="G13" s="10">
        <f t="shared" si="0"/>
        <v>1.5864734299516979E-2</v>
      </c>
      <c r="H13" s="11">
        <f t="shared" si="1"/>
        <v>-5.4478417266186983E-2</v>
      </c>
    </row>
    <row r="14" spans="1:8" ht="15.75">
      <c r="A14" s="5">
        <v>11</v>
      </c>
      <c r="B14" s="6" t="s">
        <v>27</v>
      </c>
      <c r="C14" s="7" t="s">
        <v>28</v>
      </c>
      <c r="D14" s="8">
        <v>125</v>
      </c>
      <c r="E14" s="9">
        <v>125</v>
      </c>
      <c r="F14" s="9">
        <v>150</v>
      </c>
      <c r="G14" s="10">
        <f t="shared" si="0"/>
        <v>0.2</v>
      </c>
      <c r="H14" s="11">
        <f t="shared" si="1"/>
        <v>0.2</v>
      </c>
    </row>
    <row r="15" spans="1:8" ht="15.75">
      <c r="A15" s="5">
        <v>12</v>
      </c>
      <c r="B15" s="6" t="s">
        <v>29</v>
      </c>
      <c r="C15" s="7" t="s">
        <v>30</v>
      </c>
      <c r="D15" s="67" t="s">
        <v>87</v>
      </c>
      <c r="E15" s="67" t="s">
        <v>87</v>
      </c>
      <c r="F15" s="9">
        <v>206.67</v>
      </c>
      <c r="G15" s="67" t="s">
        <v>87</v>
      </c>
      <c r="H15" s="69" t="s">
        <v>87</v>
      </c>
    </row>
    <row r="16" spans="1:8" ht="15.75">
      <c r="A16" s="5">
        <v>13</v>
      </c>
      <c r="B16" s="6" t="s">
        <v>31</v>
      </c>
      <c r="C16" s="7" t="s">
        <v>32</v>
      </c>
      <c r="D16" s="67" t="s">
        <v>87</v>
      </c>
      <c r="E16" s="67" t="s">
        <v>87</v>
      </c>
      <c r="F16" s="67" t="s">
        <v>87</v>
      </c>
      <c r="G16" s="67" t="s">
        <v>87</v>
      </c>
      <c r="H16" s="69" t="s">
        <v>87</v>
      </c>
    </row>
    <row r="17" spans="1:8" ht="15.75">
      <c r="A17" s="5">
        <v>14</v>
      </c>
      <c r="B17" s="17" t="s">
        <v>33</v>
      </c>
      <c r="C17" s="7" t="s">
        <v>34</v>
      </c>
      <c r="D17" s="8">
        <v>1083</v>
      </c>
      <c r="E17" s="9">
        <v>887.5</v>
      </c>
      <c r="F17" s="9">
        <v>857.14</v>
      </c>
      <c r="G17" s="10">
        <f t="shared" si="0"/>
        <v>-3.4208450704225367E-2</v>
      </c>
      <c r="H17" s="11">
        <f t="shared" si="1"/>
        <v>-0.20855032317636196</v>
      </c>
    </row>
    <row r="18" spans="1:8" ht="15.75">
      <c r="A18" s="12">
        <v>15</v>
      </c>
      <c r="B18" s="13" t="s">
        <v>35</v>
      </c>
      <c r="C18" s="14" t="s">
        <v>36</v>
      </c>
      <c r="D18" s="15">
        <v>751</v>
      </c>
      <c r="E18" s="9">
        <v>853.33</v>
      </c>
      <c r="F18" s="9">
        <v>877.5</v>
      </c>
      <c r="G18" s="10">
        <f t="shared" si="0"/>
        <v>2.8324329391911637E-2</v>
      </c>
      <c r="H18" s="11">
        <f t="shared" si="1"/>
        <v>0.16844207723035953</v>
      </c>
    </row>
    <row r="19" spans="1:8" ht="15.75">
      <c r="A19" s="5">
        <v>16</v>
      </c>
      <c r="B19" s="13" t="s">
        <v>37</v>
      </c>
      <c r="C19" s="7" t="s">
        <v>38</v>
      </c>
      <c r="D19" s="8">
        <v>318</v>
      </c>
      <c r="E19" s="9">
        <v>297.5</v>
      </c>
      <c r="F19" s="9">
        <v>343.33</v>
      </c>
      <c r="G19" s="10">
        <f t="shared" si="0"/>
        <v>0.15405042016806716</v>
      </c>
      <c r="H19" s="11">
        <f t="shared" si="1"/>
        <v>7.9654088050314417E-2</v>
      </c>
    </row>
    <row r="20" spans="1:8" ht="15.75">
      <c r="A20" s="5">
        <v>17</v>
      </c>
      <c r="B20" s="13" t="s">
        <v>39</v>
      </c>
      <c r="C20" s="7" t="s">
        <v>40</v>
      </c>
      <c r="D20" s="8">
        <v>357</v>
      </c>
      <c r="E20" s="9">
        <v>415</v>
      </c>
      <c r="F20" s="9">
        <v>350</v>
      </c>
      <c r="G20" s="10">
        <f t="shared" si="0"/>
        <v>-0.15662650602409639</v>
      </c>
      <c r="H20" s="11">
        <f t="shared" si="1"/>
        <v>-1.9607843137254902E-2</v>
      </c>
    </row>
    <row r="21" spans="1:8" ht="15.75">
      <c r="A21" s="5">
        <v>18</v>
      </c>
      <c r="B21" s="13" t="s">
        <v>41</v>
      </c>
      <c r="C21" s="7" t="s">
        <v>42</v>
      </c>
      <c r="D21" s="18">
        <v>593</v>
      </c>
      <c r="E21" s="9">
        <v>675</v>
      </c>
      <c r="F21" s="9">
        <v>705</v>
      </c>
      <c r="G21" s="10">
        <f t="shared" si="0"/>
        <v>4.4444444444444446E-2</v>
      </c>
      <c r="H21" s="11">
        <f t="shared" si="1"/>
        <v>0.18887015177065766</v>
      </c>
    </row>
    <row r="22" spans="1:8" ht="15.75">
      <c r="A22" s="5">
        <v>19</v>
      </c>
      <c r="B22" s="13" t="s">
        <v>43</v>
      </c>
      <c r="C22" s="13" t="s">
        <v>44</v>
      </c>
      <c r="D22" s="8">
        <v>395</v>
      </c>
      <c r="E22" s="9">
        <v>373.33</v>
      </c>
      <c r="F22" s="9">
        <v>477.5</v>
      </c>
      <c r="G22" s="10">
        <f t="shared" si="0"/>
        <v>0.27902927704711655</v>
      </c>
      <c r="H22" s="11">
        <f t="shared" si="1"/>
        <v>0.20886075949367089</v>
      </c>
    </row>
    <row r="23" spans="1:8" ht="15.75">
      <c r="A23" s="5">
        <v>20</v>
      </c>
      <c r="B23" s="13" t="s">
        <v>45</v>
      </c>
      <c r="C23" s="7" t="s">
        <v>46</v>
      </c>
      <c r="D23" s="8">
        <v>537</v>
      </c>
      <c r="E23" s="9">
        <v>625</v>
      </c>
      <c r="F23" s="9">
        <v>965</v>
      </c>
      <c r="G23" s="10">
        <f t="shared" si="0"/>
        <v>0.54400000000000004</v>
      </c>
      <c r="H23" s="11">
        <f t="shared" si="1"/>
        <v>0.79702048417132221</v>
      </c>
    </row>
    <row r="24" spans="1:8" ht="15.75">
      <c r="A24" s="5">
        <v>21</v>
      </c>
      <c r="B24" s="13" t="s">
        <v>47</v>
      </c>
      <c r="C24" s="7" t="s">
        <v>48</v>
      </c>
      <c r="D24" s="8">
        <v>400</v>
      </c>
      <c r="E24" s="9">
        <v>537.5</v>
      </c>
      <c r="F24" s="9">
        <v>548.57000000000005</v>
      </c>
      <c r="G24" s="10">
        <f t="shared" si="0"/>
        <v>2.0595348837209395E-2</v>
      </c>
      <c r="H24" s="11">
        <f t="shared" si="1"/>
        <v>0.37142500000000012</v>
      </c>
    </row>
    <row r="25" spans="1:8" ht="15.75">
      <c r="A25" s="5">
        <v>22</v>
      </c>
      <c r="B25" s="13" t="s">
        <v>49</v>
      </c>
      <c r="C25" s="7" t="s">
        <v>50</v>
      </c>
      <c r="D25" s="8">
        <v>654</v>
      </c>
      <c r="E25" s="9">
        <v>600</v>
      </c>
      <c r="F25" s="9">
        <v>705</v>
      </c>
      <c r="G25" s="10">
        <f t="shared" si="0"/>
        <v>0.17499999999999999</v>
      </c>
      <c r="H25" s="11">
        <f t="shared" si="1"/>
        <v>7.7981651376146793E-2</v>
      </c>
    </row>
    <row r="26" spans="1:8" ht="15.75">
      <c r="A26" s="5">
        <v>23</v>
      </c>
      <c r="B26" s="13" t="s">
        <v>51</v>
      </c>
      <c r="C26" s="7" t="s">
        <v>52</v>
      </c>
      <c r="D26" s="8">
        <v>618</v>
      </c>
      <c r="E26" s="9">
        <v>675</v>
      </c>
      <c r="F26" s="9">
        <v>700</v>
      </c>
      <c r="G26" s="10">
        <f t="shared" si="0"/>
        <v>3.7037037037037035E-2</v>
      </c>
      <c r="H26" s="11">
        <f t="shared" si="1"/>
        <v>0.13268608414239483</v>
      </c>
    </row>
    <row r="27" spans="1:8" ht="15.75">
      <c r="A27" s="5">
        <v>24</v>
      </c>
      <c r="B27" s="13" t="s">
        <v>53</v>
      </c>
      <c r="C27" s="7" t="s">
        <v>54</v>
      </c>
      <c r="D27" s="8">
        <v>290</v>
      </c>
      <c r="E27" s="9">
        <v>278.75</v>
      </c>
      <c r="F27" s="9">
        <v>310.83</v>
      </c>
      <c r="G27" s="10">
        <f t="shared" si="0"/>
        <v>0.11508520179372192</v>
      </c>
      <c r="H27" s="11">
        <f t="shared" si="1"/>
        <v>7.1827586206896499E-2</v>
      </c>
    </row>
    <row r="28" spans="1:8" ht="15.75">
      <c r="A28" s="5">
        <v>25</v>
      </c>
      <c r="B28" s="13" t="s">
        <v>55</v>
      </c>
      <c r="C28" s="7" t="s">
        <v>56</v>
      </c>
      <c r="D28" s="8">
        <v>336</v>
      </c>
      <c r="E28" s="9">
        <v>322.5</v>
      </c>
      <c r="F28" s="9">
        <v>368.75</v>
      </c>
      <c r="G28" s="10">
        <f t="shared" si="0"/>
        <v>0.1434108527131783</v>
      </c>
      <c r="H28" s="11">
        <f t="shared" si="1"/>
        <v>9.7470238095238096E-2</v>
      </c>
    </row>
    <row r="29" spans="1:8" ht="15.75">
      <c r="A29" s="5">
        <v>26</v>
      </c>
      <c r="B29" s="13" t="s">
        <v>57</v>
      </c>
      <c r="C29" s="7" t="s">
        <v>58</v>
      </c>
      <c r="D29" s="67" t="s">
        <v>87</v>
      </c>
      <c r="E29" s="9">
        <v>600</v>
      </c>
      <c r="F29" s="9">
        <v>615</v>
      </c>
      <c r="G29" s="10">
        <f t="shared" si="0"/>
        <v>2.5000000000000001E-2</v>
      </c>
      <c r="H29" s="69" t="s">
        <v>87</v>
      </c>
    </row>
    <row r="30" spans="1:8" ht="15.75">
      <c r="A30" s="5">
        <v>27</v>
      </c>
      <c r="B30" s="13" t="s">
        <v>59</v>
      </c>
      <c r="C30" s="7" t="s">
        <v>60</v>
      </c>
      <c r="D30" s="8">
        <v>118</v>
      </c>
      <c r="E30" s="9">
        <v>137.5</v>
      </c>
      <c r="F30" s="9">
        <v>160</v>
      </c>
      <c r="G30" s="10">
        <f t="shared" si="0"/>
        <v>0.16363636363636364</v>
      </c>
      <c r="H30" s="11">
        <f t="shared" si="1"/>
        <v>0.3559322033898305</v>
      </c>
    </row>
    <row r="31" spans="1:8" ht="15.75">
      <c r="A31" s="5">
        <v>28</v>
      </c>
      <c r="B31" s="13" t="s">
        <v>61</v>
      </c>
      <c r="C31" s="7" t="s">
        <v>62</v>
      </c>
      <c r="D31" s="8">
        <v>784</v>
      </c>
      <c r="E31" s="9">
        <v>787.5</v>
      </c>
      <c r="F31" s="9">
        <v>762.5</v>
      </c>
      <c r="G31" s="10">
        <f t="shared" si="0"/>
        <v>-3.1746031746031744E-2</v>
      </c>
      <c r="H31" s="11">
        <f t="shared" si="1"/>
        <v>-2.7423469387755101E-2</v>
      </c>
    </row>
    <row r="32" spans="1:8" ht="15.75">
      <c r="A32" s="5">
        <v>29</v>
      </c>
      <c r="B32" s="13" t="s">
        <v>63</v>
      </c>
      <c r="C32" s="7" t="s">
        <v>64</v>
      </c>
      <c r="D32" s="8">
        <v>450</v>
      </c>
      <c r="E32" s="9">
        <v>595</v>
      </c>
      <c r="F32" s="9">
        <v>586.66999999999996</v>
      </c>
      <c r="G32" s="10">
        <f t="shared" si="0"/>
        <v>-1.4000000000000068E-2</v>
      </c>
      <c r="H32" s="11">
        <f t="shared" si="1"/>
        <v>0.30371111111111104</v>
      </c>
    </row>
    <row r="33" spans="1:8" ht="16.5" thickBot="1">
      <c r="A33" s="19">
        <v>30</v>
      </c>
      <c r="B33" s="20" t="s">
        <v>65</v>
      </c>
      <c r="C33" s="21" t="s">
        <v>66</v>
      </c>
      <c r="D33" s="22">
        <v>350</v>
      </c>
      <c r="E33" s="48">
        <v>403.33</v>
      </c>
      <c r="F33" s="48">
        <v>363.33</v>
      </c>
      <c r="G33" s="50">
        <f t="shared" si="0"/>
        <v>-9.9174373341928454E-2</v>
      </c>
      <c r="H33" s="51">
        <f t="shared" si="1"/>
        <v>3.8085714285714244E-2</v>
      </c>
    </row>
    <row r="34" spans="1:8" ht="15.75">
      <c r="A34" s="23" t="s">
        <v>67</v>
      </c>
      <c r="B34" s="23"/>
      <c r="C34" s="23"/>
      <c r="D34" s="23"/>
      <c r="E34" s="23"/>
      <c r="F34" s="23"/>
      <c r="G34" s="23"/>
      <c r="H34" s="23"/>
    </row>
  </sheetData>
  <mergeCells count="4">
    <mergeCell ref="A2:C2"/>
    <mergeCell ref="E2:F2"/>
    <mergeCell ref="G2:H2"/>
    <mergeCell ref="A3:B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35"/>
  <sheetViews>
    <sheetView topLeftCell="A18" workbookViewId="0">
      <selection activeCell="J4" sqref="J4"/>
    </sheetView>
  </sheetViews>
  <sheetFormatPr defaultRowHeight="15"/>
  <cols>
    <col min="1" max="1" width="3.85546875" customWidth="1"/>
    <col min="2" max="2" width="17.5703125" customWidth="1"/>
    <col min="3" max="3" width="16.5703125" customWidth="1"/>
    <col min="6" max="6" width="9.5703125" bestFit="1" customWidth="1"/>
    <col min="10" max="10" width="25.140625" customWidth="1"/>
    <col min="11" max="11" width="10.5703125" bestFit="1" customWidth="1"/>
  </cols>
  <sheetData>
    <row r="1" spans="1:8" ht="30" customHeight="1" thickBot="1">
      <c r="A1" s="57" t="s">
        <v>68</v>
      </c>
      <c r="B1" s="58"/>
      <c r="C1" s="58"/>
      <c r="D1" s="58"/>
      <c r="E1" s="58"/>
      <c r="F1" s="58"/>
      <c r="G1" s="58"/>
      <c r="H1" s="59"/>
    </row>
    <row r="2" spans="1:8" ht="44.25" customHeight="1">
      <c r="A2" s="60" t="s">
        <v>1</v>
      </c>
      <c r="B2" s="61"/>
      <c r="C2" s="61"/>
      <c r="D2" s="46">
        <v>2018</v>
      </c>
      <c r="E2" s="62">
        <v>2019</v>
      </c>
      <c r="F2" s="62"/>
      <c r="G2" s="63" t="s">
        <v>85</v>
      </c>
      <c r="H2" s="64"/>
    </row>
    <row r="3" spans="1:8" ht="32.25">
      <c r="A3" s="65" t="s">
        <v>2</v>
      </c>
      <c r="B3" s="66"/>
      <c r="C3" s="47" t="s">
        <v>3</v>
      </c>
      <c r="D3" s="2" t="s">
        <v>86</v>
      </c>
      <c r="E3" s="2" t="s">
        <v>4</v>
      </c>
      <c r="F3" s="2" t="s">
        <v>86</v>
      </c>
      <c r="G3" s="24" t="s">
        <v>5</v>
      </c>
      <c r="H3" s="25" t="s">
        <v>6</v>
      </c>
    </row>
    <row r="4" spans="1:8" ht="15.75">
      <c r="A4" s="26">
        <v>1</v>
      </c>
      <c r="B4" s="27" t="s">
        <v>7</v>
      </c>
      <c r="C4" s="28" t="s">
        <v>69</v>
      </c>
      <c r="D4" s="9">
        <v>1618</v>
      </c>
      <c r="E4" s="9">
        <v>1670</v>
      </c>
      <c r="F4" s="9">
        <v>1844</v>
      </c>
      <c r="G4" s="29">
        <f>(F4-E4)/E4</f>
        <v>0.10419161676646707</v>
      </c>
      <c r="H4" s="30">
        <f>(F4-D4)/D4</f>
        <v>0.13967861557478367</v>
      </c>
    </row>
    <row r="5" spans="1:8" ht="15.75">
      <c r="A5" s="26">
        <v>2</v>
      </c>
      <c r="B5" s="27" t="s">
        <v>9</v>
      </c>
      <c r="C5" s="28" t="s">
        <v>10</v>
      </c>
      <c r="D5" s="9">
        <v>1073</v>
      </c>
      <c r="E5" s="9">
        <v>1072</v>
      </c>
      <c r="F5" s="9">
        <v>1280</v>
      </c>
      <c r="G5" s="29">
        <f t="shared" ref="G5:G33" si="0">(F5-E5)/E5</f>
        <v>0.19402985074626866</v>
      </c>
      <c r="H5" s="30">
        <f t="shared" ref="H5:H32" si="1">(F5-D5)/D5</f>
        <v>0.19291705498602049</v>
      </c>
    </row>
    <row r="6" spans="1:8" ht="15.75">
      <c r="A6" s="26">
        <v>3</v>
      </c>
      <c r="B6" s="27" t="s">
        <v>11</v>
      </c>
      <c r="C6" s="28" t="s">
        <v>70</v>
      </c>
      <c r="D6" s="9">
        <v>720</v>
      </c>
      <c r="E6" s="9">
        <v>727</v>
      </c>
      <c r="F6" s="9">
        <v>760</v>
      </c>
      <c r="G6" s="29">
        <f t="shared" si="0"/>
        <v>4.5392022008253097E-2</v>
      </c>
      <c r="H6" s="30">
        <f t="shared" si="1"/>
        <v>5.5555555555555552E-2</v>
      </c>
    </row>
    <row r="7" spans="1:8" ht="15.75">
      <c r="A7" s="26">
        <v>4</v>
      </c>
      <c r="B7" s="31" t="s">
        <v>13</v>
      </c>
      <c r="C7" s="28" t="s">
        <v>14</v>
      </c>
      <c r="D7" s="9">
        <v>1090</v>
      </c>
      <c r="E7" s="9">
        <v>1236.8</v>
      </c>
      <c r="F7" s="9">
        <v>1178.33</v>
      </c>
      <c r="G7" s="29">
        <f t="shared" si="0"/>
        <v>-4.7275226390685661E-2</v>
      </c>
      <c r="H7" s="30">
        <f t="shared" si="1"/>
        <v>8.103669724770636E-2</v>
      </c>
    </row>
    <row r="8" spans="1:8" ht="15.75">
      <c r="A8" s="32">
        <v>5</v>
      </c>
      <c r="B8" s="33" t="s">
        <v>15</v>
      </c>
      <c r="C8" s="34" t="s">
        <v>16</v>
      </c>
      <c r="D8" s="9">
        <v>733</v>
      </c>
      <c r="E8" s="9">
        <v>653.33000000000004</v>
      </c>
      <c r="F8" s="9">
        <v>726.67</v>
      </c>
      <c r="G8" s="29">
        <f t="shared" si="0"/>
        <v>0.11225567477385076</v>
      </c>
      <c r="H8" s="30">
        <f t="shared" si="1"/>
        <v>-8.6357435197817745E-3</v>
      </c>
    </row>
    <row r="9" spans="1:8" ht="15.75">
      <c r="A9" s="32">
        <v>6</v>
      </c>
      <c r="B9" s="33" t="s">
        <v>17</v>
      </c>
      <c r="C9" s="34" t="s">
        <v>18</v>
      </c>
      <c r="D9" s="9">
        <v>1052</v>
      </c>
      <c r="E9" s="9">
        <v>1081.67</v>
      </c>
      <c r="F9" s="9">
        <v>1078.33</v>
      </c>
      <c r="G9" s="29">
        <f t="shared" si="0"/>
        <v>-3.0878179111930122E-3</v>
      </c>
      <c r="H9" s="30">
        <f t="shared" si="1"/>
        <v>2.5028517110266092E-2</v>
      </c>
    </row>
    <row r="10" spans="1:8" ht="15.75">
      <c r="A10" s="32">
        <v>7</v>
      </c>
      <c r="B10" s="33" t="s">
        <v>19</v>
      </c>
      <c r="C10" s="34" t="s">
        <v>20</v>
      </c>
      <c r="D10" s="9">
        <v>236</v>
      </c>
      <c r="E10" s="9">
        <v>260</v>
      </c>
      <c r="F10" s="9">
        <v>260</v>
      </c>
      <c r="G10" s="29">
        <f t="shared" si="0"/>
        <v>0</v>
      </c>
      <c r="H10" s="30">
        <f t="shared" si="1"/>
        <v>0.10169491525423729</v>
      </c>
    </row>
    <row r="11" spans="1:8" ht="15.75">
      <c r="A11" s="26">
        <v>8</v>
      </c>
      <c r="B11" s="27" t="s">
        <v>21</v>
      </c>
      <c r="C11" s="28" t="s">
        <v>71</v>
      </c>
      <c r="D11" s="9">
        <v>887</v>
      </c>
      <c r="E11" s="9">
        <v>930</v>
      </c>
      <c r="F11" s="9">
        <v>920</v>
      </c>
      <c r="G11" s="29">
        <f t="shared" si="0"/>
        <v>-1.0752688172043012E-2</v>
      </c>
      <c r="H11" s="30">
        <f t="shared" si="1"/>
        <v>3.7204058624577228E-2</v>
      </c>
    </row>
    <row r="12" spans="1:8" ht="15.75">
      <c r="A12" s="26">
        <v>9</v>
      </c>
      <c r="B12" s="27" t="s">
        <v>23</v>
      </c>
      <c r="C12" s="28" t="s">
        <v>24</v>
      </c>
      <c r="D12" s="9">
        <v>380</v>
      </c>
      <c r="E12" s="9">
        <v>525</v>
      </c>
      <c r="F12" s="45">
        <v>560</v>
      </c>
      <c r="G12" s="29">
        <f t="shared" si="0"/>
        <v>6.6666666666666666E-2</v>
      </c>
      <c r="H12" s="30">
        <f t="shared" si="1"/>
        <v>0.47368421052631576</v>
      </c>
    </row>
    <row r="13" spans="1:8" ht="15.75">
      <c r="A13" s="26">
        <v>10</v>
      </c>
      <c r="B13" s="27" t="s">
        <v>25</v>
      </c>
      <c r="C13" s="28" t="s">
        <v>72</v>
      </c>
      <c r="D13" s="9">
        <v>634</v>
      </c>
      <c r="E13" s="9">
        <v>608</v>
      </c>
      <c r="F13" s="9">
        <v>590</v>
      </c>
      <c r="G13" s="29">
        <f t="shared" si="0"/>
        <v>-2.9605263157894735E-2</v>
      </c>
      <c r="H13" s="30">
        <f t="shared" si="1"/>
        <v>-6.9400630914826497E-2</v>
      </c>
    </row>
    <row r="14" spans="1:8" ht="15.75">
      <c r="A14" s="26">
        <v>11</v>
      </c>
      <c r="B14" s="27" t="s">
        <v>27</v>
      </c>
      <c r="C14" s="28" t="s">
        <v>28</v>
      </c>
      <c r="D14" s="67" t="s">
        <v>87</v>
      </c>
      <c r="E14" s="9">
        <v>150</v>
      </c>
      <c r="F14" s="67" t="s">
        <v>87</v>
      </c>
      <c r="G14" s="67" t="s">
        <v>87</v>
      </c>
      <c r="H14" s="69" t="s">
        <v>87</v>
      </c>
    </row>
    <row r="15" spans="1:8" ht="15.75">
      <c r="A15" s="26">
        <v>12</v>
      </c>
      <c r="B15" s="27" t="s">
        <v>29</v>
      </c>
      <c r="C15" s="28" t="s">
        <v>30</v>
      </c>
      <c r="D15" s="67" t="s">
        <v>87</v>
      </c>
      <c r="E15" s="9">
        <v>220</v>
      </c>
      <c r="F15" s="67" t="s">
        <v>87</v>
      </c>
      <c r="G15" s="67" t="s">
        <v>87</v>
      </c>
      <c r="H15" s="69" t="s">
        <v>87</v>
      </c>
    </row>
    <row r="16" spans="1:8" ht="15.75">
      <c r="A16" s="26">
        <v>13</v>
      </c>
      <c r="B16" s="27" t="s">
        <v>31</v>
      </c>
      <c r="C16" s="28" t="s">
        <v>73</v>
      </c>
      <c r="D16" s="67" t="s">
        <v>87</v>
      </c>
      <c r="E16" s="67" t="s">
        <v>87</v>
      </c>
      <c r="F16" s="9">
        <v>320</v>
      </c>
      <c r="G16" s="67" t="s">
        <v>87</v>
      </c>
      <c r="H16" s="69" t="s">
        <v>87</v>
      </c>
    </row>
    <row r="17" spans="1:8" ht="15.75">
      <c r="A17" s="26">
        <v>14</v>
      </c>
      <c r="B17" s="35" t="s">
        <v>33</v>
      </c>
      <c r="C17" s="28" t="s">
        <v>74</v>
      </c>
      <c r="D17" s="9">
        <v>1187</v>
      </c>
      <c r="E17" s="9">
        <v>1163.33</v>
      </c>
      <c r="F17" s="9">
        <v>1125.75</v>
      </c>
      <c r="G17" s="29">
        <f t="shared" si="0"/>
        <v>-3.2303817489448335E-2</v>
      </c>
      <c r="H17" s="30">
        <f t="shared" si="1"/>
        <v>-5.1600673967986524E-2</v>
      </c>
    </row>
    <row r="18" spans="1:8" ht="15.75">
      <c r="A18" s="26">
        <v>15</v>
      </c>
      <c r="B18" s="31" t="s">
        <v>35</v>
      </c>
      <c r="C18" s="28" t="s">
        <v>36</v>
      </c>
      <c r="D18" s="9">
        <v>790</v>
      </c>
      <c r="E18" s="9">
        <v>960</v>
      </c>
      <c r="F18" s="9">
        <v>960</v>
      </c>
      <c r="G18" s="29">
        <f t="shared" si="0"/>
        <v>0</v>
      </c>
      <c r="H18" s="30">
        <f t="shared" si="1"/>
        <v>0.21518987341772153</v>
      </c>
    </row>
    <row r="19" spans="1:8" ht="15.75">
      <c r="A19" s="26">
        <v>16</v>
      </c>
      <c r="B19" s="31" t="s">
        <v>37</v>
      </c>
      <c r="C19" s="28" t="s">
        <v>38</v>
      </c>
      <c r="D19" s="9">
        <v>360</v>
      </c>
      <c r="E19" s="9">
        <v>385</v>
      </c>
      <c r="F19" s="9">
        <v>375</v>
      </c>
      <c r="G19" s="29">
        <f t="shared" si="0"/>
        <v>-2.5974025974025976E-2</v>
      </c>
      <c r="H19" s="30">
        <f t="shared" si="1"/>
        <v>4.1666666666666664E-2</v>
      </c>
    </row>
    <row r="20" spans="1:8" ht="15.75">
      <c r="A20" s="26">
        <v>17</v>
      </c>
      <c r="B20" s="31" t="s">
        <v>39</v>
      </c>
      <c r="C20" s="28" t="s">
        <v>75</v>
      </c>
      <c r="D20" s="9">
        <v>500</v>
      </c>
      <c r="E20" s="9">
        <v>360</v>
      </c>
      <c r="F20" s="9">
        <v>470</v>
      </c>
      <c r="G20" s="29">
        <f t="shared" si="0"/>
        <v>0.30555555555555558</v>
      </c>
      <c r="H20" s="30">
        <f t="shared" si="1"/>
        <v>-0.06</v>
      </c>
    </row>
    <row r="21" spans="1:8" ht="15.75">
      <c r="A21" s="26">
        <v>18</v>
      </c>
      <c r="B21" s="31" t="s">
        <v>41</v>
      </c>
      <c r="C21" s="36" t="s">
        <v>42</v>
      </c>
      <c r="D21" s="9">
        <v>607</v>
      </c>
      <c r="E21" s="9">
        <v>360</v>
      </c>
      <c r="F21" s="9">
        <v>893.33</v>
      </c>
      <c r="G21" s="29">
        <f t="shared" si="0"/>
        <v>1.4814722222222223</v>
      </c>
      <c r="H21" s="30">
        <f t="shared" si="1"/>
        <v>0.47171334431630979</v>
      </c>
    </row>
    <row r="22" spans="1:8" ht="15.75">
      <c r="A22" s="26">
        <v>19</v>
      </c>
      <c r="B22" s="31" t="s">
        <v>43</v>
      </c>
      <c r="C22" s="28" t="s">
        <v>44</v>
      </c>
      <c r="D22" s="9">
        <v>424</v>
      </c>
      <c r="E22" s="9">
        <v>414</v>
      </c>
      <c r="F22" s="9">
        <v>486</v>
      </c>
      <c r="G22" s="29">
        <f t="shared" si="0"/>
        <v>0.17391304347826086</v>
      </c>
      <c r="H22" s="30">
        <f t="shared" si="1"/>
        <v>0.14622641509433962</v>
      </c>
    </row>
    <row r="23" spans="1:8" ht="15.75">
      <c r="A23" s="26">
        <v>20</v>
      </c>
      <c r="B23" s="31" t="s">
        <v>45</v>
      </c>
      <c r="C23" s="28" t="s">
        <v>76</v>
      </c>
      <c r="D23" s="9">
        <v>780</v>
      </c>
      <c r="E23" s="9">
        <v>620</v>
      </c>
      <c r="F23" s="9">
        <v>920</v>
      </c>
      <c r="G23" s="29">
        <f t="shared" si="0"/>
        <v>0.4838709677419355</v>
      </c>
      <c r="H23" s="30">
        <f t="shared" si="1"/>
        <v>0.17948717948717949</v>
      </c>
    </row>
    <row r="24" spans="1:8" ht="15.75">
      <c r="A24" s="26">
        <v>21</v>
      </c>
      <c r="B24" s="31" t="s">
        <v>47</v>
      </c>
      <c r="C24" s="28" t="s">
        <v>48</v>
      </c>
      <c r="D24" s="67" t="s">
        <v>87</v>
      </c>
      <c r="E24" s="9">
        <v>720</v>
      </c>
      <c r="F24" s="9">
        <v>626</v>
      </c>
      <c r="G24" s="29">
        <f t="shared" si="0"/>
        <v>-0.13055555555555556</v>
      </c>
      <c r="H24" s="69" t="s">
        <v>87</v>
      </c>
    </row>
    <row r="25" spans="1:8" ht="15.75">
      <c r="A25" s="26">
        <v>22</v>
      </c>
      <c r="B25" s="31" t="s">
        <v>49</v>
      </c>
      <c r="C25" s="28" t="s">
        <v>77</v>
      </c>
      <c r="D25" s="37">
        <v>720</v>
      </c>
      <c r="E25" s="9">
        <v>790</v>
      </c>
      <c r="F25" s="9">
        <v>763.33</v>
      </c>
      <c r="G25" s="29">
        <f t="shared" si="0"/>
        <v>-3.3759493670886022E-2</v>
      </c>
      <c r="H25" s="30">
        <f t="shared" si="1"/>
        <v>6.0180555555555612E-2</v>
      </c>
    </row>
    <row r="26" spans="1:8" ht="15.75">
      <c r="A26" s="26">
        <v>23</v>
      </c>
      <c r="B26" s="31" t="s">
        <v>51</v>
      </c>
      <c r="C26" s="28" t="s">
        <v>52</v>
      </c>
      <c r="D26" s="9">
        <v>850</v>
      </c>
      <c r="E26" s="9">
        <v>700</v>
      </c>
      <c r="F26" s="9">
        <v>780</v>
      </c>
      <c r="G26" s="29">
        <f t="shared" si="0"/>
        <v>0.11428571428571428</v>
      </c>
      <c r="H26" s="30">
        <f t="shared" si="1"/>
        <v>-8.2352941176470587E-2</v>
      </c>
    </row>
    <row r="27" spans="1:8" ht="15.75">
      <c r="A27" s="26">
        <v>24</v>
      </c>
      <c r="B27" s="31" t="s">
        <v>53</v>
      </c>
      <c r="C27" s="28" t="s">
        <v>78</v>
      </c>
      <c r="D27" s="9">
        <v>387</v>
      </c>
      <c r="E27" s="9">
        <v>396.75</v>
      </c>
      <c r="F27" s="9">
        <v>404</v>
      </c>
      <c r="G27" s="29">
        <f t="shared" si="0"/>
        <v>1.8273471959672338E-2</v>
      </c>
      <c r="H27" s="30">
        <f t="shared" si="1"/>
        <v>4.3927648578811367E-2</v>
      </c>
    </row>
    <row r="28" spans="1:8" ht="15.75">
      <c r="A28" s="26">
        <v>25</v>
      </c>
      <c r="B28" s="31" t="s">
        <v>55</v>
      </c>
      <c r="C28" s="28" t="s">
        <v>79</v>
      </c>
      <c r="D28" s="9">
        <v>480</v>
      </c>
      <c r="E28" s="67" t="s">
        <v>87</v>
      </c>
      <c r="F28" s="67" t="s">
        <v>87</v>
      </c>
      <c r="G28" s="67" t="s">
        <v>87</v>
      </c>
      <c r="H28" s="69" t="s">
        <v>87</v>
      </c>
    </row>
    <row r="29" spans="1:8" ht="15.75">
      <c r="A29" s="26">
        <v>26</v>
      </c>
      <c r="B29" s="31" t="s">
        <v>57</v>
      </c>
      <c r="C29" s="28" t="s">
        <v>80</v>
      </c>
      <c r="D29" s="9">
        <v>600</v>
      </c>
      <c r="E29" s="9">
        <v>720</v>
      </c>
      <c r="F29" s="9">
        <v>800</v>
      </c>
      <c r="G29" s="29">
        <f t="shared" si="0"/>
        <v>0.1111111111111111</v>
      </c>
      <c r="H29" s="30">
        <f t="shared" si="1"/>
        <v>0.33333333333333331</v>
      </c>
    </row>
    <row r="30" spans="1:8" ht="15.75">
      <c r="A30" s="26">
        <v>27</v>
      </c>
      <c r="B30" s="31" t="s">
        <v>59</v>
      </c>
      <c r="C30" s="28" t="s">
        <v>60</v>
      </c>
      <c r="D30" s="67" t="s">
        <v>87</v>
      </c>
      <c r="E30" s="67" t="s">
        <v>87</v>
      </c>
      <c r="F30" s="67" t="s">
        <v>87</v>
      </c>
      <c r="G30" s="67" t="s">
        <v>87</v>
      </c>
      <c r="H30" s="69" t="s">
        <v>87</v>
      </c>
    </row>
    <row r="31" spans="1:8" ht="15.75">
      <c r="A31" s="26">
        <v>28</v>
      </c>
      <c r="B31" s="31" t="s">
        <v>61</v>
      </c>
      <c r="C31" s="28" t="s">
        <v>81</v>
      </c>
      <c r="D31" s="9">
        <v>920</v>
      </c>
      <c r="E31" s="9">
        <v>990</v>
      </c>
      <c r="F31" s="9">
        <v>1046.67</v>
      </c>
      <c r="G31" s="29">
        <f t="shared" si="0"/>
        <v>5.7242424242424317E-2</v>
      </c>
      <c r="H31" s="30">
        <f t="shared" si="1"/>
        <v>0.13768478260869574</v>
      </c>
    </row>
    <row r="32" spans="1:8" ht="15.75">
      <c r="A32" s="26">
        <v>29</v>
      </c>
      <c r="B32" s="31" t="s">
        <v>63</v>
      </c>
      <c r="C32" s="28" t="s">
        <v>64</v>
      </c>
      <c r="D32" s="9">
        <v>1000</v>
      </c>
      <c r="E32" s="9">
        <v>800</v>
      </c>
      <c r="F32" s="9">
        <v>800</v>
      </c>
      <c r="G32" s="29">
        <f t="shared" si="0"/>
        <v>0</v>
      </c>
      <c r="H32" s="30">
        <f t="shared" si="1"/>
        <v>-0.2</v>
      </c>
    </row>
    <row r="33" spans="1:8" ht="16.5" thickBot="1">
      <c r="A33" s="38">
        <v>30</v>
      </c>
      <c r="B33" s="39" t="s">
        <v>65</v>
      </c>
      <c r="C33" s="40" t="s">
        <v>82</v>
      </c>
      <c r="D33" s="70" t="s">
        <v>87</v>
      </c>
      <c r="E33" s="48">
        <v>450</v>
      </c>
      <c r="F33" s="48">
        <v>560</v>
      </c>
      <c r="G33" s="49">
        <f t="shared" si="0"/>
        <v>0.24444444444444444</v>
      </c>
      <c r="H33" s="71" t="s">
        <v>87</v>
      </c>
    </row>
    <row r="34" spans="1:8">
      <c r="A34" s="41" t="s">
        <v>83</v>
      </c>
      <c r="B34" s="41"/>
      <c r="C34" s="41"/>
      <c r="D34" s="41"/>
      <c r="E34" s="41"/>
      <c r="F34" s="42"/>
      <c r="G34" s="42"/>
      <c r="H34" s="42"/>
    </row>
    <row r="35" spans="1:8">
      <c r="A35" s="41" t="s">
        <v>84</v>
      </c>
      <c r="B35" s="41"/>
      <c r="C35" s="41"/>
      <c r="D35" s="43">
        <v>440</v>
      </c>
      <c r="E35" s="41"/>
      <c r="F35" s="44"/>
      <c r="G35" s="42"/>
      <c r="H35" s="42"/>
    </row>
  </sheetData>
  <mergeCells count="5">
    <mergeCell ref="A1:H1"/>
    <mergeCell ref="A2:C2"/>
    <mergeCell ref="E2:F2"/>
    <mergeCell ref="G2:H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2019-06-07T04:27:43Z</dcterms:created>
  <dcterms:modified xsi:type="dcterms:W3CDTF">2019-06-07T08:11:43Z</dcterms:modified>
</cp:coreProperties>
</file>