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19\June\"/>
    </mc:Choice>
  </mc:AlternateContent>
  <bookViews>
    <workbookView xWindow="0" yWindow="0" windowWidth="20490" windowHeight="6555" activeTab="1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7" i="2"/>
  <c r="H18" i="2"/>
  <c r="H20" i="2"/>
  <c r="H21" i="2"/>
  <c r="H22" i="2"/>
  <c r="H23" i="2"/>
  <c r="H24" i="2"/>
  <c r="H25" i="2"/>
  <c r="H26" i="2"/>
  <c r="H27" i="2"/>
  <c r="H28" i="2"/>
  <c r="H29" i="2"/>
  <c r="H31" i="2"/>
  <c r="H4" i="2"/>
  <c r="G5" i="2"/>
  <c r="G6" i="2"/>
  <c r="G7" i="2"/>
  <c r="G8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5" i="2"/>
  <c r="G26" i="2"/>
  <c r="G27" i="2"/>
  <c r="G28" i="2"/>
  <c r="G29" i="2"/>
  <c r="G31" i="2"/>
  <c r="G32" i="2"/>
  <c r="G4" i="2"/>
  <c r="H5" i="1" l="1"/>
  <c r="H7" i="1"/>
  <c r="H8" i="1"/>
  <c r="H9" i="1"/>
  <c r="H10" i="1"/>
  <c r="H11" i="1"/>
  <c r="H12" i="1"/>
  <c r="H13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4" i="1"/>
  <c r="G5" i="1"/>
  <c r="G7" i="1"/>
  <c r="G8" i="1"/>
  <c r="G9" i="1"/>
  <c r="G10" i="1"/>
  <c r="G11" i="1"/>
  <c r="G12" i="1"/>
  <c r="G13" i="1"/>
  <c r="G17" i="1"/>
  <c r="G18" i="1"/>
  <c r="G19" i="1"/>
  <c r="G20" i="1"/>
  <c r="G21" i="1"/>
  <c r="G22" i="1"/>
  <c r="G23" i="1"/>
  <c r="G24" i="1"/>
  <c r="G25" i="1"/>
  <c r="G26" i="1"/>
  <c r="G27" i="1"/>
  <c r="G28" i="1"/>
  <c r="G31" i="1"/>
  <c r="G32" i="1"/>
  <c r="G33" i="1"/>
  <c r="G4" i="1"/>
</calcChain>
</file>

<file path=xl/sharedStrings.xml><?xml version="1.0" encoding="utf-8"?>
<sst xmlns="http://schemas.openxmlformats.org/spreadsheetml/2006/main" count="184" uniqueCount="89">
  <si>
    <t xml:space="preserve">Table  1 :  Change in  Wholesale  Prices at Peliyagoda Fish Market (Rs/Kg) </t>
  </si>
  <si>
    <t>Variety</t>
  </si>
  <si>
    <t>Sinhala Name</t>
  </si>
  <si>
    <t>Common Name</t>
  </si>
  <si>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week June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</si>
  <si>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</si>
  <si>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</si>
  <si>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</si>
  <si>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</si>
  <si>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</si>
  <si>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</si>
  <si>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</si>
  <si>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</si>
  <si>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­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</si>
  <si>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</si>
  <si>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</si>
  <si>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</si>
  <si>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</si>
  <si>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</si>
  <si>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</si>
  <si>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</si>
  <si>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</si>
  <si>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</si>
  <si>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</si>
  <si>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</si>
  <si>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</si>
  <si>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</si>
  <si>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</si>
  <si>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</si>
  <si>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</si>
  <si>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</si>
  <si>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</si>
  <si>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</si>
  <si>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</si>
  <si>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</si>
  <si>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</si>
  <si>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</si>
  <si>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</si>
  <si>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</si>
  <si>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</si>
  <si>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</si>
  <si>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</si>
  <si>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</si>
  <si>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</si>
  <si>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</si>
  <si>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</si>
  <si>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</si>
  <si>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</si>
  <si>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</si>
  <si>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</si>
  <si>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</si>
  <si>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</si>
  <si>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</si>
  <si>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</si>
  <si>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</si>
  <si>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</si>
  <si>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</si>
  <si>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</si>
  <si>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</si>
  <si>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</si>
  <si>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</si>
  <si>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</si>
  <si>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</si>
  <si>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</si>
  <si>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</si>
  <si>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</si>
  <si>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</si>
  <si>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</si>
  <si>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</si>
  <si>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r>
      <t>% Change 3</t>
    </r>
    <r>
      <rPr>
        <b/>
        <vertAlign val="superscript"/>
        <sz val="10.5"/>
        <color theme="1"/>
        <rFont val="Calibri "/>
      </rPr>
      <t>rd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June 2019, compared to:</t>
    </r>
  </si>
  <si>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week June</t>
    </r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</si>
  <si>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</si>
  <si>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</si>
  <si>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</si>
  <si>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</si>
  <si>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</si>
  <si>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</si>
  <si>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</si>
  <si>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</si>
  <si>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</si>
  <si>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</si>
  <si>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</si>
  <si>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</si>
  <si>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</si>
  <si>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</si>
  <si>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</si>
  <si>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</si>
  <si>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</si>
  <si>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t>% Change 3</t>
    </r>
    <r>
      <rPr>
        <b/>
        <vertAlign val="superscript"/>
        <sz val="10.5"/>
        <color theme="1"/>
        <rFont val="Calibri "/>
      </rPr>
      <t>rd</t>
    </r>
    <r>
      <rPr>
        <b/>
        <sz val="10.5"/>
        <color theme="1"/>
        <rFont val="Calibri "/>
      </rPr>
      <t xml:space="preserve">  </t>
    </r>
    <r>
      <rPr>
        <b/>
        <sz val="10.5"/>
        <color indexed="8"/>
        <rFont val="Calibri "/>
      </rPr>
      <t>week June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</si>
</sst>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9">
    <xf numFmtId="0" fontId="0" fillId="0" borderId="0" xfId="0"/>
    <xf numFmtId="0" fontId="3" fillId="0" borderId="1" xfId="2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right"/>
    </xf>
    <xf numFmtId="0" fontId="10" fillId="0" borderId="14" xfId="0" applyFont="1" applyBorder="1"/>
    <xf numFmtId="0" fontId="11" fillId="0" borderId="14" xfId="2" applyFont="1" applyFill="1" applyBorder="1"/>
    <xf numFmtId="2" fontId="0" fillId="0" borderId="14" xfId="0" applyNumberFormat="1" applyBorder="1"/>
    <xf numFmtId="9" fontId="12" fillId="0" borderId="14" xfId="1" applyFont="1" applyFill="1" applyBorder="1" applyAlignment="1">
      <alignment horizontal="right" vertical="center"/>
    </xf>
    <xf numFmtId="9" fontId="12" fillId="0" borderId="15" xfId="1" applyFont="1" applyFill="1" applyBorder="1" applyAlignment="1">
      <alignment horizontal="right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7" fillId="2" borderId="13" xfId="2" applyFont="1" applyFill="1" applyBorder="1" applyAlignment="1">
      <alignment horizontal="right"/>
    </xf>
    <xf numFmtId="0" fontId="10" fillId="2" borderId="14" xfId="0" applyFont="1" applyFill="1" applyBorder="1"/>
    <xf numFmtId="0" fontId="11" fillId="2" borderId="14" xfId="2" applyFont="1" applyFill="1" applyBorder="1"/>
    <xf numFmtId="0" fontId="10" fillId="0" borderId="14" xfId="0" applyFont="1" applyFill="1" applyBorder="1"/>
    <xf numFmtId="0" fontId="13" fillId="2" borderId="14" xfId="0" applyFont="1" applyFill="1" applyBorder="1"/>
    <xf numFmtId="0" fontId="7" fillId="0" borderId="16" xfId="2" applyFont="1" applyFill="1" applyBorder="1" applyAlignment="1">
      <alignment horizontal="right"/>
    </xf>
    <xf numFmtId="0" fontId="10" fillId="2" borderId="17" xfId="0" applyFont="1" applyFill="1" applyBorder="1"/>
    <xf numFmtId="0" fontId="11" fillId="0" borderId="17" xfId="2" applyFont="1" applyFill="1" applyBorder="1"/>
    <xf numFmtId="2" fontId="0" fillId="0" borderId="17" xfId="0" applyNumberFormat="1" applyBorder="1"/>
    <xf numFmtId="0" fontId="11" fillId="0" borderId="0" xfId="0" applyFont="1" applyFill="1" applyBorder="1" applyAlignment="1">
      <alignment horizontal="left"/>
    </xf>
    <xf numFmtId="0" fontId="0" fillId="0" borderId="19" xfId="0" applyBorder="1" applyAlignment="1">
      <alignment horizontal="center" vertical="center" wrapText="1"/>
    </xf>
    <xf numFmtId="0" fontId="18" fillId="2" borderId="13" xfId="0" applyFont="1" applyFill="1" applyBorder="1"/>
    <xf numFmtId="0" fontId="0" fillId="0" borderId="14" xfId="0" applyFont="1" applyBorder="1"/>
    <xf numFmtId="0" fontId="18" fillId="2" borderId="14" xfId="0" applyFont="1" applyFill="1" applyBorder="1"/>
    <xf numFmtId="0" fontId="0" fillId="2" borderId="14" xfId="0" applyFont="1" applyFill="1" applyBorder="1"/>
    <xf numFmtId="0" fontId="18" fillId="0" borderId="13" xfId="0" applyFont="1" applyFill="1" applyBorder="1"/>
    <xf numFmtId="0" fontId="0" fillId="0" borderId="14" xfId="0" applyFont="1" applyFill="1" applyBorder="1"/>
    <xf numFmtId="0" fontId="18" fillId="0" borderId="14" xfId="0" applyFont="1" applyFill="1" applyBorder="1"/>
    <xf numFmtId="0" fontId="19" fillId="2" borderId="14" xfId="0" applyFont="1" applyFill="1" applyBorder="1"/>
    <xf numFmtId="0" fontId="20" fillId="0" borderId="14" xfId="2" applyFont="1" applyFill="1" applyBorder="1"/>
    <xf numFmtId="0" fontId="18" fillId="2" borderId="16" xfId="0" applyFont="1" applyFill="1" applyBorder="1"/>
    <xf numFmtId="0" fontId="0" fillId="2" borderId="17" xfId="0" applyFont="1" applyFill="1" applyBorder="1"/>
    <xf numFmtId="0" fontId="18" fillId="2" borderId="17" xfId="0" applyFont="1" applyFill="1" applyBorder="1"/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/>
    <xf numFmtId="0" fontId="2" fillId="0" borderId="0" xfId="0" applyFont="1" applyFill="1" applyBorder="1" applyAlignment="1"/>
    <xf numFmtId="0" fontId="0" fillId="0" borderId="0" xfId="0" applyFont="1" applyFill="1"/>
    <xf numFmtId="0" fontId="16" fillId="0" borderId="1" xfId="0" applyFont="1" applyFill="1" applyBorder="1" applyAlignment="1">
      <alignment horizontal="center" vertical="center" wrapText="1"/>
    </xf>
    <xf numFmtId="0" fontId="18" fillId="2" borderId="20" xfId="0" applyFont="1" applyFill="1" applyBorder="1"/>
    <xf numFmtId="0" fontId="0" fillId="0" borderId="19" xfId="0" applyFont="1" applyBorder="1"/>
    <xf numFmtId="0" fontId="18" fillId="2" borderId="19" xfId="0" applyFont="1" applyFill="1" applyBorder="1"/>
    <xf numFmtId="2" fontId="0" fillId="0" borderId="19" xfId="0" applyNumberFormat="1" applyBorder="1"/>
    <xf numFmtId="9" fontId="17" fillId="0" borderId="19" xfId="1" applyFont="1" applyFill="1" applyBorder="1" applyAlignment="1"/>
    <xf numFmtId="9" fontId="17" fillId="0" borderId="21" xfId="1" applyFont="1" applyFill="1" applyBorder="1" applyAlignment="1"/>
    <xf numFmtId="0" fontId="17" fillId="0" borderId="19" xfId="2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2" fontId="22" fillId="0" borderId="0" xfId="0" applyNumberFormat="1" applyFont="1"/>
    <xf numFmtId="0" fontId="1" fillId="0" borderId="21" xfId="0" applyFont="1" applyFill="1" applyBorder="1" applyAlignment="1">
      <alignment horizontal="center" vertical="center" wrapText="1"/>
    </xf>
    <xf numFmtId="9" fontId="12" fillId="0" borderId="17" xfId="1" applyFont="1" applyFill="1" applyBorder="1" applyAlignment="1">
      <alignment horizontal="right" vertical="center"/>
    </xf>
    <xf numFmtId="9" fontId="12" fillId="0" borderId="18" xfId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17" fillId="0" borderId="20" xfId="2" applyFont="1" applyFill="1" applyBorder="1" applyAlignment="1">
      <alignment horizontal="center" vertical="center"/>
    </xf>
    <xf numFmtId="0" fontId="17" fillId="0" borderId="19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34"/>
  <sheetViews>
    <sheetView topLeftCell="A6" workbookViewId="0">
      <selection activeCell="K19" sqref="K19"/>
    </sheetView>
  </sheetViews>
  <sheetFormatPr defaultRowHeight="15"/>
  <cols>
    <col min="1" max="1" width="4.42578125" customWidth="1"/>
    <col min="2" max="2" width="18.85546875" customWidth="1"/>
    <col min="3" max="3" width="19.140625" customWidth="1"/>
    <col min="10" max="10" width="9.85546875" customWidth="1"/>
    <col min="11" max="11" width="9.5703125" customWidth="1"/>
    <col min="13" max="13" width="9.42578125" customWidth="1"/>
  </cols>
  <sheetData>
    <row r="1" spans="1:8" ht="33.75" customHeight="1" thickBot="1">
      <c r="A1" s="1" t="s">
        <v>0</v>
      </c>
      <c r="B1" s="2"/>
      <c r="C1" s="2"/>
      <c r="D1" s="2"/>
      <c r="E1" s="2"/>
      <c r="F1" s="2"/>
      <c r="G1" s="2"/>
      <c r="H1" s="3"/>
    </row>
    <row r="2" spans="1:8" ht="49.5" customHeight="1" thickBot="1">
      <c r="A2" s="59" t="s">
        <v>1</v>
      </c>
      <c r="B2" s="60"/>
      <c r="C2" s="61"/>
      <c r="D2" s="4">
        <v>2018</v>
      </c>
      <c r="E2" s="62">
        <v>2019</v>
      </c>
      <c r="F2" s="63"/>
      <c r="G2" s="64" t="s">
        <v>69</v>
      </c>
      <c r="H2" s="65"/>
    </row>
    <row r="3" spans="1:8" ht="32.25">
      <c r="A3" s="66" t="s">
        <v>2</v>
      </c>
      <c r="B3" s="67"/>
      <c r="C3" s="5" t="s">
        <v>3</v>
      </c>
      <c r="D3" s="6" t="s">
        <v>70</v>
      </c>
      <c r="E3" s="6" t="s">
        <v>4</v>
      </c>
      <c r="F3" s="6" t="s">
        <v>70</v>
      </c>
      <c r="G3" s="7" t="s">
        <v>5</v>
      </c>
      <c r="H3" s="8" t="s">
        <v>6</v>
      </c>
    </row>
    <row r="4" spans="1:8" ht="15.75">
      <c r="A4" s="9">
        <v>1</v>
      </c>
      <c r="B4" s="10" t="s">
        <v>7</v>
      </c>
      <c r="C4" s="11" t="s">
        <v>8</v>
      </c>
      <c r="D4" s="12">
        <v>1305</v>
      </c>
      <c r="E4" s="12">
        <v>1458</v>
      </c>
      <c r="F4" s="12">
        <v>1516.66</v>
      </c>
      <c r="G4" s="13">
        <f>(F4-E4)/E4</f>
        <v>4.0233196159122138E-2</v>
      </c>
      <c r="H4" s="14">
        <f>(F4-D4)/D4</f>
        <v>0.16219157088122613</v>
      </c>
    </row>
    <row r="5" spans="1:8" ht="15.75">
      <c r="A5" s="9">
        <v>2</v>
      </c>
      <c r="B5" s="10" t="s">
        <v>9</v>
      </c>
      <c r="C5" s="11" t="s">
        <v>10</v>
      </c>
      <c r="D5" s="12">
        <v>695</v>
      </c>
      <c r="E5" s="12">
        <v>726</v>
      </c>
      <c r="F5" s="12">
        <v>640</v>
      </c>
      <c r="G5" s="13">
        <f t="shared" ref="G5:G33" si="0">(F5-E5)/E5</f>
        <v>-0.1184573002754821</v>
      </c>
      <c r="H5" s="14">
        <f t="shared" ref="H5:H33" si="1">(F5-D5)/D5</f>
        <v>-7.9136690647482008E-2</v>
      </c>
    </row>
    <row r="6" spans="1:8" ht="15.75">
      <c r="A6" s="9">
        <v>3</v>
      </c>
      <c r="B6" s="10" t="s">
        <v>11</v>
      </c>
      <c r="C6" s="11" t="s">
        <v>12</v>
      </c>
      <c r="D6" s="15" t="s">
        <v>13</v>
      </c>
      <c r="E6" s="12">
        <v>400</v>
      </c>
      <c r="F6" s="15" t="s">
        <v>13</v>
      </c>
      <c r="G6" s="15" t="s">
        <v>13</v>
      </c>
      <c r="H6" s="16" t="s">
        <v>13</v>
      </c>
    </row>
    <row r="7" spans="1:8" ht="15.75">
      <c r="A7" s="17">
        <v>4</v>
      </c>
      <c r="B7" s="18" t="s">
        <v>14</v>
      </c>
      <c r="C7" s="19" t="s">
        <v>15</v>
      </c>
      <c r="D7" s="12">
        <v>608</v>
      </c>
      <c r="E7" s="12">
        <v>748</v>
      </c>
      <c r="F7" s="12">
        <v>768.75</v>
      </c>
      <c r="G7" s="13">
        <f t="shared" si="0"/>
        <v>2.7740641711229946E-2</v>
      </c>
      <c r="H7" s="14">
        <f t="shared" si="1"/>
        <v>0.26439144736842107</v>
      </c>
    </row>
    <row r="8" spans="1:8" ht="15.75">
      <c r="A8" s="9">
        <v>5</v>
      </c>
      <c r="B8" s="20" t="s">
        <v>16</v>
      </c>
      <c r="C8" s="11" t="s">
        <v>17</v>
      </c>
      <c r="D8" s="12">
        <v>386</v>
      </c>
      <c r="E8" s="12">
        <v>480</v>
      </c>
      <c r="F8" s="12">
        <v>464.16</v>
      </c>
      <c r="G8" s="13">
        <f t="shared" si="0"/>
        <v>-3.2999999999999946E-2</v>
      </c>
      <c r="H8" s="14">
        <f t="shared" si="1"/>
        <v>0.20248704663212441</v>
      </c>
    </row>
    <row r="9" spans="1:8" ht="15.75">
      <c r="A9" s="9">
        <v>6</v>
      </c>
      <c r="B9" s="20" t="s">
        <v>18</v>
      </c>
      <c r="C9" s="11" t="s">
        <v>19</v>
      </c>
      <c r="D9" s="12">
        <v>700</v>
      </c>
      <c r="E9" s="12">
        <v>724</v>
      </c>
      <c r="F9" s="12">
        <v>680</v>
      </c>
      <c r="G9" s="13">
        <f t="shared" si="0"/>
        <v>-6.0773480662983423E-2</v>
      </c>
      <c r="H9" s="14">
        <f t="shared" si="1"/>
        <v>-2.8571428571428571E-2</v>
      </c>
    </row>
    <row r="10" spans="1:8" ht="15.75">
      <c r="A10" s="9">
        <v>7</v>
      </c>
      <c r="B10" s="20" t="s">
        <v>20</v>
      </c>
      <c r="C10" s="11" t="s">
        <v>21</v>
      </c>
      <c r="D10" s="12">
        <v>203</v>
      </c>
      <c r="E10" s="12">
        <v>252.5</v>
      </c>
      <c r="F10" s="12">
        <v>282</v>
      </c>
      <c r="G10" s="13">
        <f t="shared" si="0"/>
        <v>0.11683168316831684</v>
      </c>
      <c r="H10" s="14">
        <f t="shared" si="1"/>
        <v>0.3891625615763547</v>
      </c>
    </row>
    <row r="11" spans="1:8" ht="15.75">
      <c r="A11" s="9">
        <v>8</v>
      </c>
      <c r="B11" s="10" t="s">
        <v>22</v>
      </c>
      <c r="C11" s="11" t="s">
        <v>23</v>
      </c>
      <c r="D11" s="12">
        <v>600</v>
      </c>
      <c r="E11" s="12">
        <v>600</v>
      </c>
      <c r="F11" s="12">
        <v>625</v>
      </c>
      <c r="G11" s="13">
        <f t="shared" si="0"/>
        <v>4.1666666666666664E-2</v>
      </c>
      <c r="H11" s="14">
        <f t="shared" si="1"/>
        <v>4.1666666666666664E-2</v>
      </c>
    </row>
    <row r="12" spans="1:8" ht="15.75">
      <c r="A12" s="9">
        <v>9</v>
      </c>
      <c r="B12" s="10" t="s">
        <v>24</v>
      </c>
      <c r="C12" s="11" t="s">
        <v>25</v>
      </c>
      <c r="D12" s="12">
        <v>416</v>
      </c>
      <c r="E12" s="12">
        <v>450</v>
      </c>
      <c r="F12" s="12">
        <v>450</v>
      </c>
      <c r="G12" s="13">
        <f t="shared" si="0"/>
        <v>0</v>
      </c>
      <c r="H12" s="14">
        <f t="shared" si="1"/>
        <v>8.1730769230769232E-2</v>
      </c>
    </row>
    <row r="13" spans="1:8" ht="15.75">
      <c r="A13" s="9">
        <v>10</v>
      </c>
      <c r="B13" s="10" t="s">
        <v>26</v>
      </c>
      <c r="C13" s="11" t="s">
        <v>27</v>
      </c>
      <c r="D13" s="12">
        <v>545</v>
      </c>
      <c r="E13" s="12">
        <v>590</v>
      </c>
      <c r="F13" s="12">
        <v>600</v>
      </c>
      <c r="G13" s="13">
        <f t="shared" si="0"/>
        <v>1.6949152542372881E-2</v>
      </c>
      <c r="H13" s="14">
        <f t="shared" si="1"/>
        <v>0.10091743119266056</v>
      </c>
    </row>
    <row r="14" spans="1:8" ht="15.75">
      <c r="A14" s="9">
        <v>11</v>
      </c>
      <c r="B14" s="10" t="s">
        <v>28</v>
      </c>
      <c r="C14" s="11" t="s">
        <v>29</v>
      </c>
      <c r="D14" s="12">
        <v>153</v>
      </c>
      <c r="E14" s="15" t="s">
        <v>13</v>
      </c>
      <c r="F14" s="15" t="s">
        <v>13</v>
      </c>
      <c r="G14" s="15" t="s">
        <v>13</v>
      </c>
      <c r="H14" s="16" t="s">
        <v>13</v>
      </c>
    </row>
    <row r="15" spans="1:8" ht="15.75">
      <c r="A15" s="9">
        <v>12</v>
      </c>
      <c r="B15" s="10" t="s">
        <v>30</v>
      </c>
      <c r="C15" s="11" t="s">
        <v>31</v>
      </c>
      <c r="D15" s="12">
        <v>360</v>
      </c>
      <c r="E15" s="12">
        <v>330</v>
      </c>
      <c r="F15" s="15" t="s">
        <v>13</v>
      </c>
      <c r="G15" s="15" t="s">
        <v>13</v>
      </c>
      <c r="H15" s="16" t="s">
        <v>13</v>
      </c>
    </row>
    <row r="16" spans="1:8" ht="15.75">
      <c r="A16" s="9">
        <v>13</v>
      </c>
      <c r="B16" s="10" t="s">
        <v>32</v>
      </c>
      <c r="C16" s="11" t="s">
        <v>33</v>
      </c>
      <c r="D16" s="15" t="s">
        <v>13</v>
      </c>
      <c r="E16" s="12">
        <v>340</v>
      </c>
      <c r="F16" s="15" t="s">
        <v>13</v>
      </c>
      <c r="G16" s="15" t="s">
        <v>13</v>
      </c>
      <c r="H16" s="16" t="s">
        <v>13</v>
      </c>
    </row>
    <row r="17" spans="1:8" ht="15.75">
      <c r="A17" s="9">
        <v>14</v>
      </c>
      <c r="B17" s="21" t="s">
        <v>34</v>
      </c>
      <c r="C17" s="11" t="s">
        <v>35</v>
      </c>
      <c r="D17" s="12">
        <v>1075</v>
      </c>
      <c r="E17" s="12">
        <v>933.33</v>
      </c>
      <c r="F17" s="12">
        <v>915</v>
      </c>
      <c r="G17" s="13">
        <f t="shared" si="0"/>
        <v>-1.9639355854842382E-2</v>
      </c>
      <c r="H17" s="14">
        <f t="shared" si="1"/>
        <v>-0.14883720930232558</v>
      </c>
    </row>
    <row r="18" spans="1:8" ht="15.75">
      <c r="A18" s="17">
        <v>15</v>
      </c>
      <c r="B18" s="18" t="s">
        <v>36</v>
      </c>
      <c r="C18" s="19" t="s">
        <v>37</v>
      </c>
      <c r="D18" s="12">
        <v>768</v>
      </c>
      <c r="E18" s="12">
        <v>855</v>
      </c>
      <c r="F18" s="12">
        <v>881.25</v>
      </c>
      <c r="G18" s="13">
        <f t="shared" si="0"/>
        <v>3.0701754385964911E-2</v>
      </c>
      <c r="H18" s="14">
        <f t="shared" si="1"/>
        <v>0.1474609375</v>
      </c>
    </row>
    <row r="19" spans="1:8" ht="15.75">
      <c r="A19" s="9">
        <v>16</v>
      </c>
      <c r="B19" s="18" t="s">
        <v>38</v>
      </c>
      <c r="C19" s="11" t="s">
        <v>39</v>
      </c>
      <c r="D19" s="12">
        <v>280</v>
      </c>
      <c r="E19" s="12">
        <v>465</v>
      </c>
      <c r="F19" s="12">
        <v>416.66</v>
      </c>
      <c r="G19" s="13">
        <f t="shared" si="0"/>
        <v>-0.10395698924731177</v>
      </c>
      <c r="H19" s="14">
        <f t="shared" si="1"/>
        <v>0.48807142857142866</v>
      </c>
    </row>
    <row r="20" spans="1:8" ht="15.75">
      <c r="A20" s="9">
        <v>17</v>
      </c>
      <c r="B20" s="18" t="s">
        <v>40</v>
      </c>
      <c r="C20" s="11" t="s">
        <v>41</v>
      </c>
      <c r="D20" s="12">
        <v>353</v>
      </c>
      <c r="E20" s="12">
        <v>560</v>
      </c>
      <c r="F20" s="12">
        <v>516.66</v>
      </c>
      <c r="G20" s="13">
        <f t="shared" si="0"/>
        <v>-7.7392857142857194E-2</v>
      </c>
      <c r="H20" s="14">
        <f t="shared" si="1"/>
        <v>0.46362606232294606</v>
      </c>
    </row>
    <row r="21" spans="1:8" ht="15.75">
      <c r="A21" s="9">
        <v>18</v>
      </c>
      <c r="B21" s="18" t="s">
        <v>42</v>
      </c>
      <c r="C21" s="11" t="s">
        <v>43</v>
      </c>
      <c r="D21" s="12">
        <v>704</v>
      </c>
      <c r="E21" s="12">
        <v>765</v>
      </c>
      <c r="F21" s="12">
        <v>676.66</v>
      </c>
      <c r="G21" s="13">
        <f t="shared" si="0"/>
        <v>-0.11547712418300658</v>
      </c>
      <c r="H21" s="14">
        <f t="shared" si="1"/>
        <v>-3.883522727272732E-2</v>
      </c>
    </row>
    <row r="22" spans="1:8" ht="15.75">
      <c r="A22" s="9">
        <v>19</v>
      </c>
      <c r="B22" s="18" t="s">
        <v>44</v>
      </c>
      <c r="C22" s="18" t="s">
        <v>45</v>
      </c>
      <c r="D22" s="12">
        <v>496</v>
      </c>
      <c r="E22" s="12">
        <v>507.5</v>
      </c>
      <c r="F22" s="12">
        <v>470</v>
      </c>
      <c r="G22" s="13">
        <f t="shared" si="0"/>
        <v>-7.3891625615763554E-2</v>
      </c>
      <c r="H22" s="14">
        <f t="shared" si="1"/>
        <v>-5.2419354838709679E-2</v>
      </c>
    </row>
    <row r="23" spans="1:8" ht="15.75">
      <c r="A23" s="9">
        <v>20</v>
      </c>
      <c r="B23" s="18" t="s">
        <v>46</v>
      </c>
      <c r="C23" s="11" t="s">
        <v>47</v>
      </c>
      <c r="D23" s="12">
        <v>674</v>
      </c>
      <c r="E23" s="12">
        <v>680</v>
      </c>
      <c r="F23" s="12">
        <v>714</v>
      </c>
      <c r="G23" s="13">
        <f t="shared" si="0"/>
        <v>0.05</v>
      </c>
      <c r="H23" s="14">
        <f t="shared" si="1"/>
        <v>5.9347181008902079E-2</v>
      </c>
    </row>
    <row r="24" spans="1:8" ht="15.75">
      <c r="A24" s="9">
        <v>21</v>
      </c>
      <c r="B24" s="18" t="s">
        <v>48</v>
      </c>
      <c r="C24" s="11" t="s">
        <v>49</v>
      </c>
      <c r="D24" s="12">
        <v>567</v>
      </c>
      <c r="E24" s="12">
        <v>601</v>
      </c>
      <c r="F24" s="12">
        <v>576</v>
      </c>
      <c r="G24" s="13">
        <f t="shared" si="0"/>
        <v>-4.1597337770382693E-2</v>
      </c>
      <c r="H24" s="14">
        <f t="shared" si="1"/>
        <v>1.5873015873015872E-2</v>
      </c>
    </row>
    <row r="25" spans="1:8" ht="15.75">
      <c r="A25" s="9">
        <v>22</v>
      </c>
      <c r="B25" s="18" t="s">
        <v>50</v>
      </c>
      <c r="C25" s="11" t="s">
        <v>51</v>
      </c>
      <c r="D25" s="12">
        <v>730</v>
      </c>
      <c r="E25" s="12">
        <v>950</v>
      </c>
      <c r="F25" s="12">
        <v>810</v>
      </c>
      <c r="G25" s="13">
        <f t="shared" si="0"/>
        <v>-0.14736842105263157</v>
      </c>
      <c r="H25" s="14">
        <f t="shared" si="1"/>
        <v>0.1095890410958904</v>
      </c>
    </row>
    <row r="26" spans="1:8" ht="15.75">
      <c r="A26" s="9">
        <v>23</v>
      </c>
      <c r="B26" s="18" t="s">
        <v>52</v>
      </c>
      <c r="C26" s="11" t="s">
        <v>53</v>
      </c>
      <c r="D26" s="12">
        <v>650</v>
      </c>
      <c r="E26" s="12">
        <v>650</v>
      </c>
      <c r="F26" s="12">
        <v>650</v>
      </c>
      <c r="G26" s="13">
        <f t="shared" si="0"/>
        <v>0</v>
      </c>
      <c r="H26" s="14">
        <f t="shared" si="1"/>
        <v>0</v>
      </c>
    </row>
    <row r="27" spans="1:8" ht="15.75">
      <c r="A27" s="9">
        <v>24</v>
      </c>
      <c r="B27" s="18" t="s">
        <v>54</v>
      </c>
      <c r="C27" s="11" t="s">
        <v>55</v>
      </c>
      <c r="D27" s="12">
        <v>318</v>
      </c>
      <c r="E27" s="12">
        <v>473</v>
      </c>
      <c r="F27" s="12">
        <v>361</v>
      </c>
      <c r="G27" s="13">
        <f t="shared" si="0"/>
        <v>-0.23678646934460887</v>
      </c>
      <c r="H27" s="14">
        <f t="shared" si="1"/>
        <v>0.13522012578616352</v>
      </c>
    </row>
    <row r="28" spans="1:8" ht="15.75">
      <c r="A28" s="9">
        <v>25</v>
      </c>
      <c r="B28" s="18" t="s">
        <v>56</v>
      </c>
      <c r="C28" s="11" t="s">
        <v>57</v>
      </c>
      <c r="D28" s="12">
        <v>417</v>
      </c>
      <c r="E28" s="12">
        <v>533.33000000000004</v>
      </c>
      <c r="F28" s="12">
        <v>434</v>
      </c>
      <c r="G28" s="13">
        <f t="shared" si="0"/>
        <v>-0.18624491403071275</v>
      </c>
      <c r="H28" s="14">
        <f t="shared" si="1"/>
        <v>4.0767386091127102E-2</v>
      </c>
    </row>
    <row r="29" spans="1:8" ht="15.75">
      <c r="A29" s="9">
        <v>26</v>
      </c>
      <c r="B29" s="18" t="s">
        <v>58</v>
      </c>
      <c r="C29" s="11" t="s">
        <v>59</v>
      </c>
      <c r="D29" s="15" t="s">
        <v>13</v>
      </c>
      <c r="E29" s="15" t="s">
        <v>13</v>
      </c>
      <c r="F29" s="12">
        <v>690</v>
      </c>
      <c r="G29" s="15" t="s">
        <v>13</v>
      </c>
      <c r="H29" s="16" t="s">
        <v>13</v>
      </c>
    </row>
    <row r="30" spans="1:8" ht="15.75">
      <c r="A30" s="9">
        <v>27</v>
      </c>
      <c r="B30" s="18" t="s">
        <v>60</v>
      </c>
      <c r="C30" s="11" t="s">
        <v>61</v>
      </c>
      <c r="D30" s="12">
        <v>143</v>
      </c>
      <c r="E30" s="15" t="s">
        <v>13</v>
      </c>
      <c r="F30" s="12">
        <v>175</v>
      </c>
      <c r="G30" s="15" t="s">
        <v>13</v>
      </c>
      <c r="H30" s="14">
        <f t="shared" si="1"/>
        <v>0.22377622377622378</v>
      </c>
    </row>
    <row r="31" spans="1:8" ht="15.75">
      <c r="A31" s="9">
        <v>28</v>
      </c>
      <c r="B31" s="18" t="s">
        <v>62</v>
      </c>
      <c r="C31" s="11" t="s">
        <v>63</v>
      </c>
      <c r="D31" s="12">
        <v>857</v>
      </c>
      <c r="E31" s="12">
        <v>900</v>
      </c>
      <c r="F31" s="12">
        <v>900</v>
      </c>
      <c r="G31" s="13">
        <f t="shared" si="0"/>
        <v>0</v>
      </c>
      <c r="H31" s="14">
        <f t="shared" si="1"/>
        <v>5.0175029171528586E-2</v>
      </c>
    </row>
    <row r="32" spans="1:8" ht="15.75">
      <c r="A32" s="9">
        <v>29</v>
      </c>
      <c r="B32" s="18" t="s">
        <v>64</v>
      </c>
      <c r="C32" s="11" t="s">
        <v>65</v>
      </c>
      <c r="D32" s="12">
        <v>550</v>
      </c>
      <c r="E32" s="12">
        <v>580</v>
      </c>
      <c r="F32" s="12">
        <v>615</v>
      </c>
      <c r="G32" s="13">
        <f t="shared" si="0"/>
        <v>6.0344827586206899E-2</v>
      </c>
      <c r="H32" s="14">
        <f t="shared" si="1"/>
        <v>0.11818181818181818</v>
      </c>
    </row>
    <row r="33" spans="1:8" ht="16.5" thickBot="1">
      <c r="A33" s="22">
        <v>30</v>
      </c>
      <c r="B33" s="23" t="s">
        <v>66</v>
      </c>
      <c r="C33" s="24" t="s">
        <v>67</v>
      </c>
      <c r="D33" s="25">
        <v>410</v>
      </c>
      <c r="E33" s="25">
        <v>362.5</v>
      </c>
      <c r="F33" s="25">
        <v>360</v>
      </c>
      <c r="G33" s="57">
        <f t="shared" si="0"/>
        <v>-6.8965517241379309E-3</v>
      </c>
      <c r="H33" s="58">
        <f t="shared" si="1"/>
        <v>-0.12195121951219512</v>
      </c>
    </row>
    <row r="34" spans="1:8" ht="15.75">
      <c r="A34" s="26" t="s">
        <v>68</v>
      </c>
      <c r="B34" s="26"/>
      <c r="C34" s="26"/>
      <c r="D34" s="26"/>
      <c r="E34" s="26"/>
      <c r="F34" s="26"/>
      <c r="G34" s="26"/>
      <c r="H34" s="26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131"/>
  <sheetViews>
    <sheetView tabSelected="1" topLeftCell="A46" zoomScaleNormal="100" workbookViewId="0">
      <selection activeCell="E60" sqref="E60"/>
    </sheetView>
  </sheetViews>
  <sheetFormatPr defaultRowHeight="15"/>
  <cols>
    <col min="1" max="1" width="4.140625" customWidth="1"/>
    <col min="2" max="2" width="17.7109375" customWidth="1"/>
    <col min="3" max="3" width="16.140625" customWidth="1"/>
    <col min="10" max="10" width="11.85546875" customWidth="1"/>
    <col min="11" max="11" width="10.5703125" bestFit="1" customWidth="1"/>
  </cols>
  <sheetData>
    <row r="1" spans="1:8" ht="28.5" customHeight="1" thickBot="1">
      <c r="A1" s="68" t="s">
        <v>71</v>
      </c>
      <c r="B1" s="69"/>
      <c r="C1" s="69"/>
      <c r="D1" s="69"/>
      <c r="E1" s="69"/>
      <c r="F1" s="69"/>
      <c r="G1" s="69"/>
      <c r="H1" s="70"/>
    </row>
    <row r="2" spans="1:8" ht="50.25" customHeight="1" thickBot="1">
      <c r="A2" s="71" t="s">
        <v>1</v>
      </c>
      <c r="B2" s="72"/>
      <c r="C2" s="73"/>
      <c r="D2" s="46">
        <v>2018</v>
      </c>
      <c r="E2" s="74">
        <v>2019</v>
      </c>
      <c r="F2" s="75"/>
      <c r="G2" s="76" t="s">
        <v>88</v>
      </c>
      <c r="H2" s="65"/>
    </row>
    <row r="3" spans="1:8" ht="32.25">
      <c r="A3" s="77" t="s">
        <v>2</v>
      </c>
      <c r="B3" s="78"/>
      <c r="C3" s="53" t="s">
        <v>3</v>
      </c>
      <c r="D3" s="27" t="s">
        <v>70</v>
      </c>
      <c r="E3" s="27" t="s">
        <v>4</v>
      </c>
      <c r="F3" s="27" t="s">
        <v>70</v>
      </c>
      <c r="G3" s="54" t="s">
        <v>5</v>
      </c>
      <c r="H3" s="56" t="s">
        <v>6</v>
      </c>
    </row>
    <row r="4" spans="1:8" ht="15.75">
      <c r="A4" s="47">
        <v>1</v>
      </c>
      <c r="B4" s="48" t="s">
        <v>7</v>
      </c>
      <c r="C4" s="49" t="s">
        <v>72</v>
      </c>
      <c r="D4" s="50">
        <v>1760</v>
      </c>
      <c r="E4" s="50">
        <v>1724</v>
      </c>
      <c r="F4" s="50">
        <v>1444</v>
      </c>
      <c r="G4" s="51">
        <f>(F4-E4)/E4</f>
        <v>-0.16241299303944315</v>
      </c>
      <c r="H4" s="52">
        <f>(F4-D4)/D4</f>
        <v>-0.17954545454545454</v>
      </c>
    </row>
    <row r="5" spans="1:8" ht="15.75">
      <c r="A5" s="28">
        <v>2</v>
      </c>
      <c r="B5" s="29" t="s">
        <v>9</v>
      </c>
      <c r="C5" s="30" t="s">
        <v>10</v>
      </c>
      <c r="D5" s="12">
        <v>1052</v>
      </c>
      <c r="E5" s="12">
        <v>1300</v>
      </c>
      <c r="F5" s="12">
        <v>1180</v>
      </c>
      <c r="G5" s="51">
        <f t="shared" ref="G5:G32" si="0">(F5-E5)/E5</f>
        <v>-9.2307692307692313E-2</v>
      </c>
      <c r="H5" s="52">
        <f t="shared" ref="H5:H31" si="1">(F5-D5)/D5</f>
        <v>0.12167300380228137</v>
      </c>
    </row>
    <row r="6" spans="1:8" ht="15.75">
      <c r="A6" s="28">
        <v>3</v>
      </c>
      <c r="B6" s="29" t="s">
        <v>11</v>
      </c>
      <c r="C6" s="30" t="s">
        <v>73</v>
      </c>
      <c r="D6" s="12">
        <v>700</v>
      </c>
      <c r="E6" s="12">
        <v>1062.33</v>
      </c>
      <c r="F6" s="12">
        <v>722.33</v>
      </c>
      <c r="G6" s="51">
        <f t="shared" si="0"/>
        <v>-0.32005120819331084</v>
      </c>
      <c r="H6" s="52">
        <f t="shared" si="1"/>
        <v>3.190000000000006E-2</v>
      </c>
    </row>
    <row r="7" spans="1:8" ht="15.75">
      <c r="A7" s="28">
        <v>4</v>
      </c>
      <c r="B7" s="31" t="s">
        <v>14</v>
      </c>
      <c r="C7" s="30" t="s">
        <v>15</v>
      </c>
      <c r="D7" s="12">
        <v>1100</v>
      </c>
      <c r="E7" s="12">
        <v>1186.17</v>
      </c>
      <c r="F7" s="12">
        <v>1179.2</v>
      </c>
      <c r="G7" s="51">
        <f t="shared" si="0"/>
        <v>-5.8760548656600882E-3</v>
      </c>
      <c r="H7" s="52">
        <f t="shared" si="1"/>
        <v>7.2000000000000036E-2</v>
      </c>
    </row>
    <row r="8" spans="1:8" ht="15.75">
      <c r="A8" s="32">
        <v>5</v>
      </c>
      <c r="B8" s="33" t="s">
        <v>16</v>
      </c>
      <c r="C8" s="34" t="s">
        <v>17</v>
      </c>
      <c r="D8" s="12">
        <v>565</v>
      </c>
      <c r="E8" s="12">
        <v>800</v>
      </c>
      <c r="F8" s="12">
        <v>700</v>
      </c>
      <c r="G8" s="51">
        <f t="shared" si="0"/>
        <v>-0.125</v>
      </c>
      <c r="H8" s="52">
        <f t="shared" si="1"/>
        <v>0.23893805309734514</v>
      </c>
    </row>
    <row r="9" spans="1:8" ht="15.75">
      <c r="A9" s="32">
        <v>6</v>
      </c>
      <c r="B9" s="33" t="s">
        <v>18</v>
      </c>
      <c r="C9" s="34" t="s">
        <v>19</v>
      </c>
      <c r="D9" s="12">
        <v>997</v>
      </c>
      <c r="E9" s="12">
        <v>1078.33</v>
      </c>
      <c r="F9" s="12">
        <v>1027.83</v>
      </c>
      <c r="G9" s="51">
        <f t="shared" si="0"/>
        <v>-4.6831674904713773E-2</v>
      </c>
      <c r="H9" s="52">
        <f t="shared" si="1"/>
        <v>3.092276830491467E-2</v>
      </c>
    </row>
    <row r="10" spans="1:8" ht="15.75">
      <c r="A10" s="32">
        <v>7</v>
      </c>
      <c r="B10" s="33" t="s">
        <v>20</v>
      </c>
      <c r="C10" s="34" t="s">
        <v>21</v>
      </c>
      <c r="D10" s="12">
        <v>292</v>
      </c>
      <c r="E10" s="12">
        <v>280</v>
      </c>
      <c r="F10" s="12">
        <v>260</v>
      </c>
      <c r="G10" s="51">
        <f t="shared" si="0"/>
        <v>-7.1428571428571425E-2</v>
      </c>
      <c r="H10" s="52">
        <f t="shared" si="1"/>
        <v>-0.1095890410958904</v>
      </c>
    </row>
    <row r="11" spans="1:8" ht="15.75">
      <c r="A11" s="28">
        <v>8</v>
      </c>
      <c r="B11" s="29" t="s">
        <v>22</v>
      </c>
      <c r="C11" s="30" t="s">
        <v>74</v>
      </c>
      <c r="D11" s="12">
        <v>920</v>
      </c>
      <c r="E11" s="12">
        <v>1240</v>
      </c>
      <c r="F11" s="12">
        <v>960</v>
      </c>
      <c r="G11" s="51">
        <f t="shared" si="0"/>
        <v>-0.22580645161290322</v>
      </c>
      <c r="H11" s="52">
        <f t="shared" si="1"/>
        <v>4.3478260869565216E-2</v>
      </c>
    </row>
    <row r="12" spans="1:8" ht="15.75">
      <c r="A12" s="28">
        <v>9</v>
      </c>
      <c r="B12" s="29" t="s">
        <v>24</v>
      </c>
      <c r="C12" s="30" t="s">
        <v>25</v>
      </c>
      <c r="D12" s="12">
        <v>507</v>
      </c>
      <c r="E12" s="12">
        <v>588</v>
      </c>
      <c r="F12" s="12">
        <v>720</v>
      </c>
      <c r="G12" s="51">
        <f t="shared" si="0"/>
        <v>0.22448979591836735</v>
      </c>
      <c r="H12" s="52">
        <f t="shared" si="1"/>
        <v>0.42011834319526625</v>
      </c>
    </row>
    <row r="13" spans="1:8" ht="15.75">
      <c r="A13" s="28">
        <v>10</v>
      </c>
      <c r="B13" s="29" t="s">
        <v>26</v>
      </c>
      <c r="C13" s="30" t="s">
        <v>75</v>
      </c>
      <c r="D13" s="12">
        <v>606</v>
      </c>
      <c r="E13" s="12">
        <v>692.5</v>
      </c>
      <c r="F13" s="12">
        <v>746.67</v>
      </c>
      <c r="G13" s="51">
        <f t="shared" si="0"/>
        <v>7.8223826714801381E-2</v>
      </c>
      <c r="H13" s="52">
        <f t="shared" si="1"/>
        <v>0.23212871287128706</v>
      </c>
    </row>
    <row r="14" spans="1:8" ht="15.75">
      <c r="A14" s="28">
        <v>11</v>
      </c>
      <c r="B14" s="29" t="s">
        <v>28</v>
      </c>
      <c r="C14" s="30" t="s">
        <v>29</v>
      </c>
      <c r="D14" s="12">
        <v>165</v>
      </c>
      <c r="E14" s="12">
        <v>160</v>
      </c>
      <c r="F14" s="12">
        <v>320</v>
      </c>
      <c r="G14" s="51">
        <f t="shared" si="0"/>
        <v>1</v>
      </c>
      <c r="H14" s="52">
        <f t="shared" si="1"/>
        <v>0.93939393939393945</v>
      </c>
    </row>
    <row r="15" spans="1:8" ht="15.75">
      <c r="A15" s="28">
        <v>12</v>
      </c>
      <c r="B15" s="29" t="s">
        <v>30</v>
      </c>
      <c r="C15" s="30" t="s">
        <v>31</v>
      </c>
      <c r="D15" s="15" t="s">
        <v>13</v>
      </c>
      <c r="E15" s="15" t="s">
        <v>13</v>
      </c>
      <c r="F15" s="15" t="s">
        <v>13</v>
      </c>
      <c r="G15" s="15" t="s">
        <v>13</v>
      </c>
      <c r="H15" s="16" t="s">
        <v>13</v>
      </c>
    </row>
    <row r="16" spans="1:8" ht="15.75">
      <c r="A16" s="28">
        <v>13</v>
      </c>
      <c r="B16" s="29" t="s">
        <v>32</v>
      </c>
      <c r="C16" s="30" t="s">
        <v>76</v>
      </c>
      <c r="D16" s="15" t="s">
        <v>13</v>
      </c>
      <c r="E16" s="12">
        <v>600</v>
      </c>
      <c r="F16" s="12">
        <v>720</v>
      </c>
      <c r="G16" s="51">
        <f t="shared" si="0"/>
        <v>0.2</v>
      </c>
      <c r="H16" s="16" t="s">
        <v>13</v>
      </c>
    </row>
    <row r="17" spans="1:8" ht="15.75">
      <c r="A17" s="28">
        <v>14</v>
      </c>
      <c r="B17" s="35" t="s">
        <v>34</v>
      </c>
      <c r="C17" s="30" t="s">
        <v>77</v>
      </c>
      <c r="D17" s="12">
        <v>1216</v>
      </c>
      <c r="E17" s="12">
        <v>1261.4000000000001</v>
      </c>
      <c r="F17" s="12">
        <v>1315</v>
      </c>
      <c r="G17" s="51">
        <f t="shared" si="0"/>
        <v>4.249246868558737E-2</v>
      </c>
      <c r="H17" s="52">
        <f t="shared" si="1"/>
        <v>8.1414473684210523E-2</v>
      </c>
    </row>
    <row r="18" spans="1:8" ht="15.75">
      <c r="A18" s="28">
        <v>15</v>
      </c>
      <c r="B18" s="31" t="s">
        <v>36</v>
      </c>
      <c r="C18" s="30" t="s">
        <v>37</v>
      </c>
      <c r="D18" s="12">
        <v>790</v>
      </c>
      <c r="E18" s="12">
        <v>960</v>
      </c>
      <c r="F18" s="12">
        <v>960</v>
      </c>
      <c r="G18" s="51">
        <f t="shared" si="0"/>
        <v>0</v>
      </c>
      <c r="H18" s="52">
        <f t="shared" si="1"/>
        <v>0.21518987341772153</v>
      </c>
    </row>
    <row r="19" spans="1:8" ht="15.75">
      <c r="A19" s="28">
        <v>16</v>
      </c>
      <c r="B19" s="31" t="s">
        <v>38</v>
      </c>
      <c r="C19" s="30" t="s">
        <v>39</v>
      </c>
      <c r="D19" s="15" t="s">
        <v>13</v>
      </c>
      <c r="E19" s="12">
        <v>520</v>
      </c>
      <c r="F19" s="12">
        <v>500</v>
      </c>
      <c r="G19" s="51">
        <f t="shared" si="0"/>
        <v>-3.8461538461538464E-2</v>
      </c>
      <c r="H19" s="16" t="s">
        <v>13</v>
      </c>
    </row>
    <row r="20" spans="1:8" ht="15.75">
      <c r="A20" s="28">
        <v>17</v>
      </c>
      <c r="B20" s="31" t="s">
        <v>40</v>
      </c>
      <c r="C20" s="30" t="s">
        <v>78</v>
      </c>
      <c r="D20" s="12">
        <v>393</v>
      </c>
      <c r="E20" s="12">
        <v>700</v>
      </c>
      <c r="F20" s="12">
        <v>530</v>
      </c>
      <c r="G20" s="51">
        <f t="shared" si="0"/>
        <v>-0.24285714285714285</v>
      </c>
      <c r="H20" s="52">
        <f t="shared" si="1"/>
        <v>0.34860050890585242</v>
      </c>
    </row>
    <row r="21" spans="1:8" ht="15.75">
      <c r="A21" s="28">
        <v>18</v>
      </c>
      <c r="B21" s="31" t="s">
        <v>42</v>
      </c>
      <c r="C21" s="36" t="s">
        <v>43</v>
      </c>
      <c r="D21" s="12">
        <v>520</v>
      </c>
      <c r="E21" s="12">
        <v>520</v>
      </c>
      <c r="F21" s="12">
        <v>730</v>
      </c>
      <c r="G21" s="51">
        <f t="shared" si="0"/>
        <v>0.40384615384615385</v>
      </c>
      <c r="H21" s="52">
        <f t="shared" si="1"/>
        <v>0.40384615384615385</v>
      </c>
    </row>
    <row r="22" spans="1:8" ht="15.75">
      <c r="A22" s="28">
        <v>19</v>
      </c>
      <c r="B22" s="31" t="s">
        <v>44</v>
      </c>
      <c r="C22" s="30" t="s">
        <v>45</v>
      </c>
      <c r="D22" s="12">
        <v>484</v>
      </c>
      <c r="E22" s="12">
        <v>560</v>
      </c>
      <c r="F22" s="12">
        <v>425</v>
      </c>
      <c r="G22" s="51">
        <f t="shared" si="0"/>
        <v>-0.24107142857142858</v>
      </c>
      <c r="H22" s="52">
        <f t="shared" si="1"/>
        <v>-0.12190082644628099</v>
      </c>
    </row>
    <row r="23" spans="1:8" ht="15.75">
      <c r="A23" s="28">
        <v>20</v>
      </c>
      <c r="B23" s="31" t="s">
        <v>46</v>
      </c>
      <c r="C23" s="30" t="s">
        <v>79</v>
      </c>
      <c r="D23" s="12">
        <v>780</v>
      </c>
      <c r="E23" s="12">
        <v>893.33</v>
      </c>
      <c r="F23" s="12">
        <v>900</v>
      </c>
      <c r="G23" s="51">
        <f t="shared" si="0"/>
        <v>7.4664457703199922E-3</v>
      </c>
      <c r="H23" s="52">
        <f t="shared" si="1"/>
        <v>0.15384615384615385</v>
      </c>
    </row>
    <row r="24" spans="1:8" ht="15.75">
      <c r="A24" s="28">
        <v>21</v>
      </c>
      <c r="B24" s="31" t="s">
        <v>48</v>
      </c>
      <c r="C24" s="30" t="s">
        <v>49</v>
      </c>
      <c r="D24" s="12">
        <v>660</v>
      </c>
      <c r="E24" s="15" t="s">
        <v>13</v>
      </c>
      <c r="F24" s="15">
        <v>693.33</v>
      </c>
      <c r="G24" s="15" t="s">
        <v>13</v>
      </c>
      <c r="H24" s="52">
        <f t="shared" si="1"/>
        <v>5.0500000000000059E-2</v>
      </c>
    </row>
    <row r="25" spans="1:8" ht="15.75">
      <c r="A25" s="28">
        <v>22</v>
      </c>
      <c r="B25" s="31" t="s">
        <v>50</v>
      </c>
      <c r="C25" s="30" t="s">
        <v>80</v>
      </c>
      <c r="D25" s="15">
        <v>400</v>
      </c>
      <c r="E25" s="12">
        <v>783.33</v>
      </c>
      <c r="F25" s="12">
        <v>1000</v>
      </c>
      <c r="G25" s="51">
        <f t="shared" si="0"/>
        <v>0.27660117702628517</v>
      </c>
      <c r="H25" s="52">
        <f t="shared" si="1"/>
        <v>1.5</v>
      </c>
    </row>
    <row r="26" spans="1:8" ht="15.75">
      <c r="A26" s="28">
        <v>23</v>
      </c>
      <c r="B26" s="31" t="s">
        <v>52</v>
      </c>
      <c r="C26" s="30" t="s">
        <v>53</v>
      </c>
      <c r="D26" s="12">
        <v>580</v>
      </c>
      <c r="E26" s="12">
        <v>946.67</v>
      </c>
      <c r="F26" s="12">
        <v>655</v>
      </c>
      <c r="G26" s="51">
        <f t="shared" si="0"/>
        <v>-0.3081010278132823</v>
      </c>
      <c r="H26" s="52">
        <f t="shared" si="1"/>
        <v>0.12931034482758622</v>
      </c>
    </row>
    <row r="27" spans="1:8" ht="15.75">
      <c r="A27" s="28">
        <v>24</v>
      </c>
      <c r="B27" s="31" t="s">
        <v>54</v>
      </c>
      <c r="C27" s="30" t="s">
        <v>81</v>
      </c>
      <c r="D27" s="12">
        <v>410</v>
      </c>
      <c r="E27" s="12">
        <v>544</v>
      </c>
      <c r="F27" s="12">
        <v>424</v>
      </c>
      <c r="G27" s="51">
        <f t="shared" si="0"/>
        <v>-0.22058823529411764</v>
      </c>
      <c r="H27" s="52">
        <f t="shared" si="1"/>
        <v>3.4146341463414637E-2</v>
      </c>
    </row>
    <row r="28" spans="1:8" ht="15.75">
      <c r="A28" s="28">
        <v>25</v>
      </c>
      <c r="B28" s="31" t="s">
        <v>56</v>
      </c>
      <c r="C28" s="30" t="s">
        <v>82</v>
      </c>
      <c r="D28" s="12">
        <v>540</v>
      </c>
      <c r="E28" s="12">
        <v>733.33</v>
      </c>
      <c r="F28" s="12">
        <v>680</v>
      </c>
      <c r="G28" s="51">
        <f t="shared" si="0"/>
        <v>-7.2723057832081106E-2</v>
      </c>
      <c r="H28" s="52">
        <f t="shared" si="1"/>
        <v>0.25925925925925924</v>
      </c>
    </row>
    <row r="29" spans="1:8" ht="15.75">
      <c r="A29" s="28">
        <v>26</v>
      </c>
      <c r="B29" s="31" t="s">
        <v>58</v>
      </c>
      <c r="C29" s="30" t="s">
        <v>83</v>
      </c>
      <c r="D29" s="15">
        <v>660</v>
      </c>
      <c r="E29" s="12">
        <v>460</v>
      </c>
      <c r="F29" s="12"/>
      <c r="G29" s="51">
        <f t="shared" si="0"/>
        <v>-1</v>
      </c>
      <c r="H29" s="52">
        <f t="shared" si="1"/>
        <v>-1</v>
      </c>
    </row>
    <row r="30" spans="1:8" ht="15.75">
      <c r="A30" s="28">
        <v>27</v>
      </c>
      <c r="B30" s="31" t="s">
        <v>60</v>
      </c>
      <c r="C30" s="30" t="s">
        <v>61</v>
      </c>
      <c r="D30" s="15">
        <v>180</v>
      </c>
      <c r="E30" s="15" t="s">
        <v>13</v>
      </c>
      <c r="F30" s="15" t="s">
        <v>13</v>
      </c>
      <c r="G30" s="15" t="s">
        <v>13</v>
      </c>
      <c r="H30" s="16" t="s">
        <v>13</v>
      </c>
    </row>
    <row r="31" spans="1:8" ht="15.75">
      <c r="A31" s="28">
        <v>28</v>
      </c>
      <c r="B31" s="31" t="s">
        <v>62</v>
      </c>
      <c r="C31" s="30" t="s">
        <v>84</v>
      </c>
      <c r="D31" s="12">
        <v>925</v>
      </c>
      <c r="E31" s="12">
        <v>1200</v>
      </c>
      <c r="F31" s="12">
        <v>880</v>
      </c>
      <c r="G31" s="51">
        <f t="shared" si="0"/>
        <v>-0.26666666666666666</v>
      </c>
      <c r="H31" s="52">
        <f t="shared" si="1"/>
        <v>-4.8648648648648651E-2</v>
      </c>
    </row>
    <row r="32" spans="1:8" ht="15.75">
      <c r="A32" s="28">
        <v>29</v>
      </c>
      <c r="B32" s="31" t="s">
        <v>64</v>
      </c>
      <c r="C32" s="30" t="s">
        <v>65</v>
      </c>
      <c r="D32" s="15" t="s">
        <v>13</v>
      </c>
      <c r="E32" s="12">
        <v>800</v>
      </c>
      <c r="F32" s="12">
        <v>800</v>
      </c>
      <c r="G32" s="51">
        <f t="shared" si="0"/>
        <v>0</v>
      </c>
      <c r="H32" s="16" t="s">
        <v>13</v>
      </c>
    </row>
    <row r="33" spans="1:8" ht="16.5" thickBot="1">
      <c r="A33" s="37">
        <v>30</v>
      </c>
      <c r="B33" s="38" t="s">
        <v>66</v>
      </c>
      <c r="C33" s="39" t="s">
        <v>85</v>
      </c>
      <c r="D33" s="40">
        <v>480</v>
      </c>
      <c r="E33" s="25">
        <v>385</v>
      </c>
      <c r="F33" s="40" t="s">
        <v>13</v>
      </c>
      <c r="G33" s="40" t="s">
        <v>13</v>
      </c>
      <c r="H33" s="41" t="s">
        <v>13</v>
      </c>
    </row>
    <row r="34" spans="1:8">
      <c r="A34" s="42" t="s">
        <v>86</v>
      </c>
      <c r="B34" s="42"/>
      <c r="C34" s="42"/>
      <c r="D34" s="42"/>
      <c r="E34" s="42"/>
      <c r="F34" s="43"/>
      <c r="G34" s="43"/>
      <c r="H34" s="43"/>
    </row>
    <row r="35" spans="1:8">
      <c r="A35" s="42" t="s">
        <v>87</v>
      </c>
      <c r="B35" s="42"/>
      <c r="C35" s="42"/>
      <c r="D35" s="44">
        <v>440</v>
      </c>
      <c r="E35" s="42"/>
      <c r="F35" s="45"/>
      <c r="G35" s="43"/>
      <c r="H35" s="43"/>
    </row>
    <row r="107" spans="11:11" ht="18.75">
      <c r="K107" s="55"/>
    </row>
    <row r="108" spans="11:11" ht="18.75">
      <c r="K108" s="55"/>
    </row>
    <row r="109" spans="11:11" ht="18.75">
      <c r="K109" s="55"/>
    </row>
    <row r="110" spans="11:11" ht="18.75">
      <c r="K110" s="55"/>
    </row>
    <row r="111" spans="11:11" ht="18.75">
      <c r="K111" s="55"/>
    </row>
    <row r="112" spans="11:11" ht="18.75">
      <c r="K112" s="55"/>
    </row>
    <row r="113" spans="11:11" ht="18.75">
      <c r="K113" s="55"/>
    </row>
    <row r="114" spans="11:11" ht="18.75">
      <c r="K114" s="55"/>
    </row>
    <row r="115" spans="11:11" ht="18.75">
      <c r="K115" s="55"/>
    </row>
    <row r="116" spans="11:11" ht="18.75">
      <c r="K116" s="55"/>
    </row>
    <row r="117" spans="11:11" ht="18.75">
      <c r="K117" s="55"/>
    </row>
    <row r="118" spans="11:11" ht="18.75">
      <c r="K118" s="55"/>
    </row>
    <row r="119" spans="11:11" ht="18.75">
      <c r="K119" s="55"/>
    </row>
    <row r="120" spans="11:11" ht="18.75">
      <c r="K120" s="55"/>
    </row>
    <row r="121" spans="11:11" ht="18.75">
      <c r="K121" s="55"/>
    </row>
    <row r="122" spans="11:11" ht="18.75">
      <c r="K122" s="55"/>
    </row>
    <row r="123" spans="11:11" ht="18.75">
      <c r="K123" s="55"/>
    </row>
    <row r="124" spans="11:11" ht="18.75">
      <c r="K124" s="55"/>
    </row>
    <row r="125" spans="11:11" ht="18.75">
      <c r="K125" s="55"/>
    </row>
    <row r="126" spans="11:11" ht="18.75">
      <c r="K126" s="55"/>
    </row>
    <row r="127" spans="11:11" ht="18.75">
      <c r="K127" s="55"/>
    </row>
    <row r="128" spans="11:11" ht="18.75">
      <c r="K128" s="55"/>
    </row>
    <row r="129" spans="11:11" ht="18.75">
      <c r="K129" s="55"/>
    </row>
    <row r="130" spans="11:11" ht="18.75">
      <c r="K130" s="55"/>
    </row>
    <row r="131" spans="11:11" ht="18.75">
      <c r="K131" s="55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2019-07-05T05:04:18Z</dcterms:created>
  <dcterms:modified xsi:type="dcterms:W3CDTF">2019-07-10T05:01:22Z</dcterms:modified>
</cp:coreProperties>
</file>