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ish_Stat\TECHNICAL\Fish Prices\Weekly Reports\Fish Prices - 2019\June\"/>
    </mc:Choice>
  </mc:AlternateContent>
  <bookViews>
    <workbookView xWindow="0" yWindow="0" windowWidth="20490" windowHeight="6555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5" i="1"/>
  <c r="H17" i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4" i="1"/>
  <c r="G5" i="1"/>
  <c r="G7" i="1"/>
  <c r="G8" i="1"/>
  <c r="G9" i="1"/>
  <c r="G10" i="1"/>
  <c r="G11" i="1"/>
  <c r="G12" i="1"/>
  <c r="G13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H5" i="2" l="1"/>
  <c r="H6" i="2"/>
  <c r="H7" i="2"/>
  <c r="H8" i="2"/>
  <c r="H9" i="2"/>
  <c r="H10" i="2"/>
  <c r="H11" i="2"/>
  <c r="H12" i="2"/>
  <c r="H13" i="2"/>
  <c r="H16" i="2"/>
  <c r="H17" i="2"/>
  <c r="H18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5" i="2"/>
  <c r="G6" i="2"/>
  <c r="G7" i="2"/>
  <c r="G8" i="2"/>
  <c r="G9" i="2"/>
  <c r="G10" i="2"/>
  <c r="G11" i="2"/>
  <c r="G12" i="2"/>
  <c r="G13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31" i="2"/>
  <c r="G32" i="2"/>
  <c r="G4" i="2"/>
</calcChain>
</file>

<file path=xl/sharedStrings.xml><?xml version="1.0" encoding="utf-8"?>
<sst xmlns="http://schemas.openxmlformats.org/spreadsheetml/2006/main" count="172" uniqueCount="88">
  <si>
    <t xml:space="preserve">Table  1 :  Change in  Wholesale  Prices at Peliyagoda Fish Market (Rs/Kg) </t>
  </si>
  <si>
    <t>Variety</t>
  </si>
  <si>
    <t>Sinhala Name</t>
  </si>
  <si>
    <t>Common Name</t>
  </si>
  <si>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week June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</si>
  <si>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</si>
  <si>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</si>
  <si>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</si>
  <si>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</si>
  <si>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</si>
  <si>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</si>
  <si>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</si>
  <si>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</si>
  <si>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­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</si>
  <si>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</si>
  <si>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</si>
  <si>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</si>
  <si>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</si>
  <si>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</si>
  <si>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</si>
  <si>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</si>
  <si>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</si>
  <si>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</si>
  <si>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</si>
  <si>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</si>
  <si>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</si>
  <si>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</si>
  <si>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</si>
  <si>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</si>
  <si>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</si>
  <si>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</si>
  <si>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</si>
  <si>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</si>
  <si>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</si>
  <si>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</si>
  <si>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</si>
  <si>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</si>
  <si>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</si>
  <si>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</si>
  <si>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</si>
  <si>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</si>
  <si>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</si>
  <si>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</si>
  <si>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</si>
  <si>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</si>
  <si>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</si>
  <si>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</si>
  <si>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</si>
  <si>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</si>
  <si>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</si>
  <si>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</si>
  <si>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</si>
  <si>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</si>
  <si>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</si>
  <si>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</si>
  <si>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</si>
  <si>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</si>
  <si>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</si>
  <si>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</si>
  <si>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</si>
  <si>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</si>
  <si>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</si>
  <si>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</si>
  <si>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</si>
  <si>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</si>
  <si>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</si>
  <si>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</si>
  <si>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</si>
  <si>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</si>
  <si>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</si>
  <si>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</si>
  <si>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</si>
  <si>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</si>
  <si>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</si>
  <si>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</si>
  <si>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</si>
  <si>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</si>
  <si>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</si>
  <si>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</si>
  <si>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</si>
  <si>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</si>
  <si>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</si>
  <si>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</si>
  <si>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</si>
  <si>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</si>
  <si>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</si>
  <si>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week June</t>
    </r>
  </si>
  <si>
    <r>
      <t>% Change 4</t>
    </r>
    <r>
      <rPr>
        <b/>
        <vertAlign val="superscript"/>
        <sz val="10.5"/>
        <color theme="1"/>
        <rFont val="Calibri "/>
      </rPr>
      <t>th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June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</si>
</sst>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 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1">
    <xf numFmtId="0" fontId="0" fillId="0" borderId="0" xfId="0"/>
    <xf numFmtId="0" fontId="3" fillId="0" borderId="1" xfId="2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center"/>
    </xf>
    <xf numFmtId="0" fontId="3" fillId="0" borderId="3" xfId="2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 wrapText="1"/>
    </xf>
    <xf numFmtId="0" fontId="7" fillId="0" borderId="11" xfId="2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right"/>
    </xf>
    <xf numFmtId="0" fontId="10" fillId="0" borderId="14" xfId="0" applyFont="1" applyBorder="1"/>
    <xf numFmtId="0" fontId="11" fillId="0" borderId="14" xfId="2" applyFont="1" applyFill="1" applyBorder="1"/>
    <xf numFmtId="2" fontId="0" fillId="0" borderId="14" xfId="0" applyNumberFormat="1" applyBorder="1"/>
    <xf numFmtId="9" fontId="12" fillId="0" borderId="14" xfId="1" applyFont="1" applyFill="1" applyBorder="1" applyAlignment="1">
      <alignment horizontal="right" vertical="center"/>
    </xf>
    <xf numFmtId="9" fontId="12" fillId="0" borderId="15" xfId="1" applyFont="1" applyFill="1" applyBorder="1" applyAlignment="1">
      <alignment horizontal="right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7" fillId="2" borderId="13" xfId="2" applyFont="1" applyFill="1" applyBorder="1" applyAlignment="1">
      <alignment horizontal="right"/>
    </xf>
    <xf numFmtId="0" fontId="10" fillId="2" borderId="14" xfId="0" applyFont="1" applyFill="1" applyBorder="1"/>
    <xf numFmtId="0" fontId="11" fillId="2" borderId="14" xfId="2" applyFont="1" applyFill="1" applyBorder="1"/>
    <xf numFmtId="0" fontId="10" fillId="0" borderId="14" xfId="0" applyFont="1" applyFill="1" applyBorder="1"/>
    <xf numFmtId="0" fontId="13" fillId="2" borderId="14" xfId="0" applyFont="1" applyFill="1" applyBorder="1"/>
    <xf numFmtId="0" fontId="7" fillId="0" borderId="16" xfId="2" applyFont="1" applyFill="1" applyBorder="1" applyAlignment="1">
      <alignment horizontal="right"/>
    </xf>
    <xf numFmtId="0" fontId="10" fillId="2" borderId="17" xfId="0" applyFont="1" applyFill="1" applyBorder="1"/>
    <xf numFmtId="0" fontId="11" fillId="0" borderId="17" xfId="2" applyFont="1" applyFill="1" applyBorder="1"/>
    <xf numFmtId="2" fontId="0" fillId="0" borderId="17" xfId="0" applyNumberFormat="1" applyBorder="1"/>
    <xf numFmtId="9" fontId="12" fillId="0" borderId="17" xfId="1" applyFont="1" applyFill="1" applyBorder="1" applyAlignment="1">
      <alignment horizontal="right" vertical="center"/>
    </xf>
    <xf numFmtId="9" fontId="12" fillId="0" borderId="18" xfId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8" fillId="2" borderId="19" xfId="0" applyFont="1" applyFill="1" applyBorder="1"/>
    <xf numFmtId="0" fontId="0" fillId="0" borderId="20" xfId="0" applyFont="1" applyBorder="1"/>
    <xf numFmtId="0" fontId="18" fillId="2" borderId="20" xfId="0" applyFont="1" applyFill="1" applyBorder="1"/>
    <xf numFmtId="2" fontId="0" fillId="0" borderId="20" xfId="0" applyNumberFormat="1" applyBorder="1"/>
    <xf numFmtId="9" fontId="17" fillId="0" borderId="20" xfId="1" applyFont="1" applyFill="1" applyBorder="1" applyAlignment="1"/>
    <xf numFmtId="9" fontId="17" fillId="0" borderId="21" xfId="1" applyFont="1" applyFill="1" applyBorder="1" applyAlignment="1"/>
    <xf numFmtId="0" fontId="18" fillId="2" borderId="13" xfId="0" applyFont="1" applyFill="1" applyBorder="1"/>
    <xf numFmtId="0" fontId="0" fillId="0" borderId="14" xfId="0" applyFont="1" applyBorder="1"/>
    <xf numFmtId="0" fontId="18" fillId="2" borderId="14" xfId="0" applyFont="1" applyFill="1" applyBorder="1"/>
    <xf numFmtId="0" fontId="0" fillId="2" borderId="14" xfId="0" applyFont="1" applyFill="1" applyBorder="1"/>
    <xf numFmtId="0" fontId="18" fillId="0" borderId="13" xfId="0" applyFont="1" applyFill="1" applyBorder="1"/>
    <xf numFmtId="0" fontId="0" fillId="0" borderId="14" xfId="0" applyFont="1" applyFill="1" applyBorder="1"/>
    <xf numFmtId="0" fontId="18" fillId="0" borderId="14" xfId="0" applyFont="1" applyFill="1" applyBorder="1"/>
    <xf numFmtId="0" fontId="19" fillId="2" borderId="14" xfId="0" applyFont="1" applyFill="1" applyBorder="1"/>
    <xf numFmtId="0" fontId="20" fillId="0" borderId="14" xfId="2" applyFont="1" applyFill="1" applyBorder="1"/>
    <xf numFmtId="0" fontId="18" fillId="2" borderId="16" xfId="0" applyFont="1" applyFill="1" applyBorder="1"/>
    <xf numFmtId="0" fontId="0" fillId="2" borderId="17" xfId="0" applyFont="1" applyFill="1" applyBorder="1"/>
    <xf numFmtId="0" fontId="18" fillId="2" borderId="17" xfId="0" applyFont="1" applyFill="1" applyBorder="1"/>
    <xf numFmtId="2" fontId="0" fillId="0" borderId="17" xfId="0" applyNumberFormat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/>
    <xf numFmtId="0" fontId="2" fillId="0" borderId="0" xfId="0" applyFont="1" applyFill="1" applyBorder="1" applyAlignment="1"/>
    <xf numFmtId="0" fontId="0" fillId="0" borderId="0" xfId="0" applyFont="1" applyFill="1"/>
    <xf numFmtId="2" fontId="0" fillId="0" borderId="0" xfId="0" applyNumberFormat="1"/>
    <xf numFmtId="0" fontId="17" fillId="0" borderId="20" xfId="2" applyFont="1" applyFill="1" applyBorder="1" applyAlignment="1">
      <alignment horizontal="center" vertical="center"/>
    </xf>
    <xf numFmtId="9" fontId="17" fillId="0" borderId="22" xfId="1" applyFont="1" applyFill="1" applyBorder="1" applyAlignment="1"/>
    <xf numFmtId="2" fontId="0" fillId="0" borderId="14" xfId="0" applyNumberFormat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8" xfId="2" applyFont="1" applyFill="1" applyBorder="1" applyAlignment="1">
      <alignment horizontal="center" vertical="center" wrapText="1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4" fillId="2" borderId="8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17" fillId="0" borderId="19" xfId="2" applyFont="1" applyFill="1" applyBorder="1" applyAlignment="1">
      <alignment horizontal="center" vertical="center"/>
    </xf>
    <xf numFmtId="0" fontId="17" fillId="0" borderId="20" xfId="2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right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K6" sqref="K6"/>
    </sheetView>
  </sheetViews>
  <sheetFormatPr defaultRowHeight="15"/>
  <cols>
    <col min="1" max="1" width="4" customWidth="1"/>
    <col min="2" max="2" width="18.5703125" customWidth="1"/>
    <col min="3" max="3" width="18.42578125" customWidth="1"/>
    <col min="7" max="7" width="9.5703125" customWidth="1"/>
    <col min="10" max="10" width="11.28515625" customWidth="1"/>
    <col min="11" max="11" width="10.5703125" bestFit="1" customWidth="1"/>
  </cols>
  <sheetData>
    <row r="1" spans="1:8" ht="31.5" customHeight="1" thickBot="1">
      <c r="A1" s="1" t="s">
        <v>0</v>
      </c>
      <c r="B1" s="2"/>
      <c r="C1" s="2"/>
      <c r="D1" s="2"/>
      <c r="E1" s="2"/>
      <c r="F1" s="2"/>
      <c r="G1" s="2"/>
      <c r="H1" s="3"/>
    </row>
    <row r="2" spans="1:8" ht="45" customHeight="1" thickBot="1">
      <c r="A2" s="60" t="s">
        <v>1</v>
      </c>
      <c r="B2" s="61"/>
      <c r="C2" s="62"/>
      <c r="D2" s="4">
        <v>2018</v>
      </c>
      <c r="E2" s="63">
        <v>2019</v>
      </c>
      <c r="F2" s="64"/>
      <c r="G2" s="65" t="s">
        <v>87</v>
      </c>
      <c r="H2" s="66"/>
    </row>
    <row r="3" spans="1:8" ht="32.25">
      <c r="A3" s="67" t="s">
        <v>2</v>
      </c>
      <c r="B3" s="68"/>
      <c r="C3" s="5" t="s">
        <v>3</v>
      </c>
      <c r="D3" s="6" t="s">
        <v>86</v>
      </c>
      <c r="E3" s="6" t="s">
        <v>4</v>
      </c>
      <c r="F3" s="6" t="s">
        <v>86</v>
      </c>
      <c r="G3" s="7" t="s">
        <v>5</v>
      </c>
      <c r="H3" s="8" t="s">
        <v>6</v>
      </c>
    </row>
    <row r="4" spans="1:8" ht="15.75">
      <c r="A4" s="9">
        <v>1</v>
      </c>
      <c r="B4" s="10" t="s">
        <v>7</v>
      </c>
      <c r="C4" s="11" t="s">
        <v>8</v>
      </c>
      <c r="D4" s="12">
        <v>1345</v>
      </c>
      <c r="E4" s="12">
        <v>1516.66</v>
      </c>
      <c r="F4" s="12">
        <v>1504.17</v>
      </c>
      <c r="G4" s="13">
        <f>(F4-E4)/E4</f>
        <v>-8.2352010338507045E-3</v>
      </c>
      <c r="H4" s="14">
        <f>(F4-D4)/D4</f>
        <v>0.11834200743494429</v>
      </c>
    </row>
    <row r="5" spans="1:8" ht="15.75">
      <c r="A5" s="9">
        <v>2</v>
      </c>
      <c r="B5" s="10" t="s">
        <v>9</v>
      </c>
      <c r="C5" s="11" t="s">
        <v>10</v>
      </c>
      <c r="D5" s="12">
        <v>608</v>
      </c>
      <c r="E5" s="12">
        <v>640</v>
      </c>
      <c r="F5" s="12">
        <v>635</v>
      </c>
      <c r="G5" s="13">
        <f t="shared" ref="G5:G33" si="0">(F5-E5)/E5</f>
        <v>-7.8125E-3</v>
      </c>
      <c r="H5" s="14">
        <f t="shared" ref="H5:H33" si="1">(F5-D5)/D5</f>
        <v>4.4407894736842105E-2</v>
      </c>
    </row>
    <row r="6" spans="1:8" ht="15.75">
      <c r="A6" s="9">
        <v>3</v>
      </c>
      <c r="B6" s="10" t="s">
        <v>11</v>
      </c>
      <c r="C6" s="11" t="s">
        <v>12</v>
      </c>
      <c r="D6" s="59">
        <v>750</v>
      </c>
      <c r="E6" s="15" t="s">
        <v>13</v>
      </c>
      <c r="F6" s="12">
        <v>400</v>
      </c>
      <c r="G6" s="15" t="s">
        <v>13</v>
      </c>
      <c r="H6" s="14">
        <f t="shared" si="1"/>
        <v>-0.46666666666666667</v>
      </c>
    </row>
    <row r="7" spans="1:8" ht="15.75">
      <c r="A7" s="17">
        <v>4</v>
      </c>
      <c r="B7" s="18" t="s">
        <v>14</v>
      </c>
      <c r="C7" s="19" t="s">
        <v>15</v>
      </c>
      <c r="D7" s="12">
        <v>743</v>
      </c>
      <c r="E7" s="12">
        <v>768.75</v>
      </c>
      <c r="F7" s="12">
        <v>712</v>
      </c>
      <c r="G7" s="13">
        <f t="shared" si="0"/>
        <v>-7.3821138211382115E-2</v>
      </c>
      <c r="H7" s="14">
        <f t="shared" si="1"/>
        <v>-4.1722745625841183E-2</v>
      </c>
    </row>
    <row r="8" spans="1:8" ht="15.75">
      <c r="A8" s="9">
        <v>5</v>
      </c>
      <c r="B8" s="20" t="s">
        <v>16</v>
      </c>
      <c r="C8" s="11" t="s">
        <v>17</v>
      </c>
      <c r="D8" s="12">
        <v>358</v>
      </c>
      <c r="E8" s="12">
        <v>464.16</v>
      </c>
      <c r="F8" s="12">
        <v>415</v>
      </c>
      <c r="G8" s="13">
        <f t="shared" si="0"/>
        <v>-0.1059117545673906</v>
      </c>
      <c r="H8" s="14">
        <f t="shared" si="1"/>
        <v>0.15921787709497207</v>
      </c>
    </row>
    <row r="9" spans="1:8" ht="15.75">
      <c r="A9" s="9">
        <v>6</v>
      </c>
      <c r="B9" s="20" t="s">
        <v>18</v>
      </c>
      <c r="C9" s="11" t="s">
        <v>19</v>
      </c>
      <c r="D9" s="12">
        <v>700</v>
      </c>
      <c r="E9" s="12">
        <v>680</v>
      </c>
      <c r="F9" s="12">
        <v>700</v>
      </c>
      <c r="G9" s="13">
        <f t="shared" si="0"/>
        <v>2.9411764705882353E-2</v>
      </c>
      <c r="H9" s="14">
        <f t="shared" si="1"/>
        <v>0</v>
      </c>
    </row>
    <row r="10" spans="1:8" ht="15.75">
      <c r="A10" s="9">
        <v>7</v>
      </c>
      <c r="B10" s="20" t="s">
        <v>20</v>
      </c>
      <c r="C10" s="11" t="s">
        <v>21</v>
      </c>
      <c r="D10" s="12">
        <v>214</v>
      </c>
      <c r="E10" s="12">
        <v>282</v>
      </c>
      <c r="F10" s="12">
        <v>300</v>
      </c>
      <c r="G10" s="13">
        <f t="shared" si="0"/>
        <v>6.3829787234042548E-2</v>
      </c>
      <c r="H10" s="14">
        <f t="shared" si="1"/>
        <v>0.40186915887850466</v>
      </c>
    </row>
    <row r="11" spans="1:8" ht="15.75">
      <c r="A11" s="9">
        <v>8</v>
      </c>
      <c r="B11" s="10" t="s">
        <v>22</v>
      </c>
      <c r="C11" s="11" t="s">
        <v>23</v>
      </c>
      <c r="D11" s="12">
        <v>590</v>
      </c>
      <c r="E11" s="12">
        <v>625</v>
      </c>
      <c r="F11" s="12">
        <v>600</v>
      </c>
      <c r="G11" s="13">
        <f t="shared" si="0"/>
        <v>-0.04</v>
      </c>
      <c r="H11" s="14">
        <f t="shared" si="1"/>
        <v>1.6949152542372881E-2</v>
      </c>
    </row>
    <row r="12" spans="1:8" ht="15.75">
      <c r="A12" s="9">
        <v>9</v>
      </c>
      <c r="B12" s="10" t="s">
        <v>24</v>
      </c>
      <c r="C12" s="11" t="s">
        <v>25</v>
      </c>
      <c r="D12" s="12">
        <v>420</v>
      </c>
      <c r="E12" s="12">
        <v>450</v>
      </c>
      <c r="F12" s="12">
        <v>456</v>
      </c>
      <c r="G12" s="13">
        <f t="shared" si="0"/>
        <v>1.3333333333333334E-2</v>
      </c>
      <c r="H12" s="14">
        <f t="shared" si="1"/>
        <v>8.5714285714285715E-2</v>
      </c>
    </row>
    <row r="13" spans="1:8" ht="15.75">
      <c r="A13" s="9">
        <v>10</v>
      </c>
      <c r="B13" s="10" t="s">
        <v>26</v>
      </c>
      <c r="C13" s="11" t="s">
        <v>27</v>
      </c>
      <c r="D13" s="12">
        <v>575</v>
      </c>
      <c r="E13" s="12">
        <v>600</v>
      </c>
      <c r="F13" s="12">
        <v>620.83000000000004</v>
      </c>
      <c r="G13" s="13">
        <f t="shared" si="0"/>
        <v>3.4716666666666736E-2</v>
      </c>
      <c r="H13" s="14">
        <f t="shared" si="1"/>
        <v>7.9704347826087027E-2</v>
      </c>
    </row>
    <row r="14" spans="1:8" ht="15.75">
      <c r="A14" s="9">
        <v>11</v>
      </c>
      <c r="B14" s="10" t="s">
        <v>28</v>
      </c>
      <c r="C14" s="11" t="s">
        <v>29</v>
      </c>
      <c r="D14" s="12">
        <v>145</v>
      </c>
      <c r="E14" s="15" t="s">
        <v>13</v>
      </c>
      <c r="F14" s="15" t="s">
        <v>13</v>
      </c>
      <c r="G14" s="15" t="s">
        <v>13</v>
      </c>
      <c r="H14" s="16" t="s">
        <v>13</v>
      </c>
    </row>
    <row r="15" spans="1:8" ht="15.75">
      <c r="A15" s="9">
        <v>12</v>
      </c>
      <c r="B15" s="10" t="s">
        <v>30</v>
      </c>
      <c r="C15" s="11" t="s">
        <v>31</v>
      </c>
      <c r="D15" s="12">
        <v>300</v>
      </c>
      <c r="E15" s="15" t="s">
        <v>13</v>
      </c>
      <c r="F15" s="12">
        <v>400</v>
      </c>
      <c r="G15" s="15" t="s">
        <v>13</v>
      </c>
      <c r="H15" s="14">
        <f t="shared" si="1"/>
        <v>0.33333333333333331</v>
      </c>
    </row>
    <row r="16" spans="1:8" ht="15.75">
      <c r="A16" s="9">
        <v>13</v>
      </c>
      <c r="B16" s="10" t="s">
        <v>32</v>
      </c>
      <c r="C16" s="11" t="s">
        <v>33</v>
      </c>
      <c r="D16" s="59">
        <v>405</v>
      </c>
      <c r="E16" s="15" t="s">
        <v>13</v>
      </c>
      <c r="F16" s="15" t="s">
        <v>13</v>
      </c>
      <c r="G16" s="15" t="s">
        <v>13</v>
      </c>
      <c r="H16" s="16" t="s">
        <v>13</v>
      </c>
    </row>
    <row r="17" spans="1:8" ht="15.75">
      <c r="A17" s="9">
        <v>14</v>
      </c>
      <c r="B17" s="21" t="s">
        <v>34</v>
      </c>
      <c r="C17" s="11" t="s">
        <v>35</v>
      </c>
      <c r="D17" s="12">
        <v>1125</v>
      </c>
      <c r="E17" s="12">
        <v>915</v>
      </c>
      <c r="F17" s="12">
        <v>925</v>
      </c>
      <c r="G17" s="13">
        <f t="shared" si="0"/>
        <v>1.092896174863388E-2</v>
      </c>
      <c r="H17" s="14">
        <f t="shared" si="1"/>
        <v>-0.17777777777777778</v>
      </c>
    </row>
    <row r="18" spans="1:8" ht="15.75">
      <c r="A18" s="17">
        <v>15</v>
      </c>
      <c r="B18" s="18" t="s">
        <v>36</v>
      </c>
      <c r="C18" s="19" t="s">
        <v>37</v>
      </c>
      <c r="D18" s="12">
        <v>762</v>
      </c>
      <c r="E18" s="12">
        <v>881.25</v>
      </c>
      <c r="F18" s="12">
        <v>869</v>
      </c>
      <c r="G18" s="13">
        <f t="shared" si="0"/>
        <v>-1.3900709219858157E-2</v>
      </c>
      <c r="H18" s="14">
        <f t="shared" si="1"/>
        <v>0.14041994750656167</v>
      </c>
    </row>
    <row r="19" spans="1:8" ht="15.75">
      <c r="A19" s="9">
        <v>16</v>
      </c>
      <c r="B19" s="18" t="s">
        <v>38</v>
      </c>
      <c r="C19" s="11" t="s">
        <v>39</v>
      </c>
      <c r="D19" s="12">
        <v>360</v>
      </c>
      <c r="E19" s="12">
        <v>416.66</v>
      </c>
      <c r="F19" s="12">
        <v>408</v>
      </c>
      <c r="G19" s="13">
        <f t="shared" si="0"/>
        <v>-2.0784332549320848E-2</v>
      </c>
      <c r="H19" s="14">
        <f t="shared" si="1"/>
        <v>0.13333333333333333</v>
      </c>
    </row>
    <row r="20" spans="1:8" ht="15.75">
      <c r="A20" s="9">
        <v>17</v>
      </c>
      <c r="B20" s="18" t="s">
        <v>40</v>
      </c>
      <c r="C20" s="11" t="s">
        <v>41</v>
      </c>
      <c r="D20" s="12">
        <v>395</v>
      </c>
      <c r="E20" s="12">
        <v>516.66</v>
      </c>
      <c r="F20" s="12">
        <v>426</v>
      </c>
      <c r="G20" s="13">
        <f t="shared" si="0"/>
        <v>-0.17547323191266978</v>
      </c>
      <c r="H20" s="14">
        <f t="shared" si="1"/>
        <v>7.848101265822785E-2</v>
      </c>
    </row>
    <row r="21" spans="1:8" ht="15.75">
      <c r="A21" s="9">
        <v>18</v>
      </c>
      <c r="B21" s="18" t="s">
        <v>42</v>
      </c>
      <c r="C21" s="11" t="s">
        <v>43</v>
      </c>
      <c r="D21" s="12">
        <v>658</v>
      </c>
      <c r="E21" s="12">
        <v>676.66</v>
      </c>
      <c r="F21" s="12">
        <v>766.67</v>
      </c>
      <c r="G21" s="13">
        <f t="shared" si="0"/>
        <v>0.13302101498536931</v>
      </c>
      <c r="H21" s="14">
        <f t="shared" si="1"/>
        <v>0.16515197568389051</v>
      </c>
    </row>
    <row r="22" spans="1:8" ht="15.75">
      <c r="A22" s="9">
        <v>19</v>
      </c>
      <c r="B22" s="18" t="s">
        <v>44</v>
      </c>
      <c r="C22" s="18" t="s">
        <v>45</v>
      </c>
      <c r="D22" s="12">
        <v>400</v>
      </c>
      <c r="E22" s="12">
        <v>470</v>
      </c>
      <c r="F22" s="12">
        <v>513</v>
      </c>
      <c r="G22" s="13">
        <f t="shared" si="0"/>
        <v>9.1489361702127653E-2</v>
      </c>
      <c r="H22" s="14">
        <f t="shared" si="1"/>
        <v>0.28249999999999997</v>
      </c>
    </row>
    <row r="23" spans="1:8" ht="15.75">
      <c r="A23" s="9">
        <v>20</v>
      </c>
      <c r="B23" s="18" t="s">
        <v>46</v>
      </c>
      <c r="C23" s="11" t="s">
        <v>47</v>
      </c>
      <c r="D23" s="12">
        <v>694</v>
      </c>
      <c r="E23" s="12">
        <v>714</v>
      </c>
      <c r="F23" s="12">
        <v>793.33</v>
      </c>
      <c r="G23" s="13">
        <f t="shared" si="0"/>
        <v>0.11110644257703087</v>
      </c>
      <c r="H23" s="14">
        <f t="shared" si="1"/>
        <v>0.14312680115273782</v>
      </c>
    </row>
    <row r="24" spans="1:8" ht="15.75">
      <c r="A24" s="9">
        <v>21</v>
      </c>
      <c r="B24" s="18" t="s">
        <v>48</v>
      </c>
      <c r="C24" s="11" t="s">
        <v>49</v>
      </c>
      <c r="D24" s="12">
        <v>582</v>
      </c>
      <c r="E24" s="12">
        <v>576</v>
      </c>
      <c r="F24" s="12">
        <v>600</v>
      </c>
      <c r="G24" s="13">
        <f t="shared" si="0"/>
        <v>4.1666666666666664E-2</v>
      </c>
      <c r="H24" s="14">
        <f t="shared" si="1"/>
        <v>3.0927835051546393E-2</v>
      </c>
    </row>
    <row r="25" spans="1:8" ht="15.75">
      <c r="A25" s="9">
        <v>22</v>
      </c>
      <c r="B25" s="18" t="s">
        <v>50</v>
      </c>
      <c r="C25" s="11" t="s">
        <v>51</v>
      </c>
      <c r="D25" s="12">
        <v>950</v>
      </c>
      <c r="E25" s="12">
        <v>810</v>
      </c>
      <c r="F25" s="12">
        <v>785</v>
      </c>
      <c r="G25" s="13">
        <f t="shared" si="0"/>
        <v>-3.0864197530864196E-2</v>
      </c>
      <c r="H25" s="14">
        <f t="shared" si="1"/>
        <v>-0.1736842105263158</v>
      </c>
    </row>
    <row r="26" spans="1:8" ht="15.75">
      <c r="A26" s="9">
        <v>23</v>
      </c>
      <c r="B26" s="18" t="s">
        <v>52</v>
      </c>
      <c r="C26" s="11" t="s">
        <v>53</v>
      </c>
      <c r="D26" s="15" t="s">
        <v>13</v>
      </c>
      <c r="E26" s="12">
        <v>650</v>
      </c>
      <c r="F26" s="12">
        <v>700</v>
      </c>
      <c r="G26" s="13">
        <f t="shared" si="0"/>
        <v>7.6923076923076927E-2</v>
      </c>
      <c r="H26" s="16" t="s">
        <v>13</v>
      </c>
    </row>
    <row r="27" spans="1:8" ht="15.75">
      <c r="A27" s="9">
        <v>24</v>
      </c>
      <c r="B27" s="18" t="s">
        <v>54</v>
      </c>
      <c r="C27" s="11" t="s">
        <v>55</v>
      </c>
      <c r="D27" s="12">
        <v>277</v>
      </c>
      <c r="E27" s="12">
        <v>361</v>
      </c>
      <c r="F27" s="12">
        <v>466.67</v>
      </c>
      <c r="G27" s="13">
        <f t="shared" si="0"/>
        <v>0.29271468144044327</v>
      </c>
      <c r="H27" s="14">
        <f t="shared" si="1"/>
        <v>0.68472924187725637</v>
      </c>
    </row>
    <row r="28" spans="1:8" ht="15.75">
      <c r="A28" s="9">
        <v>25</v>
      </c>
      <c r="B28" s="18" t="s">
        <v>56</v>
      </c>
      <c r="C28" s="11" t="s">
        <v>57</v>
      </c>
      <c r="D28" s="12">
        <v>392</v>
      </c>
      <c r="E28" s="12">
        <v>434</v>
      </c>
      <c r="F28" s="12">
        <v>443.33</v>
      </c>
      <c r="G28" s="13">
        <f t="shared" si="0"/>
        <v>2.1497695852534526E-2</v>
      </c>
      <c r="H28" s="14">
        <f t="shared" si="1"/>
        <v>0.13094387755102035</v>
      </c>
    </row>
    <row r="29" spans="1:8" ht="15.75">
      <c r="A29" s="9">
        <v>26</v>
      </c>
      <c r="B29" s="18" t="s">
        <v>58</v>
      </c>
      <c r="C29" s="11" t="s">
        <v>59</v>
      </c>
      <c r="D29" s="59">
        <v>570</v>
      </c>
      <c r="E29" s="12">
        <v>690</v>
      </c>
      <c r="F29" s="12">
        <v>500</v>
      </c>
      <c r="G29" s="13">
        <f t="shared" si="0"/>
        <v>-0.27536231884057971</v>
      </c>
      <c r="H29" s="14">
        <f t="shared" si="1"/>
        <v>-0.12280701754385964</v>
      </c>
    </row>
    <row r="30" spans="1:8" ht="15.75">
      <c r="A30" s="9">
        <v>27</v>
      </c>
      <c r="B30" s="18" t="s">
        <v>60</v>
      </c>
      <c r="C30" s="11" t="s">
        <v>61</v>
      </c>
      <c r="D30" s="12">
        <v>135</v>
      </c>
      <c r="E30" s="12">
        <v>175</v>
      </c>
      <c r="F30" s="12">
        <v>188.33</v>
      </c>
      <c r="G30" s="13">
        <f t="shared" si="0"/>
        <v>7.617142857142864E-2</v>
      </c>
      <c r="H30" s="14">
        <f t="shared" si="1"/>
        <v>0.39503703703703713</v>
      </c>
    </row>
    <row r="31" spans="1:8" ht="15.75">
      <c r="A31" s="9">
        <v>28</v>
      </c>
      <c r="B31" s="18" t="s">
        <v>62</v>
      </c>
      <c r="C31" s="11" t="s">
        <v>63</v>
      </c>
      <c r="D31" s="12">
        <v>896</v>
      </c>
      <c r="E31" s="12">
        <v>900</v>
      </c>
      <c r="F31" s="12">
        <v>865</v>
      </c>
      <c r="G31" s="13">
        <f t="shared" si="0"/>
        <v>-3.888888888888889E-2</v>
      </c>
      <c r="H31" s="14">
        <f t="shared" si="1"/>
        <v>-3.4598214285714288E-2</v>
      </c>
    </row>
    <row r="32" spans="1:8" ht="15.75">
      <c r="A32" s="9">
        <v>29</v>
      </c>
      <c r="B32" s="18" t="s">
        <v>64</v>
      </c>
      <c r="C32" s="11" t="s">
        <v>65</v>
      </c>
      <c r="D32" s="12">
        <v>475</v>
      </c>
      <c r="E32" s="12">
        <v>615</v>
      </c>
      <c r="F32" s="12">
        <v>582.5</v>
      </c>
      <c r="G32" s="13">
        <f t="shared" si="0"/>
        <v>-5.2845528455284556E-2</v>
      </c>
      <c r="H32" s="14">
        <f t="shared" si="1"/>
        <v>0.22631578947368422</v>
      </c>
    </row>
    <row r="33" spans="1:8" ht="16.5" thickBot="1">
      <c r="A33" s="22">
        <v>30</v>
      </c>
      <c r="B33" s="23" t="s">
        <v>66</v>
      </c>
      <c r="C33" s="24" t="s">
        <v>67</v>
      </c>
      <c r="D33" s="25">
        <v>398</v>
      </c>
      <c r="E33" s="25">
        <v>360</v>
      </c>
      <c r="F33" s="25">
        <v>383.33</v>
      </c>
      <c r="G33" s="26">
        <f t="shared" si="0"/>
        <v>6.4805555555555505E-2</v>
      </c>
      <c r="H33" s="27">
        <f t="shared" si="1"/>
        <v>-3.6859296482412103E-2</v>
      </c>
    </row>
    <row r="34" spans="1:8" ht="15.75">
      <c r="A34" s="28" t="s">
        <v>68</v>
      </c>
      <c r="B34" s="28"/>
      <c r="C34" s="28"/>
      <c r="D34" s="28"/>
      <c r="E34" s="28"/>
      <c r="F34" s="28"/>
      <c r="G34" s="28"/>
      <c r="H34" s="28"/>
    </row>
  </sheetData>
  <mergeCells count="4"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activeCell="M29" sqref="M29"/>
    </sheetView>
  </sheetViews>
  <sheetFormatPr defaultRowHeight="15"/>
  <cols>
    <col min="1" max="1" width="4.140625" customWidth="1"/>
    <col min="2" max="2" width="17.28515625" customWidth="1"/>
    <col min="3" max="3" width="16.28515625" customWidth="1"/>
    <col min="10" max="10" width="10.7109375" customWidth="1"/>
  </cols>
  <sheetData>
    <row r="1" spans="1:8" ht="33" customHeight="1" thickBot="1">
      <c r="A1" s="69" t="s">
        <v>69</v>
      </c>
      <c r="B1" s="70"/>
      <c r="C1" s="70"/>
      <c r="D1" s="70"/>
      <c r="E1" s="70"/>
      <c r="F1" s="70"/>
      <c r="G1" s="70"/>
      <c r="H1" s="71"/>
    </row>
    <row r="2" spans="1:8" ht="50.25" customHeight="1" thickBot="1">
      <c r="A2" s="72" t="s">
        <v>1</v>
      </c>
      <c r="B2" s="73"/>
      <c r="C2" s="74"/>
      <c r="D2" s="29">
        <v>2018</v>
      </c>
      <c r="E2" s="75">
        <v>2019</v>
      </c>
      <c r="F2" s="76"/>
      <c r="G2" s="77" t="s">
        <v>87</v>
      </c>
      <c r="H2" s="66"/>
    </row>
    <row r="3" spans="1:8" ht="32.25">
      <c r="A3" s="78" t="s">
        <v>2</v>
      </c>
      <c r="B3" s="79"/>
      <c r="C3" s="57" t="s">
        <v>3</v>
      </c>
      <c r="D3" s="30" t="s">
        <v>86</v>
      </c>
      <c r="E3" s="30" t="s">
        <v>4</v>
      </c>
      <c r="F3" s="30" t="s">
        <v>86</v>
      </c>
      <c r="G3" s="31" t="s">
        <v>5</v>
      </c>
      <c r="H3" s="32" t="s">
        <v>6</v>
      </c>
    </row>
    <row r="4" spans="1:8" ht="15.75">
      <c r="A4" s="33">
        <v>1</v>
      </c>
      <c r="B4" s="34" t="s">
        <v>7</v>
      </c>
      <c r="C4" s="35" t="s">
        <v>70</v>
      </c>
      <c r="D4" s="36">
        <v>1790</v>
      </c>
      <c r="E4" s="36">
        <v>1444</v>
      </c>
      <c r="F4" s="12">
        <v>1679.25</v>
      </c>
      <c r="G4" s="37">
        <f>(F4-E4)/E4</f>
        <v>0.16291551246537397</v>
      </c>
      <c r="H4" s="38">
        <f>(F4-D4)/D4</f>
        <v>-6.1871508379888265E-2</v>
      </c>
    </row>
    <row r="5" spans="1:8" ht="15.75">
      <c r="A5" s="39">
        <v>2</v>
      </c>
      <c r="B5" s="40" t="s">
        <v>9</v>
      </c>
      <c r="C5" s="41" t="s">
        <v>10</v>
      </c>
      <c r="D5" s="12">
        <v>1060</v>
      </c>
      <c r="E5" s="12">
        <v>1180</v>
      </c>
      <c r="F5" s="12">
        <v>1432</v>
      </c>
      <c r="G5" s="37">
        <f t="shared" ref="G5:G32" si="0">(F5-E5)/E5</f>
        <v>0.2135593220338983</v>
      </c>
      <c r="H5" s="38">
        <f t="shared" ref="H5:H33" si="1">(F5-D5)/D5</f>
        <v>0.35094339622641507</v>
      </c>
    </row>
    <row r="6" spans="1:8" ht="15.75">
      <c r="A6" s="39">
        <v>3</v>
      </c>
      <c r="B6" s="40" t="s">
        <v>11</v>
      </c>
      <c r="C6" s="41" t="s">
        <v>71</v>
      </c>
      <c r="D6" s="12">
        <v>760</v>
      </c>
      <c r="E6" s="12">
        <v>722.33</v>
      </c>
      <c r="F6" s="12">
        <v>1160</v>
      </c>
      <c r="G6" s="37">
        <f t="shared" si="0"/>
        <v>0.60591419434330562</v>
      </c>
      <c r="H6" s="38">
        <f t="shared" si="1"/>
        <v>0.52631578947368418</v>
      </c>
    </row>
    <row r="7" spans="1:8" ht="15.75">
      <c r="A7" s="39">
        <v>4</v>
      </c>
      <c r="B7" s="42" t="s">
        <v>14</v>
      </c>
      <c r="C7" s="41" t="s">
        <v>15</v>
      </c>
      <c r="D7" s="12">
        <v>1107</v>
      </c>
      <c r="E7" s="12">
        <v>1179.2</v>
      </c>
      <c r="F7" s="12">
        <v>1177</v>
      </c>
      <c r="G7" s="37">
        <f t="shared" si="0"/>
        <v>-1.8656716417910833E-3</v>
      </c>
      <c r="H7" s="38">
        <f t="shared" si="1"/>
        <v>6.323396567299007E-2</v>
      </c>
    </row>
    <row r="8" spans="1:8" ht="15.75">
      <c r="A8" s="43">
        <v>5</v>
      </c>
      <c r="B8" s="44" t="s">
        <v>16</v>
      </c>
      <c r="C8" s="45" t="s">
        <v>17</v>
      </c>
      <c r="D8" s="12">
        <v>615</v>
      </c>
      <c r="E8" s="12">
        <v>700</v>
      </c>
      <c r="F8" s="12">
        <v>685</v>
      </c>
      <c r="G8" s="37">
        <f t="shared" si="0"/>
        <v>-2.1428571428571429E-2</v>
      </c>
      <c r="H8" s="38">
        <f t="shared" si="1"/>
        <v>0.11382113821138211</v>
      </c>
    </row>
    <row r="9" spans="1:8" ht="15.75">
      <c r="A9" s="43">
        <v>6</v>
      </c>
      <c r="B9" s="44" t="s">
        <v>18</v>
      </c>
      <c r="C9" s="45" t="s">
        <v>19</v>
      </c>
      <c r="D9" s="12">
        <v>997</v>
      </c>
      <c r="E9" s="12">
        <v>1027.83</v>
      </c>
      <c r="F9" s="12">
        <v>1055.5</v>
      </c>
      <c r="G9" s="37">
        <f t="shared" si="0"/>
        <v>2.6920794294776448E-2</v>
      </c>
      <c r="H9" s="38">
        <f t="shared" si="1"/>
        <v>5.8676028084252756E-2</v>
      </c>
    </row>
    <row r="10" spans="1:8" ht="15.75">
      <c r="A10" s="43">
        <v>7</v>
      </c>
      <c r="B10" s="44" t="s">
        <v>20</v>
      </c>
      <c r="C10" s="45" t="s">
        <v>21</v>
      </c>
      <c r="D10" s="12">
        <v>268</v>
      </c>
      <c r="E10" s="12">
        <v>260</v>
      </c>
      <c r="F10" s="12">
        <v>300</v>
      </c>
      <c r="G10" s="37">
        <f t="shared" si="0"/>
        <v>0.15384615384615385</v>
      </c>
      <c r="H10" s="38">
        <f t="shared" si="1"/>
        <v>0.11940298507462686</v>
      </c>
    </row>
    <row r="11" spans="1:8" ht="15.75">
      <c r="A11" s="39">
        <v>8</v>
      </c>
      <c r="B11" s="40" t="s">
        <v>22</v>
      </c>
      <c r="C11" s="41" t="s">
        <v>72</v>
      </c>
      <c r="D11" s="12">
        <v>870</v>
      </c>
      <c r="E11" s="12">
        <v>960</v>
      </c>
      <c r="F11" s="12">
        <v>760</v>
      </c>
      <c r="G11" s="37">
        <f t="shared" si="0"/>
        <v>-0.20833333333333334</v>
      </c>
      <c r="H11" s="38">
        <f t="shared" si="1"/>
        <v>-0.12643678160919541</v>
      </c>
    </row>
    <row r="12" spans="1:8" ht="15.75">
      <c r="A12" s="39">
        <v>9</v>
      </c>
      <c r="B12" s="40" t="s">
        <v>24</v>
      </c>
      <c r="C12" s="41" t="s">
        <v>25</v>
      </c>
      <c r="D12" s="12">
        <v>539</v>
      </c>
      <c r="E12" s="12">
        <v>720</v>
      </c>
      <c r="F12" s="12">
        <v>604</v>
      </c>
      <c r="G12" s="37">
        <f t="shared" si="0"/>
        <v>-0.16111111111111112</v>
      </c>
      <c r="H12" s="38">
        <f t="shared" si="1"/>
        <v>0.12059369202226346</v>
      </c>
    </row>
    <row r="13" spans="1:8" ht="15.75">
      <c r="A13" s="39">
        <v>10</v>
      </c>
      <c r="B13" s="40" t="s">
        <v>26</v>
      </c>
      <c r="C13" s="41" t="s">
        <v>73</v>
      </c>
      <c r="D13" s="12">
        <v>647</v>
      </c>
      <c r="E13" s="12">
        <v>746.67</v>
      </c>
      <c r="F13" s="12">
        <v>702.5</v>
      </c>
      <c r="G13" s="37">
        <f t="shared" si="0"/>
        <v>-5.9155985910777135E-2</v>
      </c>
      <c r="H13" s="38">
        <f t="shared" si="1"/>
        <v>8.5780525502318392E-2</v>
      </c>
    </row>
    <row r="14" spans="1:8" ht="15.75">
      <c r="A14" s="39">
        <v>11</v>
      </c>
      <c r="B14" s="40" t="s">
        <v>28</v>
      </c>
      <c r="C14" s="41" t="s">
        <v>29</v>
      </c>
      <c r="D14" s="12">
        <v>170</v>
      </c>
      <c r="E14" s="12">
        <v>320</v>
      </c>
      <c r="F14" s="15" t="s">
        <v>13</v>
      </c>
      <c r="G14" s="15" t="s">
        <v>13</v>
      </c>
      <c r="H14" s="16" t="s">
        <v>13</v>
      </c>
    </row>
    <row r="15" spans="1:8" ht="15.75">
      <c r="A15" s="39">
        <v>12</v>
      </c>
      <c r="B15" s="40" t="s">
        <v>30</v>
      </c>
      <c r="C15" s="41" t="s">
        <v>31</v>
      </c>
      <c r="D15" s="59">
        <v>350</v>
      </c>
      <c r="E15" s="15" t="s">
        <v>13</v>
      </c>
      <c r="F15" s="15" t="s">
        <v>13</v>
      </c>
      <c r="G15" s="15" t="s">
        <v>13</v>
      </c>
      <c r="H15" s="16" t="s">
        <v>13</v>
      </c>
    </row>
    <row r="16" spans="1:8" ht="15.75">
      <c r="A16" s="39">
        <v>13</v>
      </c>
      <c r="B16" s="40" t="s">
        <v>32</v>
      </c>
      <c r="C16" s="41" t="s">
        <v>74</v>
      </c>
      <c r="D16" s="59">
        <v>450</v>
      </c>
      <c r="E16" s="12">
        <v>720</v>
      </c>
      <c r="F16" s="12">
        <v>720</v>
      </c>
      <c r="G16" s="37">
        <f t="shared" si="0"/>
        <v>0</v>
      </c>
      <c r="H16" s="38">
        <f t="shared" si="1"/>
        <v>0.6</v>
      </c>
    </row>
    <row r="17" spans="1:8" ht="15.75">
      <c r="A17" s="39">
        <v>14</v>
      </c>
      <c r="B17" s="46" t="s">
        <v>34</v>
      </c>
      <c r="C17" s="41" t="s">
        <v>75</v>
      </c>
      <c r="D17" s="12">
        <v>1255</v>
      </c>
      <c r="E17" s="12">
        <v>1315</v>
      </c>
      <c r="F17" s="12">
        <v>1392.5</v>
      </c>
      <c r="G17" s="37">
        <f t="shared" si="0"/>
        <v>5.8935361216730035E-2</v>
      </c>
      <c r="H17" s="38">
        <f t="shared" si="1"/>
        <v>0.10956175298804781</v>
      </c>
    </row>
    <row r="18" spans="1:8" ht="15.75">
      <c r="A18" s="39">
        <v>15</v>
      </c>
      <c r="B18" s="42" t="s">
        <v>36</v>
      </c>
      <c r="C18" s="41" t="s">
        <v>37</v>
      </c>
      <c r="D18" s="12">
        <v>830</v>
      </c>
      <c r="E18" s="12">
        <v>960</v>
      </c>
      <c r="F18" s="12">
        <v>960</v>
      </c>
      <c r="G18" s="37">
        <f t="shared" si="0"/>
        <v>0</v>
      </c>
      <c r="H18" s="38">
        <f t="shared" si="1"/>
        <v>0.15662650602409639</v>
      </c>
    </row>
    <row r="19" spans="1:8" ht="15.75">
      <c r="A19" s="39">
        <v>16</v>
      </c>
      <c r="B19" s="42" t="s">
        <v>38</v>
      </c>
      <c r="C19" s="41" t="s">
        <v>39</v>
      </c>
      <c r="D19" s="15" t="s">
        <v>13</v>
      </c>
      <c r="E19" s="12">
        <v>500</v>
      </c>
      <c r="F19" s="12">
        <v>465</v>
      </c>
      <c r="G19" s="37">
        <f t="shared" si="0"/>
        <v>-7.0000000000000007E-2</v>
      </c>
      <c r="H19" s="16" t="s">
        <v>13</v>
      </c>
    </row>
    <row r="20" spans="1:8" ht="15.75">
      <c r="A20" s="39">
        <v>17</v>
      </c>
      <c r="B20" s="42" t="s">
        <v>40</v>
      </c>
      <c r="C20" s="41" t="s">
        <v>76</v>
      </c>
      <c r="D20" s="12">
        <v>427</v>
      </c>
      <c r="E20" s="12">
        <v>530</v>
      </c>
      <c r="F20" s="12">
        <v>580</v>
      </c>
      <c r="G20" s="37">
        <f t="shared" si="0"/>
        <v>9.4339622641509441E-2</v>
      </c>
      <c r="H20" s="38">
        <f t="shared" si="1"/>
        <v>0.35831381733021078</v>
      </c>
    </row>
    <row r="21" spans="1:8" ht="15.75">
      <c r="A21" s="39">
        <v>18</v>
      </c>
      <c r="B21" s="42" t="s">
        <v>42</v>
      </c>
      <c r="C21" s="47" t="s">
        <v>43</v>
      </c>
      <c r="D21" s="12">
        <v>680</v>
      </c>
      <c r="E21" s="12">
        <v>730</v>
      </c>
      <c r="F21" s="12">
        <v>860</v>
      </c>
      <c r="G21" s="37">
        <f t="shared" si="0"/>
        <v>0.17808219178082191</v>
      </c>
      <c r="H21" s="38">
        <f t="shared" si="1"/>
        <v>0.26470588235294118</v>
      </c>
    </row>
    <row r="22" spans="1:8" ht="15.75">
      <c r="A22" s="39">
        <v>19</v>
      </c>
      <c r="B22" s="42" t="s">
        <v>44</v>
      </c>
      <c r="C22" s="41" t="s">
        <v>45</v>
      </c>
      <c r="D22" s="12">
        <v>480</v>
      </c>
      <c r="E22" s="12">
        <v>425</v>
      </c>
      <c r="F22" s="12">
        <v>554</v>
      </c>
      <c r="G22" s="37">
        <f t="shared" si="0"/>
        <v>0.30352941176470588</v>
      </c>
      <c r="H22" s="38">
        <f t="shared" si="1"/>
        <v>0.15416666666666667</v>
      </c>
    </row>
    <row r="23" spans="1:8" ht="15.75">
      <c r="A23" s="39">
        <v>20</v>
      </c>
      <c r="B23" s="42" t="s">
        <v>46</v>
      </c>
      <c r="C23" s="41" t="s">
        <v>77</v>
      </c>
      <c r="D23" s="12">
        <v>773</v>
      </c>
      <c r="E23" s="12">
        <v>900</v>
      </c>
      <c r="F23" s="12">
        <v>900</v>
      </c>
      <c r="G23" s="37">
        <f t="shared" si="0"/>
        <v>0</v>
      </c>
      <c r="H23" s="38">
        <f t="shared" si="1"/>
        <v>0.16429495472186287</v>
      </c>
    </row>
    <row r="24" spans="1:8" ht="15.75">
      <c r="A24" s="39">
        <v>21</v>
      </c>
      <c r="B24" s="42" t="s">
        <v>48</v>
      </c>
      <c r="C24" s="41" t="s">
        <v>49</v>
      </c>
      <c r="D24" s="12">
        <v>605</v>
      </c>
      <c r="E24" s="59">
        <v>693.33</v>
      </c>
      <c r="F24" s="12">
        <v>780</v>
      </c>
      <c r="G24" s="37">
        <f t="shared" si="0"/>
        <v>0.12500540867984936</v>
      </c>
      <c r="H24" s="38">
        <f t="shared" si="1"/>
        <v>0.28925619834710742</v>
      </c>
    </row>
    <row r="25" spans="1:8" ht="15.75">
      <c r="A25" s="39">
        <v>22</v>
      </c>
      <c r="B25" s="42" t="s">
        <v>50</v>
      </c>
      <c r="C25" s="41" t="s">
        <v>78</v>
      </c>
      <c r="D25" s="59">
        <v>1200</v>
      </c>
      <c r="E25" s="12">
        <v>1000</v>
      </c>
      <c r="F25" s="12">
        <v>880</v>
      </c>
      <c r="G25" s="37">
        <f t="shared" si="0"/>
        <v>-0.12</v>
      </c>
      <c r="H25" s="38">
        <f t="shared" si="1"/>
        <v>-0.26666666666666666</v>
      </c>
    </row>
    <row r="26" spans="1:8" ht="15.75">
      <c r="A26" s="39">
        <v>23</v>
      </c>
      <c r="B26" s="42" t="s">
        <v>52</v>
      </c>
      <c r="C26" s="41" t="s">
        <v>53</v>
      </c>
      <c r="D26" s="12">
        <v>665</v>
      </c>
      <c r="E26" s="12">
        <v>655</v>
      </c>
      <c r="F26" s="12">
        <v>806.67</v>
      </c>
      <c r="G26" s="37">
        <f t="shared" si="0"/>
        <v>0.23155725190839688</v>
      </c>
      <c r="H26" s="38">
        <f t="shared" si="1"/>
        <v>0.21303759398496233</v>
      </c>
    </row>
    <row r="27" spans="1:8" ht="15.75">
      <c r="A27" s="39">
        <v>24</v>
      </c>
      <c r="B27" s="42" t="s">
        <v>54</v>
      </c>
      <c r="C27" s="41" t="s">
        <v>79</v>
      </c>
      <c r="D27" s="12">
        <v>415</v>
      </c>
      <c r="E27" s="12">
        <v>424</v>
      </c>
      <c r="F27" s="12">
        <v>594</v>
      </c>
      <c r="G27" s="37">
        <f t="shared" si="0"/>
        <v>0.40094339622641512</v>
      </c>
      <c r="H27" s="38">
        <f t="shared" si="1"/>
        <v>0.43132530120481927</v>
      </c>
    </row>
    <row r="28" spans="1:8" ht="15.75">
      <c r="A28" s="39">
        <v>25</v>
      </c>
      <c r="B28" s="42" t="s">
        <v>56</v>
      </c>
      <c r="C28" s="41" t="s">
        <v>80</v>
      </c>
      <c r="D28" s="12">
        <v>640</v>
      </c>
      <c r="E28" s="12">
        <v>680</v>
      </c>
      <c r="F28" s="12">
        <v>650</v>
      </c>
      <c r="G28" s="37">
        <f t="shared" si="0"/>
        <v>-4.4117647058823532E-2</v>
      </c>
      <c r="H28" s="38">
        <f t="shared" si="1"/>
        <v>1.5625E-2</v>
      </c>
    </row>
    <row r="29" spans="1:8" ht="15.75">
      <c r="A29" s="39">
        <v>26</v>
      </c>
      <c r="B29" s="42" t="s">
        <v>58</v>
      </c>
      <c r="C29" s="41" t="s">
        <v>81</v>
      </c>
      <c r="D29" s="59">
        <v>618</v>
      </c>
      <c r="E29" s="15" t="s">
        <v>13</v>
      </c>
      <c r="F29" s="12">
        <v>960</v>
      </c>
      <c r="G29" s="15" t="s">
        <v>13</v>
      </c>
      <c r="H29" s="38">
        <f t="shared" si="1"/>
        <v>0.55339805825242716</v>
      </c>
    </row>
    <row r="30" spans="1:8" ht="15.75">
      <c r="A30" s="39">
        <v>27</v>
      </c>
      <c r="B30" s="42" t="s">
        <v>60</v>
      </c>
      <c r="C30" s="41" t="s">
        <v>61</v>
      </c>
      <c r="D30" s="59">
        <v>180</v>
      </c>
      <c r="E30" s="15" t="s">
        <v>13</v>
      </c>
      <c r="F30" s="12">
        <v>220</v>
      </c>
      <c r="G30" s="15" t="s">
        <v>13</v>
      </c>
      <c r="H30" s="38">
        <f t="shared" si="1"/>
        <v>0.22222222222222221</v>
      </c>
    </row>
    <row r="31" spans="1:8" ht="15.75">
      <c r="A31" s="39">
        <v>28</v>
      </c>
      <c r="B31" s="42" t="s">
        <v>62</v>
      </c>
      <c r="C31" s="41" t="s">
        <v>82</v>
      </c>
      <c r="D31" s="12">
        <v>967</v>
      </c>
      <c r="E31" s="12">
        <v>880</v>
      </c>
      <c r="F31" s="12">
        <v>900</v>
      </c>
      <c r="G31" s="37">
        <f t="shared" si="0"/>
        <v>2.2727272727272728E-2</v>
      </c>
      <c r="H31" s="38">
        <f t="shared" si="1"/>
        <v>-6.9286452947259561E-2</v>
      </c>
    </row>
    <row r="32" spans="1:8" ht="15.75">
      <c r="A32" s="39">
        <v>29</v>
      </c>
      <c r="B32" s="42" t="s">
        <v>64</v>
      </c>
      <c r="C32" s="41" t="s">
        <v>65</v>
      </c>
      <c r="D32" s="59">
        <v>800</v>
      </c>
      <c r="E32" s="12">
        <v>800</v>
      </c>
      <c r="F32" s="12">
        <v>760</v>
      </c>
      <c r="G32" s="37">
        <f t="shared" si="0"/>
        <v>-0.05</v>
      </c>
      <c r="H32" s="38">
        <f t="shared" si="1"/>
        <v>-0.05</v>
      </c>
    </row>
    <row r="33" spans="1:8" ht="16.5" thickBot="1">
      <c r="A33" s="48">
        <v>30</v>
      </c>
      <c r="B33" s="49" t="s">
        <v>66</v>
      </c>
      <c r="C33" s="50" t="s">
        <v>83</v>
      </c>
      <c r="D33" s="80">
        <v>400</v>
      </c>
      <c r="E33" s="51" t="s">
        <v>13</v>
      </c>
      <c r="F33" s="25">
        <v>585</v>
      </c>
      <c r="G33" s="51" t="s">
        <v>13</v>
      </c>
      <c r="H33" s="58">
        <f t="shared" si="1"/>
        <v>0.46250000000000002</v>
      </c>
    </row>
    <row r="34" spans="1:8">
      <c r="A34" s="52" t="s">
        <v>84</v>
      </c>
      <c r="B34" s="52"/>
      <c r="C34" s="52"/>
      <c r="D34" s="52"/>
      <c r="E34" s="52"/>
      <c r="F34" s="53"/>
      <c r="G34" s="53"/>
      <c r="H34" s="53"/>
    </row>
    <row r="35" spans="1:8">
      <c r="A35" s="52" t="s">
        <v>85</v>
      </c>
      <c r="B35" s="52"/>
      <c r="C35" s="52"/>
      <c r="D35" s="54">
        <v>440</v>
      </c>
      <c r="E35" s="52"/>
      <c r="F35" s="55"/>
      <c r="G35" s="53"/>
      <c r="H35" s="53"/>
    </row>
    <row r="108" spans="11:11">
      <c r="K108" s="56"/>
    </row>
    <row r="109" spans="11:11">
      <c r="K109" s="56"/>
    </row>
    <row r="110" spans="11:11">
      <c r="K110" s="56"/>
    </row>
    <row r="111" spans="11:11">
      <c r="K111" s="56"/>
    </row>
    <row r="112" spans="11:11">
      <c r="K112" s="56"/>
    </row>
    <row r="113" spans="11:11">
      <c r="K113" s="56"/>
    </row>
    <row r="114" spans="11:11">
      <c r="K114" s="56"/>
    </row>
    <row r="115" spans="11:11">
      <c r="K115" s="56"/>
    </row>
    <row r="116" spans="11:11">
      <c r="K116" s="56"/>
    </row>
    <row r="117" spans="11:11">
      <c r="K117" s="56"/>
    </row>
    <row r="118" spans="11:11">
      <c r="K118" s="56"/>
    </row>
    <row r="119" spans="11:11">
      <c r="K119" s="56"/>
    </row>
    <row r="120" spans="11:11">
      <c r="K120" s="56"/>
    </row>
    <row r="121" spans="11:11">
      <c r="K121" s="56"/>
    </row>
    <row r="122" spans="11:11">
      <c r="K122" s="56"/>
    </row>
    <row r="123" spans="11:11">
      <c r="K123" s="56"/>
    </row>
    <row r="124" spans="11:11">
      <c r="K124" s="56"/>
    </row>
    <row r="125" spans="11:11">
      <c r="K125" s="56"/>
    </row>
    <row r="126" spans="11:11">
      <c r="K126" s="56"/>
    </row>
    <row r="127" spans="11:11">
      <c r="K127" s="56"/>
    </row>
    <row r="128" spans="11:11">
      <c r="K128" s="56"/>
    </row>
    <row r="129" spans="11:11">
      <c r="K129" s="56"/>
    </row>
    <row r="130" spans="11:11">
      <c r="K130" s="56"/>
    </row>
    <row r="131" spans="11:11">
      <c r="K131" s="56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2019-07-10T05:43:34Z</dcterms:created>
  <dcterms:modified xsi:type="dcterms:W3CDTF">2019-07-11T07:36:55Z</dcterms:modified>
</cp:coreProperties>
</file>