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6555" activeTab="1"/>
  </bookViews>
  <sheets>
    <sheet name="Retail" sheetId="1" r:id="rId1"/>
    <sheet name="Wholesa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1" i="1"/>
  <c r="H12" i="1"/>
  <c r="H13" i="1"/>
  <c r="H14" i="1"/>
  <c r="H16" i="1"/>
  <c r="H17" i="1"/>
  <c r="H18" i="1"/>
  <c r="H20" i="1"/>
  <c r="H21" i="1"/>
  <c r="H22" i="1"/>
  <c r="H23" i="1"/>
  <c r="H24" i="1"/>
  <c r="H25" i="1"/>
  <c r="H26" i="1"/>
  <c r="H27" i="1"/>
  <c r="H28" i="1"/>
  <c r="H29" i="1"/>
  <c r="H31" i="1"/>
  <c r="H4" i="1"/>
  <c r="G5" i="1"/>
  <c r="G6" i="1"/>
  <c r="G7" i="1"/>
  <c r="G8" i="1"/>
  <c r="G9" i="1"/>
  <c r="G11" i="1"/>
  <c r="G12" i="1"/>
  <c r="G1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4" i="1"/>
  <c r="H5" i="2" l="1"/>
  <c r="H7" i="2"/>
  <c r="H8" i="2"/>
  <c r="H9" i="2"/>
  <c r="H10" i="2"/>
  <c r="H11" i="2"/>
  <c r="H12" i="2"/>
  <c r="H13" i="2"/>
  <c r="H16" i="2"/>
  <c r="H17" i="2"/>
  <c r="H18" i="2"/>
  <c r="H19" i="2"/>
  <c r="H20" i="2"/>
  <c r="H21" i="2"/>
  <c r="H22" i="2"/>
  <c r="H24" i="2"/>
  <c r="H25" i="2"/>
  <c r="H26" i="2"/>
  <c r="H27" i="2"/>
  <c r="H28" i="2"/>
  <c r="H29" i="2"/>
  <c r="H30" i="2"/>
  <c r="H31" i="2"/>
  <c r="H32" i="2"/>
  <c r="H33" i="2"/>
  <c r="H4" i="2"/>
  <c r="G5" i="2"/>
  <c r="G6" i="2"/>
  <c r="G7" i="2"/>
  <c r="G8" i="2"/>
  <c r="G9" i="2"/>
  <c r="G10" i="2"/>
  <c r="G11" i="2"/>
  <c r="G12" i="2"/>
  <c r="G13" i="2"/>
  <c r="G17" i="2"/>
  <c r="G18" i="2"/>
  <c r="G19" i="2"/>
  <c r="G20" i="2"/>
  <c r="G21" i="2"/>
  <c r="G22" i="2"/>
  <c r="G24" i="2"/>
  <c r="G25" i="2"/>
  <c r="G26" i="2"/>
  <c r="G27" i="2"/>
  <c r="G28" i="2"/>
  <c r="G29" i="2"/>
  <c r="G30" i="2"/>
  <c r="G31" i="2"/>
  <c r="G32" i="2"/>
  <c r="G33" i="2"/>
  <c r="G4" i="2"/>
</calcChain>
</file>

<file path=xl/sharedStrings.xml><?xml version="1.0" encoding="utf-8"?>
<sst xmlns="http://schemas.openxmlformats.org/spreadsheetml/2006/main" count="176" uniqueCount="88">
  <si>
    <t xml:space="preserve">Table 2:  Change in Consumer Prices at Selected Markets  - (Rs/Kg) </t>
  </si>
  <si>
    <t>Variety</t>
  </si>
  <si>
    <t>Sinhala Name</t>
  </si>
  <si>
    <t>Common Name</t>
  </si>
  <si>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June</t>
    </r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</si>
  <si>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</si>
  <si>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</si>
  <si>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</si>
  <si>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</si>
  <si>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</si>
  <si>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</si>
  <si>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</si>
  <si>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</si>
  <si>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</si>
  <si>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</si>
  <si>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</si>
  <si>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</si>
  <si>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</si>
  <si>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</si>
  <si>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</si>
  <si>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</si>
  <si>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</si>
  <si>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</si>
  <si>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</si>
  <si>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</si>
  <si>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</si>
  <si>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</si>
  <si>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</si>
  <si>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</si>
  <si>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­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</si>
  <si>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</si>
  <si>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</si>
  <si>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</si>
  <si>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</si>
  <si>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</si>
  <si>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</si>
  <si>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</si>
  <si>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</si>
  <si>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</si>
  <si>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</si>
  <si>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</si>
  <si>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</si>
  <si>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</si>
  <si>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</si>
  <si>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</si>
  <si>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</si>
  <si>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</si>
  <si>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</si>
  <si>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</si>
  <si>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</si>
  <si>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</si>
  <si>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</si>
  <si>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</si>
  <si>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</si>
  <si>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</si>
  <si>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</si>
  <si>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</si>
  <si>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</si>
  <si>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</si>
  <si>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</si>
  <si>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</si>
  <si>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</si>
  <si>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</si>
  <si>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</si>
  <si>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</si>
  <si>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Sea Crabs</t>
  </si>
  <si>
    <t>තිලාපියා</t>
  </si>
  <si>
    <t>Thilapia (M)</t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</si>
  <si>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Borella, Battaramulla,Maradana,  Nugegoda,  Kirulapana   </t>
    </r>
  </si>
  <si>
    <t>Maharagama and Dematagoda fish markets.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</si>
  <si>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week July</t>
    </r>
  </si>
  <si>
    <t xml:space="preserve">Table  1 :  Change in  Wholesale  Prices at Peliyagoda Fish Market (Rs/Kg) </t>
  </si>
  <si>
    <t>Seer (Nl)</t>
  </si>
  <si>
    <t>Rock fish (L)</t>
  </si>
  <si>
    <t>Sharks</t>
  </si>
  <si>
    <t>Indian Mackerel</t>
  </si>
  <si>
    <t>Anchovy</t>
  </si>
  <si>
    <t>Prawns (M) 3"</t>
  </si>
  <si>
    <t>Atawalla</t>
  </si>
  <si>
    <t>Ginnati Paraw</t>
  </si>
  <si>
    <t>Indian Anchovies</t>
  </si>
  <si>
    <t>Indian Scad</t>
  </si>
  <si>
    <t>Rainbow Runner</t>
  </si>
  <si>
    <t>Threadfin  Bream</t>
  </si>
  <si>
    <t>Squids /Cuttle fish</t>
  </si>
  <si>
    <t>Tilapia (M)</t>
  </si>
  <si>
    <t>Abbreviations :  L - Large, M - Medium, S - Small</t>
  </si>
  <si>
    <r>
      <t>% Change 1</t>
    </r>
    <r>
      <rPr>
        <b/>
        <vertAlign val="superscript"/>
        <sz val="10.5"/>
        <color theme="1"/>
        <rFont val="Calibri "/>
      </rPr>
      <t>st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July 2019, compared to: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</si>
</sst>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  <font>
      <b/>
      <sz val="13"/>
      <name val="Calibri "/>
    </font>
    <font>
      <sz val="11"/>
      <name val="Calibri 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3">
    <xf numFmtId="0" fontId="0" fillId="0" borderId="0" xfId="0"/>
    <xf numFmtId="0" fontId="5" fillId="0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1" fillId="2" borderId="8" xfId="0" applyFont="1" applyFill="1" applyBorder="1"/>
    <xf numFmtId="0" fontId="0" fillId="0" borderId="9" xfId="0" applyFont="1" applyBorder="1"/>
    <xf numFmtId="0" fontId="11" fillId="2" borderId="9" xfId="0" applyFont="1" applyFill="1" applyBorder="1"/>
    <xf numFmtId="2" fontId="0" fillId="0" borderId="9" xfId="0" applyNumberFormat="1" applyBorder="1"/>
    <xf numFmtId="2" fontId="0" fillId="0" borderId="11" xfId="0" applyNumberFormat="1" applyBorder="1"/>
    <xf numFmtId="9" fontId="9" fillId="0" borderId="9" xfId="1" applyFont="1" applyFill="1" applyBorder="1" applyAlignment="1"/>
    <xf numFmtId="9" fontId="9" fillId="0" borderId="10" xfId="1" applyFont="1" applyFill="1" applyBorder="1" applyAlignment="1"/>
    <xf numFmtId="0" fontId="11" fillId="2" borderId="12" xfId="0" applyFont="1" applyFill="1" applyBorder="1"/>
    <xf numFmtId="0" fontId="0" fillId="0" borderId="11" xfId="0" applyFont="1" applyBorder="1"/>
    <xf numFmtId="0" fontId="11" fillId="2" borderId="11" xfId="0" applyFont="1" applyFill="1" applyBorder="1"/>
    <xf numFmtId="0" fontId="0" fillId="2" borderId="11" xfId="0" applyFont="1" applyFill="1" applyBorder="1"/>
    <xf numFmtId="0" fontId="11" fillId="0" borderId="12" xfId="0" applyFont="1" applyFill="1" applyBorder="1"/>
    <xf numFmtId="0" fontId="0" fillId="0" borderId="11" xfId="0" applyFont="1" applyFill="1" applyBorder="1"/>
    <xf numFmtId="0" fontId="11" fillId="0" borderId="11" xfId="0" applyFont="1" applyFill="1" applyBorder="1"/>
    <xf numFmtId="2" fontId="0" fillId="0" borderId="11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2" fillId="2" borderId="11" xfId="0" applyFont="1" applyFill="1" applyBorder="1"/>
    <xf numFmtId="0" fontId="13" fillId="0" borderId="11" xfId="2" applyFont="1" applyFill="1" applyBorder="1"/>
    <xf numFmtId="0" fontId="11" fillId="2" borderId="14" xfId="0" applyFont="1" applyFill="1" applyBorder="1"/>
    <xf numFmtId="0" fontId="0" fillId="2" borderId="15" xfId="0" applyFont="1" applyFill="1" applyBorder="1"/>
    <xf numFmtId="0" fontId="11" fillId="2" borderId="15" xfId="0" applyFon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5" xfId="0" applyNumberFormat="1" applyBorder="1"/>
    <xf numFmtId="0" fontId="0" fillId="0" borderId="0" xfId="0" applyFont="1" applyFill="1" applyBorder="1" applyAlignment="1"/>
    <xf numFmtId="0" fontId="0" fillId="0" borderId="0" xfId="0" applyFont="1"/>
    <xf numFmtId="0" fontId="2" fillId="0" borderId="0" xfId="0" applyFont="1" applyFill="1" applyBorder="1" applyAlignment="1"/>
    <xf numFmtId="0" fontId="0" fillId="0" borderId="0" xfId="0" applyFont="1" applyFill="1"/>
    <xf numFmtId="0" fontId="0" fillId="0" borderId="9" xfId="0" applyBorder="1" applyAlignment="1">
      <alignment horizontal="center" wrapText="1"/>
    </xf>
    <xf numFmtId="0" fontId="9" fillId="0" borderId="9" xfId="2" applyFont="1" applyFill="1" applyBorder="1" applyAlignment="1">
      <alignment horizontal="center" vertical="center"/>
    </xf>
    <xf numFmtId="0" fontId="15" fillId="0" borderId="4" xfId="2" applyFont="1" applyFill="1" applyBorder="1" applyAlignment="1">
      <alignment horizontal="left" vertical="center"/>
    </xf>
    <xf numFmtId="0" fontId="15" fillId="0" borderId="5" xfId="2" applyFont="1" applyFill="1" applyBorder="1" applyAlignment="1">
      <alignment horizontal="left" vertical="center"/>
    </xf>
    <xf numFmtId="0" fontId="15" fillId="0" borderId="7" xfId="2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 wrapText="1"/>
    </xf>
    <xf numFmtId="0" fontId="16" fillId="0" borderId="19" xfId="2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17" fillId="0" borderId="19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center" vertical="center" wrapText="1"/>
    </xf>
    <xf numFmtId="0" fontId="16" fillId="0" borderId="12" xfId="2" applyFont="1" applyFill="1" applyBorder="1" applyAlignment="1">
      <alignment horizontal="right"/>
    </xf>
    <xf numFmtId="0" fontId="18" fillId="0" borderId="11" xfId="0" applyFont="1" applyBorder="1"/>
    <xf numFmtId="0" fontId="19" fillId="0" borderId="11" xfId="2" applyFont="1" applyFill="1" applyBorder="1"/>
    <xf numFmtId="9" fontId="20" fillId="0" borderId="11" xfId="1" applyFont="1" applyFill="1" applyBorder="1" applyAlignment="1">
      <alignment horizontal="right" vertical="center"/>
    </xf>
    <xf numFmtId="9" fontId="20" fillId="0" borderId="13" xfId="1" applyFont="1" applyFill="1" applyBorder="1" applyAlignment="1">
      <alignment horizontal="right" vertical="center"/>
    </xf>
    <xf numFmtId="2" fontId="0" fillId="0" borderId="11" xfId="0" applyNumberFormat="1" applyBorder="1" applyAlignment="1">
      <alignment horizontal="right" vertical="center"/>
    </xf>
    <xf numFmtId="0" fontId="16" fillId="2" borderId="12" xfId="2" applyFont="1" applyFill="1" applyBorder="1" applyAlignment="1">
      <alignment horizontal="right"/>
    </xf>
    <xf numFmtId="0" fontId="18" fillId="2" borderId="11" xfId="0" applyFont="1" applyFill="1" applyBorder="1"/>
    <xf numFmtId="0" fontId="19" fillId="2" borderId="11" xfId="2" applyFont="1" applyFill="1" applyBorder="1"/>
    <xf numFmtId="0" fontId="18" fillId="0" borderId="11" xfId="0" applyFont="1" applyFill="1" applyBorder="1"/>
    <xf numFmtId="0" fontId="21" fillId="2" borderId="11" xfId="0" applyFont="1" applyFill="1" applyBorder="1"/>
    <xf numFmtId="0" fontId="16" fillId="0" borderId="14" xfId="2" applyFont="1" applyFill="1" applyBorder="1" applyAlignment="1">
      <alignment horizontal="right"/>
    </xf>
    <xf numFmtId="0" fontId="18" fillId="2" borderId="15" xfId="0" applyFont="1" applyFill="1" applyBorder="1"/>
    <xf numFmtId="0" fontId="19" fillId="0" borderId="15" xfId="2" applyFont="1" applyFill="1" applyBorder="1"/>
    <xf numFmtId="9" fontId="20" fillId="0" borderId="15" xfId="1" applyFont="1" applyFill="1" applyBorder="1" applyAlignment="1">
      <alignment horizontal="right" vertical="center"/>
    </xf>
    <xf numFmtId="9" fontId="20" fillId="0" borderId="21" xfId="1" applyFont="1" applyFill="1" applyBorder="1" applyAlignment="1">
      <alignment horizontal="right" vertical="center"/>
    </xf>
    <xf numFmtId="0" fontId="19" fillId="0" borderId="0" xfId="0" applyFont="1" applyFill="1" applyBorder="1" applyAlignment="1">
      <alignment horizontal="left"/>
    </xf>
    <xf numFmtId="2" fontId="22" fillId="0" borderId="0" xfId="0" applyNumberFormat="1" applyFont="1"/>
    <xf numFmtId="0" fontId="0" fillId="0" borderId="19" xfId="0" applyBorder="1" applyAlignment="1">
      <alignment horizontal="center" wrapText="1"/>
    </xf>
    <xf numFmtId="9" fontId="9" fillId="0" borderId="22" xfId="1" applyFont="1" applyFill="1" applyBorder="1" applyAlignment="1"/>
    <xf numFmtId="2" fontId="0" fillId="0" borderId="21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9" fillId="0" borderId="8" xfId="2" applyFont="1" applyFill="1" applyBorder="1" applyAlignment="1">
      <alignment horizontal="center" vertical="center"/>
    </xf>
    <xf numFmtId="0" fontId="9" fillId="0" borderId="9" xfId="2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16" fillId="0" borderId="17" xfId="2" applyFont="1" applyFill="1" applyBorder="1" applyAlignment="1">
      <alignment horizontal="center" vertical="center"/>
    </xf>
    <xf numFmtId="0" fontId="16" fillId="0" borderId="18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A1:K131"/>
  <sheetViews>
    <sheetView topLeftCell="A3" workbookViewId="0">
      <selection activeCell="D16" sqref="D16"/>
    </sheetView>
  </sheetViews>
  <sheetFormatPr defaultRowHeight="15"/>
  <cols>
    <col min="1" max="1" width="4.28515625" customWidth="1"/>
    <col min="2" max="2" width="17.5703125" customWidth="1"/>
    <col min="3" max="3" width="16.28515625" customWidth="1"/>
    <col min="10" max="10" width="9.7109375" customWidth="1"/>
    <col min="11" max="11" width="10.140625" customWidth="1"/>
  </cols>
  <sheetData>
    <row r="1" spans="1:8" ht="30.75" customHeight="1" thickBot="1">
      <c r="A1" s="63" t="s">
        <v>0</v>
      </c>
      <c r="B1" s="64"/>
      <c r="C1" s="64"/>
      <c r="D1" s="64"/>
      <c r="E1" s="64"/>
      <c r="F1" s="64"/>
      <c r="G1" s="64"/>
      <c r="H1" s="65"/>
    </row>
    <row r="2" spans="1:8" ht="46.5" customHeight="1" thickBot="1">
      <c r="A2" s="66" t="s">
        <v>1</v>
      </c>
      <c r="B2" s="67"/>
      <c r="C2" s="68"/>
      <c r="D2" s="1">
        <v>2018</v>
      </c>
      <c r="E2" s="69">
        <v>2019</v>
      </c>
      <c r="F2" s="70"/>
      <c r="G2" s="71" t="s">
        <v>87</v>
      </c>
      <c r="H2" s="72"/>
    </row>
    <row r="3" spans="1:8" ht="32.25">
      <c r="A3" s="73" t="s">
        <v>2</v>
      </c>
      <c r="B3" s="74"/>
      <c r="C3" s="33" t="s">
        <v>3</v>
      </c>
      <c r="D3" s="32" t="s">
        <v>70</v>
      </c>
      <c r="E3" s="2" t="s">
        <v>4</v>
      </c>
      <c r="F3" s="32" t="s">
        <v>70</v>
      </c>
      <c r="G3" s="3" t="s">
        <v>5</v>
      </c>
      <c r="H3" s="4" t="s">
        <v>6</v>
      </c>
    </row>
    <row r="4" spans="1:8" ht="15.75">
      <c r="A4" s="5">
        <v>1</v>
      </c>
      <c r="B4" s="6" t="s">
        <v>7</v>
      </c>
      <c r="C4" s="7" t="s">
        <v>8</v>
      </c>
      <c r="D4" s="8">
        <v>1747</v>
      </c>
      <c r="E4" s="9">
        <v>1679.25</v>
      </c>
      <c r="F4" s="9">
        <v>1525</v>
      </c>
      <c r="G4" s="10">
        <f>(F4-E4)/E4</f>
        <v>-9.1856483549203519E-2</v>
      </c>
      <c r="H4" s="11">
        <f>(F4-D4)/D4</f>
        <v>-0.12707498568975387</v>
      </c>
    </row>
    <row r="5" spans="1:8" ht="15.75">
      <c r="A5" s="12">
        <v>2</v>
      </c>
      <c r="B5" s="13" t="s">
        <v>9</v>
      </c>
      <c r="C5" s="14" t="s">
        <v>10</v>
      </c>
      <c r="D5" s="9">
        <v>984</v>
      </c>
      <c r="E5" s="9">
        <v>1432</v>
      </c>
      <c r="F5" s="9">
        <v>1150</v>
      </c>
      <c r="G5" s="10">
        <f t="shared" ref="G5:G33" si="0">(F5-E5)/E5</f>
        <v>-0.19692737430167598</v>
      </c>
      <c r="H5" s="11">
        <f t="shared" ref="H5:H31" si="1">(F5-D5)/D5</f>
        <v>0.16869918699186992</v>
      </c>
    </row>
    <row r="6" spans="1:8" ht="15.75">
      <c r="A6" s="12">
        <v>3</v>
      </c>
      <c r="B6" s="13" t="s">
        <v>11</v>
      </c>
      <c r="C6" s="14" t="s">
        <v>12</v>
      </c>
      <c r="D6" s="9">
        <v>780</v>
      </c>
      <c r="E6" s="9">
        <v>1160</v>
      </c>
      <c r="F6" s="9">
        <v>800</v>
      </c>
      <c r="G6" s="10">
        <f t="shared" si="0"/>
        <v>-0.31034482758620691</v>
      </c>
      <c r="H6" s="11">
        <f t="shared" si="1"/>
        <v>2.564102564102564E-2</v>
      </c>
    </row>
    <row r="7" spans="1:8" ht="15.75">
      <c r="A7" s="12">
        <v>4</v>
      </c>
      <c r="B7" s="15" t="s">
        <v>13</v>
      </c>
      <c r="C7" s="14" t="s">
        <v>14</v>
      </c>
      <c r="D7" s="9">
        <v>1088</v>
      </c>
      <c r="E7" s="9">
        <v>1177</v>
      </c>
      <c r="F7" s="9">
        <v>1220.83</v>
      </c>
      <c r="G7" s="10">
        <f t="shared" si="0"/>
        <v>3.7238742565845306E-2</v>
      </c>
      <c r="H7" s="11">
        <f t="shared" si="1"/>
        <v>0.12208639705882346</v>
      </c>
    </row>
    <row r="8" spans="1:8" ht="15.75">
      <c r="A8" s="16">
        <v>5</v>
      </c>
      <c r="B8" s="17" t="s">
        <v>15</v>
      </c>
      <c r="C8" s="18" t="s">
        <v>16</v>
      </c>
      <c r="D8" s="9">
        <v>668</v>
      </c>
      <c r="E8" s="9">
        <v>685</v>
      </c>
      <c r="F8" s="9">
        <v>733.33</v>
      </c>
      <c r="G8" s="10">
        <f t="shared" si="0"/>
        <v>7.0554744525547511E-2</v>
      </c>
      <c r="H8" s="11">
        <f t="shared" si="1"/>
        <v>9.7799401197604857E-2</v>
      </c>
    </row>
    <row r="9" spans="1:8" ht="15.75">
      <c r="A9" s="16">
        <v>6</v>
      </c>
      <c r="B9" s="17" t="s">
        <v>17</v>
      </c>
      <c r="C9" s="18" t="s">
        <v>18</v>
      </c>
      <c r="D9" s="9">
        <v>973</v>
      </c>
      <c r="E9" s="9">
        <v>1055.5</v>
      </c>
      <c r="F9" s="9">
        <v>1075.67</v>
      </c>
      <c r="G9" s="10">
        <f t="shared" si="0"/>
        <v>1.910942681193754E-2</v>
      </c>
      <c r="H9" s="11">
        <f t="shared" si="1"/>
        <v>0.10551901336074006</v>
      </c>
    </row>
    <row r="10" spans="1:8" ht="15.75">
      <c r="A10" s="16">
        <v>7</v>
      </c>
      <c r="B10" s="17" t="s">
        <v>19</v>
      </c>
      <c r="C10" s="18" t="s">
        <v>20</v>
      </c>
      <c r="D10" s="9">
        <v>273</v>
      </c>
      <c r="E10" s="9">
        <v>300</v>
      </c>
      <c r="F10" s="19" t="s">
        <v>29</v>
      </c>
      <c r="G10" s="19" t="s">
        <v>29</v>
      </c>
      <c r="H10" s="20" t="s">
        <v>29</v>
      </c>
    </row>
    <row r="11" spans="1:8" ht="15.75">
      <c r="A11" s="12">
        <v>8</v>
      </c>
      <c r="B11" s="13" t="s">
        <v>21</v>
      </c>
      <c r="C11" s="14" t="s">
        <v>22</v>
      </c>
      <c r="D11" s="9">
        <v>760</v>
      </c>
      <c r="E11" s="9">
        <v>760</v>
      </c>
      <c r="F11" s="9">
        <v>946.67</v>
      </c>
      <c r="G11" s="10">
        <f t="shared" si="0"/>
        <v>0.24561842105263151</v>
      </c>
      <c r="H11" s="11">
        <f t="shared" si="1"/>
        <v>0.24561842105263151</v>
      </c>
    </row>
    <row r="12" spans="1:8" ht="15.75">
      <c r="A12" s="12">
        <v>9</v>
      </c>
      <c r="B12" s="13" t="s">
        <v>23</v>
      </c>
      <c r="C12" s="14" t="s">
        <v>24</v>
      </c>
      <c r="D12" s="9">
        <v>590</v>
      </c>
      <c r="E12" s="9">
        <v>604</v>
      </c>
      <c r="F12" s="9">
        <v>540</v>
      </c>
      <c r="G12" s="10">
        <f t="shared" si="0"/>
        <v>-0.10596026490066225</v>
      </c>
      <c r="H12" s="11">
        <f t="shared" si="1"/>
        <v>-8.4745762711864403E-2</v>
      </c>
    </row>
    <row r="13" spans="1:8" ht="15.75">
      <c r="A13" s="12">
        <v>10</v>
      </c>
      <c r="B13" s="13" t="s">
        <v>25</v>
      </c>
      <c r="C13" s="14" t="s">
        <v>26</v>
      </c>
      <c r="D13" s="9">
        <v>640</v>
      </c>
      <c r="E13" s="9">
        <v>702.5</v>
      </c>
      <c r="F13" s="9">
        <v>672</v>
      </c>
      <c r="G13" s="10">
        <f t="shared" si="0"/>
        <v>-4.3416370106761568E-2</v>
      </c>
      <c r="H13" s="11">
        <f t="shared" si="1"/>
        <v>0.05</v>
      </c>
    </row>
    <row r="14" spans="1:8" ht="15.75">
      <c r="A14" s="12">
        <v>11</v>
      </c>
      <c r="B14" s="13" t="s">
        <v>27</v>
      </c>
      <c r="C14" s="14" t="s">
        <v>28</v>
      </c>
      <c r="D14" s="9">
        <v>170</v>
      </c>
      <c r="E14" s="19" t="s">
        <v>29</v>
      </c>
      <c r="F14" s="9">
        <v>240</v>
      </c>
      <c r="G14" s="19" t="s">
        <v>29</v>
      </c>
      <c r="H14" s="11">
        <f t="shared" si="1"/>
        <v>0.41176470588235292</v>
      </c>
    </row>
    <row r="15" spans="1:8" ht="15.75">
      <c r="A15" s="12">
        <v>12</v>
      </c>
      <c r="B15" s="13" t="s">
        <v>30</v>
      </c>
      <c r="C15" s="14" t="s">
        <v>31</v>
      </c>
      <c r="D15" s="19" t="s">
        <v>29</v>
      </c>
      <c r="E15" s="19" t="s">
        <v>29</v>
      </c>
      <c r="F15" s="19" t="s">
        <v>29</v>
      </c>
      <c r="G15" s="19" t="s">
        <v>29</v>
      </c>
      <c r="H15" s="20" t="s">
        <v>29</v>
      </c>
    </row>
    <row r="16" spans="1:8" ht="15.75">
      <c r="A16" s="12">
        <v>13</v>
      </c>
      <c r="B16" s="13" t="s">
        <v>32</v>
      </c>
      <c r="C16" s="14" t="s">
        <v>33</v>
      </c>
      <c r="D16" s="47">
        <v>540</v>
      </c>
      <c r="E16" s="9">
        <v>720</v>
      </c>
      <c r="F16" s="9">
        <v>600</v>
      </c>
      <c r="G16" s="10">
        <f t="shared" si="0"/>
        <v>-0.16666666666666666</v>
      </c>
      <c r="H16" s="11">
        <f t="shared" si="1"/>
        <v>0.1111111111111111</v>
      </c>
    </row>
    <row r="17" spans="1:8" ht="15.75">
      <c r="A17" s="12">
        <v>14</v>
      </c>
      <c r="B17" s="21" t="s">
        <v>34</v>
      </c>
      <c r="C17" s="14" t="s">
        <v>35</v>
      </c>
      <c r="D17" s="9">
        <v>1259</v>
      </c>
      <c r="E17" s="9">
        <v>1392.5</v>
      </c>
      <c r="F17" s="9">
        <v>1203</v>
      </c>
      <c r="G17" s="10">
        <f t="shared" si="0"/>
        <v>-0.13608617594254938</v>
      </c>
      <c r="H17" s="11">
        <f t="shared" si="1"/>
        <v>-4.4479745830023829E-2</v>
      </c>
    </row>
    <row r="18" spans="1:8" ht="15.75">
      <c r="A18" s="12">
        <v>15</v>
      </c>
      <c r="B18" s="15" t="s">
        <v>36</v>
      </c>
      <c r="C18" s="14" t="s">
        <v>37</v>
      </c>
      <c r="D18" s="9">
        <v>1215</v>
      </c>
      <c r="E18" s="9">
        <v>960</v>
      </c>
      <c r="F18" s="9">
        <v>960</v>
      </c>
      <c r="G18" s="10">
        <f t="shared" si="0"/>
        <v>0</v>
      </c>
      <c r="H18" s="11">
        <f t="shared" si="1"/>
        <v>-0.20987654320987653</v>
      </c>
    </row>
    <row r="19" spans="1:8" ht="15.75">
      <c r="A19" s="12">
        <v>16</v>
      </c>
      <c r="B19" s="15" t="s">
        <v>38</v>
      </c>
      <c r="C19" s="14" t="s">
        <v>39</v>
      </c>
      <c r="D19" s="19" t="s">
        <v>29</v>
      </c>
      <c r="E19" s="9">
        <v>465</v>
      </c>
      <c r="F19" s="9">
        <v>520</v>
      </c>
      <c r="G19" s="10">
        <f t="shared" si="0"/>
        <v>0.11827956989247312</v>
      </c>
      <c r="H19" s="20" t="s">
        <v>29</v>
      </c>
    </row>
    <row r="20" spans="1:8" ht="15.75">
      <c r="A20" s="12">
        <v>17</v>
      </c>
      <c r="B20" s="15" t="s">
        <v>40</v>
      </c>
      <c r="C20" s="14" t="s">
        <v>41</v>
      </c>
      <c r="D20" s="9">
        <v>460</v>
      </c>
      <c r="E20" s="9">
        <v>580</v>
      </c>
      <c r="F20" s="9">
        <v>500</v>
      </c>
      <c r="G20" s="10">
        <f t="shared" si="0"/>
        <v>-0.13793103448275862</v>
      </c>
      <c r="H20" s="11">
        <f t="shared" si="1"/>
        <v>8.6956521739130432E-2</v>
      </c>
    </row>
    <row r="21" spans="1:8" ht="15.75">
      <c r="A21" s="12">
        <v>18</v>
      </c>
      <c r="B21" s="15" t="s">
        <v>42</v>
      </c>
      <c r="C21" s="22" t="s">
        <v>43</v>
      </c>
      <c r="D21" s="9">
        <v>960</v>
      </c>
      <c r="E21" s="9">
        <v>746.67</v>
      </c>
      <c r="F21" s="9">
        <v>800</v>
      </c>
      <c r="G21" s="10">
        <f t="shared" si="0"/>
        <v>7.142378828665949E-2</v>
      </c>
      <c r="H21" s="11">
        <f t="shared" si="1"/>
        <v>-0.16666666666666666</v>
      </c>
    </row>
    <row r="22" spans="1:8" ht="15.75">
      <c r="A22" s="12">
        <v>19</v>
      </c>
      <c r="B22" s="15" t="s">
        <v>44</v>
      </c>
      <c r="C22" s="14" t="s">
        <v>45</v>
      </c>
      <c r="D22" s="9">
        <v>493</v>
      </c>
      <c r="E22" s="9">
        <v>554</v>
      </c>
      <c r="F22" s="9">
        <v>500</v>
      </c>
      <c r="G22" s="10">
        <f t="shared" si="0"/>
        <v>-9.7472924187725629E-2</v>
      </c>
      <c r="H22" s="11">
        <f t="shared" si="1"/>
        <v>1.4198782961460446E-2</v>
      </c>
    </row>
    <row r="23" spans="1:8" ht="15.75">
      <c r="A23" s="12">
        <v>20</v>
      </c>
      <c r="B23" s="15" t="s">
        <v>46</v>
      </c>
      <c r="C23" s="14" t="s">
        <v>47</v>
      </c>
      <c r="D23" s="9">
        <v>750</v>
      </c>
      <c r="E23" s="9">
        <v>900</v>
      </c>
      <c r="F23" s="9">
        <v>936.67</v>
      </c>
      <c r="G23" s="10">
        <f t="shared" si="0"/>
        <v>4.0744444444444396E-2</v>
      </c>
      <c r="H23" s="11">
        <f t="shared" si="1"/>
        <v>0.24889333333333327</v>
      </c>
    </row>
    <row r="24" spans="1:8" ht="15.75">
      <c r="A24" s="12">
        <v>21</v>
      </c>
      <c r="B24" s="15" t="s">
        <v>48</v>
      </c>
      <c r="C24" s="14" t="s">
        <v>49</v>
      </c>
      <c r="D24" s="9">
        <v>587</v>
      </c>
      <c r="E24" s="9">
        <v>780</v>
      </c>
      <c r="F24" s="9">
        <v>720</v>
      </c>
      <c r="G24" s="10">
        <f t="shared" si="0"/>
        <v>-7.6923076923076927E-2</v>
      </c>
      <c r="H24" s="11">
        <f t="shared" si="1"/>
        <v>0.22657580919931858</v>
      </c>
    </row>
    <row r="25" spans="1:8" ht="15.75">
      <c r="A25" s="12">
        <v>22</v>
      </c>
      <c r="B25" s="15" t="s">
        <v>50</v>
      </c>
      <c r="C25" s="14" t="s">
        <v>51</v>
      </c>
      <c r="D25" s="47">
        <v>1020</v>
      </c>
      <c r="E25" s="9">
        <v>880</v>
      </c>
      <c r="F25" s="9">
        <v>897.5</v>
      </c>
      <c r="G25" s="10">
        <f t="shared" si="0"/>
        <v>1.9886363636363636E-2</v>
      </c>
      <c r="H25" s="11">
        <f t="shared" si="1"/>
        <v>-0.12009803921568628</v>
      </c>
    </row>
    <row r="26" spans="1:8" ht="15.75">
      <c r="A26" s="12">
        <v>23</v>
      </c>
      <c r="B26" s="15" t="s">
        <v>52</v>
      </c>
      <c r="C26" s="14" t="s">
        <v>53</v>
      </c>
      <c r="D26" s="9">
        <v>1005</v>
      </c>
      <c r="E26" s="9">
        <v>806.67</v>
      </c>
      <c r="F26" s="9">
        <v>1040</v>
      </c>
      <c r="G26" s="10">
        <f t="shared" si="0"/>
        <v>0.28925087086417006</v>
      </c>
      <c r="H26" s="11">
        <f t="shared" si="1"/>
        <v>3.482587064676617E-2</v>
      </c>
    </row>
    <row r="27" spans="1:8" ht="15.75">
      <c r="A27" s="12">
        <v>24</v>
      </c>
      <c r="B27" s="15" t="s">
        <v>54</v>
      </c>
      <c r="C27" s="14" t="s">
        <v>55</v>
      </c>
      <c r="D27" s="9">
        <v>402</v>
      </c>
      <c r="E27" s="9">
        <v>594</v>
      </c>
      <c r="F27" s="9">
        <v>492.5</v>
      </c>
      <c r="G27" s="10">
        <f t="shared" si="0"/>
        <v>-0.17087542087542087</v>
      </c>
      <c r="H27" s="11">
        <f t="shared" si="1"/>
        <v>0.22512437810945274</v>
      </c>
    </row>
    <row r="28" spans="1:8" ht="15.75">
      <c r="A28" s="12">
        <v>25</v>
      </c>
      <c r="B28" s="15" t="s">
        <v>56</v>
      </c>
      <c r="C28" s="14" t="s">
        <v>57</v>
      </c>
      <c r="D28" s="9">
        <v>513</v>
      </c>
      <c r="E28" s="9">
        <v>650</v>
      </c>
      <c r="F28" s="9">
        <v>576.66999999999996</v>
      </c>
      <c r="G28" s="10">
        <f t="shared" si="0"/>
        <v>-0.11281538461538468</v>
      </c>
      <c r="H28" s="11">
        <f t="shared" si="1"/>
        <v>0.12411306042884983</v>
      </c>
    </row>
    <row r="29" spans="1:8" ht="15.75">
      <c r="A29" s="12">
        <v>26</v>
      </c>
      <c r="B29" s="15" t="s">
        <v>58</v>
      </c>
      <c r="C29" s="14" t="s">
        <v>59</v>
      </c>
      <c r="D29" s="47">
        <v>633</v>
      </c>
      <c r="E29" s="9">
        <v>960</v>
      </c>
      <c r="F29" s="9">
        <v>906.67</v>
      </c>
      <c r="G29" s="10">
        <f t="shared" si="0"/>
        <v>-5.5552083333333377E-2</v>
      </c>
      <c r="H29" s="11">
        <f t="shared" si="1"/>
        <v>0.43233807266982616</v>
      </c>
    </row>
    <row r="30" spans="1:8" ht="15.75">
      <c r="A30" s="12">
        <v>27</v>
      </c>
      <c r="B30" s="15" t="s">
        <v>60</v>
      </c>
      <c r="C30" s="14" t="s">
        <v>61</v>
      </c>
      <c r="D30" s="19" t="s">
        <v>29</v>
      </c>
      <c r="E30" s="9">
        <v>220</v>
      </c>
      <c r="F30" s="9">
        <v>400</v>
      </c>
      <c r="G30" s="10">
        <f t="shared" si="0"/>
        <v>0.81818181818181823</v>
      </c>
      <c r="H30" s="20" t="s">
        <v>29</v>
      </c>
    </row>
    <row r="31" spans="1:8" ht="15.75">
      <c r="A31" s="12">
        <v>28</v>
      </c>
      <c r="B31" s="15" t="s">
        <v>62</v>
      </c>
      <c r="C31" s="14" t="s">
        <v>63</v>
      </c>
      <c r="D31" s="9">
        <v>770</v>
      </c>
      <c r="E31" s="9">
        <v>800</v>
      </c>
      <c r="F31" s="9">
        <v>1013.33</v>
      </c>
      <c r="G31" s="10">
        <f t="shared" si="0"/>
        <v>0.26666250000000002</v>
      </c>
      <c r="H31" s="11">
        <f t="shared" si="1"/>
        <v>0.31601298701298708</v>
      </c>
    </row>
    <row r="32" spans="1:8" ht="15.75">
      <c r="A32" s="12">
        <v>29</v>
      </c>
      <c r="B32" s="15" t="s">
        <v>64</v>
      </c>
      <c r="C32" s="14" t="s">
        <v>65</v>
      </c>
      <c r="D32" s="47">
        <v>800</v>
      </c>
      <c r="E32" s="9">
        <v>760</v>
      </c>
      <c r="F32" s="19" t="s">
        <v>29</v>
      </c>
      <c r="G32" s="19" t="s">
        <v>29</v>
      </c>
      <c r="H32" s="20" t="s">
        <v>29</v>
      </c>
    </row>
    <row r="33" spans="1:8" ht="16.5" thickBot="1">
      <c r="A33" s="23">
        <v>30</v>
      </c>
      <c r="B33" s="24" t="s">
        <v>66</v>
      </c>
      <c r="C33" s="25" t="s">
        <v>67</v>
      </c>
      <c r="D33" s="26" t="s">
        <v>29</v>
      </c>
      <c r="E33" s="27">
        <v>585</v>
      </c>
      <c r="F33" s="27">
        <v>600</v>
      </c>
      <c r="G33" s="61">
        <f t="shared" si="0"/>
        <v>2.564102564102564E-2</v>
      </c>
      <c r="H33" s="62" t="s">
        <v>29</v>
      </c>
    </row>
    <row r="34" spans="1:8">
      <c r="A34" s="28" t="s">
        <v>68</v>
      </c>
      <c r="B34" s="28"/>
      <c r="C34" s="28"/>
      <c r="D34" s="28"/>
      <c r="E34" s="28"/>
      <c r="F34" s="29"/>
      <c r="G34" s="29"/>
      <c r="H34" s="29"/>
    </row>
    <row r="35" spans="1:8">
      <c r="A35" s="28" t="s">
        <v>69</v>
      </c>
      <c r="B35" s="28"/>
      <c r="C35" s="28"/>
      <c r="D35" s="30">
        <v>440</v>
      </c>
      <c r="E35" s="28"/>
      <c r="F35" s="31"/>
      <c r="G35" s="29"/>
      <c r="H35" s="29"/>
    </row>
    <row r="107" spans="11:11" ht="18.75">
      <c r="K107" s="59"/>
    </row>
    <row r="108" spans="11:11" ht="18.75">
      <c r="K108" s="59"/>
    </row>
    <row r="109" spans="11:11" ht="18.75">
      <c r="K109" s="59"/>
    </row>
    <row r="110" spans="11:11" ht="18.75">
      <c r="K110" s="59"/>
    </row>
    <row r="111" spans="11:11" ht="18.75">
      <c r="K111" s="59"/>
    </row>
    <row r="112" spans="11:11" ht="18.75">
      <c r="K112" s="59"/>
    </row>
    <row r="113" spans="11:11" ht="18.75">
      <c r="K113" s="59"/>
    </row>
    <row r="114" spans="11:11" ht="18.75">
      <c r="K114" s="59"/>
    </row>
    <row r="115" spans="11:11" ht="18.75">
      <c r="K115" s="59"/>
    </row>
    <row r="116" spans="11:11" ht="18.75">
      <c r="K116" s="59"/>
    </row>
    <row r="117" spans="11:11" ht="18.75">
      <c r="K117" s="59"/>
    </row>
    <row r="118" spans="11:11" ht="18.75">
      <c r="K118" s="59"/>
    </row>
    <row r="119" spans="11:11" ht="18.75">
      <c r="K119" s="59"/>
    </row>
    <row r="120" spans="11:11" ht="18.75">
      <c r="K120" s="59"/>
    </row>
    <row r="121" spans="11:11" ht="18.75">
      <c r="K121" s="59"/>
    </row>
    <row r="122" spans="11:11" ht="18.75">
      <c r="K122" s="59"/>
    </row>
    <row r="123" spans="11:11" ht="18.75">
      <c r="K123" s="59"/>
    </row>
    <row r="124" spans="11:11" ht="18.75">
      <c r="K124" s="59"/>
    </row>
    <row r="125" spans="11:11" ht="18.75">
      <c r="K125" s="59"/>
    </row>
    <row r="126" spans="11:11" ht="18.75">
      <c r="K126" s="59"/>
    </row>
    <row r="127" spans="11:11" ht="18.75">
      <c r="K127" s="59"/>
    </row>
    <row r="128" spans="11:11" ht="18.75">
      <c r="K128" s="59"/>
    </row>
    <row r="129" spans="11:11" ht="18.75">
      <c r="K129" s="59"/>
    </row>
    <row r="130" spans="11:11" ht="18.75">
      <c r="K130" s="59"/>
    </row>
    <row r="131" spans="11:11" ht="18.75">
      <c r="K131" s="59"/>
    </row>
  </sheetData>
  <mergeCells count="5">
    <mergeCell ref="A1:H1"/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H34"/>
  <sheetViews>
    <sheetView tabSelected="1" topLeftCell="A18" workbookViewId="0">
      <selection activeCell="L25" sqref="L25"/>
    </sheetView>
  </sheetViews>
  <sheetFormatPr defaultRowHeight="15"/>
  <cols>
    <col min="1" max="1" width="4.140625" customWidth="1"/>
    <col min="2" max="2" width="18.42578125" customWidth="1"/>
    <col min="3" max="3" width="18.7109375" customWidth="1"/>
    <col min="10" max="10" width="10.5703125" customWidth="1"/>
    <col min="11" max="11" width="10.5703125" bestFit="1" customWidth="1"/>
  </cols>
  <sheetData>
    <row r="1" spans="1:8" ht="30.75" customHeight="1" thickBot="1">
      <c r="A1" s="34" t="s">
        <v>71</v>
      </c>
      <c r="B1" s="35"/>
      <c r="C1" s="35"/>
      <c r="D1" s="35"/>
      <c r="E1" s="35"/>
      <c r="F1" s="35"/>
      <c r="G1" s="35"/>
      <c r="H1" s="36"/>
    </row>
    <row r="2" spans="1:8" ht="47.25" customHeight="1" thickBot="1">
      <c r="A2" s="75" t="s">
        <v>1</v>
      </c>
      <c r="B2" s="76"/>
      <c r="C2" s="77"/>
      <c r="D2" s="37">
        <v>2018</v>
      </c>
      <c r="E2" s="78">
        <v>2019</v>
      </c>
      <c r="F2" s="79"/>
      <c r="G2" s="80" t="s">
        <v>87</v>
      </c>
      <c r="H2" s="72"/>
    </row>
    <row r="3" spans="1:8" ht="32.25">
      <c r="A3" s="81" t="s">
        <v>2</v>
      </c>
      <c r="B3" s="82"/>
      <c r="C3" s="38" t="s">
        <v>3</v>
      </c>
      <c r="D3" s="60" t="s">
        <v>70</v>
      </c>
      <c r="E3" s="39" t="s">
        <v>4</v>
      </c>
      <c r="F3" s="60" t="s">
        <v>70</v>
      </c>
      <c r="G3" s="40" t="s">
        <v>5</v>
      </c>
      <c r="H3" s="41" t="s">
        <v>6</v>
      </c>
    </row>
    <row r="4" spans="1:8" ht="15.75">
      <c r="A4" s="42">
        <v>1</v>
      </c>
      <c r="B4" s="43" t="s">
        <v>7</v>
      </c>
      <c r="C4" s="44" t="s">
        <v>72</v>
      </c>
      <c r="D4" s="9">
        <v>1444</v>
      </c>
      <c r="E4" s="9">
        <v>1504.17</v>
      </c>
      <c r="F4" s="9">
        <v>1507.14</v>
      </c>
      <c r="G4" s="45">
        <f>(F4-E4)/E4</f>
        <v>1.9745108598097469E-3</v>
      </c>
      <c r="H4" s="46">
        <f>(F4-D4)/D4</f>
        <v>4.3725761772853255E-2</v>
      </c>
    </row>
    <row r="5" spans="1:8" ht="15.75">
      <c r="A5" s="42">
        <v>2</v>
      </c>
      <c r="B5" s="43" t="s">
        <v>9</v>
      </c>
      <c r="C5" s="44" t="s">
        <v>10</v>
      </c>
      <c r="D5" s="9">
        <v>628</v>
      </c>
      <c r="E5" s="9">
        <v>635</v>
      </c>
      <c r="F5" s="9">
        <v>675</v>
      </c>
      <c r="G5" s="45">
        <f t="shared" ref="G5:G33" si="0">(F5-E5)/E5</f>
        <v>6.2992125984251968E-2</v>
      </c>
      <c r="H5" s="46">
        <f t="shared" ref="H5:H33" si="1">(F5-D5)/D5</f>
        <v>7.4840764331210188E-2</v>
      </c>
    </row>
    <row r="6" spans="1:8" ht="15.75">
      <c r="A6" s="42">
        <v>3</v>
      </c>
      <c r="B6" s="43" t="s">
        <v>11</v>
      </c>
      <c r="C6" s="44" t="s">
        <v>73</v>
      </c>
      <c r="D6" s="19" t="s">
        <v>29</v>
      </c>
      <c r="E6" s="9">
        <v>400</v>
      </c>
      <c r="F6" s="9">
        <v>500</v>
      </c>
      <c r="G6" s="45">
        <f t="shared" si="0"/>
        <v>0.25</v>
      </c>
      <c r="H6" s="20" t="s">
        <v>29</v>
      </c>
    </row>
    <row r="7" spans="1:8" ht="15.75">
      <c r="A7" s="48">
        <v>4</v>
      </c>
      <c r="B7" s="49" t="s">
        <v>13</v>
      </c>
      <c r="C7" s="50" t="s">
        <v>14</v>
      </c>
      <c r="D7" s="9">
        <v>760</v>
      </c>
      <c r="E7" s="9">
        <v>712</v>
      </c>
      <c r="F7" s="9">
        <v>715.71</v>
      </c>
      <c r="G7" s="45">
        <f t="shared" si="0"/>
        <v>5.2106741573034222E-3</v>
      </c>
      <c r="H7" s="46">
        <f t="shared" si="1"/>
        <v>-5.8276315789473634E-2</v>
      </c>
    </row>
    <row r="8" spans="1:8" ht="15.75">
      <c r="A8" s="42">
        <v>5</v>
      </c>
      <c r="B8" s="51" t="s">
        <v>15</v>
      </c>
      <c r="C8" s="44" t="s">
        <v>16</v>
      </c>
      <c r="D8" s="9">
        <v>344</v>
      </c>
      <c r="E8" s="9">
        <v>415</v>
      </c>
      <c r="F8" s="9">
        <v>404.17</v>
      </c>
      <c r="G8" s="45">
        <f t="shared" si="0"/>
        <v>-2.6096385542168636E-2</v>
      </c>
      <c r="H8" s="46">
        <f t="shared" si="1"/>
        <v>0.17491279069767446</v>
      </c>
    </row>
    <row r="9" spans="1:8" ht="15.75">
      <c r="A9" s="42">
        <v>6</v>
      </c>
      <c r="B9" s="51" t="s">
        <v>17</v>
      </c>
      <c r="C9" s="44" t="s">
        <v>18</v>
      </c>
      <c r="D9" s="9">
        <v>665</v>
      </c>
      <c r="E9" s="9">
        <v>700</v>
      </c>
      <c r="F9" s="9">
        <v>642</v>
      </c>
      <c r="G9" s="45">
        <f t="shared" si="0"/>
        <v>-8.2857142857142851E-2</v>
      </c>
      <c r="H9" s="46">
        <f t="shared" si="1"/>
        <v>-3.4586466165413533E-2</v>
      </c>
    </row>
    <row r="10" spans="1:8" ht="15.75">
      <c r="A10" s="42">
        <v>7</v>
      </c>
      <c r="B10" s="51" t="s">
        <v>19</v>
      </c>
      <c r="C10" s="44" t="s">
        <v>20</v>
      </c>
      <c r="D10" s="9">
        <v>195</v>
      </c>
      <c r="E10" s="9">
        <v>300</v>
      </c>
      <c r="F10" s="9">
        <v>235</v>
      </c>
      <c r="G10" s="45">
        <f t="shared" si="0"/>
        <v>-0.21666666666666667</v>
      </c>
      <c r="H10" s="46">
        <f t="shared" si="1"/>
        <v>0.20512820512820512</v>
      </c>
    </row>
    <row r="11" spans="1:8" ht="15.75">
      <c r="A11" s="42">
        <v>8</v>
      </c>
      <c r="B11" s="43" t="s">
        <v>21</v>
      </c>
      <c r="C11" s="44" t="s">
        <v>74</v>
      </c>
      <c r="D11" s="9">
        <v>555</v>
      </c>
      <c r="E11" s="9">
        <v>600</v>
      </c>
      <c r="F11" s="9">
        <v>650</v>
      </c>
      <c r="G11" s="45">
        <f t="shared" si="0"/>
        <v>8.3333333333333329E-2</v>
      </c>
      <c r="H11" s="46">
        <f t="shared" si="1"/>
        <v>0.17117117117117117</v>
      </c>
    </row>
    <row r="12" spans="1:8" ht="15.75">
      <c r="A12" s="42">
        <v>9</v>
      </c>
      <c r="B12" s="43" t="s">
        <v>23</v>
      </c>
      <c r="C12" s="44" t="s">
        <v>24</v>
      </c>
      <c r="D12" s="9">
        <v>405</v>
      </c>
      <c r="E12" s="9">
        <v>456</v>
      </c>
      <c r="F12" s="9">
        <v>428</v>
      </c>
      <c r="G12" s="45">
        <f t="shared" si="0"/>
        <v>-6.1403508771929821E-2</v>
      </c>
      <c r="H12" s="46">
        <f t="shared" si="1"/>
        <v>5.6790123456790124E-2</v>
      </c>
    </row>
    <row r="13" spans="1:8" ht="15.75">
      <c r="A13" s="42">
        <v>10</v>
      </c>
      <c r="B13" s="43" t="s">
        <v>25</v>
      </c>
      <c r="C13" s="44" t="s">
        <v>75</v>
      </c>
      <c r="D13" s="9">
        <v>533</v>
      </c>
      <c r="E13" s="9">
        <v>620.83000000000004</v>
      </c>
      <c r="F13" s="9">
        <v>588.57000000000005</v>
      </c>
      <c r="G13" s="45">
        <f t="shared" si="0"/>
        <v>-5.1962695101718651E-2</v>
      </c>
      <c r="H13" s="46">
        <f t="shared" si="1"/>
        <v>0.10425891181988753</v>
      </c>
    </row>
    <row r="14" spans="1:8" ht="15.75">
      <c r="A14" s="42">
        <v>11</v>
      </c>
      <c r="B14" s="43" t="s">
        <v>27</v>
      </c>
      <c r="C14" s="44" t="s">
        <v>28</v>
      </c>
      <c r="D14" s="9">
        <v>152</v>
      </c>
      <c r="E14" s="19" t="s">
        <v>29</v>
      </c>
      <c r="F14" s="19" t="s">
        <v>29</v>
      </c>
      <c r="G14" s="19" t="s">
        <v>29</v>
      </c>
      <c r="H14" s="20" t="s">
        <v>29</v>
      </c>
    </row>
    <row r="15" spans="1:8" ht="15.75">
      <c r="A15" s="42">
        <v>12</v>
      </c>
      <c r="B15" s="43" t="s">
        <v>30</v>
      </c>
      <c r="C15" s="44" t="s">
        <v>31</v>
      </c>
      <c r="D15" s="9">
        <v>300</v>
      </c>
      <c r="E15" s="9">
        <v>400</v>
      </c>
      <c r="F15" s="19" t="s">
        <v>29</v>
      </c>
      <c r="G15" s="19" t="s">
        <v>29</v>
      </c>
      <c r="H15" s="20" t="s">
        <v>29</v>
      </c>
    </row>
    <row r="16" spans="1:8" ht="15.75">
      <c r="A16" s="42">
        <v>13</v>
      </c>
      <c r="B16" s="43" t="s">
        <v>32</v>
      </c>
      <c r="C16" s="44" t="s">
        <v>76</v>
      </c>
      <c r="D16" s="47">
        <v>450</v>
      </c>
      <c r="E16" s="19" t="s">
        <v>29</v>
      </c>
      <c r="F16" s="9">
        <v>400</v>
      </c>
      <c r="G16" s="19" t="s">
        <v>29</v>
      </c>
      <c r="H16" s="46">
        <f t="shared" si="1"/>
        <v>-0.1111111111111111</v>
      </c>
    </row>
    <row r="17" spans="1:8" ht="15.75">
      <c r="A17" s="42">
        <v>14</v>
      </c>
      <c r="B17" s="52" t="s">
        <v>34</v>
      </c>
      <c r="C17" s="44" t="s">
        <v>77</v>
      </c>
      <c r="D17" s="9">
        <v>1083</v>
      </c>
      <c r="E17" s="9">
        <v>925</v>
      </c>
      <c r="F17" s="9">
        <v>980</v>
      </c>
      <c r="G17" s="45">
        <f t="shared" si="0"/>
        <v>5.9459459459459463E-2</v>
      </c>
      <c r="H17" s="46">
        <f t="shared" si="1"/>
        <v>-9.5106186518928895E-2</v>
      </c>
    </row>
    <row r="18" spans="1:8" ht="15.75">
      <c r="A18" s="48">
        <v>15</v>
      </c>
      <c r="B18" s="49" t="s">
        <v>36</v>
      </c>
      <c r="C18" s="50" t="s">
        <v>37</v>
      </c>
      <c r="D18" s="9">
        <v>762</v>
      </c>
      <c r="E18" s="9">
        <v>869</v>
      </c>
      <c r="F18" s="9">
        <v>887</v>
      </c>
      <c r="G18" s="45">
        <f t="shared" si="0"/>
        <v>2.0713463751438434E-2</v>
      </c>
      <c r="H18" s="46">
        <f t="shared" si="1"/>
        <v>0.16404199475065617</v>
      </c>
    </row>
    <row r="19" spans="1:8" ht="15.75">
      <c r="A19" s="42">
        <v>16</v>
      </c>
      <c r="B19" s="49" t="s">
        <v>38</v>
      </c>
      <c r="C19" s="44" t="s">
        <v>39</v>
      </c>
      <c r="D19" s="9">
        <v>354</v>
      </c>
      <c r="E19" s="9">
        <v>408</v>
      </c>
      <c r="F19" s="9">
        <v>310</v>
      </c>
      <c r="G19" s="45">
        <f t="shared" si="0"/>
        <v>-0.24019607843137256</v>
      </c>
      <c r="H19" s="46">
        <f t="shared" si="1"/>
        <v>-0.12429378531073447</v>
      </c>
    </row>
    <row r="20" spans="1:8" ht="15.75">
      <c r="A20" s="42">
        <v>17</v>
      </c>
      <c r="B20" s="49" t="s">
        <v>40</v>
      </c>
      <c r="C20" s="44" t="s">
        <v>78</v>
      </c>
      <c r="D20" s="9">
        <v>400</v>
      </c>
      <c r="E20" s="9">
        <v>426</v>
      </c>
      <c r="F20" s="9">
        <v>400</v>
      </c>
      <c r="G20" s="45">
        <f t="shared" si="0"/>
        <v>-6.1032863849765258E-2</v>
      </c>
      <c r="H20" s="46">
        <f t="shared" si="1"/>
        <v>0</v>
      </c>
    </row>
    <row r="21" spans="1:8" ht="15.75">
      <c r="A21" s="42">
        <v>18</v>
      </c>
      <c r="B21" s="49" t="s">
        <v>42</v>
      </c>
      <c r="C21" s="44" t="s">
        <v>43</v>
      </c>
      <c r="D21" s="9">
        <v>690</v>
      </c>
      <c r="E21" s="9">
        <v>766.67</v>
      </c>
      <c r="F21" s="9">
        <v>730</v>
      </c>
      <c r="G21" s="45">
        <f t="shared" si="0"/>
        <v>-4.7830226825100707E-2</v>
      </c>
      <c r="H21" s="46">
        <f t="shared" si="1"/>
        <v>5.7971014492753624E-2</v>
      </c>
    </row>
    <row r="22" spans="1:8" ht="15.75">
      <c r="A22" s="42">
        <v>19</v>
      </c>
      <c r="B22" s="49" t="s">
        <v>44</v>
      </c>
      <c r="C22" s="49" t="s">
        <v>45</v>
      </c>
      <c r="D22" s="9">
        <v>500</v>
      </c>
      <c r="E22" s="9">
        <v>513</v>
      </c>
      <c r="F22" s="9">
        <v>457.14</v>
      </c>
      <c r="G22" s="45">
        <f t="shared" si="0"/>
        <v>-0.10888888888888891</v>
      </c>
      <c r="H22" s="46">
        <f t="shared" si="1"/>
        <v>-8.5720000000000032E-2</v>
      </c>
    </row>
    <row r="23" spans="1:8" ht="15.75">
      <c r="A23" s="42">
        <v>20</v>
      </c>
      <c r="B23" s="49" t="s">
        <v>46</v>
      </c>
      <c r="C23" s="44" t="s">
        <v>79</v>
      </c>
      <c r="D23" s="9">
        <v>651</v>
      </c>
      <c r="E23" s="9">
        <v>793.33</v>
      </c>
      <c r="F23" s="19" t="s">
        <v>29</v>
      </c>
      <c r="G23" s="19" t="s">
        <v>29</v>
      </c>
      <c r="H23" s="20" t="s">
        <v>29</v>
      </c>
    </row>
    <row r="24" spans="1:8" ht="15.75">
      <c r="A24" s="42">
        <v>21</v>
      </c>
      <c r="B24" s="49" t="s">
        <v>48</v>
      </c>
      <c r="C24" s="44" t="s">
        <v>49</v>
      </c>
      <c r="D24" s="9">
        <v>498</v>
      </c>
      <c r="E24" s="9">
        <v>600</v>
      </c>
      <c r="F24" s="9">
        <v>566.42999999999995</v>
      </c>
      <c r="G24" s="45">
        <f t="shared" si="0"/>
        <v>-5.5950000000000083E-2</v>
      </c>
      <c r="H24" s="46">
        <f t="shared" si="1"/>
        <v>0.13740963855421676</v>
      </c>
    </row>
    <row r="25" spans="1:8" ht="15.75">
      <c r="A25" s="42">
        <v>22</v>
      </c>
      <c r="B25" s="49" t="s">
        <v>50</v>
      </c>
      <c r="C25" s="44" t="s">
        <v>80</v>
      </c>
      <c r="D25" s="9">
        <v>692</v>
      </c>
      <c r="E25" s="9">
        <v>785</v>
      </c>
      <c r="F25" s="9">
        <v>758.33</v>
      </c>
      <c r="G25" s="45">
        <f t="shared" si="0"/>
        <v>-3.3974522292993581E-2</v>
      </c>
      <c r="H25" s="46">
        <f t="shared" si="1"/>
        <v>9.5852601156069417E-2</v>
      </c>
    </row>
    <row r="26" spans="1:8" ht="15.75">
      <c r="A26" s="42">
        <v>23</v>
      </c>
      <c r="B26" s="49" t="s">
        <v>52</v>
      </c>
      <c r="C26" s="44" t="s">
        <v>53</v>
      </c>
      <c r="D26" s="47">
        <v>650</v>
      </c>
      <c r="E26" s="9">
        <v>700</v>
      </c>
      <c r="F26" s="9">
        <v>650</v>
      </c>
      <c r="G26" s="45">
        <f t="shared" si="0"/>
        <v>-7.1428571428571425E-2</v>
      </c>
      <c r="H26" s="46">
        <f t="shared" si="1"/>
        <v>0</v>
      </c>
    </row>
    <row r="27" spans="1:8" ht="15.75">
      <c r="A27" s="42">
        <v>24</v>
      </c>
      <c r="B27" s="49" t="s">
        <v>54</v>
      </c>
      <c r="C27" s="44" t="s">
        <v>81</v>
      </c>
      <c r="D27" s="9">
        <v>316</v>
      </c>
      <c r="E27" s="9">
        <v>466.67</v>
      </c>
      <c r="F27" s="9">
        <v>355</v>
      </c>
      <c r="G27" s="45">
        <f t="shared" si="0"/>
        <v>-0.23929114792037201</v>
      </c>
      <c r="H27" s="46">
        <f t="shared" si="1"/>
        <v>0.12341772151898735</v>
      </c>
    </row>
    <row r="28" spans="1:8" ht="15.75">
      <c r="A28" s="42">
        <v>25</v>
      </c>
      <c r="B28" s="49" t="s">
        <v>56</v>
      </c>
      <c r="C28" s="44" t="s">
        <v>82</v>
      </c>
      <c r="D28" s="9">
        <v>380</v>
      </c>
      <c r="E28" s="9">
        <v>443.33</v>
      </c>
      <c r="F28" s="9">
        <v>405</v>
      </c>
      <c r="G28" s="45">
        <f t="shared" si="0"/>
        <v>-8.6459296686441214E-2</v>
      </c>
      <c r="H28" s="46">
        <f t="shared" si="1"/>
        <v>6.5789473684210523E-2</v>
      </c>
    </row>
    <row r="29" spans="1:8" ht="15.75">
      <c r="A29" s="42">
        <v>26</v>
      </c>
      <c r="B29" s="49" t="s">
        <v>58</v>
      </c>
      <c r="C29" s="44" t="s">
        <v>83</v>
      </c>
      <c r="D29" s="47">
        <v>565</v>
      </c>
      <c r="E29" s="9">
        <v>500</v>
      </c>
      <c r="F29" s="9">
        <v>700</v>
      </c>
      <c r="G29" s="45">
        <f t="shared" si="0"/>
        <v>0.4</v>
      </c>
      <c r="H29" s="46">
        <f t="shared" si="1"/>
        <v>0.23893805309734514</v>
      </c>
    </row>
    <row r="30" spans="1:8" ht="15.75">
      <c r="A30" s="42">
        <v>27</v>
      </c>
      <c r="B30" s="49" t="s">
        <v>60</v>
      </c>
      <c r="C30" s="44" t="s">
        <v>61</v>
      </c>
      <c r="D30" s="9">
        <v>138</v>
      </c>
      <c r="E30" s="9">
        <v>188.33</v>
      </c>
      <c r="F30" s="9">
        <v>170</v>
      </c>
      <c r="G30" s="45">
        <f t="shared" si="0"/>
        <v>-9.7329156268252601E-2</v>
      </c>
      <c r="H30" s="46">
        <f t="shared" si="1"/>
        <v>0.2318840579710145</v>
      </c>
    </row>
    <row r="31" spans="1:8" ht="15.75">
      <c r="A31" s="42">
        <v>28</v>
      </c>
      <c r="B31" s="49" t="s">
        <v>62</v>
      </c>
      <c r="C31" s="44" t="s">
        <v>84</v>
      </c>
      <c r="D31" s="9">
        <v>750</v>
      </c>
      <c r="E31" s="9">
        <v>865</v>
      </c>
      <c r="F31" s="9">
        <v>896</v>
      </c>
      <c r="G31" s="45">
        <f t="shared" si="0"/>
        <v>3.5838150289017344E-2</v>
      </c>
      <c r="H31" s="46">
        <f t="shared" si="1"/>
        <v>0.19466666666666665</v>
      </c>
    </row>
    <row r="32" spans="1:8" ht="15.75">
      <c r="A32" s="42">
        <v>29</v>
      </c>
      <c r="B32" s="49" t="s">
        <v>64</v>
      </c>
      <c r="C32" s="44" t="s">
        <v>65</v>
      </c>
      <c r="D32" s="9">
        <v>450</v>
      </c>
      <c r="E32" s="9">
        <v>582.5</v>
      </c>
      <c r="F32" s="9">
        <v>575.71</v>
      </c>
      <c r="G32" s="45">
        <f t="shared" si="0"/>
        <v>-1.1656652360514958E-2</v>
      </c>
      <c r="H32" s="46">
        <f t="shared" si="1"/>
        <v>0.27935555555555563</v>
      </c>
    </row>
    <row r="33" spans="1:8" ht="16.5" thickBot="1">
      <c r="A33" s="53">
        <v>30</v>
      </c>
      <c r="B33" s="54" t="s">
        <v>66</v>
      </c>
      <c r="C33" s="55" t="s">
        <v>85</v>
      </c>
      <c r="D33" s="27">
        <v>367</v>
      </c>
      <c r="E33" s="27">
        <v>383.33</v>
      </c>
      <c r="F33" s="27">
        <v>376.67</v>
      </c>
      <c r="G33" s="56">
        <f t="shared" si="0"/>
        <v>-1.7374064122296633E-2</v>
      </c>
      <c r="H33" s="57">
        <f t="shared" si="1"/>
        <v>2.6348773841961895E-2</v>
      </c>
    </row>
    <row r="34" spans="1:8" ht="15.75">
      <c r="A34" s="58" t="s">
        <v>86</v>
      </c>
      <c r="B34" s="58"/>
      <c r="C34" s="58"/>
      <c r="D34" s="58"/>
      <c r="E34" s="58"/>
      <c r="F34" s="58"/>
      <c r="G34" s="58"/>
      <c r="H34" s="58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Wholesale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2019-07-10T08:47:28Z</dcterms:created>
  <dcterms:modified xsi:type="dcterms:W3CDTF">2019-07-15T03:50:02Z</dcterms:modified>
</cp:coreProperties>
</file>