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9965" windowHeight="6195"/>
  </bookViews>
  <sheets>
    <sheet name="Wholesale" sheetId="1" r:id="rId1"/>
    <sheet name="Retai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4" i="1"/>
  <c r="G5" i="1"/>
  <c r="G6" i="1"/>
  <c r="G7" i="1"/>
  <c r="G8" i="1"/>
  <c r="G9" i="1"/>
  <c r="G10" i="1"/>
  <c r="G11" i="1"/>
  <c r="G12" i="1"/>
  <c r="G13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4" i="1"/>
  <c r="H4" i="2" l="1"/>
  <c r="H5" i="2"/>
  <c r="H6" i="2"/>
  <c r="H7" i="2"/>
  <c r="H8" i="2"/>
  <c r="H9" i="2"/>
  <c r="H10" i="2"/>
  <c r="H11" i="2"/>
  <c r="H12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30" i="2"/>
  <c r="H31" i="2"/>
  <c r="H3" i="2"/>
  <c r="G4" i="2"/>
  <c r="G5" i="2"/>
  <c r="G6" i="2"/>
  <c r="G7" i="2"/>
  <c r="G8" i="2"/>
  <c r="G9" i="2"/>
  <c r="G10" i="2"/>
  <c r="G11" i="2"/>
  <c r="G12" i="2"/>
  <c r="G15" i="2"/>
  <c r="G16" i="2"/>
  <c r="G17" i="2"/>
  <c r="G18" i="2"/>
  <c r="G19" i="2"/>
  <c r="G20" i="2"/>
  <c r="G21" i="2"/>
  <c r="G23" i="2"/>
  <c r="G24" i="2"/>
  <c r="G25" i="2"/>
  <c r="G26" i="2"/>
  <c r="G27" i="2"/>
  <c r="G28" i="2"/>
  <c r="G30" i="2"/>
  <c r="G31" i="2"/>
  <c r="G32" i="2"/>
  <c r="G3" i="2"/>
</calcChain>
</file>

<file path=xl/sharedStrings.xml><?xml version="1.0" encoding="utf-8"?>
<sst xmlns="http://schemas.openxmlformats.org/spreadsheetml/2006/main" count="171" uniqueCount="87">
  <si>
    <t xml:space="preserve">Table  1 :  Change in  Wholesale  Prices at Peliyagoda Fish Market (Rs/Kg) </t>
  </si>
  <si>
    <t>Variety</t>
  </si>
  <si>
    <t>Sinhala Name</t>
  </si>
  <si>
    <t>Common Name</t>
  </si>
  <si>
    <r>
      <t>3</t>
    </r>
    <r>
      <rPr>
        <vertAlign val="super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week July</t>
    </r>
  </si>
  <si>
    <t xml:space="preserve">Last week </t>
  </si>
  <si>
    <t>Last Year</t>
  </si>
  <si>
    <t>තෝරා</t>
  </si>
  <si>
    <t>Seer (Nl)</t>
  </si>
  <si>
    <t>පරව් (ලොකු)</t>
  </si>
  <si>
    <t>Trevally (L)</t>
  </si>
  <si>
    <t>ගල්මාළු (ලොකු)</t>
  </si>
  <si>
    <t>Rock fish (L)</t>
  </si>
  <si>
    <t>­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</si>
  <si>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</si>
  <si>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</si>
  <si>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</si>
  <si>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</si>
  <si>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</si>
  <si>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</si>
  <si>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</si>
  <si>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</si>
  <si>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</si>
  <si>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Sharks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</si>
  <si>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</si>
  <si>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</si>
  <si>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</si>
  <si>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</si>
  <si>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</si>
  <si>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</si>
  <si>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</si>
  <si>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</si>
  <si>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</si>
  <si>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Anchovy</t>
  </si>
  <si>
    <t>ඉස්සා (M)</t>
  </si>
  <si>
    <t>Prawns (M) 3"</t>
  </si>
  <si>
    <t xml:space="preserve"> කොප්පරා</t>
  </si>
  <si>
    <t>Marlins</t>
  </si>
  <si>
    <t>අලගොඩුවා</t>
  </si>
  <si>
    <t>Frigate tuna</t>
  </si>
  <si>
    <t>ඇටවල්ලා</t>
  </si>
  <si>
    <t>Atawalla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</si>
  <si>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</si>
  <si>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</si>
  <si>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</si>
  <si>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</si>
  <si>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</si>
  <si>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</si>
  <si>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</si>
  <si>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</si>
  <si>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</si>
  <si>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Anchovies</t>
  </si>
  <si>
    <t>ජීලාවා</t>
  </si>
  <si>
    <t>Barracuda</t>
  </si>
  <si>
    <t>ලින්නා</t>
  </si>
  <si>
    <t>Indian Scad</t>
  </si>
  <si>
    <t>ලේන පරව්</t>
  </si>
  <si>
    <t>Rainbow Runner</t>
  </si>
  <si>
    <t>සුද්දා</t>
  </si>
  <si>
    <t>Threadfin  Bream</t>
  </si>
  <si>
    <t>සූඩයා</t>
  </si>
  <si>
    <t>White Sardinella</t>
  </si>
  <si>
    <t>දැල්ලා</t>
  </si>
  <si>
    <t>Squids /Cuttle fish</t>
  </si>
  <si>
    <t>කකුළුවා</t>
  </si>
  <si>
    <t>Sea Crabs</t>
  </si>
  <si>
    <t>තිලාපියා</t>
  </si>
  <si>
    <t>Tilapia (M)</t>
  </si>
  <si>
    <t>Abbreviations :  L - Large, M - Medium, S - Small</t>
  </si>
  <si>
    <t>Seer</t>
  </si>
  <si>
    <t>Rock Fish (L)</t>
  </si>
  <si>
    <t>Shark</t>
  </si>
  <si>
    <t>Indian mackerel</t>
  </si>
  <si>
    <t>Anchovies</t>
  </si>
  <si>
    <t>Prawns (M)</t>
  </si>
  <si>
    <t>Kawakawa</t>
  </si>
  <si>
    <t>Ginnati paraw</t>
  </si>
  <si>
    <t>Indian Anchovy</t>
  </si>
  <si>
    <t>Indian Scade</t>
  </si>
  <si>
    <t>Rainbow runner</t>
  </si>
  <si>
    <t>Threadfin bream</t>
  </si>
  <si>
    <t>Cuttle fish</t>
  </si>
  <si>
    <t>Thilapia (M)</t>
  </si>
  <si>
    <r>
      <t>*</t>
    </r>
    <r>
      <rPr>
        <u/>
        <sz val="11"/>
        <color indexed="8"/>
        <rFont val="Calibri"/>
        <family val="2"/>
        <scheme val="minor"/>
      </rPr>
      <t xml:space="preserve"> Selected Markets</t>
    </r>
    <r>
      <rPr>
        <sz val="11"/>
        <color indexed="8"/>
        <rFont val="Calibri"/>
        <family val="2"/>
        <scheme val="minor"/>
      </rPr>
      <t xml:space="preserve"> - Wellampitiya, Borella, Battaramulla,Maradana,  Nugegoda,  Kirulapana   </t>
    </r>
  </si>
  <si>
    <t>Maharagama and Dematagoda fish markets.</t>
  </si>
  <si>
    <r>
      <t>4</t>
    </r>
    <r>
      <rPr>
        <vertAlign val="superscript"/>
        <sz val="11"/>
        <color theme="1"/>
        <rFont val="Calibri"/>
        <family val="2"/>
        <scheme val="minor"/>
      </rPr>
      <t xml:space="preserve">th </t>
    </r>
    <r>
      <rPr>
        <sz val="11"/>
        <color theme="1"/>
        <rFont val="Calibri"/>
        <family val="2"/>
        <scheme val="minor"/>
      </rPr>
      <t>week July</t>
    </r>
  </si>
  <si>
    <r>
      <t>% Change 4</t>
    </r>
    <r>
      <rPr>
        <b/>
        <vertAlign val="superscript"/>
        <sz val="10.5"/>
        <color theme="1"/>
        <rFont val="Calibri "/>
      </rPr>
      <t>th</t>
    </r>
    <r>
      <rPr>
        <b/>
        <sz val="10.5"/>
        <color theme="1"/>
        <rFont val="Calibri "/>
      </rPr>
      <t xml:space="preserve"> </t>
    </r>
    <r>
      <rPr>
        <b/>
        <sz val="10.5"/>
        <color indexed="8"/>
        <rFont val="Calibri "/>
      </rPr>
      <t>week July 2019, compared to: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</si>
</sst>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name val="Calibri "/>
    </font>
    <font>
      <b/>
      <sz val="10.5"/>
      <color theme="1"/>
      <name val="Calibri "/>
    </font>
    <font>
      <b/>
      <vertAlign val="superscript"/>
      <sz val="10.5"/>
      <color theme="1"/>
      <name val="Calibri "/>
    </font>
    <font>
      <b/>
      <sz val="10.5"/>
      <color indexed="8"/>
      <name val="Calibri "/>
    </font>
    <font>
      <sz val="11"/>
      <name val="Calibri 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 "/>
    </font>
    <font>
      <sz val="12"/>
      <color theme="1"/>
      <name val="Calibri "/>
    </font>
    <font>
      <sz val="12"/>
      <name val="Calibri "/>
    </font>
    <font>
      <sz val="11"/>
      <name val="Calibri"/>
      <family val="2"/>
    </font>
    <font>
      <sz val="12"/>
      <color indexed="8"/>
      <name val="Calibri 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  <scheme val="minor"/>
    </font>
    <font>
      <u/>
      <sz val="11"/>
      <color indexed="8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8">
    <xf numFmtId="0" fontId="0" fillId="0" borderId="0" xfId="0"/>
    <xf numFmtId="0" fontId="3" fillId="0" borderId="1" xfId="2" applyFont="1" applyFill="1" applyBorder="1" applyAlignment="1">
      <alignment horizontal="left" vertical="center"/>
    </xf>
    <xf numFmtId="0" fontId="3" fillId="0" borderId="2" xfId="2" applyFont="1" applyFill="1" applyBorder="1" applyAlignment="1">
      <alignment horizontal="left" vertical="center"/>
    </xf>
    <xf numFmtId="0" fontId="3" fillId="0" borderId="3" xfId="2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center" vertical="center" wrapText="1"/>
    </xf>
    <xf numFmtId="0" fontId="7" fillId="0" borderId="11" xfId="2" applyFont="1" applyFill="1" applyBorder="1" applyAlignment="1">
      <alignment horizontal="center" vertical="center"/>
    </xf>
    <xf numFmtId="0" fontId="0" fillId="0" borderId="11" xfId="0" applyBorder="1" applyAlignment="1">
      <alignment horizont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right"/>
    </xf>
    <xf numFmtId="0" fontId="10" fillId="0" borderId="14" xfId="0" applyFont="1" applyBorder="1"/>
    <xf numFmtId="0" fontId="11" fillId="0" borderId="14" xfId="2" applyFont="1" applyFill="1" applyBorder="1"/>
    <xf numFmtId="2" fontId="0" fillId="0" borderId="14" xfId="0" applyNumberFormat="1" applyBorder="1"/>
    <xf numFmtId="9" fontId="12" fillId="0" borderId="14" xfId="1" applyFont="1" applyFill="1" applyBorder="1" applyAlignment="1">
      <alignment horizontal="right" vertical="center"/>
    </xf>
    <xf numFmtId="9" fontId="12" fillId="0" borderId="15" xfId="1" applyFont="1" applyFill="1" applyBorder="1" applyAlignment="1">
      <alignment horizontal="right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7" fillId="2" borderId="13" xfId="2" applyFont="1" applyFill="1" applyBorder="1" applyAlignment="1">
      <alignment horizontal="right"/>
    </xf>
    <xf numFmtId="0" fontId="10" fillId="2" borderId="14" xfId="0" applyFont="1" applyFill="1" applyBorder="1"/>
    <xf numFmtId="0" fontId="11" fillId="2" borderId="14" xfId="2" applyFont="1" applyFill="1" applyBorder="1"/>
    <xf numFmtId="0" fontId="10" fillId="0" borderId="14" xfId="0" applyFont="1" applyFill="1" applyBorder="1"/>
    <xf numFmtId="2" fontId="0" fillId="0" borderId="14" xfId="0" applyNumberFormat="1" applyBorder="1" applyAlignment="1">
      <alignment horizontal="center"/>
    </xf>
    <xf numFmtId="0" fontId="13" fillId="2" borderId="14" xfId="0" applyFont="1" applyFill="1" applyBorder="1"/>
    <xf numFmtId="2" fontId="0" fillId="0" borderId="14" xfId="0" applyNumberFormat="1" applyBorder="1" applyAlignment="1">
      <alignment horizontal="right" vertical="center"/>
    </xf>
    <xf numFmtId="0" fontId="7" fillId="0" borderId="16" xfId="2" applyFont="1" applyFill="1" applyBorder="1" applyAlignment="1">
      <alignment horizontal="right"/>
    </xf>
    <xf numFmtId="0" fontId="10" fillId="2" borderId="17" xfId="0" applyFont="1" applyFill="1" applyBorder="1"/>
    <xf numFmtId="0" fontId="11" fillId="0" borderId="17" xfId="2" applyFont="1" applyFill="1" applyBorder="1"/>
    <xf numFmtId="2" fontId="0" fillId="0" borderId="17" xfId="0" applyNumberFormat="1" applyBorder="1"/>
    <xf numFmtId="9" fontId="12" fillId="0" borderId="17" xfId="1" applyFont="1" applyFill="1" applyBorder="1" applyAlignment="1">
      <alignment horizontal="right" vertical="center"/>
    </xf>
    <xf numFmtId="9" fontId="12" fillId="0" borderId="18" xfId="1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left"/>
    </xf>
    <xf numFmtId="0" fontId="15" fillId="0" borderId="4" xfId="0" applyFont="1" applyFill="1" applyBorder="1" applyAlignment="1">
      <alignment horizontal="center" vertical="center" wrapText="1"/>
    </xf>
    <xf numFmtId="0" fontId="17" fillId="2" borderId="19" xfId="0" applyFont="1" applyFill="1" applyBorder="1"/>
    <xf numFmtId="0" fontId="0" fillId="0" borderId="20" xfId="0" applyFont="1" applyBorder="1"/>
    <xf numFmtId="0" fontId="17" fillId="2" borderId="20" xfId="0" applyFont="1" applyFill="1" applyBorder="1"/>
    <xf numFmtId="9" fontId="16" fillId="0" borderId="20" xfId="1" applyFont="1" applyFill="1" applyBorder="1" applyAlignment="1"/>
    <xf numFmtId="9" fontId="16" fillId="0" borderId="21" xfId="1" applyFont="1" applyFill="1" applyBorder="1" applyAlignment="1"/>
    <xf numFmtId="0" fontId="17" fillId="2" borderId="13" xfId="0" applyFont="1" applyFill="1" applyBorder="1"/>
    <xf numFmtId="0" fontId="0" fillId="0" borderId="14" xfId="0" applyFont="1" applyBorder="1"/>
    <xf numFmtId="0" fontId="17" fillId="2" borderId="14" xfId="0" applyFont="1" applyFill="1" applyBorder="1"/>
    <xf numFmtId="0" fontId="0" fillId="2" borderId="14" xfId="0" applyFont="1" applyFill="1" applyBorder="1"/>
    <xf numFmtId="0" fontId="17" fillId="0" borderId="13" xfId="0" applyFont="1" applyFill="1" applyBorder="1"/>
    <xf numFmtId="0" fontId="0" fillId="0" borderId="14" xfId="0" applyFont="1" applyFill="1" applyBorder="1"/>
    <xf numFmtId="0" fontId="17" fillId="0" borderId="14" xfId="0" applyFont="1" applyFill="1" applyBorder="1"/>
    <xf numFmtId="0" fontId="18" fillId="2" borderId="14" xfId="0" applyFont="1" applyFill="1" applyBorder="1"/>
    <xf numFmtId="2" fontId="0" fillId="0" borderId="14" xfId="0" applyNumberFormat="1" applyBorder="1" applyAlignment="1">
      <alignment horizontal="right"/>
    </xf>
    <xf numFmtId="0" fontId="19" fillId="0" borderId="14" xfId="2" applyFont="1" applyFill="1" applyBorder="1"/>
    <xf numFmtId="0" fontId="17" fillId="2" borderId="16" xfId="0" applyFont="1" applyFill="1" applyBorder="1"/>
    <xf numFmtId="0" fontId="0" fillId="2" borderId="17" xfId="0" applyFont="1" applyFill="1" applyBorder="1"/>
    <xf numFmtId="0" fontId="17" fillId="2" borderId="17" xfId="0" applyFont="1" applyFill="1" applyBorder="1"/>
    <xf numFmtId="2" fontId="0" fillId="0" borderId="17" xfId="0" applyNumberFormat="1" applyBorder="1" applyAlignment="1">
      <alignment horizontal="center" vertical="center"/>
    </xf>
    <xf numFmtId="9" fontId="16" fillId="0" borderId="22" xfId="1" applyFont="1" applyFill="1" applyBorder="1" applyAlignment="1"/>
    <xf numFmtId="2" fontId="0" fillId="0" borderId="18" xfId="0" applyNumberFormat="1" applyBorder="1" applyAlignment="1">
      <alignment horizontal="center" vertical="center"/>
    </xf>
    <xf numFmtId="0" fontId="0" fillId="0" borderId="0" xfId="0" applyFont="1" applyFill="1" applyBorder="1" applyAlignment="1"/>
    <xf numFmtId="0" fontId="0" fillId="0" borderId="0" xfId="0" applyFont="1"/>
    <xf numFmtId="0" fontId="2" fillId="0" borderId="0" xfId="0" applyFont="1" applyFill="1" applyBorder="1" applyAlignment="1"/>
    <xf numFmtId="0" fontId="0" fillId="0" borderId="0" xfId="0" applyFont="1" applyFill="1"/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center" vertical="center" wrapText="1"/>
    </xf>
    <xf numFmtId="0" fontId="4" fillId="0" borderId="8" xfId="2" applyFont="1" applyFill="1" applyBorder="1" applyAlignment="1">
      <alignment horizontal="center" vertical="center" wrapText="1"/>
    </xf>
    <xf numFmtId="0" fontId="7" fillId="0" borderId="9" xfId="2" applyFont="1" applyFill="1" applyBorder="1" applyAlignment="1">
      <alignment horizontal="center" vertical="center"/>
    </xf>
    <xf numFmtId="0" fontId="7" fillId="0" borderId="10" xfId="2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2" fontId="21" fillId="0" borderId="0" xfId="0" applyNumberFormat="1" applyFont="1"/>
    <xf numFmtId="2" fontId="0" fillId="0" borderId="20" xfId="0" applyNumberFormat="1" applyBorder="1" applyAlignment="1">
      <alignment horizontal="right"/>
    </xf>
    <xf numFmtId="0" fontId="16" fillId="0" borderId="23" xfId="2" applyFont="1" applyFill="1" applyBorder="1" applyAlignment="1">
      <alignment horizontal="center" vertical="center"/>
    </xf>
    <xf numFmtId="0" fontId="16" fillId="0" borderId="11" xfId="2" applyFont="1" applyFill="1" applyBorder="1" applyAlignment="1">
      <alignment horizontal="center" vertical="center"/>
    </xf>
    <xf numFmtId="0" fontId="16" fillId="0" borderId="11" xfId="2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4"/>
  <sheetViews>
    <sheetView tabSelected="1" topLeftCell="A19" workbookViewId="0">
      <selection activeCell="N31" sqref="N31"/>
    </sheetView>
  </sheetViews>
  <sheetFormatPr defaultRowHeight="15"/>
  <cols>
    <col min="1" max="1" width="4.28515625" customWidth="1"/>
    <col min="2" max="2" width="18.85546875" customWidth="1"/>
    <col min="3" max="3" width="16.85546875" customWidth="1"/>
    <col min="4" max="4" width="9.85546875" customWidth="1"/>
    <col min="10" max="10" width="22.140625" customWidth="1"/>
    <col min="11" max="11" width="10.5703125" bestFit="1" customWidth="1"/>
  </cols>
  <sheetData>
    <row r="1" spans="1:8" ht="37.5" customHeight="1" thickBot="1">
      <c r="A1" s="1" t="s">
        <v>0</v>
      </c>
      <c r="B1" s="2"/>
      <c r="C1" s="2"/>
      <c r="D1" s="2"/>
      <c r="E1" s="2"/>
      <c r="F1" s="2"/>
      <c r="G1" s="2"/>
      <c r="H1" s="3"/>
    </row>
    <row r="2" spans="1:8" ht="44.25" customHeight="1" thickBot="1">
      <c r="A2" s="57" t="s">
        <v>1</v>
      </c>
      <c r="B2" s="58"/>
      <c r="C2" s="59"/>
      <c r="D2" s="4">
        <v>2018</v>
      </c>
      <c r="E2" s="60">
        <v>2019</v>
      </c>
      <c r="F2" s="61"/>
      <c r="G2" s="62" t="s">
        <v>86</v>
      </c>
      <c r="H2" s="63"/>
    </row>
    <row r="3" spans="1:8" ht="30" customHeight="1">
      <c r="A3" s="64" t="s">
        <v>2</v>
      </c>
      <c r="B3" s="65"/>
      <c r="C3" s="5" t="s">
        <v>3</v>
      </c>
      <c r="D3" s="6" t="s">
        <v>85</v>
      </c>
      <c r="E3" s="6" t="s">
        <v>4</v>
      </c>
      <c r="F3" s="6" t="s">
        <v>85</v>
      </c>
      <c r="G3" s="7" t="s">
        <v>5</v>
      </c>
      <c r="H3" s="8" t="s">
        <v>6</v>
      </c>
    </row>
    <row r="4" spans="1:8" ht="15.75">
      <c r="A4" s="9">
        <v>1</v>
      </c>
      <c r="B4" s="10" t="s">
        <v>7</v>
      </c>
      <c r="C4" s="11" t="s">
        <v>8</v>
      </c>
      <c r="D4" s="12">
        <v>1355</v>
      </c>
      <c r="E4" s="12">
        <v>1295</v>
      </c>
      <c r="F4" s="12">
        <v>1442.86</v>
      </c>
      <c r="G4" s="13">
        <f>(F4-E4)/E4</f>
        <v>0.1141776061776061</v>
      </c>
      <c r="H4" s="14">
        <f>(F4-D4)/D4</f>
        <v>6.4841328413284063E-2</v>
      </c>
    </row>
    <row r="5" spans="1:8" ht="15.75">
      <c r="A5" s="9">
        <v>2</v>
      </c>
      <c r="B5" s="10" t="s">
        <v>9</v>
      </c>
      <c r="C5" s="11" t="s">
        <v>10</v>
      </c>
      <c r="D5" s="12">
        <v>572</v>
      </c>
      <c r="E5" s="12">
        <v>650</v>
      </c>
      <c r="F5" s="12">
        <v>610</v>
      </c>
      <c r="G5" s="13">
        <f t="shared" ref="G5:G33" si="0">(F5-E5)/E5</f>
        <v>-6.1538461538461542E-2</v>
      </c>
      <c r="H5" s="14">
        <f t="shared" ref="H5:H33" si="1">(F5-D5)/D5</f>
        <v>6.6433566433566432E-2</v>
      </c>
    </row>
    <row r="6" spans="1:8" ht="15.75">
      <c r="A6" s="9">
        <v>3</v>
      </c>
      <c r="B6" s="10" t="s">
        <v>11</v>
      </c>
      <c r="C6" s="11" t="s">
        <v>12</v>
      </c>
      <c r="D6" s="15">
        <v>650</v>
      </c>
      <c r="E6" s="12">
        <v>575</v>
      </c>
      <c r="F6" s="12">
        <v>400</v>
      </c>
      <c r="G6" s="13">
        <f t="shared" si="0"/>
        <v>-0.30434782608695654</v>
      </c>
      <c r="H6" s="14">
        <f t="shared" si="1"/>
        <v>-0.38461538461538464</v>
      </c>
    </row>
    <row r="7" spans="1:8" ht="15.75">
      <c r="A7" s="17">
        <v>4</v>
      </c>
      <c r="B7" s="18" t="s">
        <v>14</v>
      </c>
      <c r="C7" s="19" t="s">
        <v>15</v>
      </c>
      <c r="D7" s="12">
        <v>623</v>
      </c>
      <c r="E7" s="12">
        <v>716</v>
      </c>
      <c r="F7" s="12">
        <v>736</v>
      </c>
      <c r="G7" s="13">
        <f t="shared" si="0"/>
        <v>2.7932960893854747E-2</v>
      </c>
      <c r="H7" s="14">
        <f t="shared" si="1"/>
        <v>0.18138041733547353</v>
      </c>
    </row>
    <row r="8" spans="1:8" ht="15.75">
      <c r="A8" s="9">
        <v>5</v>
      </c>
      <c r="B8" s="20" t="s">
        <v>16</v>
      </c>
      <c r="C8" s="11" t="s">
        <v>17</v>
      </c>
      <c r="D8" s="12">
        <v>382</v>
      </c>
      <c r="E8" s="12">
        <v>354</v>
      </c>
      <c r="F8" s="12">
        <v>414.17</v>
      </c>
      <c r="G8" s="13">
        <f t="shared" si="0"/>
        <v>0.16997175141242943</v>
      </c>
      <c r="H8" s="14">
        <f t="shared" si="1"/>
        <v>8.4214659685863918E-2</v>
      </c>
    </row>
    <row r="9" spans="1:8" ht="15.75">
      <c r="A9" s="9">
        <v>6</v>
      </c>
      <c r="B9" s="20" t="s">
        <v>18</v>
      </c>
      <c r="C9" s="11" t="s">
        <v>19</v>
      </c>
      <c r="D9" s="12">
        <v>678</v>
      </c>
      <c r="E9" s="12">
        <v>646</v>
      </c>
      <c r="F9" s="12">
        <v>683.33</v>
      </c>
      <c r="G9" s="13">
        <f t="shared" si="0"/>
        <v>5.778637770897839E-2</v>
      </c>
      <c r="H9" s="14">
        <f t="shared" si="1"/>
        <v>7.8613569321534533E-3</v>
      </c>
    </row>
    <row r="10" spans="1:8" ht="15.75">
      <c r="A10" s="9">
        <v>7</v>
      </c>
      <c r="B10" s="20" t="s">
        <v>20</v>
      </c>
      <c r="C10" s="11" t="s">
        <v>21</v>
      </c>
      <c r="D10" s="12">
        <v>233</v>
      </c>
      <c r="E10" s="12">
        <v>218</v>
      </c>
      <c r="F10" s="12">
        <v>218.57</v>
      </c>
      <c r="G10" s="13">
        <f t="shared" si="0"/>
        <v>2.6146788990825376E-3</v>
      </c>
      <c r="H10" s="14">
        <f t="shared" si="1"/>
        <v>-6.1931330472103037E-2</v>
      </c>
    </row>
    <row r="11" spans="1:8" ht="15.75">
      <c r="A11" s="9">
        <v>8</v>
      </c>
      <c r="B11" s="10" t="s">
        <v>22</v>
      </c>
      <c r="C11" s="11" t="s">
        <v>23</v>
      </c>
      <c r="D11" s="12">
        <v>603</v>
      </c>
      <c r="E11" s="12">
        <v>626.66999999999996</v>
      </c>
      <c r="F11" s="12">
        <v>636.66999999999996</v>
      </c>
      <c r="G11" s="13">
        <f t="shared" si="0"/>
        <v>1.5957361928925912E-2</v>
      </c>
      <c r="H11" s="14">
        <f t="shared" si="1"/>
        <v>5.5837479270315023E-2</v>
      </c>
    </row>
    <row r="12" spans="1:8" ht="15.75">
      <c r="A12" s="9">
        <v>9</v>
      </c>
      <c r="B12" s="10" t="s">
        <v>24</v>
      </c>
      <c r="C12" s="11" t="s">
        <v>25</v>
      </c>
      <c r="D12" s="12">
        <v>388</v>
      </c>
      <c r="E12" s="12">
        <v>387</v>
      </c>
      <c r="F12" s="12">
        <v>395.71</v>
      </c>
      <c r="G12" s="13">
        <f t="shared" si="0"/>
        <v>2.2506459948320359E-2</v>
      </c>
      <c r="H12" s="14">
        <f t="shared" si="1"/>
        <v>1.9871134020618506E-2</v>
      </c>
    </row>
    <row r="13" spans="1:8" ht="15.75">
      <c r="A13" s="9">
        <v>10</v>
      </c>
      <c r="B13" s="10" t="s">
        <v>26</v>
      </c>
      <c r="C13" s="11" t="s">
        <v>27</v>
      </c>
      <c r="D13" s="12">
        <v>500</v>
      </c>
      <c r="E13" s="12">
        <v>370</v>
      </c>
      <c r="F13" s="12">
        <v>430</v>
      </c>
      <c r="G13" s="13">
        <f t="shared" si="0"/>
        <v>0.16216216216216217</v>
      </c>
      <c r="H13" s="14">
        <f t="shared" si="1"/>
        <v>-0.14000000000000001</v>
      </c>
    </row>
    <row r="14" spans="1:8" ht="15.75">
      <c r="A14" s="9">
        <v>11</v>
      </c>
      <c r="B14" s="10" t="s">
        <v>28</v>
      </c>
      <c r="C14" s="11" t="s">
        <v>29</v>
      </c>
      <c r="D14" s="12">
        <v>158</v>
      </c>
      <c r="E14" s="15" t="s">
        <v>13</v>
      </c>
      <c r="F14" s="15" t="s">
        <v>13</v>
      </c>
      <c r="G14" s="15" t="s">
        <v>13</v>
      </c>
      <c r="H14" s="16" t="s">
        <v>13</v>
      </c>
    </row>
    <row r="15" spans="1:8" ht="15.75">
      <c r="A15" s="9">
        <v>12</v>
      </c>
      <c r="B15" s="10" t="s">
        <v>30</v>
      </c>
      <c r="C15" s="11" t="s">
        <v>31</v>
      </c>
      <c r="D15" s="15" t="s">
        <v>13</v>
      </c>
      <c r="E15" s="15" t="s">
        <v>13</v>
      </c>
      <c r="F15" s="15" t="s">
        <v>13</v>
      </c>
      <c r="G15" s="15" t="s">
        <v>13</v>
      </c>
      <c r="H15" s="16" t="s">
        <v>13</v>
      </c>
    </row>
    <row r="16" spans="1:8" ht="15.75">
      <c r="A16" s="9">
        <v>13</v>
      </c>
      <c r="B16" s="10" t="s">
        <v>32</v>
      </c>
      <c r="C16" s="11" t="s">
        <v>33</v>
      </c>
      <c r="D16" s="21" t="s">
        <v>13</v>
      </c>
      <c r="E16" s="15" t="s">
        <v>13</v>
      </c>
      <c r="F16" s="15">
        <v>425</v>
      </c>
      <c r="G16" s="15" t="s">
        <v>13</v>
      </c>
      <c r="H16" s="16" t="s">
        <v>13</v>
      </c>
    </row>
    <row r="17" spans="1:8" ht="15.75">
      <c r="A17" s="9">
        <v>14</v>
      </c>
      <c r="B17" s="22" t="s">
        <v>34</v>
      </c>
      <c r="C17" s="11" t="s">
        <v>35</v>
      </c>
      <c r="D17" s="12">
        <v>1260</v>
      </c>
      <c r="E17" s="12">
        <v>900</v>
      </c>
      <c r="F17" s="12">
        <v>883.33</v>
      </c>
      <c r="G17" s="13">
        <f t="shared" si="0"/>
        <v>-1.8522222222222176E-2</v>
      </c>
      <c r="H17" s="14">
        <f t="shared" si="1"/>
        <v>-0.2989444444444444</v>
      </c>
    </row>
    <row r="18" spans="1:8" ht="15.75">
      <c r="A18" s="17">
        <v>15</v>
      </c>
      <c r="B18" s="18" t="s">
        <v>36</v>
      </c>
      <c r="C18" s="19" t="s">
        <v>37</v>
      </c>
      <c r="D18" s="12">
        <v>780</v>
      </c>
      <c r="E18" s="12">
        <v>884</v>
      </c>
      <c r="F18" s="12">
        <v>880</v>
      </c>
      <c r="G18" s="13">
        <f t="shared" si="0"/>
        <v>-4.5248868778280547E-3</v>
      </c>
      <c r="H18" s="14">
        <f t="shared" si="1"/>
        <v>0.12820512820512819</v>
      </c>
    </row>
    <row r="19" spans="1:8" ht="15.75">
      <c r="A19" s="9">
        <v>16</v>
      </c>
      <c r="B19" s="18" t="s">
        <v>38</v>
      </c>
      <c r="C19" s="11" t="s">
        <v>39</v>
      </c>
      <c r="D19" s="12">
        <v>410</v>
      </c>
      <c r="E19" s="12">
        <v>356.67</v>
      </c>
      <c r="F19" s="12">
        <v>368</v>
      </c>
      <c r="G19" s="13">
        <f t="shared" si="0"/>
        <v>3.1766058261137702E-2</v>
      </c>
      <c r="H19" s="14">
        <f t="shared" si="1"/>
        <v>-0.1024390243902439</v>
      </c>
    </row>
    <row r="20" spans="1:8" ht="15.75">
      <c r="A20" s="9">
        <v>17</v>
      </c>
      <c r="B20" s="18" t="s">
        <v>40</v>
      </c>
      <c r="C20" s="11" t="s">
        <v>41</v>
      </c>
      <c r="D20" s="12">
        <v>438</v>
      </c>
      <c r="E20" s="12">
        <v>428</v>
      </c>
      <c r="F20" s="12">
        <v>436.67</v>
      </c>
      <c r="G20" s="13">
        <f t="shared" si="0"/>
        <v>2.0257009345794431E-2</v>
      </c>
      <c r="H20" s="14">
        <f t="shared" si="1"/>
        <v>-3.0365296803652603E-3</v>
      </c>
    </row>
    <row r="21" spans="1:8" ht="15.75">
      <c r="A21" s="9">
        <v>18</v>
      </c>
      <c r="B21" s="18" t="s">
        <v>42</v>
      </c>
      <c r="C21" s="11" t="s">
        <v>43</v>
      </c>
      <c r="D21" s="12">
        <v>700</v>
      </c>
      <c r="E21" s="12">
        <v>700</v>
      </c>
      <c r="F21" s="12">
        <v>713.33</v>
      </c>
      <c r="G21" s="13">
        <f t="shared" si="0"/>
        <v>1.9042857142857202E-2</v>
      </c>
      <c r="H21" s="14">
        <f t="shared" si="1"/>
        <v>1.9042857142857202E-2</v>
      </c>
    </row>
    <row r="22" spans="1:8" ht="15.75">
      <c r="A22" s="9">
        <v>19</v>
      </c>
      <c r="B22" s="18" t="s">
        <v>44</v>
      </c>
      <c r="C22" s="18" t="s">
        <v>45</v>
      </c>
      <c r="D22" s="12">
        <v>400</v>
      </c>
      <c r="E22" s="12">
        <v>350</v>
      </c>
      <c r="F22" s="12">
        <v>383.57</v>
      </c>
      <c r="G22" s="13">
        <f t="shared" si="0"/>
        <v>9.5914285714285688E-2</v>
      </c>
      <c r="H22" s="14">
        <f t="shared" si="1"/>
        <v>-4.1075000000000014E-2</v>
      </c>
    </row>
    <row r="23" spans="1:8" ht="15.75">
      <c r="A23" s="9">
        <v>20</v>
      </c>
      <c r="B23" s="18" t="s">
        <v>46</v>
      </c>
      <c r="C23" s="11" t="s">
        <v>47</v>
      </c>
      <c r="D23" s="12">
        <v>629</v>
      </c>
      <c r="E23" s="12">
        <v>750</v>
      </c>
      <c r="F23" s="12">
        <v>700</v>
      </c>
      <c r="G23" s="13">
        <f t="shared" si="0"/>
        <v>-6.6666666666666666E-2</v>
      </c>
      <c r="H23" s="14">
        <f t="shared" si="1"/>
        <v>0.11287758346581876</v>
      </c>
    </row>
    <row r="24" spans="1:8" ht="15.75">
      <c r="A24" s="9">
        <v>21</v>
      </c>
      <c r="B24" s="18" t="s">
        <v>48</v>
      </c>
      <c r="C24" s="11" t="s">
        <v>49</v>
      </c>
      <c r="D24" s="12">
        <v>520</v>
      </c>
      <c r="E24" s="12">
        <v>529</v>
      </c>
      <c r="F24" s="12">
        <v>531.66999999999996</v>
      </c>
      <c r="G24" s="13">
        <f t="shared" si="0"/>
        <v>5.0472589792059722E-3</v>
      </c>
      <c r="H24" s="14">
        <f t="shared" si="1"/>
        <v>2.2442307692307612E-2</v>
      </c>
    </row>
    <row r="25" spans="1:8" ht="15.75">
      <c r="A25" s="9">
        <v>22</v>
      </c>
      <c r="B25" s="18" t="s">
        <v>50</v>
      </c>
      <c r="C25" s="11" t="s">
        <v>51</v>
      </c>
      <c r="D25" s="12">
        <v>650</v>
      </c>
      <c r="E25" s="12">
        <v>750</v>
      </c>
      <c r="F25" s="12">
        <v>814.29</v>
      </c>
      <c r="G25" s="13">
        <f t="shared" si="0"/>
        <v>8.5719999999999949E-2</v>
      </c>
      <c r="H25" s="14">
        <f t="shared" si="1"/>
        <v>0.25275384615384611</v>
      </c>
    </row>
    <row r="26" spans="1:8" ht="15.75">
      <c r="A26" s="9">
        <v>23</v>
      </c>
      <c r="B26" s="18" t="s">
        <v>52</v>
      </c>
      <c r="C26" s="11" t="s">
        <v>53</v>
      </c>
      <c r="D26" s="15">
        <v>700</v>
      </c>
      <c r="E26" s="12">
        <v>750</v>
      </c>
      <c r="F26" s="12">
        <v>693.33</v>
      </c>
      <c r="G26" s="13">
        <f t="shared" si="0"/>
        <v>-7.5559999999999947E-2</v>
      </c>
      <c r="H26" s="14">
        <f t="shared" si="1"/>
        <v>-9.5285714285713707E-3</v>
      </c>
    </row>
    <row r="27" spans="1:8" ht="15.75">
      <c r="A27" s="9">
        <v>24</v>
      </c>
      <c r="B27" s="18" t="s">
        <v>54</v>
      </c>
      <c r="C27" s="11" t="s">
        <v>55</v>
      </c>
      <c r="D27" s="12">
        <v>341</v>
      </c>
      <c r="E27" s="12">
        <v>296</v>
      </c>
      <c r="F27" s="12">
        <v>416</v>
      </c>
      <c r="G27" s="13">
        <f t="shared" si="0"/>
        <v>0.40540540540540543</v>
      </c>
      <c r="H27" s="14">
        <f t="shared" si="1"/>
        <v>0.21994134897360704</v>
      </c>
    </row>
    <row r="28" spans="1:8" ht="15.75">
      <c r="A28" s="9">
        <v>25</v>
      </c>
      <c r="B28" s="18" t="s">
        <v>56</v>
      </c>
      <c r="C28" s="11" t="s">
        <v>57</v>
      </c>
      <c r="D28" s="12">
        <v>432</v>
      </c>
      <c r="E28" s="12">
        <v>362.5</v>
      </c>
      <c r="F28" s="12">
        <v>420</v>
      </c>
      <c r="G28" s="13">
        <f t="shared" si="0"/>
        <v>0.15862068965517243</v>
      </c>
      <c r="H28" s="14">
        <f t="shared" si="1"/>
        <v>-2.7777777777777776E-2</v>
      </c>
    </row>
    <row r="29" spans="1:8" ht="15.75">
      <c r="A29" s="9">
        <v>26</v>
      </c>
      <c r="B29" s="18" t="s">
        <v>58</v>
      </c>
      <c r="C29" s="11" t="s">
        <v>59</v>
      </c>
      <c r="D29" s="23">
        <v>486</v>
      </c>
      <c r="E29" s="12">
        <v>595</v>
      </c>
      <c r="F29" s="12">
        <v>574</v>
      </c>
      <c r="G29" s="13">
        <f t="shared" si="0"/>
        <v>-3.5294117647058823E-2</v>
      </c>
      <c r="H29" s="14">
        <f t="shared" si="1"/>
        <v>0.18106995884773663</v>
      </c>
    </row>
    <row r="30" spans="1:8" ht="15.75">
      <c r="A30" s="9">
        <v>27</v>
      </c>
      <c r="B30" s="18" t="s">
        <v>60</v>
      </c>
      <c r="C30" s="11" t="s">
        <v>61</v>
      </c>
      <c r="D30" s="12">
        <v>170</v>
      </c>
      <c r="E30" s="12">
        <v>140</v>
      </c>
      <c r="F30" s="12">
        <v>136</v>
      </c>
      <c r="G30" s="13">
        <f t="shared" si="0"/>
        <v>-2.8571428571428571E-2</v>
      </c>
      <c r="H30" s="14">
        <f t="shared" si="1"/>
        <v>-0.2</v>
      </c>
    </row>
    <row r="31" spans="1:8" ht="15.75">
      <c r="A31" s="9">
        <v>28</v>
      </c>
      <c r="B31" s="18" t="s">
        <v>62</v>
      </c>
      <c r="C31" s="11" t="s">
        <v>63</v>
      </c>
      <c r="D31" s="12">
        <v>831</v>
      </c>
      <c r="E31" s="12">
        <v>870</v>
      </c>
      <c r="F31" s="12">
        <v>855</v>
      </c>
      <c r="G31" s="13">
        <f t="shared" si="0"/>
        <v>-1.7241379310344827E-2</v>
      </c>
      <c r="H31" s="14">
        <f t="shared" si="1"/>
        <v>2.8880866425992781E-2</v>
      </c>
    </row>
    <row r="32" spans="1:8" ht="15.75">
      <c r="A32" s="9">
        <v>29</v>
      </c>
      <c r="B32" s="18" t="s">
        <v>64</v>
      </c>
      <c r="C32" s="11" t="s">
        <v>65</v>
      </c>
      <c r="D32" s="12">
        <v>498</v>
      </c>
      <c r="E32" s="12">
        <v>556</v>
      </c>
      <c r="F32" s="12">
        <v>572</v>
      </c>
      <c r="G32" s="13">
        <f t="shared" si="0"/>
        <v>2.8776978417266189E-2</v>
      </c>
      <c r="H32" s="14">
        <f t="shared" si="1"/>
        <v>0.14859437751004015</v>
      </c>
    </row>
    <row r="33" spans="1:8" ht="16.5" thickBot="1">
      <c r="A33" s="24">
        <v>30</v>
      </c>
      <c r="B33" s="25" t="s">
        <v>66</v>
      </c>
      <c r="C33" s="26" t="s">
        <v>67</v>
      </c>
      <c r="D33" s="27">
        <v>390</v>
      </c>
      <c r="E33" s="27">
        <v>322.5</v>
      </c>
      <c r="F33" s="27">
        <v>300</v>
      </c>
      <c r="G33" s="28">
        <f t="shared" si="0"/>
        <v>-6.9767441860465115E-2</v>
      </c>
      <c r="H33" s="29">
        <f t="shared" si="1"/>
        <v>-0.23076923076923078</v>
      </c>
    </row>
    <row r="34" spans="1:8" ht="15.75">
      <c r="A34" s="30" t="s">
        <v>68</v>
      </c>
      <c r="B34" s="30"/>
      <c r="C34" s="30"/>
      <c r="D34" s="30"/>
      <c r="E34" s="30"/>
      <c r="F34" s="30"/>
      <c r="G34" s="30"/>
      <c r="H34" s="30"/>
    </row>
  </sheetData>
  <mergeCells count="4">
    <mergeCell ref="A2:C2"/>
    <mergeCell ref="E2:F2"/>
    <mergeCell ref="G2:H2"/>
    <mergeCell ref="A3: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0"/>
  <sheetViews>
    <sheetView workbookViewId="0">
      <selection activeCell="K2" sqref="K2"/>
    </sheetView>
  </sheetViews>
  <sheetFormatPr defaultRowHeight="15"/>
  <cols>
    <col min="1" max="1" width="4.7109375" customWidth="1"/>
    <col min="2" max="2" width="19" customWidth="1"/>
    <col min="3" max="3" width="16.140625" customWidth="1"/>
    <col min="4" max="4" width="11.5703125" customWidth="1"/>
    <col min="5" max="5" width="10.85546875" customWidth="1"/>
    <col min="6" max="6" width="10.5703125" customWidth="1"/>
    <col min="10" max="10" width="11.28515625" customWidth="1"/>
    <col min="11" max="11" width="10.5703125" bestFit="1" customWidth="1"/>
  </cols>
  <sheetData>
    <row r="1" spans="1:8" ht="54.75" customHeight="1" thickBot="1">
      <c r="A1" s="66" t="s">
        <v>1</v>
      </c>
      <c r="B1" s="67"/>
      <c r="C1" s="68"/>
      <c r="D1" s="31">
        <v>2018</v>
      </c>
      <c r="E1" s="69">
        <v>2019</v>
      </c>
      <c r="F1" s="70"/>
      <c r="G1" s="62" t="s">
        <v>86</v>
      </c>
      <c r="H1" s="63"/>
    </row>
    <row r="2" spans="1:8" ht="32.25">
      <c r="A2" s="73" t="s">
        <v>2</v>
      </c>
      <c r="B2" s="74"/>
      <c r="C2" s="75" t="s">
        <v>3</v>
      </c>
      <c r="D2" s="6" t="s">
        <v>85</v>
      </c>
      <c r="E2" s="6" t="s">
        <v>4</v>
      </c>
      <c r="F2" s="6" t="s">
        <v>85</v>
      </c>
      <c r="G2" s="76" t="s">
        <v>5</v>
      </c>
      <c r="H2" s="77" t="s">
        <v>6</v>
      </c>
    </row>
    <row r="3" spans="1:8" ht="15.75">
      <c r="A3" s="32">
        <v>1</v>
      </c>
      <c r="B3" s="33" t="s">
        <v>7</v>
      </c>
      <c r="C3" s="34" t="s">
        <v>69</v>
      </c>
      <c r="D3" s="72">
        <v>1642</v>
      </c>
      <c r="E3" s="12">
        <v>1585</v>
      </c>
      <c r="F3" s="12">
        <v>1591.25</v>
      </c>
      <c r="G3" s="35">
        <f>(F3-E3)/E3</f>
        <v>3.9432176656151417E-3</v>
      </c>
      <c r="H3" s="36">
        <f>(F3-D3)/D3</f>
        <v>-3.0907429963459195E-2</v>
      </c>
    </row>
    <row r="4" spans="1:8" ht="15.75">
      <c r="A4" s="37">
        <v>2</v>
      </c>
      <c r="B4" s="38" t="s">
        <v>9</v>
      </c>
      <c r="C4" s="39" t="s">
        <v>10</v>
      </c>
      <c r="D4" s="45">
        <v>1085</v>
      </c>
      <c r="E4" s="12">
        <v>1168</v>
      </c>
      <c r="F4" s="12">
        <v>1092</v>
      </c>
      <c r="G4" s="35">
        <f t="shared" ref="G4:G32" si="0">(F4-E4)/E4</f>
        <v>-6.5068493150684928E-2</v>
      </c>
      <c r="H4" s="36">
        <f t="shared" ref="H4:H31" si="1">(F4-D4)/D4</f>
        <v>6.4516129032258064E-3</v>
      </c>
    </row>
    <row r="5" spans="1:8" ht="15.75">
      <c r="A5" s="37">
        <v>3</v>
      </c>
      <c r="B5" s="38" t="s">
        <v>11</v>
      </c>
      <c r="C5" s="39" t="s">
        <v>70</v>
      </c>
      <c r="D5" s="45">
        <v>720</v>
      </c>
      <c r="E5" s="12">
        <v>636.66999999999996</v>
      </c>
      <c r="F5" s="12">
        <v>933.33</v>
      </c>
      <c r="G5" s="35">
        <f t="shared" si="0"/>
        <v>0.46595567562473511</v>
      </c>
      <c r="H5" s="36">
        <f t="shared" si="1"/>
        <v>0.29629166666666673</v>
      </c>
    </row>
    <row r="6" spans="1:8" ht="15.75">
      <c r="A6" s="37">
        <v>4</v>
      </c>
      <c r="B6" s="40" t="s">
        <v>14</v>
      </c>
      <c r="C6" s="39" t="s">
        <v>15</v>
      </c>
      <c r="D6" s="45">
        <v>1210</v>
      </c>
      <c r="E6" s="12">
        <v>1213.8900000000001</v>
      </c>
      <c r="F6" s="12">
        <v>1237.5</v>
      </c>
      <c r="G6" s="35">
        <f t="shared" si="0"/>
        <v>1.9449867780441308E-2</v>
      </c>
      <c r="H6" s="36">
        <f t="shared" si="1"/>
        <v>2.2727272727272728E-2</v>
      </c>
    </row>
    <row r="7" spans="1:8" ht="15.75">
      <c r="A7" s="41">
        <v>5</v>
      </c>
      <c r="B7" s="42" t="s">
        <v>16</v>
      </c>
      <c r="C7" s="43" t="s">
        <v>17</v>
      </c>
      <c r="D7" s="45">
        <v>643</v>
      </c>
      <c r="E7" s="12">
        <v>600</v>
      </c>
      <c r="F7" s="12">
        <v>646.66999999999996</v>
      </c>
      <c r="G7" s="35">
        <f t="shared" si="0"/>
        <v>7.778333333333326E-2</v>
      </c>
      <c r="H7" s="36">
        <f t="shared" si="1"/>
        <v>5.7076205287713202E-3</v>
      </c>
    </row>
    <row r="8" spans="1:8" ht="15.75">
      <c r="A8" s="41">
        <v>6</v>
      </c>
      <c r="B8" s="42" t="s">
        <v>18</v>
      </c>
      <c r="C8" s="43" t="s">
        <v>19</v>
      </c>
      <c r="D8" s="45">
        <v>1050</v>
      </c>
      <c r="E8" s="12">
        <v>1035</v>
      </c>
      <c r="F8" s="12">
        <v>1041.67</v>
      </c>
      <c r="G8" s="35">
        <f t="shared" si="0"/>
        <v>6.4444444444445147E-3</v>
      </c>
      <c r="H8" s="36">
        <f t="shared" si="1"/>
        <v>-7.9333333333332645E-3</v>
      </c>
    </row>
    <row r="9" spans="1:8" ht="15.75">
      <c r="A9" s="41">
        <v>7</v>
      </c>
      <c r="B9" s="42" t="s">
        <v>20</v>
      </c>
      <c r="C9" s="43" t="s">
        <v>21</v>
      </c>
      <c r="D9" s="45">
        <v>273</v>
      </c>
      <c r="E9" s="12">
        <v>280</v>
      </c>
      <c r="F9" s="12">
        <v>328</v>
      </c>
      <c r="G9" s="35">
        <f t="shared" si="0"/>
        <v>0.17142857142857143</v>
      </c>
      <c r="H9" s="36">
        <f t="shared" si="1"/>
        <v>0.20146520146520147</v>
      </c>
    </row>
    <row r="10" spans="1:8" ht="15.75">
      <c r="A10" s="37">
        <v>8</v>
      </c>
      <c r="B10" s="38" t="s">
        <v>22</v>
      </c>
      <c r="C10" s="39" t="s">
        <v>71</v>
      </c>
      <c r="D10" s="45">
        <v>910</v>
      </c>
      <c r="E10" s="12">
        <v>933.33</v>
      </c>
      <c r="F10" s="12">
        <v>980</v>
      </c>
      <c r="G10" s="35">
        <f t="shared" si="0"/>
        <v>5.0003750013392856E-2</v>
      </c>
      <c r="H10" s="36">
        <f t="shared" si="1"/>
        <v>7.6923076923076927E-2</v>
      </c>
    </row>
    <row r="11" spans="1:8" ht="15.75">
      <c r="A11" s="37">
        <v>9</v>
      </c>
      <c r="B11" s="38" t="s">
        <v>24</v>
      </c>
      <c r="C11" s="39" t="s">
        <v>25</v>
      </c>
      <c r="D11" s="45">
        <v>544</v>
      </c>
      <c r="E11" s="12">
        <v>475</v>
      </c>
      <c r="F11" s="12">
        <v>503.33</v>
      </c>
      <c r="G11" s="35">
        <f t="shared" si="0"/>
        <v>5.9642105263157864E-2</v>
      </c>
      <c r="H11" s="36">
        <f t="shared" si="1"/>
        <v>-7.476102941176474E-2</v>
      </c>
    </row>
    <row r="12" spans="1:8" ht="15.75">
      <c r="A12" s="37">
        <v>10</v>
      </c>
      <c r="B12" s="38" t="s">
        <v>26</v>
      </c>
      <c r="C12" s="39" t="s">
        <v>72</v>
      </c>
      <c r="D12" s="45">
        <v>617</v>
      </c>
      <c r="E12" s="12">
        <v>514</v>
      </c>
      <c r="F12" s="12">
        <v>552</v>
      </c>
      <c r="G12" s="35">
        <f t="shared" si="0"/>
        <v>7.3929961089494164E-2</v>
      </c>
      <c r="H12" s="36">
        <f t="shared" si="1"/>
        <v>-0.1053484602917342</v>
      </c>
    </row>
    <row r="13" spans="1:8" ht="15.75">
      <c r="A13" s="37">
        <v>11</v>
      </c>
      <c r="B13" s="38" t="s">
        <v>28</v>
      </c>
      <c r="C13" s="39" t="s">
        <v>29</v>
      </c>
      <c r="D13" s="23">
        <v>180</v>
      </c>
      <c r="E13" s="12">
        <v>160</v>
      </c>
      <c r="F13" s="15" t="s">
        <v>13</v>
      </c>
      <c r="G13" s="15" t="s">
        <v>13</v>
      </c>
      <c r="H13" s="16" t="s">
        <v>13</v>
      </c>
    </row>
    <row r="14" spans="1:8" ht="15.75">
      <c r="A14" s="37">
        <v>12</v>
      </c>
      <c r="B14" s="38" t="s">
        <v>30</v>
      </c>
      <c r="C14" s="39" t="s">
        <v>31</v>
      </c>
      <c r="D14" s="15" t="s">
        <v>13</v>
      </c>
      <c r="E14" s="15" t="s">
        <v>13</v>
      </c>
      <c r="F14" s="15" t="s">
        <v>13</v>
      </c>
      <c r="G14" s="15" t="s">
        <v>13</v>
      </c>
      <c r="H14" s="16" t="s">
        <v>13</v>
      </c>
    </row>
    <row r="15" spans="1:8" ht="15.75">
      <c r="A15" s="37">
        <v>13</v>
      </c>
      <c r="B15" s="38" t="s">
        <v>32</v>
      </c>
      <c r="C15" s="39" t="s">
        <v>73</v>
      </c>
      <c r="D15" s="23">
        <v>320</v>
      </c>
      <c r="E15" s="12">
        <v>600</v>
      </c>
      <c r="F15" s="12">
        <v>640</v>
      </c>
      <c r="G15" s="35">
        <f t="shared" si="0"/>
        <v>6.6666666666666666E-2</v>
      </c>
      <c r="H15" s="36">
        <f t="shared" si="1"/>
        <v>1</v>
      </c>
    </row>
    <row r="16" spans="1:8" ht="15.75">
      <c r="A16" s="37">
        <v>14</v>
      </c>
      <c r="B16" s="44" t="s">
        <v>34</v>
      </c>
      <c r="C16" s="39" t="s">
        <v>74</v>
      </c>
      <c r="D16" s="45">
        <v>1317</v>
      </c>
      <c r="E16" s="12">
        <v>1170.56</v>
      </c>
      <c r="F16" s="12">
        <v>1157</v>
      </c>
      <c r="G16" s="35">
        <f t="shared" si="0"/>
        <v>-1.1584199015855614E-2</v>
      </c>
      <c r="H16" s="36">
        <f t="shared" si="1"/>
        <v>-0.12148823082763857</v>
      </c>
    </row>
    <row r="17" spans="1:8" ht="15.75">
      <c r="A17" s="37">
        <v>15</v>
      </c>
      <c r="B17" s="40" t="s">
        <v>36</v>
      </c>
      <c r="C17" s="39" t="s">
        <v>37</v>
      </c>
      <c r="D17" s="45">
        <v>850</v>
      </c>
      <c r="E17" s="12">
        <v>960</v>
      </c>
      <c r="F17" s="12">
        <v>960</v>
      </c>
      <c r="G17" s="35">
        <f t="shared" si="0"/>
        <v>0</v>
      </c>
      <c r="H17" s="36">
        <f t="shared" si="1"/>
        <v>0.12941176470588237</v>
      </c>
    </row>
    <row r="18" spans="1:8" ht="15.75">
      <c r="A18" s="37">
        <v>16</v>
      </c>
      <c r="B18" s="40" t="s">
        <v>38</v>
      </c>
      <c r="C18" s="39" t="s">
        <v>39</v>
      </c>
      <c r="D18" s="23">
        <v>435</v>
      </c>
      <c r="E18" s="12">
        <v>380</v>
      </c>
      <c r="F18" s="12">
        <v>390</v>
      </c>
      <c r="G18" s="35">
        <f t="shared" si="0"/>
        <v>2.6315789473684209E-2</v>
      </c>
      <c r="H18" s="36">
        <f t="shared" si="1"/>
        <v>-0.10344827586206896</v>
      </c>
    </row>
    <row r="19" spans="1:8" ht="15.75">
      <c r="A19" s="37">
        <v>17</v>
      </c>
      <c r="B19" s="40" t="s">
        <v>40</v>
      </c>
      <c r="C19" s="39" t="s">
        <v>75</v>
      </c>
      <c r="D19" s="45">
        <v>460</v>
      </c>
      <c r="E19" s="12">
        <v>446.67</v>
      </c>
      <c r="F19" s="12">
        <v>386.67</v>
      </c>
      <c r="G19" s="35">
        <f t="shared" si="0"/>
        <v>-0.13432735576600174</v>
      </c>
      <c r="H19" s="36">
        <f t="shared" si="1"/>
        <v>-0.15941304347826082</v>
      </c>
    </row>
    <row r="20" spans="1:8" ht="15.75">
      <c r="A20" s="37">
        <v>18</v>
      </c>
      <c r="B20" s="40" t="s">
        <v>42</v>
      </c>
      <c r="C20" s="46" t="s">
        <v>43</v>
      </c>
      <c r="D20" s="45">
        <v>727</v>
      </c>
      <c r="E20" s="12">
        <v>773.33</v>
      </c>
      <c r="F20" s="12">
        <v>743.33</v>
      </c>
      <c r="G20" s="35">
        <f t="shared" si="0"/>
        <v>-3.8793270660649394E-2</v>
      </c>
      <c r="H20" s="36">
        <f t="shared" si="1"/>
        <v>2.2462173314993179E-2</v>
      </c>
    </row>
    <row r="21" spans="1:8" ht="15.75">
      <c r="A21" s="37">
        <v>19</v>
      </c>
      <c r="B21" s="40" t="s">
        <v>44</v>
      </c>
      <c r="C21" s="39" t="s">
        <v>45</v>
      </c>
      <c r="D21" s="45">
        <v>493</v>
      </c>
      <c r="E21" s="12">
        <v>464</v>
      </c>
      <c r="F21" s="12">
        <v>500</v>
      </c>
      <c r="G21" s="35">
        <f t="shared" si="0"/>
        <v>7.7586206896551727E-2</v>
      </c>
      <c r="H21" s="36">
        <f t="shared" si="1"/>
        <v>1.4198782961460446E-2</v>
      </c>
    </row>
    <row r="22" spans="1:8" ht="15.75">
      <c r="A22" s="37">
        <v>20</v>
      </c>
      <c r="B22" s="40" t="s">
        <v>46</v>
      </c>
      <c r="C22" s="39" t="s">
        <v>76</v>
      </c>
      <c r="D22" s="45">
        <v>793</v>
      </c>
      <c r="E22" s="15" t="s">
        <v>13</v>
      </c>
      <c r="F22" s="12">
        <v>1000</v>
      </c>
      <c r="G22" s="15" t="s">
        <v>13</v>
      </c>
      <c r="H22" s="36">
        <f t="shared" si="1"/>
        <v>0.2610340479192938</v>
      </c>
    </row>
    <row r="23" spans="1:8" ht="15.75">
      <c r="A23" s="37">
        <v>21</v>
      </c>
      <c r="B23" s="40" t="s">
        <v>48</v>
      </c>
      <c r="C23" s="39" t="s">
        <v>49</v>
      </c>
      <c r="D23" s="45">
        <v>680</v>
      </c>
      <c r="E23" s="12">
        <v>562.5</v>
      </c>
      <c r="F23" s="12">
        <v>760</v>
      </c>
      <c r="G23" s="35">
        <f t="shared" si="0"/>
        <v>0.3511111111111111</v>
      </c>
      <c r="H23" s="36">
        <f t="shared" si="1"/>
        <v>0.11764705882352941</v>
      </c>
    </row>
    <row r="24" spans="1:8" ht="15.75">
      <c r="A24" s="37">
        <v>22</v>
      </c>
      <c r="B24" s="40" t="s">
        <v>50</v>
      </c>
      <c r="C24" s="39" t="s">
        <v>77</v>
      </c>
      <c r="D24" s="23">
        <v>990</v>
      </c>
      <c r="E24" s="12">
        <v>904</v>
      </c>
      <c r="F24" s="12">
        <v>932</v>
      </c>
      <c r="G24" s="35">
        <f t="shared" si="0"/>
        <v>3.0973451327433628E-2</v>
      </c>
      <c r="H24" s="36">
        <f t="shared" si="1"/>
        <v>-5.8585858585858588E-2</v>
      </c>
    </row>
    <row r="25" spans="1:8" ht="15.75">
      <c r="A25" s="37">
        <v>23</v>
      </c>
      <c r="B25" s="40" t="s">
        <v>52</v>
      </c>
      <c r="C25" s="39" t="s">
        <v>53</v>
      </c>
      <c r="D25" s="45">
        <v>813</v>
      </c>
      <c r="E25" s="12">
        <v>806.67</v>
      </c>
      <c r="F25" s="12">
        <v>1120</v>
      </c>
      <c r="G25" s="35">
        <f t="shared" si="0"/>
        <v>0.3884240147767985</v>
      </c>
      <c r="H25" s="36">
        <f t="shared" si="1"/>
        <v>0.37761377613776137</v>
      </c>
    </row>
    <row r="26" spans="1:8" ht="15.75">
      <c r="A26" s="37">
        <v>24</v>
      </c>
      <c r="B26" s="40" t="s">
        <v>54</v>
      </c>
      <c r="C26" s="39" t="s">
        <v>78</v>
      </c>
      <c r="D26" s="45">
        <v>432</v>
      </c>
      <c r="E26" s="12">
        <v>395</v>
      </c>
      <c r="F26" s="12">
        <v>470</v>
      </c>
      <c r="G26" s="35">
        <f t="shared" si="0"/>
        <v>0.189873417721519</v>
      </c>
      <c r="H26" s="36">
        <f t="shared" si="1"/>
        <v>8.7962962962962965E-2</v>
      </c>
    </row>
    <row r="27" spans="1:8" ht="15.75">
      <c r="A27" s="37">
        <v>25</v>
      </c>
      <c r="B27" s="40" t="s">
        <v>56</v>
      </c>
      <c r="C27" s="39" t="s">
        <v>79</v>
      </c>
      <c r="D27" s="45">
        <v>580</v>
      </c>
      <c r="E27" s="12">
        <v>560</v>
      </c>
      <c r="F27" s="12">
        <v>510</v>
      </c>
      <c r="G27" s="35">
        <f t="shared" si="0"/>
        <v>-8.9285714285714288E-2</v>
      </c>
      <c r="H27" s="36">
        <f t="shared" si="1"/>
        <v>-0.1206896551724138</v>
      </c>
    </row>
    <row r="28" spans="1:8" ht="15.75">
      <c r="A28" s="37">
        <v>26</v>
      </c>
      <c r="B28" s="40" t="s">
        <v>58</v>
      </c>
      <c r="C28" s="39" t="s">
        <v>80</v>
      </c>
      <c r="D28" s="23">
        <v>607</v>
      </c>
      <c r="E28" s="12">
        <v>700</v>
      </c>
      <c r="F28" s="12">
        <v>670</v>
      </c>
      <c r="G28" s="35">
        <f t="shared" si="0"/>
        <v>-4.2857142857142858E-2</v>
      </c>
      <c r="H28" s="36">
        <f t="shared" si="1"/>
        <v>0.10378912685337727</v>
      </c>
    </row>
    <row r="29" spans="1:8" ht="15.75">
      <c r="A29" s="37">
        <v>27</v>
      </c>
      <c r="B29" s="40" t="s">
        <v>60</v>
      </c>
      <c r="C29" s="39" t="s">
        <v>61</v>
      </c>
      <c r="D29" s="15" t="s">
        <v>13</v>
      </c>
      <c r="E29" s="12">
        <v>200</v>
      </c>
      <c r="F29" s="15" t="s">
        <v>13</v>
      </c>
      <c r="G29" s="15" t="s">
        <v>13</v>
      </c>
      <c r="H29" s="16" t="s">
        <v>13</v>
      </c>
    </row>
    <row r="30" spans="1:8" ht="15.75">
      <c r="A30" s="37">
        <v>28</v>
      </c>
      <c r="B30" s="40" t="s">
        <v>62</v>
      </c>
      <c r="C30" s="39" t="s">
        <v>81</v>
      </c>
      <c r="D30" s="45">
        <v>920</v>
      </c>
      <c r="E30" s="12">
        <v>930</v>
      </c>
      <c r="F30" s="12">
        <v>820</v>
      </c>
      <c r="G30" s="35">
        <f t="shared" si="0"/>
        <v>-0.11827956989247312</v>
      </c>
      <c r="H30" s="36">
        <f t="shared" si="1"/>
        <v>-0.10869565217391304</v>
      </c>
    </row>
    <row r="31" spans="1:8" ht="15.75">
      <c r="A31" s="37">
        <v>29</v>
      </c>
      <c r="B31" s="40" t="s">
        <v>64</v>
      </c>
      <c r="C31" s="39" t="s">
        <v>65</v>
      </c>
      <c r="D31" s="23">
        <v>800</v>
      </c>
      <c r="E31" s="12">
        <v>1073.33</v>
      </c>
      <c r="F31" s="12">
        <v>1133.33</v>
      </c>
      <c r="G31" s="35">
        <f t="shared" si="0"/>
        <v>5.5900794722964983E-2</v>
      </c>
      <c r="H31" s="36">
        <f t="shared" si="1"/>
        <v>0.41666249999999994</v>
      </c>
    </row>
    <row r="32" spans="1:8" ht="16.5" thickBot="1">
      <c r="A32" s="47">
        <v>30</v>
      </c>
      <c r="B32" s="48" t="s">
        <v>66</v>
      </c>
      <c r="C32" s="49" t="s">
        <v>82</v>
      </c>
      <c r="D32" s="50" t="s">
        <v>13</v>
      </c>
      <c r="E32" s="27">
        <v>560</v>
      </c>
      <c r="F32" s="27">
        <v>530</v>
      </c>
      <c r="G32" s="51">
        <f t="shared" si="0"/>
        <v>-5.3571428571428568E-2</v>
      </c>
      <c r="H32" s="52" t="s">
        <v>13</v>
      </c>
    </row>
    <row r="33" spans="1:8">
      <c r="A33" s="53" t="s">
        <v>83</v>
      </c>
      <c r="B33" s="53"/>
      <c r="C33" s="53"/>
      <c r="D33" s="53"/>
      <c r="E33" s="53"/>
      <c r="F33" s="54"/>
      <c r="G33" s="54"/>
      <c r="H33" s="54"/>
    </row>
    <row r="34" spans="1:8">
      <c r="A34" s="53" t="s">
        <v>84</v>
      </c>
      <c r="B34" s="53"/>
      <c r="C34" s="53"/>
      <c r="D34" s="55">
        <v>440</v>
      </c>
      <c r="E34" s="53"/>
      <c r="F34" s="56"/>
      <c r="G34" s="54"/>
      <c r="H34" s="54"/>
    </row>
    <row r="106" spans="11:11" ht="18.75">
      <c r="K106" s="71"/>
    </row>
    <row r="107" spans="11:11" ht="18.75">
      <c r="K107" s="71"/>
    </row>
    <row r="108" spans="11:11" ht="18.75">
      <c r="K108" s="71"/>
    </row>
    <row r="109" spans="11:11" ht="18.75">
      <c r="K109" s="71"/>
    </row>
    <row r="110" spans="11:11" ht="18.75">
      <c r="K110" s="71"/>
    </row>
    <row r="111" spans="11:11" ht="18.75">
      <c r="K111" s="71"/>
    </row>
    <row r="112" spans="11:11" ht="18.75">
      <c r="K112" s="71"/>
    </row>
    <row r="113" spans="11:11" ht="18.75">
      <c r="K113" s="71"/>
    </row>
    <row r="114" spans="11:11" ht="18.75">
      <c r="K114" s="71"/>
    </row>
    <row r="115" spans="11:11" ht="18.75">
      <c r="K115" s="71"/>
    </row>
    <row r="116" spans="11:11" ht="18.75">
      <c r="K116" s="71"/>
    </row>
    <row r="117" spans="11:11" ht="18.75">
      <c r="K117" s="71"/>
    </row>
    <row r="118" spans="11:11" ht="18.75">
      <c r="K118" s="71"/>
    </row>
    <row r="119" spans="11:11" ht="18.75">
      <c r="K119" s="71"/>
    </row>
    <row r="120" spans="11:11" ht="18.75">
      <c r="K120" s="71"/>
    </row>
    <row r="121" spans="11:11" ht="18.75">
      <c r="K121" s="71"/>
    </row>
    <row r="122" spans="11:11" ht="18.75">
      <c r="K122" s="71"/>
    </row>
    <row r="123" spans="11:11" ht="18.75">
      <c r="K123" s="71"/>
    </row>
    <row r="124" spans="11:11" ht="18.75">
      <c r="K124" s="71"/>
    </row>
    <row r="125" spans="11:11" ht="18.75">
      <c r="K125" s="71"/>
    </row>
    <row r="126" spans="11:11" ht="18.75">
      <c r="K126" s="71"/>
    </row>
    <row r="127" spans="11:11" ht="18.75">
      <c r="K127" s="71"/>
    </row>
    <row r="128" spans="11:11" ht="18.75">
      <c r="K128" s="71"/>
    </row>
    <row r="129" spans="11:11" ht="18.75">
      <c r="K129" s="71"/>
    </row>
    <row r="130" spans="11:11" ht="18.75">
      <c r="K130" s="71"/>
    </row>
  </sheetData>
  <mergeCells count="4">
    <mergeCell ref="A1:C1"/>
    <mergeCell ref="E1:F1"/>
    <mergeCell ref="G1:H1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2019-08-05T06:06:51Z</dcterms:created>
  <dcterms:modified xsi:type="dcterms:W3CDTF">2019-08-05T10:24:21Z</dcterms:modified>
</cp:coreProperties>
</file>