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9845" windowHeight="6195" activeTab="1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7" i="1"/>
  <c r="H8" i="1"/>
  <c r="H9" i="1"/>
  <c r="H10" i="1"/>
  <c r="H11" i="1"/>
  <c r="H12" i="1"/>
  <c r="H13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  <c r="G5" i="1"/>
  <c r="G7" i="1"/>
  <c r="G8" i="1"/>
  <c r="G9" i="1"/>
  <c r="G10" i="1"/>
  <c r="G11" i="1"/>
  <c r="G12" i="1"/>
  <c r="G13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  <c r="H5" i="2" l="1"/>
  <c r="H6" i="2"/>
  <c r="H7" i="2"/>
  <c r="H8" i="2"/>
  <c r="H9" i="2"/>
  <c r="H10" i="2"/>
  <c r="H11" i="2"/>
  <c r="H12" i="2"/>
  <c r="H13" i="2"/>
  <c r="H17" i="2"/>
  <c r="H19" i="2"/>
  <c r="H20" i="2"/>
  <c r="H21" i="2"/>
  <c r="H22" i="2"/>
  <c r="H23" i="2"/>
  <c r="H24" i="2"/>
  <c r="H25" i="2"/>
  <c r="H26" i="2"/>
  <c r="H27" i="2"/>
  <c r="H28" i="2"/>
  <c r="H29" i="2"/>
  <c r="H31" i="2"/>
  <c r="H4" i="2"/>
  <c r="G5" i="2"/>
  <c r="G6" i="2"/>
  <c r="G7" i="2"/>
  <c r="G8" i="2"/>
  <c r="G9" i="2"/>
  <c r="G10" i="2"/>
  <c r="G11" i="2"/>
  <c r="G12" i="2"/>
  <c r="G13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1" i="2"/>
  <c r="G33" i="2"/>
  <c r="G4" i="2"/>
</calcChain>
</file>

<file path=xl/sharedStrings.xml><?xml version="1.0" encoding="utf-8"?>
<sst xmlns="http://schemas.openxmlformats.org/spreadsheetml/2006/main" count="179" uniqueCount="89">
  <si>
    <t xml:space="preserve">Table 2:  Change in Consumer Prices at Selected Markets  - (Rs/Kg) </t>
  </si>
  <si>
    <t>Variety</t>
  </si>
  <si>
    <t>Sinhala Name</t>
  </si>
  <si>
    <t>Common Name</t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</si>
  <si>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week August</t>
    </r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</si>
  <si>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</si>
  <si>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</si>
  <si>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</si>
  <si>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</si>
  <si>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</si>
  <si>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</si>
  <si>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</si>
  <si>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</si>
  <si>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</si>
  <si>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</si>
  <si>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</si>
  <si>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</si>
  <si>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</si>
  <si>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</si>
  <si>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</si>
  <si>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</si>
  <si>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</si>
  <si>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</si>
  <si>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</si>
  <si>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</si>
  <si>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</si>
  <si>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</si>
  <si>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</si>
  <si>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</si>
  <si>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­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</si>
  <si>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</si>
  <si>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</si>
  <si>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</si>
  <si>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</si>
  <si>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</si>
  <si>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</si>
  <si>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</si>
  <si>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</si>
  <si>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</si>
  <si>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</si>
  <si>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</si>
  <si>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</si>
  <si>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</si>
  <si>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</si>
  <si>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</si>
  <si>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</si>
  <si>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</si>
  <si>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</si>
  <si>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</si>
  <si>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</si>
  <si>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</si>
  <si>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</si>
  <si>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</si>
  <si>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</si>
  <si>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</si>
  <si>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</si>
  <si>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</si>
  <si>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</si>
  <si>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</si>
  <si>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</si>
  <si>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</si>
  <si>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</si>
  <si>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</si>
  <si>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</si>
  <si>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</si>
  <si>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Sea Crabs</t>
  </si>
  <si>
    <t>තිලාපියා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</si>
  <si>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</si>
  <si>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Borella, Battaramulla,Maradana,  Nugegoda,  Kirulapana   </t>
    </r>
  </si>
  <si>
    <t>Maharagama and Dematagoda fish markets.</t>
  </si>
  <si>
    <r>
      <t>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week August</t>
    </r>
  </si>
  <si>
    <r>
      <t>% Change 2</t>
    </r>
    <r>
      <rPr>
        <b/>
        <vertAlign val="superscript"/>
        <sz val="10.5"/>
        <color theme="1"/>
        <rFont val="Calibri "/>
      </rPr>
      <t>nd</t>
    </r>
    <r>
      <rPr>
        <b/>
        <sz val="10.5"/>
        <color theme="1"/>
        <rFont val="Calibri "/>
      </rPr>
      <t xml:space="preserve"> </t>
    </r>
    <r>
      <rPr>
        <b/>
        <sz val="10.5"/>
        <color indexed="8"/>
        <rFont val="Calibri "/>
      </rPr>
      <t>week August 2019, compared to:</t>
    </r>
  </si>
  <si>
    <t xml:space="preserve">Table  1 :  Change in  Wholesale  Prices at Peliyagoda Fish Market (Rs/Kg) </t>
  </si>
  <si>
    <t>Seer (Nl)</t>
  </si>
  <si>
    <t>Rock fish (L)</t>
  </si>
  <si>
    <t>Sharks</t>
  </si>
  <si>
    <t>Indian Mackerel</t>
  </si>
  <si>
    <t>Anchovy</t>
  </si>
  <si>
    <t>Prawns (M) 3"</t>
  </si>
  <si>
    <t>Atawalla</t>
  </si>
  <si>
    <t>Ginnati Paraw</t>
  </si>
  <si>
    <t>Indian Anchovies</t>
  </si>
  <si>
    <t>Indian Scad</t>
  </si>
  <si>
    <t>Rainbow Runner</t>
  </si>
  <si>
    <t>Threadfin  Bream</t>
  </si>
  <si>
    <t>Squids /Cuttle fish</t>
  </si>
  <si>
    <t>Tilapia (M)</t>
  </si>
  <si>
    <t>Abbreviations :  L - Large, M - Medium, S - Small</t>
  </si>
  <si>
    <r>
      <t>% Change 2</t>
    </r>
    <r>
      <rPr>
        <b/>
        <vertAlign val="superscript"/>
        <sz val="10.5"/>
        <color theme="1"/>
        <rFont val="Calibri "/>
      </rPr>
      <t xml:space="preserve">nd </t>
    </r>
    <r>
      <rPr>
        <b/>
        <sz val="10.5"/>
        <color indexed="8"/>
        <rFont val="Calibri "/>
      </rPr>
      <t>week August 2019,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</si>
</sst>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8"/>
      <name val="Calibri"/>
      <family val="2"/>
      <scheme val="minor"/>
    </font>
    <font>
      <b/>
      <sz val="13"/>
      <name val="Calibri "/>
    </font>
    <font>
      <sz val="11"/>
      <name val="Calibri 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name val="Calibri"/>
      <family val="2"/>
    </font>
    <font>
      <sz val="12"/>
      <color indexed="8"/>
      <name val="Calibri 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82">
    <xf numFmtId="0" fontId="0" fillId="0" borderId="0" xfId="0"/>
    <xf numFmtId="0" fontId="5" fillId="0" borderId="1" xfId="0" applyFont="1" applyFill="1" applyBorder="1" applyAlignment="1">
      <alignment horizontal="center" vertical="center" wrapText="1"/>
    </xf>
    <xf numFmtId="0" fontId="9" fillId="0" borderId="9" xfId="2" applyFont="1" applyFill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1" fillId="2" borderId="11" xfId="0" applyFont="1" applyFill="1" applyBorder="1"/>
    <xf numFmtId="0" fontId="0" fillId="0" borderId="12" xfId="0" applyFont="1" applyBorder="1"/>
    <xf numFmtId="0" fontId="11" fillId="2" borderId="12" xfId="0" applyFont="1" applyFill="1" applyBorder="1"/>
    <xf numFmtId="2" fontId="0" fillId="0" borderId="12" xfId="0" applyNumberFormat="1" applyBorder="1" applyAlignment="1">
      <alignment horizontal="right"/>
    </xf>
    <xf numFmtId="2" fontId="0" fillId="0" borderId="13" xfId="0" applyNumberFormat="1" applyBorder="1"/>
    <xf numFmtId="9" fontId="9" fillId="0" borderId="12" xfId="1" applyFont="1" applyFill="1" applyBorder="1" applyAlignment="1"/>
    <xf numFmtId="9" fontId="9" fillId="0" borderId="14" xfId="1" applyFont="1" applyFill="1" applyBorder="1" applyAlignment="1"/>
    <xf numFmtId="0" fontId="11" fillId="2" borderId="15" xfId="0" applyFont="1" applyFill="1" applyBorder="1"/>
    <xf numFmtId="0" fontId="0" fillId="0" borderId="13" xfId="0" applyFont="1" applyBorder="1"/>
    <xf numFmtId="0" fontId="11" fillId="2" borderId="13" xfId="0" applyFont="1" applyFill="1" applyBorder="1"/>
    <xf numFmtId="2" fontId="0" fillId="0" borderId="13" xfId="0" applyNumberFormat="1" applyBorder="1" applyAlignment="1">
      <alignment horizontal="right"/>
    </xf>
    <xf numFmtId="0" fontId="0" fillId="2" borderId="13" xfId="0" applyFont="1" applyFill="1" applyBorder="1"/>
    <xf numFmtId="0" fontId="11" fillId="0" borderId="15" xfId="0" applyFont="1" applyFill="1" applyBorder="1"/>
    <xf numFmtId="0" fontId="0" fillId="0" borderId="13" xfId="0" applyFont="1" applyFill="1" applyBorder="1"/>
    <xf numFmtId="0" fontId="11" fillId="0" borderId="13" xfId="0" applyFont="1" applyFill="1" applyBorder="1"/>
    <xf numFmtId="2" fontId="0" fillId="0" borderId="13" xfId="0" applyNumberFormat="1" applyBorder="1" applyAlignment="1">
      <alignment horizontal="right" vertical="center"/>
    </xf>
    <xf numFmtId="2" fontId="0" fillId="0" borderId="13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12" fillId="2" borderId="13" xfId="0" applyFont="1" applyFill="1" applyBorder="1"/>
    <xf numFmtId="0" fontId="13" fillId="0" borderId="13" xfId="2" applyFont="1" applyFill="1" applyBorder="1"/>
    <xf numFmtId="0" fontId="11" fillId="2" borderId="17" xfId="0" applyFont="1" applyFill="1" applyBorder="1"/>
    <xf numFmtId="0" fontId="0" fillId="2" borderId="18" xfId="0" applyFont="1" applyFill="1" applyBorder="1"/>
    <xf numFmtId="0" fontId="11" fillId="2" borderId="18" xfId="0" applyFont="1" applyFill="1" applyBorder="1"/>
    <xf numFmtId="2" fontId="0" fillId="0" borderId="18" xfId="0" applyNumberFormat="1" applyBorder="1" applyAlignment="1">
      <alignment horizontal="center" vertical="center"/>
    </xf>
    <xf numFmtId="2" fontId="0" fillId="0" borderId="18" xfId="0" applyNumberFormat="1" applyBorder="1"/>
    <xf numFmtId="9" fontId="9" fillId="0" borderId="19" xfId="1" applyFont="1" applyFill="1" applyBorder="1" applyAlignment="1"/>
    <xf numFmtId="2" fontId="0" fillId="0" borderId="20" xfId="0" applyNumberFormat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/>
    <xf numFmtId="0" fontId="2" fillId="0" borderId="0" xfId="0" applyFont="1" applyFill="1" applyBorder="1" applyAlignment="1"/>
    <xf numFmtId="0" fontId="0" fillId="0" borderId="0" xfId="0" applyFont="1" applyFill="1"/>
    <xf numFmtId="2" fontId="0" fillId="0" borderId="0" xfId="0" applyNumberFormat="1"/>
    <xf numFmtId="0" fontId="15" fillId="0" borderId="4" xfId="2" applyFont="1" applyFill="1" applyBorder="1" applyAlignment="1">
      <alignment horizontal="left" vertical="center"/>
    </xf>
    <xf numFmtId="0" fontId="15" fillId="0" borderId="5" xfId="2" applyFont="1" applyFill="1" applyBorder="1" applyAlignment="1">
      <alignment horizontal="left" vertical="center"/>
    </xf>
    <xf numFmtId="0" fontId="15" fillId="0" borderId="21" xfId="2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 vertical="center" wrapText="1"/>
    </xf>
    <xf numFmtId="0" fontId="16" fillId="0" borderId="9" xfId="2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6" fillId="0" borderId="15" xfId="2" applyFont="1" applyFill="1" applyBorder="1" applyAlignment="1">
      <alignment horizontal="right"/>
    </xf>
    <xf numFmtId="0" fontId="18" fillId="0" borderId="13" xfId="0" applyFont="1" applyBorder="1"/>
    <xf numFmtId="0" fontId="19" fillId="0" borderId="13" xfId="2" applyFont="1" applyFill="1" applyBorder="1"/>
    <xf numFmtId="9" fontId="20" fillId="0" borderId="13" xfId="1" applyFont="1" applyFill="1" applyBorder="1" applyAlignment="1">
      <alignment horizontal="right" vertical="center"/>
    </xf>
    <xf numFmtId="9" fontId="20" fillId="0" borderId="16" xfId="1" applyFont="1" applyFill="1" applyBorder="1" applyAlignment="1">
      <alignment horizontal="right" vertical="center"/>
    </xf>
    <xf numFmtId="0" fontId="16" fillId="2" borderId="15" xfId="2" applyFont="1" applyFill="1" applyBorder="1" applyAlignment="1">
      <alignment horizontal="right"/>
    </xf>
    <xf numFmtId="0" fontId="18" fillId="2" borderId="13" xfId="0" applyFont="1" applyFill="1" applyBorder="1"/>
    <xf numFmtId="0" fontId="19" fillId="2" borderId="13" xfId="2" applyFont="1" applyFill="1" applyBorder="1"/>
    <xf numFmtId="0" fontId="18" fillId="0" borderId="13" xfId="0" applyFont="1" applyFill="1" applyBorder="1"/>
    <xf numFmtId="0" fontId="21" fillId="2" borderId="13" xfId="0" applyFont="1" applyFill="1" applyBorder="1"/>
    <xf numFmtId="0" fontId="16" fillId="0" borderId="17" xfId="2" applyFont="1" applyFill="1" applyBorder="1" applyAlignment="1">
      <alignment horizontal="right"/>
    </xf>
    <xf numFmtId="0" fontId="18" fillId="2" borderId="18" xfId="0" applyFont="1" applyFill="1" applyBorder="1"/>
    <xf numFmtId="0" fontId="19" fillId="0" borderId="18" xfId="2" applyFont="1" applyFill="1" applyBorder="1"/>
    <xf numFmtId="9" fontId="20" fillId="0" borderId="18" xfId="1" applyFont="1" applyFill="1" applyBorder="1" applyAlignment="1">
      <alignment horizontal="right" vertical="center"/>
    </xf>
    <xf numFmtId="9" fontId="20" fillId="0" borderId="20" xfId="1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left"/>
    </xf>
    <xf numFmtId="2" fontId="0" fillId="0" borderId="13" xfId="0" applyNumberFormat="1" applyBorder="1" applyAlignment="1"/>
    <xf numFmtId="2" fontId="0" fillId="0" borderId="13" xfId="0" applyNumberFormat="1" applyBorder="1" applyAlignment="1">
      <alignment vertical="center"/>
    </xf>
    <xf numFmtId="2" fontId="0" fillId="0" borderId="18" xfId="0" applyNumberFormat="1" applyBorder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 wrapText="1"/>
    </xf>
    <xf numFmtId="0" fontId="16" fillId="0" borderId="24" xfId="2" applyFont="1" applyFill="1" applyBorder="1" applyAlignment="1">
      <alignment horizontal="center" vertical="center"/>
    </xf>
    <xf numFmtId="0" fontId="16" fillId="0" borderId="25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9" fillId="0" borderId="8" xfId="2" applyFont="1" applyFill="1" applyBorder="1" applyAlignment="1">
      <alignment horizontal="center" vertical="center"/>
    </xf>
    <xf numFmtId="0" fontId="9" fillId="0" borderId="9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H34"/>
  <sheetViews>
    <sheetView zoomScaleNormal="100" workbookViewId="0">
      <selection activeCell="I32" sqref="I32"/>
    </sheetView>
  </sheetViews>
  <sheetFormatPr defaultRowHeight="15"/>
  <cols>
    <col min="1" max="1" width="4.28515625" customWidth="1"/>
    <col min="2" max="2" width="18.5703125" customWidth="1"/>
    <col min="3" max="3" width="18.7109375" customWidth="1"/>
    <col min="10" max="10" width="10.85546875" customWidth="1"/>
    <col min="11" max="11" width="10.7109375" bestFit="1" customWidth="1"/>
    <col min="12" max="12" width="10.5703125" bestFit="1" customWidth="1"/>
  </cols>
  <sheetData>
    <row r="1" spans="1:8" ht="28.5" customHeight="1" thickBot="1">
      <c r="A1" s="38" t="s">
        <v>72</v>
      </c>
      <c r="B1" s="39"/>
      <c r="C1" s="39"/>
      <c r="D1" s="39"/>
      <c r="E1" s="39"/>
      <c r="F1" s="39"/>
      <c r="G1" s="39"/>
      <c r="H1" s="40"/>
    </row>
    <row r="2" spans="1:8" ht="58.5" customHeight="1" thickBot="1">
      <c r="A2" s="64" t="s">
        <v>1</v>
      </c>
      <c r="B2" s="65"/>
      <c r="C2" s="65"/>
      <c r="D2" s="41">
        <v>2018</v>
      </c>
      <c r="E2" s="66">
        <v>2019</v>
      </c>
      <c r="F2" s="67"/>
      <c r="G2" s="68" t="s">
        <v>88</v>
      </c>
      <c r="H2" s="69"/>
    </row>
    <row r="3" spans="1:8" ht="32.25">
      <c r="A3" s="70" t="s">
        <v>2</v>
      </c>
      <c r="B3" s="71"/>
      <c r="C3" s="42" t="s">
        <v>3</v>
      </c>
      <c r="D3" s="3" t="s">
        <v>70</v>
      </c>
      <c r="E3" s="3" t="s">
        <v>4</v>
      </c>
      <c r="F3" s="3" t="s">
        <v>70</v>
      </c>
      <c r="G3" s="43" t="s">
        <v>5</v>
      </c>
      <c r="H3" s="44" t="s">
        <v>6</v>
      </c>
    </row>
    <row r="4" spans="1:8" ht="15.75">
      <c r="A4" s="45">
        <v>1</v>
      </c>
      <c r="B4" s="46" t="s">
        <v>7</v>
      </c>
      <c r="C4" s="47" t="s">
        <v>73</v>
      </c>
      <c r="D4" s="61">
        <v>1433</v>
      </c>
      <c r="E4" s="10">
        <v>1414.29</v>
      </c>
      <c r="F4" s="10">
        <v>1504.17</v>
      </c>
      <c r="G4" s="48">
        <f>(F4-E4)/E4</f>
        <v>6.3551322571749863E-2</v>
      </c>
      <c r="H4" s="49">
        <f>(F4-D4)/D4</f>
        <v>4.9665038381018892E-2</v>
      </c>
    </row>
    <row r="5" spans="1:8" ht="15.75">
      <c r="A5" s="45">
        <v>2</v>
      </c>
      <c r="B5" s="46" t="s">
        <v>9</v>
      </c>
      <c r="C5" s="47" t="s">
        <v>10</v>
      </c>
      <c r="D5" s="61">
        <v>592</v>
      </c>
      <c r="E5" s="10">
        <v>587.5</v>
      </c>
      <c r="F5" s="10">
        <v>683.33</v>
      </c>
      <c r="G5" s="48">
        <f t="shared" ref="G5:G33" si="0">(F5-E5)/E5</f>
        <v>0.16311489361702133</v>
      </c>
      <c r="H5" s="49">
        <f t="shared" ref="H5:H33" si="1">(F5-D5)/D5</f>
        <v>0.15427364864864873</v>
      </c>
    </row>
    <row r="6" spans="1:8" ht="15.75">
      <c r="A6" s="45">
        <v>3</v>
      </c>
      <c r="B6" s="46" t="s">
        <v>11</v>
      </c>
      <c r="C6" s="47" t="s">
        <v>74</v>
      </c>
      <c r="D6" s="62">
        <v>600</v>
      </c>
      <c r="E6" s="10">
        <v>350</v>
      </c>
      <c r="F6" s="22" t="s">
        <v>29</v>
      </c>
      <c r="G6" s="22" t="s">
        <v>29</v>
      </c>
      <c r="H6" s="23" t="s">
        <v>29</v>
      </c>
    </row>
    <row r="7" spans="1:8" ht="15.75">
      <c r="A7" s="50">
        <v>4</v>
      </c>
      <c r="B7" s="51" t="s">
        <v>13</v>
      </c>
      <c r="C7" s="52" t="s">
        <v>14</v>
      </c>
      <c r="D7" s="61">
        <v>740</v>
      </c>
      <c r="E7" s="10">
        <v>703.57</v>
      </c>
      <c r="F7" s="10">
        <v>718.75</v>
      </c>
      <c r="G7" s="48">
        <f t="shared" si="0"/>
        <v>2.1575678326250337E-2</v>
      </c>
      <c r="H7" s="49">
        <f t="shared" si="1"/>
        <v>-2.8716216216216218E-2</v>
      </c>
    </row>
    <row r="8" spans="1:8" ht="15.75">
      <c r="A8" s="45">
        <v>5</v>
      </c>
      <c r="B8" s="53" t="s">
        <v>15</v>
      </c>
      <c r="C8" s="47" t="s">
        <v>16</v>
      </c>
      <c r="D8" s="61">
        <v>344</v>
      </c>
      <c r="E8" s="10">
        <v>384.29</v>
      </c>
      <c r="F8" s="10">
        <v>366.67</v>
      </c>
      <c r="G8" s="48">
        <f t="shared" si="0"/>
        <v>-4.5850789768143857E-2</v>
      </c>
      <c r="H8" s="49">
        <f t="shared" si="1"/>
        <v>6.5901162790697715E-2</v>
      </c>
    </row>
    <row r="9" spans="1:8" ht="15.75">
      <c r="A9" s="45">
        <v>6</v>
      </c>
      <c r="B9" s="53" t="s">
        <v>17</v>
      </c>
      <c r="C9" s="47" t="s">
        <v>18</v>
      </c>
      <c r="D9" s="61">
        <v>592</v>
      </c>
      <c r="E9" s="10">
        <v>638.33000000000004</v>
      </c>
      <c r="F9" s="10">
        <v>660</v>
      </c>
      <c r="G9" s="48">
        <f t="shared" si="0"/>
        <v>3.3947957952782978E-2</v>
      </c>
      <c r="H9" s="49">
        <f t="shared" si="1"/>
        <v>0.11486486486486487</v>
      </c>
    </row>
    <row r="10" spans="1:8" ht="15.75">
      <c r="A10" s="45">
        <v>7</v>
      </c>
      <c r="B10" s="53" t="s">
        <v>19</v>
      </c>
      <c r="C10" s="47" t="s">
        <v>20</v>
      </c>
      <c r="D10" s="61">
        <v>143</v>
      </c>
      <c r="E10" s="10">
        <v>194.29</v>
      </c>
      <c r="F10" s="10">
        <v>218.33</v>
      </c>
      <c r="G10" s="48">
        <f t="shared" si="0"/>
        <v>0.12373256472283711</v>
      </c>
      <c r="H10" s="49">
        <f t="shared" si="1"/>
        <v>0.52678321678321682</v>
      </c>
    </row>
    <row r="11" spans="1:8" ht="15.75">
      <c r="A11" s="45">
        <v>8</v>
      </c>
      <c r="B11" s="46" t="s">
        <v>21</v>
      </c>
      <c r="C11" s="47" t="s">
        <v>75</v>
      </c>
      <c r="D11" s="61">
        <v>536</v>
      </c>
      <c r="E11" s="10">
        <v>610</v>
      </c>
      <c r="F11" s="10">
        <v>612.5</v>
      </c>
      <c r="G11" s="48">
        <f t="shared" si="0"/>
        <v>4.0983606557377051E-3</v>
      </c>
      <c r="H11" s="49">
        <f t="shared" si="1"/>
        <v>0.14272388059701493</v>
      </c>
    </row>
    <row r="12" spans="1:8" ht="15.75">
      <c r="A12" s="45">
        <v>9</v>
      </c>
      <c r="B12" s="46" t="s">
        <v>23</v>
      </c>
      <c r="C12" s="47" t="s">
        <v>24</v>
      </c>
      <c r="D12" s="61">
        <v>321</v>
      </c>
      <c r="E12" s="10">
        <v>355</v>
      </c>
      <c r="F12" s="10">
        <v>403.75</v>
      </c>
      <c r="G12" s="48">
        <f t="shared" si="0"/>
        <v>0.13732394366197184</v>
      </c>
      <c r="H12" s="49">
        <f t="shared" si="1"/>
        <v>0.25778816199376947</v>
      </c>
    </row>
    <row r="13" spans="1:8" ht="15.75">
      <c r="A13" s="45">
        <v>10</v>
      </c>
      <c r="B13" s="46" t="s">
        <v>25</v>
      </c>
      <c r="C13" s="47" t="s">
        <v>76</v>
      </c>
      <c r="D13" s="61">
        <v>338</v>
      </c>
      <c r="E13" s="10">
        <v>410</v>
      </c>
      <c r="F13" s="10">
        <v>485</v>
      </c>
      <c r="G13" s="48">
        <f t="shared" si="0"/>
        <v>0.18292682926829268</v>
      </c>
      <c r="H13" s="49">
        <f t="shared" si="1"/>
        <v>0.4349112426035503</v>
      </c>
    </row>
    <row r="14" spans="1:8" ht="15.75">
      <c r="A14" s="45">
        <v>11</v>
      </c>
      <c r="B14" s="46" t="s">
        <v>27</v>
      </c>
      <c r="C14" s="47" t="s">
        <v>28</v>
      </c>
      <c r="D14" s="61">
        <v>193</v>
      </c>
      <c r="E14" s="22" t="s">
        <v>29</v>
      </c>
      <c r="F14" s="22" t="s">
        <v>29</v>
      </c>
      <c r="G14" s="22" t="s">
        <v>29</v>
      </c>
      <c r="H14" s="23" t="s">
        <v>29</v>
      </c>
    </row>
    <row r="15" spans="1:8" ht="15.75">
      <c r="A15" s="45">
        <v>12</v>
      </c>
      <c r="B15" s="46" t="s">
        <v>30</v>
      </c>
      <c r="C15" s="47" t="s">
        <v>31</v>
      </c>
      <c r="D15" s="22" t="s">
        <v>29</v>
      </c>
      <c r="E15" s="22" t="s">
        <v>29</v>
      </c>
      <c r="F15" s="10">
        <v>270</v>
      </c>
      <c r="G15" s="22" t="s">
        <v>29</v>
      </c>
      <c r="H15" s="23" t="s">
        <v>29</v>
      </c>
    </row>
    <row r="16" spans="1:8" ht="15.75">
      <c r="A16" s="45">
        <v>13</v>
      </c>
      <c r="B16" s="46" t="s">
        <v>32</v>
      </c>
      <c r="C16" s="47" t="s">
        <v>77</v>
      </c>
      <c r="D16" s="61">
        <v>313</v>
      </c>
      <c r="E16" s="22" t="s">
        <v>29</v>
      </c>
      <c r="F16" s="10">
        <v>305</v>
      </c>
      <c r="G16" s="22" t="s">
        <v>29</v>
      </c>
      <c r="H16" s="49">
        <f t="shared" si="1"/>
        <v>-2.5559105431309903E-2</v>
      </c>
    </row>
    <row r="17" spans="1:8" ht="15.75">
      <c r="A17" s="45">
        <v>14</v>
      </c>
      <c r="B17" s="54" t="s">
        <v>34</v>
      </c>
      <c r="C17" s="47" t="s">
        <v>78</v>
      </c>
      <c r="D17" s="61">
        <v>990</v>
      </c>
      <c r="E17" s="10">
        <v>912.5</v>
      </c>
      <c r="F17" s="10">
        <v>900</v>
      </c>
      <c r="G17" s="48">
        <f t="shared" si="0"/>
        <v>-1.3698630136986301E-2</v>
      </c>
      <c r="H17" s="49">
        <f t="shared" si="1"/>
        <v>-9.0909090909090912E-2</v>
      </c>
    </row>
    <row r="18" spans="1:8" ht="15.75">
      <c r="A18" s="50">
        <v>15</v>
      </c>
      <c r="B18" s="51" t="s">
        <v>36</v>
      </c>
      <c r="C18" s="52" t="s">
        <v>37</v>
      </c>
      <c r="D18" s="61">
        <v>680</v>
      </c>
      <c r="E18" s="10">
        <v>879</v>
      </c>
      <c r="F18" s="10">
        <v>877.5</v>
      </c>
      <c r="G18" s="48">
        <f t="shared" si="0"/>
        <v>-1.7064846416382253E-3</v>
      </c>
      <c r="H18" s="49">
        <f t="shared" si="1"/>
        <v>0.29044117647058826</v>
      </c>
    </row>
    <row r="19" spans="1:8" ht="15.75">
      <c r="A19" s="45">
        <v>16</v>
      </c>
      <c r="B19" s="51" t="s">
        <v>38</v>
      </c>
      <c r="C19" s="47" t="s">
        <v>39</v>
      </c>
      <c r="D19" s="61">
        <v>255</v>
      </c>
      <c r="E19" s="10">
        <v>276.67</v>
      </c>
      <c r="F19" s="10">
        <v>350</v>
      </c>
      <c r="G19" s="48">
        <f t="shared" si="0"/>
        <v>0.26504499945783777</v>
      </c>
      <c r="H19" s="49">
        <f t="shared" si="1"/>
        <v>0.37254901960784315</v>
      </c>
    </row>
    <row r="20" spans="1:8" ht="15.75">
      <c r="A20" s="45">
        <v>17</v>
      </c>
      <c r="B20" s="51" t="s">
        <v>40</v>
      </c>
      <c r="C20" s="47" t="s">
        <v>79</v>
      </c>
      <c r="D20" s="61">
        <v>370</v>
      </c>
      <c r="E20" s="10">
        <v>365</v>
      </c>
      <c r="F20" s="10">
        <v>380</v>
      </c>
      <c r="G20" s="48">
        <f t="shared" si="0"/>
        <v>4.1095890410958902E-2</v>
      </c>
      <c r="H20" s="49">
        <f t="shared" si="1"/>
        <v>2.7027027027027029E-2</v>
      </c>
    </row>
    <row r="21" spans="1:8" ht="15.75">
      <c r="A21" s="45">
        <v>18</v>
      </c>
      <c r="B21" s="51" t="s">
        <v>42</v>
      </c>
      <c r="C21" s="47" t="s">
        <v>43</v>
      </c>
      <c r="D21" s="61">
        <v>703</v>
      </c>
      <c r="E21" s="10">
        <v>700</v>
      </c>
      <c r="F21" s="10">
        <v>600</v>
      </c>
      <c r="G21" s="48">
        <f t="shared" si="0"/>
        <v>-0.14285714285714285</v>
      </c>
      <c r="H21" s="49">
        <f t="shared" si="1"/>
        <v>-0.1465149359886202</v>
      </c>
    </row>
    <row r="22" spans="1:8" ht="15.75">
      <c r="A22" s="45">
        <v>19</v>
      </c>
      <c r="B22" s="51" t="s">
        <v>44</v>
      </c>
      <c r="C22" s="51" t="s">
        <v>45</v>
      </c>
      <c r="D22" s="61">
        <v>303</v>
      </c>
      <c r="E22" s="10">
        <v>315.70999999999998</v>
      </c>
      <c r="F22" s="10">
        <v>355</v>
      </c>
      <c r="G22" s="48">
        <f t="shared" si="0"/>
        <v>0.12444965316271268</v>
      </c>
      <c r="H22" s="49">
        <f t="shared" si="1"/>
        <v>0.17161716171617161</v>
      </c>
    </row>
    <row r="23" spans="1:8" ht="15.75">
      <c r="A23" s="45">
        <v>20</v>
      </c>
      <c r="B23" s="51" t="s">
        <v>46</v>
      </c>
      <c r="C23" s="47" t="s">
        <v>80</v>
      </c>
      <c r="D23" s="61">
        <v>623</v>
      </c>
      <c r="E23" s="10">
        <v>503.33</v>
      </c>
      <c r="F23" s="10">
        <v>725</v>
      </c>
      <c r="G23" s="48">
        <f t="shared" si="0"/>
        <v>0.44040689011185508</v>
      </c>
      <c r="H23" s="49">
        <f t="shared" si="1"/>
        <v>0.1637239165329053</v>
      </c>
    </row>
    <row r="24" spans="1:8" ht="15.75">
      <c r="A24" s="45">
        <v>21</v>
      </c>
      <c r="B24" s="51" t="s">
        <v>48</v>
      </c>
      <c r="C24" s="47" t="s">
        <v>49</v>
      </c>
      <c r="D24" s="61">
        <v>478</v>
      </c>
      <c r="E24" s="10">
        <v>528.57000000000005</v>
      </c>
      <c r="F24" s="10">
        <v>553</v>
      </c>
      <c r="G24" s="48">
        <f t="shared" si="0"/>
        <v>4.6219043835253507E-2</v>
      </c>
      <c r="H24" s="49">
        <f t="shared" si="1"/>
        <v>0.15690376569037656</v>
      </c>
    </row>
    <row r="25" spans="1:8" ht="15.75">
      <c r="A25" s="45">
        <v>22</v>
      </c>
      <c r="B25" s="51" t="s">
        <v>50</v>
      </c>
      <c r="C25" s="47" t="s">
        <v>81</v>
      </c>
      <c r="D25" s="61">
        <v>770</v>
      </c>
      <c r="E25" s="10">
        <v>778.57</v>
      </c>
      <c r="F25" s="10">
        <v>825</v>
      </c>
      <c r="G25" s="48">
        <f t="shared" si="0"/>
        <v>5.9634971807287648E-2</v>
      </c>
      <c r="H25" s="49">
        <f t="shared" si="1"/>
        <v>7.1428571428571425E-2</v>
      </c>
    </row>
    <row r="26" spans="1:8" ht="15.75">
      <c r="A26" s="45">
        <v>23</v>
      </c>
      <c r="B26" s="51" t="s">
        <v>52</v>
      </c>
      <c r="C26" s="47" t="s">
        <v>53</v>
      </c>
      <c r="D26" s="62">
        <v>580</v>
      </c>
      <c r="E26" s="10">
        <v>700</v>
      </c>
      <c r="F26" s="10">
        <v>300</v>
      </c>
      <c r="G26" s="48">
        <f t="shared" si="0"/>
        <v>-0.5714285714285714</v>
      </c>
      <c r="H26" s="49">
        <f t="shared" si="1"/>
        <v>-0.48275862068965519</v>
      </c>
    </row>
    <row r="27" spans="1:8" ht="15.75">
      <c r="A27" s="45">
        <v>24</v>
      </c>
      <c r="B27" s="51" t="s">
        <v>54</v>
      </c>
      <c r="C27" s="47" t="s">
        <v>82</v>
      </c>
      <c r="D27" s="61">
        <v>342</v>
      </c>
      <c r="E27" s="10">
        <v>241.43</v>
      </c>
      <c r="F27" s="10">
        <v>355</v>
      </c>
      <c r="G27" s="48">
        <f t="shared" si="0"/>
        <v>0.47040550055916824</v>
      </c>
      <c r="H27" s="49">
        <f t="shared" si="1"/>
        <v>3.8011695906432746E-2</v>
      </c>
    </row>
    <row r="28" spans="1:8" ht="15.75">
      <c r="A28" s="45">
        <v>25</v>
      </c>
      <c r="B28" s="51" t="s">
        <v>56</v>
      </c>
      <c r="C28" s="47" t="s">
        <v>83</v>
      </c>
      <c r="D28" s="61">
        <v>368</v>
      </c>
      <c r="E28" s="10">
        <v>334.29</v>
      </c>
      <c r="F28" s="10">
        <v>350</v>
      </c>
      <c r="G28" s="48">
        <f t="shared" si="0"/>
        <v>4.6995123994136766E-2</v>
      </c>
      <c r="H28" s="49">
        <f t="shared" si="1"/>
        <v>-4.8913043478260872E-2</v>
      </c>
    </row>
    <row r="29" spans="1:8" ht="15.75">
      <c r="A29" s="45">
        <v>26</v>
      </c>
      <c r="B29" s="51" t="s">
        <v>58</v>
      </c>
      <c r="C29" s="47" t="s">
        <v>84</v>
      </c>
      <c r="D29" s="62">
        <v>366</v>
      </c>
      <c r="E29" s="10">
        <v>525</v>
      </c>
      <c r="F29" s="10">
        <v>530</v>
      </c>
      <c r="G29" s="48">
        <f t="shared" si="0"/>
        <v>9.5238095238095247E-3</v>
      </c>
      <c r="H29" s="49">
        <f t="shared" si="1"/>
        <v>0.44808743169398907</v>
      </c>
    </row>
    <row r="30" spans="1:8" ht="15.75">
      <c r="A30" s="45">
        <v>27</v>
      </c>
      <c r="B30" s="51" t="s">
        <v>60</v>
      </c>
      <c r="C30" s="47" t="s">
        <v>61</v>
      </c>
      <c r="D30" s="61">
        <v>129</v>
      </c>
      <c r="E30" s="10">
        <v>155</v>
      </c>
      <c r="F30" s="10">
        <v>166.67</v>
      </c>
      <c r="G30" s="48">
        <f t="shared" si="0"/>
        <v>7.529032258064508E-2</v>
      </c>
      <c r="H30" s="49">
        <f t="shared" si="1"/>
        <v>0.29201550387596892</v>
      </c>
    </row>
    <row r="31" spans="1:8" ht="15.75">
      <c r="A31" s="45">
        <v>28</v>
      </c>
      <c r="B31" s="51" t="s">
        <v>62</v>
      </c>
      <c r="C31" s="47" t="s">
        <v>85</v>
      </c>
      <c r="D31" s="61">
        <v>745</v>
      </c>
      <c r="E31" s="10">
        <v>837.5</v>
      </c>
      <c r="F31" s="10">
        <v>700</v>
      </c>
      <c r="G31" s="48">
        <f t="shared" si="0"/>
        <v>-0.16417910447761194</v>
      </c>
      <c r="H31" s="49">
        <f t="shared" si="1"/>
        <v>-6.0402684563758392E-2</v>
      </c>
    </row>
    <row r="32" spans="1:8" ht="15.75">
      <c r="A32" s="45">
        <v>29</v>
      </c>
      <c r="B32" s="51" t="s">
        <v>64</v>
      </c>
      <c r="C32" s="47" t="s">
        <v>65</v>
      </c>
      <c r="D32" s="61">
        <v>400</v>
      </c>
      <c r="E32" s="10">
        <v>600</v>
      </c>
      <c r="F32" s="10">
        <v>610</v>
      </c>
      <c r="G32" s="48">
        <f t="shared" si="0"/>
        <v>1.6666666666666666E-2</v>
      </c>
      <c r="H32" s="49">
        <f t="shared" si="1"/>
        <v>0.52500000000000002</v>
      </c>
    </row>
    <row r="33" spans="1:8" ht="16.5" thickBot="1">
      <c r="A33" s="55">
        <v>30</v>
      </c>
      <c r="B33" s="56" t="s">
        <v>66</v>
      </c>
      <c r="C33" s="57" t="s">
        <v>86</v>
      </c>
      <c r="D33" s="63">
        <v>273</v>
      </c>
      <c r="E33" s="30">
        <v>293.33</v>
      </c>
      <c r="F33" s="30">
        <v>346</v>
      </c>
      <c r="G33" s="58">
        <f t="shared" si="0"/>
        <v>0.17955885862339352</v>
      </c>
      <c r="H33" s="59">
        <f t="shared" si="1"/>
        <v>0.26739926739926739</v>
      </c>
    </row>
    <row r="34" spans="1:8" ht="15.75">
      <c r="A34" s="60" t="s">
        <v>87</v>
      </c>
      <c r="B34" s="60"/>
      <c r="C34" s="60"/>
      <c r="D34" s="60"/>
      <c r="E34" s="60"/>
      <c r="F34" s="60"/>
      <c r="G34" s="60"/>
      <c r="H34" s="60"/>
    </row>
  </sheetData>
  <mergeCells count="4"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186"/>
  <sheetViews>
    <sheetView tabSelected="1" topLeftCell="A25" workbookViewId="0">
      <selection activeCell="N37" sqref="N37"/>
    </sheetView>
  </sheetViews>
  <sheetFormatPr defaultRowHeight="15"/>
  <cols>
    <col min="1" max="1" width="3.5703125" customWidth="1"/>
    <col min="2" max="2" width="18" customWidth="1"/>
    <col min="3" max="3" width="16.5703125" customWidth="1"/>
    <col min="10" max="10" width="10.140625" customWidth="1"/>
  </cols>
  <sheetData>
    <row r="1" spans="1:8" ht="30.75" customHeight="1" thickBot="1">
      <c r="A1" s="72" t="s">
        <v>0</v>
      </c>
      <c r="B1" s="73"/>
      <c r="C1" s="73"/>
      <c r="D1" s="73"/>
      <c r="E1" s="73"/>
      <c r="F1" s="73"/>
      <c r="G1" s="73"/>
      <c r="H1" s="74"/>
    </row>
    <row r="2" spans="1:8" ht="57" customHeight="1" thickBot="1">
      <c r="A2" s="75" t="s">
        <v>1</v>
      </c>
      <c r="B2" s="76"/>
      <c r="C2" s="77"/>
      <c r="D2" s="1">
        <v>2018</v>
      </c>
      <c r="E2" s="78">
        <v>2019</v>
      </c>
      <c r="F2" s="79"/>
      <c r="G2" s="68" t="s">
        <v>71</v>
      </c>
      <c r="H2" s="69"/>
    </row>
    <row r="3" spans="1:8" ht="32.25">
      <c r="A3" s="80" t="s">
        <v>2</v>
      </c>
      <c r="B3" s="81"/>
      <c r="C3" s="2" t="s">
        <v>3</v>
      </c>
      <c r="D3" s="3" t="s">
        <v>70</v>
      </c>
      <c r="E3" s="3" t="s">
        <v>4</v>
      </c>
      <c r="F3" s="3" t="s">
        <v>70</v>
      </c>
      <c r="G3" s="4" t="s">
        <v>5</v>
      </c>
      <c r="H3" s="5" t="s">
        <v>6</v>
      </c>
    </row>
    <row r="4" spans="1:8" ht="15.75">
      <c r="A4" s="6">
        <v>1</v>
      </c>
      <c r="B4" s="7" t="s">
        <v>7</v>
      </c>
      <c r="C4" s="8" t="s">
        <v>8</v>
      </c>
      <c r="D4" s="9">
        <v>1736</v>
      </c>
      <c r="E4" s="10">
        <v>1634</v>
      </c>
      <c r="F4" s="10">
        <v>1613</v>
      </c>
      <c r="G4" s="11">
        <f>(F4-E4)/E4</f>
        <v>-1.2851897184822521E-2</v>
      </c>
      <c r="H4" s="12">
        <f>(F4-D4)/D4</f>
        <v>-7.085253456221198E-2</v>
      </c>
    </row>
    <row r="5" spans="1:8" ht="15.75">
      <c r="A5" s="13">
        <v>2</v>
      </c>
      <c r="B5" s="14" t="s">
        <v>9</v>
      </c>
      <c r="C5" s="15" t="s">
        <v>10</v>
      </c>
      <c r="D5" s="16">
        <v>1108</v>
      </c>
      <c r="E5" s="10">
        <v>1050</v>
      </c>
      <c r="F5" s="10">
        <v>1136.1099999999999</v>
      </c>
      <c r="G5" s="11">
        <f t="shared" ref="G5:G33" si="0">(F5-E5)/E5</f>
        <v>8.2009523809523713E-2</v>
      </c>
      <c r="H5" s="12">
        <f t="shared" ref="H5:H31" si="1">(F5-D5)/D5</f>
        <v>2.5370036101082943E-2</v>
      </c>
    </row>
    <row r="6" spans="1:8" ht="15.75">
      <c r="A6" s="13">
        <v>3</v>
      </c>
      <c r="B6" s="14" t="s">
        <v>11</v>
      </c>
      <c r="C6" s="15" t="s">
        <v>12</v>
      </c>
      <c r="D6" s="16">
        <v>860</v>
      </c>
      <c r="E6" s="10">
        <v>840</v>
      </c>
      <c r="F6" s="10">
        <v>740</v>
      </c>
      <c r="G6" s="11">
        <f t="shared" si="0"/>
        <v>-0.11904761904761904</v>
      </c>
      <c r="H6" s="12">
        <f t="shared" si="1"/>
        <v>-0.13953488372093023</v>
      </c>
    </row>
    <row r="7" spans="1:8" ht="15.75">
      <c r="A7" s="13">
        <v>4</v>
      </c>
      <c r="B7" s="17" t="s">
        <v>13</v>
      </c>
      <c r="C7" s="15" t="s">
        <v>14</v>
      </c>
      <c r="D7" s="16">
        <v>1132</v>
      </c>
      <c r="E7" s="10">
        <v>1219.44</v>
      </c>
      <c r="F7" s="10">
        <v>1208.33</v>
      </c>
      <c r="G7" s="11">
        <f t="shared" si="0"/>
        <v>-9.1107393557699652E-3</v>
      </c>
      <c r="H7" s="12">
        <f t="shared" si="1"/>
        <v>6.7429328621908063E-2</v>
      </c>
    </row>
    <row r="8" spans="1:8" ht="15.75">
      <c r="A8" s="18">
        <v>5</v>
      </c>
      <c r="B8" s="19" t="s">
        <v>15</v>
      </c>
      <c r="C8" s="20" t="s">
        <v>16</v>
      </c>
      <c r="D8" s="16">
        <v>528</v>
      </c>
      <c r="E8" s="10">
        <v>780</v>
      </c>
      <c r="F8" s="10">
        <v>820</v>
      </c>
      <c r="G8" s="11">
        <f t="shared" si="0"/>
        <v>5.128205128205128E-2</v>
      </c>
      <c r="H8" s="12">
        <f t="shared" si="1"/>
        <v>0.55303030303030298</v>
      </c>
    </row>
    <row r="9" spans="1:8" ht="15.75">
      <c r="A9" s="18">
        <v>6</v>
      </c>
      <c r="B9" s="19" t="s">
        <v>17</v>
      </c>
      <c r="C9" s="20" t="s">
        <v>18</v>
      </c>
      <c r="D9" s="16">
        <v>1018</v>
      </c>
      <c r="E9" s="10">
        <v>1146.67</v>
      </c>
      <c r="F9" s="10">
        <v>1025</v>
      </c>
      <c r="G9" s="11">
        <f t="shared" si="0"/>
        <v>-0.10610724968822771</v>
      </c>
      <c r="H9" s="12">
        <f t="shared" si="1"/>
        <v>6.8762278978389E-3</v>
      </c>
    </row>
    <row r="10" spans="1:8" ht="15.75">
      <c r="A10" s="18">
        <v>7</v>
      </c>
      <c r="B10" s="19" t="s">
        <v>19</v>
      </c>
      <c r="C10" s="20" t="s">
        <v>20</v>
      </c>
      <c r="D10" s="16">
        <v>332</v>
      </c>
      <c r="E10" s="10">
        <v>280</v>
      </c>
      <c r="F10" s="10">
        <v>240</v>
      </c>
      <c r="G10" s="11">
        <f t="shared" si="0"/>
        <v>-0.14285714285714285</v>
      </c>
      <c r="H10" s="12">
        <f t="shared" si="1"/>
        <v>-0.27710843373493976</v>
      </c>
    </row>
    <row r="11" spans="1:8" ht="15.75">
      <c r="A11" s="13">
        <v>8</v>
      </c>
      <c r="B11" s="14" t="s">
        <v>21</v>
      </c>
      <c r="C11" s="15" t="s">
        <v>22</v>
      </c>
      <c r="D11" s="16">
        <v>810</v>
      </c>
      <c r="E11" s="10">
        <v>960</v>
      </c>
      <c r="F11" s="10">
        <v>990</v>
      </c>
      <c r="G11" s="11">
        <f t="shared" si="0"/>
        <v>3.125E-2</v>
      </c>
      <c r="H11" s="12">
        <f t="shared" si="1"/>
        <v>0.22222222222222221</v>
      </c>
    </row>
    <row r="12" spans="1:8" ht="15.75">
      <c r="A12" s="13">
        <v>9</v>
      </c>
      <c r="B12" s="14" t="s">
        <v>23</v>
      </c>
      <c r="C12" s="15" t="s">
        <v>24</v>
      </c>
      <c r="D12" s="16">
        <v>480</v>
      </c>
      <c r="E12" s="10">
        <v>438</v>
      </c>
      <c r="F12" s="10">
        <v>566.66999999999996</v>
      </c>
      <c r="G12" s="11">
        <f t="shared" si="0"/>
        <v>0.29376712328767113</v>
      </c>
      <c r="H12" s="12">
        <f t="shared" si="1"/>
        <v>0.1805624999999999</v>
      </c>
    </row>
    <row r="13" spans="1:8" ht="15.75">
      <c r="A13" s="13">
        <v>10</v>
      </c>
      <c r="B13" s="14" t="s">
        <v>25</v>
      </c>
      <c r="C13" s="15" t="s">
        <v>26</v>
      </c>
      <c r="D13" s="16">
        <v>624</v>
      </c>
      <c r="E13" s="10">
        <v>502.78</v>
      </c>
      <c r="F13" s="10">
        <v>550</v>
      </c>
      <c r="G13" s="11">
        <f t="shared" si="0"/>
        <v>9.3917816937825749E-2</v>
      </c>
      <c r="H13" s="12">
        <f t="shared" si="1"/>
        <v>-0.11858974358974358</v>
      </c>
    </row>
    <row r="14" spans="1:8" ht="15.75">
      <c r="A14" s="13">
        <v>11</v>
      </c>
      <c r="B14" s="14" t="s">
        <v>27</v>
      </c>
      <c r="C14" s="15" t="s">
        <v>28</v>
      </c>
      <c r="D14" s="22" t="s">
        <v>29</v>
      </c>
      <c r="E14" s="22" t="s">
        <v>29</v>
      </c>
      <c r="F14" s="10">
        <v>200</v>
      </c>
      <c r="G14" s="22" t="s">
        <v>29</v>
      </c>
      <c r="H14" s="22" t="s">
        <v>29</v>
      </c>
    </row>
    <row r="15" spans="1:8" ht="15.75">
      <c r="A15" s="13">
        <v>12</v>
      </c>
      <c r="B15" s="14" t="s">
        <v>30</v>
      </c>
      <c r="C15" s="15" t="s">
        <v>31</v>
      </c>
      <c r="D15" s="22" t="s">
        <v>29</v>
      </c>
      <c r="E15" s="22" t="s">
        <v>29</v>
      </c>
      <c r="F15" s="22" t="s">
        <v>29</v>
      </c>
      <c r="G15" s="22" t="s">
        <v>29</v>
      </c>
      <c r="H15" s="23" t="s">
        <v>29</v>
      </c>
    </row>
    <row r="16" spans="1:8" ht="15.75">
      <c r="A16" s="13">
        <v>13</v>
      </c>
      <c r="B16" s="14" t="s">
        <v>32</v>
      </c>
      <c r="C16" s="15" t="s">
        <v>33</v>
      </c>
      <c r="D16" s="21">
        <v>580</v>
      </c>
      <c r="E16" s="10">
        <v>680</v>
      </c>
      <c r="F16" s="22" t="s">
        <v>29</v>
      </c>
      <c r="G16" s="22" t="s">
        <v>29</v>
      </c>
      <c r="H16" s="23" t="s">
        <v>29</v>
      </c>
    </row>
    <row r="17" spans="1:8" ht="15.75">
      <c r="A17" s="13">
        <v>14</v>
      </c>
      <c r="B17" s="24" t="s">
        <v>34</v>
      </c>
      <c r="C17" s="15" t="s">
        <v>35</v>
      </c>
      <c r="D17" s="16">
        <v>1225</v>
      </c>
      <c r="E17" s="10">
        <v>1209.33</v>
      </c>
      <c r="F17" s="10">
        <v>1258.67</v>
      </c>
      <c r="G17" s="11">
        <f t="shared" si="0"/>
        <v>4.0799450935642176E-2</v>
      </c>
      <c r="H17" s="12">
        <f t="shared" si="1"/>
        <v>2.7485714285714346E-2</v>
      </c>
    </row>
    <row r="18" spans="1:8" ht="15.75">
      <c r="A18" s="13">
        <v>15</v>
      </c>
      <c r="B18" s="17" t="s">
        <v>36</v>
      </c>
      <c r="C18" s="15" t="s">
        <v>37</v>
      </c>
      <c r="D18" s="22" t="s">
        <v>29</v>
      </c>
      <c r="E18" s="10">
        <v>960</v>
      </c>
      <c r="F18" s="10">
        <v>960</v>
      </c>
      <c r="G18" s="11">
        <f t="shared" si="0"/>
        <v>0</v>
      </c>
      <c r="H18" s="23" t="s">
        <v>29</v>
      </c>
    </row>
    <row r="19" spans="1:8" ht="15.75">
      <c r="A19" s="13">
        <v>16</v>
      </c>
      <c r="B19" s="17" t="s">
        <v>38</v>
      </c>
      <c r="C19" s="15" t="s">
        <v>39</v>
      </c>
      <c r="D19" s="21">
        <v>425</v>
      </c>
      <c r="E19" s="10">
        <v>385</v>
      </c>
      <c r="F19" s="10">
        <v>460</v>
      </c>
      <c r="G19" s="11">
        <f t="shared" si="0"/>
        <v>0.19480519480519481</v>
      </c>
      <c r="H19" s="12">
        <f t="shared" si="1"/>
        <v>8.2352941176470587E-2</v>
      </c>
    </row>
    <row r="20" spans="1:8" ht="15.75">
      <c r="A20" s="13">
        <v>17</v>
      </c>
      <c r="B20" s="17" t="s">
        <v>40</v>
      </c>
      <c r="C20" s="15" t="s">
        <v>41</v>
      </c>
      <c r="D20" s="16">
        <v>500</v>
      </c>
      <c r="E20" s="10">
        <v>365</v>
      </c>
      <c r="F20" s="10">
        <v>486.67</v>
      </c>
      <c r="G20" s="11">
        <f t="shared" si="0"/>
        <v>0.33334246575342469</v>
      </c>
      <c r="H20" s="12">
        <f t="shared" si="1"/>
        <v>-2.6659999999999968E-2</v>
      </c>
    </row>
    <row r="21" spans="1:8" ht="15.75">
      <c r="A21" s="13">
        <v>18</v>
      </c>
      <c r="B21" s="17" t="s">
        <v>42</v>
      </c>
      <c r="C21" s="25" t="s">
        <v>43</v>
      </c>
      <c r="D21" s="16">
        <v>780</v>
      </c>
      <c r="E21" s="10">
        <v>660.67</v>
      </c>
      <c r="F21" s="10">
        <v>760</v>
      </c>
      <c r="G21" s="11">
        <f t="shared" si="0"/>
        <v>0.15034737463484046</v>
      </c>
      <c r="H21" s="12">
        <f t="shared" si="1"/>
        <v>-2.564102564102564E-2</v>
      </c>
    </row>
    <row r="22" spans="1:8" ht="15.75">
      <c r="A22" s="13">
        <v>19</v>
      </c>
      <c r="B22" s="17" t="s">
        <v>44</v>
      </c>
      <c r="C22" s="15" t="s">
        <v>45</v>
      </c>
      <c r="D22" s="16">
        <v>450</v>
      </c>
      <c r="E22" s="10">
        <v>368.89</v>
      </c>
      <c r="F22" s="10">
        <v>460</v>
      </c>
      <c r="G22" s="11">
        <f t="shared" si="0"/>
        <v>0.2469841958307355</v>
      </c>
      <c r="H22" s="12">
        <f t="shared" si="1"/>
        <v>2.2222222222222223E-2</v>
      </c>
    </row>
    <row r="23" spans="1:8" ht="15.75">
      <c r="A23" s="13">
        <v>20</v>
      </c>
      <c r="B23" s="17" t="s">
        <v>46</v>
      </c>
      <c r="C23" s="15" t="s">
        <v>47</v>
      </c>
      <c r="D23" s="16">
        <v>807</v>
      </c>
      <c r="E23" s="10">
        <v>960</v>
      </c>
      <c r="F23" s="10">
        <v>960</v>
      </c>
      <c r="G23" s="11">
        <f t="shared" si="0"/>
        <v>0</v>
      </c>
      <c r="H23" s="12">
        <f t="shared" si="1"/>
        <v>0.1895910780669145</v>
      </c>
    </row>
    <row r="24" spans="1:8" ht="15.75">
      <c r="A24" s="13">
        <v>21</v>
      </c>
      <c r="B24" s="17" t="s">
        <v>48</v>
      </c>
      <c r="C24" s="15" t="s">
        <v>49</v>
      </c>
      <c r="D24" s="16">
        <v>725</v>
      </c>
      <c r="E24" s="10">
        <v>640</v>
      </c>
      <c r="F24" s="10">
        <v>720</v>
      </c>
      <c r="G24" s="11">
        <f t="shared" si="0"/>
        <v>0.125</v>
      </c>
      <c r="H24" s="12">
        <f t="shared" si="1"/>
        <v>-6.8965517241379309E-3</v>
      </c>
    </row>
    <row r="25" spans="1:8" ht="15.75">
      <c r="A25" s="13">
        <v>22</v>
      </c>
      <c r="B25" s="17" t="s">
        <v>50</v>
      </c>
      <c r="C25" s="15" t="s">
        <v>51</v>
      </c>
      <c r="D25" s="21">
        <v>857</v>
      </c>
      <c r="E25" s="10">
        <v>866.67</v>
      </c>
      <c r="F25" s="10">
        <v>860</v>
      </c>
      <c r="G25" s="11">
        <f t="shared" si="0"/>
        <v>-7.6961242456759314E-3</v>
      </c>
      <c r="H25" s="12">
        <f t="shared" si="1"/>
        <v>3.5005834305717621E-3</v>
      </c>
    </row>
    <row r="26" spans="1:8" ht="15.75">
      <c r="A26" s="13">
        <v>23</v>
      </c>
      <c r="B26" s="17" t="s">
        <v>52</v>
      </c>
      <c r="C26" s="15" t="s">
        <v>53</v>
      </c>
      <c r="D26" s="16">
        <v>800</v>
      </c>
      <c r="E26" s="10">
        <v>820</v>
      </c>
      <c r="F26" s="10">
        <v>480</v>
      </c>
      <c r="G26" s="11">
        <f t="shared" si="0"/>
        <v>-0.41463414634146339</v>
      </c>
      <c r="H26" s="12">
        <f t="shared" si="1"/>
        <v>-0.4</v>
      </c>
    </row>
    <row r="27" spans="1:8" ht="15.75">
      <c r="A27" s="13">
        <v>24</v>
      </c>
      <c r="B27" s="17" t="s">
        <v>54</v>
      </c>
      <c r="C27" s="15" t="s">
        <v>55</v>
      </c>
      <c r="D27" s="16">
        <v>413</v>
      </c>
      <c r="E27" s="10">
        <v>362</v>
      </c>
      <c r="F27" s="10">
        <v>469.33</v>
      </c>
      <c r="G27" s="11">
        <f t="shared" si="0"/>
        <v>0.29649171270718228</v>
      </c>
      <c r="H27" s="12">
        <f t="shared" si="1"/>
        <v>0.13639225181598058</v>
      </c>
    </row>
    <row r="28" spans="1:8" ht="15.75">
      <c r="A28" s="13">
        <v>25</v>
      </c>
      <c r="B28" s="17" t="s">
        <v>56</v>
      </c>
      <c r="C28" s="15" t="s">
        <v>57</v>
      </c>
      <c r="D28" s="16">
        <v>520</v>
      </c>
      <c r="E28" s="10">
        <v>485</v>
      </c>
      <c r="F28" s="10">
        <v>640</v>
      </c>
      <c r="G28" s="11">
        <f t="shared" si="0"/>
        <v>0.31958762886597936</v>
      </c>
      <c r="H28" s="12">
        <f t="shared" si="1"/>
        <v>0.23076923076923078</v>
      </c>
    </row>
    <row r="29" spans="1:8" ht="15.75">
      <c r="A29" s="13">
        <v>26</v>
      </c>
      <c r="B29" s="17" t="s">
        <v>58</v>
      </c>
      <c r="C29" s="15" t="s">
        <v>59</v>
      </c>
      <c r="D29" s="21">
        <v>674</v>
      </c>
      <c r="E29" s="10">
        <v>547.5</v>
      </c>
      <c r="F29" s="10">
        <v>600</v>
      </c>
      <c r="G29" s="11">
        <f t="shared" si="0"/>
        <v>9.5890410958904104E-2</v>
      </c>
      <c r="H29" s="12">
        <f t="shared" si="1"/>
        <v>-0.10979228486646884</v>
      </c>
    </row>
    <row r="30" spans="1:8" ht="15.75">
      <c r="A30" s="13">
        <v>27</v>
      </c>
      <c r="B30" s="17" t="s">
        <v>60</v>
      </c>
      <c r="C30" s="15" t="s">
        <v>61</v>
      </c>
      <c r="D30" s="21">
        <v>230</v>
      </c>
      <c r="E30" s="22" t="s">
        <v>29</v>
      </c>
      <c r="F30" s="22" t="s">
        <v>29</v>
      </c>
      <c r="G30" s="22" t="s">
        <v>29</v>
      </c>
      <c r="H30" s="23" t="s">
        <v>29</v>
      </c>
    </row>
    <row r="31" spans="1:8" ht="15.75">
      <c r="A31" s="13">
        <v>28</v>
      </c>
      <c r="B31" s="17" t="s">
        <v>62</v>
      </c>
      <c r="C31" s="15" t="s">
        <v>63</v>
      </c>
      <c r="D31" s="16">
        <v>920</v>
      </c>
      <c r="E31" s="10">
        <v>806.67</v>
      </c>
      <c r="F31" s="10">
        <v>760</v>
      </c>
      <c r="G31" s="11">
        <f t="shared" si="0"/>
        <v>-5.7855132830029583E-2</v>
      </c>
      <c r="H31" s="12">
        <f t="shared" si="1"/>
        <v>-0.17391304347826086</v>
      </c>
    </row>
    <row r="32" spans="1:8" ht="15.75">
      <c r="A32" s="13">
        <v>29</v>
      </c>
      <c r="B32" s="17" t="s">
        <v>64</v>
      </c>
      <c r="C32" s="15" t="s">
        <v>65</v>
      </c>
      <c r="D32" s="21">
        <v>700</v>
      </c>
      <c r="E32" s="10">
        <v>1250</v>
      </c>
      <c r="F32" s="22" t="s">
        <v>29</v>
      </c>
      <c r="G32" s="22" t="s">
        <v>29</v>
      </c>
      <c r="H32" s="23" t="s">
        <v>29</v>
      </c>
    </row>
    <row r="33" spans="1:8" ht="16.5" thickBot="1">
      <c r="A33" s="26">
        <v>30</v>
      </c>
      <c r="B33" s="27" t="s">
        <v>66</v>
      </c>
      <c r="C33" s="28" t="s">
        <v>67</v>
      </c>
      <c r="D33" s="29" t="s">
        <v>29</v>
      </c>
      <c r="E33" s="30">
        <v>400</v>
      </c>
      <c r="F33" s="30">
        <v>525</v>
      </c>
      <c r="G33" s="31">
        <f t="shared" si="0"/>
        <v>0.3125</v>
      </c>
      <c r="H33" s="32" t="s">
        <v>29</v>
      </c>
    </row>
    <row r="34" spans="1:8">
      <c r="A34" s="33" t="s">
        <v>68</v>
      </c>
      <c r="B34" s="33"/>
      <c r="C34" s="33"/>
      <c r="D34" s="33"/>
      <c r="E34" s="33"/>
      <c r="F34" s="34"/>
      <c r="G34" s="34"/>
      <c r="H34" s="34"/>
    </row>
    <row r="35" spans="1:8">
      <c r="A35" s="33" t="s">
        <v>69</v>
      </c>
      <c r="B35" s="33"/>
      <c r="C35" s="33"/>
      <c r="D35" s="35">
        <v>440</v>
      </c>
      <c r="E35" s="33"/>
      <c r="F35" s="36"/>
      <c r="G35" s="34"/>
      <c r="H35" s="34"/>
    </row>
    <row r="107" spans="11:11">
      <c r="K107" s="37"/>
    </row>
    <row r="108" spans="11:11">
      <c r="K108" s="37"/>
    </row>
    <row r="109" spans="11:11">
      <c r="K109" s="37"/>
    </row>
    <row r="110" spans="11:11">
      <c r="K110" s="37"/>
    </row>
    <row r="111" spans="11:11">
      <c r="K111" s="37"/>
    </row>
    <row r="112" spans="11:11">
      <c r="K112" s="37"/>
    </row>
    <row r="113" spans="11:11">
      <c r="K113" s="37"/>
    </row>
    <row r="114" spans="11:11">
      <c r="K114" s="37"/>
    </row>
    <row r="115" spans="11:11">
      <c r="K115" s="37"/>
    </row>
    <row r="116" spans="11:11">
      <c r="K116" s="37"/>
    </row>
    <row r="117" spans="11:11">
      <c r="K117" s="37"/>
    </row>
    <row r="118" spans="11:11">
      <c r="K118" s="37"/>
    </row>
    <row r="119" spans="11:11">
      <c r="K119" s="37"/>
    </row>
    <row r="120" spans="11:11">
      <c r="K120" s="37"/>
    </row>
    <row r="121" spans="11:11">
      <c r="K121" s="37"/>
    </row>
    <row r="122" spans="11:11">
      <c r="K122" s="37"/>
    </row>
    <row r="123" spans="11:11">
      <c r="K123" s="37"/>
    </row>
    <row r="124" spans="11:11">
      <c r="K124" s="37"/>
    </row>
    <row r="125" spans="11:11">
      <c r="K125" s="37"/>
    </row>
    <row r="126" spans="11:11">
      <c r="K126" s="37"/>
    </row>
    <row r="127" spans="11:11">
      <c r="K127" s="37"/>
    </row>
    <row r="128" spans="11:11">
      <c r="K128" s="37"/>
    </row>
    <row r="129" spans="11:11">
      <c r="K129" s="37"/>
    </row>
    <row r="130" spans="11:11">
      <c r="K130" s="37"/>
    </row>
    <row r="131" spans="11:11">
      <c r="K131" s="37"/>
    </row>
    <row r="132" spans="11:11">
      <c r="K132" s="37"/>
    </row>
    <row r="133" spans="11:11">
      <c r="K133" s="37"/>
    </row>
    <row r="134" spans="11:11">
      <c r="K134" s="37"/>
    </row>
    <row r="135" spans="11:11">
      <c r="K135" s="37"/>
    </row>
    <row r="136" spans="11:11">
      <c r="K136" s="37"/>
    </row>
    <row r="137" spans="11:11">
      <c r="K137" s="37"/>
    </row>
    <row r="138" spans="11:11">
      <c r="K138" s="37"/>
    </row>
    <row r="139" spans="11:11">
      <c r="K139" s="37"/>
    </row>
    <row r="140" spans="11:11">
      <c r="K140" s="37"/>
    </row>
    <row r="141" spans="11:11">
      <c r="K141" s="37"/>
    </row>
    <row r="142" spans="11:11">
      <c r="K142" s="37"/>
    </row>
    <row r="143" spans="11:11">
      <c r="K143" s="37"/>
    </row>
    <row r="144" spans="11:11">
      <c r="K144" s="37"/>
    </row>
    <row r="145" spans="11:11">
      <c r="K145" s="37"/>
    </row>
    <row r="146" spans="11:11">
      <c r="K146" s="37"/>
    </row>
    <row r="147" spans="11:11">
      <c r="K147" s="37"/>
    </row>
    <row r="148" spans="11:11">
      <c r="K148" s="37"/>
    </row>
    <row r="149" spans="11:11">
      <c r="K149" s="37"/>
    </row>
    <row r="150" spans="11:11">
      <c r="K150" s="37"/>
    </row>
    <row r="151" spans="11:11">
      <c r="K151" s="37"/>
    </row>
    <row r="152" spans="11:11">
      <c r="K152" s="37"/>
    </row>
    <row r="153" spans="11:11">
      <c r="K153" s="37"/>
    </row>
    <row r="154" spans="11:11">
      <c r="K154" s="37"/>
    </row>
    <row r="155" spans="11:11">
      <c r="K155" s="37"/>
    </row>
    <row r="156" spans="11:11">
      <c r="K156" s="37"/>
    </row>
    <row r="157" spans="11:11">
      <c r="K157" s="37"/>
    </row>
    <row r="158" spans="11:11">
      <c r="K158" s="37"/>
    </row>
    <row r="159" spans="11:11">
      <c r="K159" s="37"/>
    </row>
    <row r="160" spans="11:11">
      <c r="K160" s="37"/>
    </row>
    <row r="161" spans="11:11">
      <c r="K161" s="37"/>
    </row>
    <row r="162" spans="11:11">
      <c r="K162" s="37"/>
    </row>
    <row r="163" spans="11:11">
      <c r="K163" s="37"/>
    </row>
    <row r="164" spans="11:11">
      <c r="K164" s="37"/>
    </row>
    <row r="165" spans="11:11">
      <c r="K165" s="37"/>
    </row>
    <row r="166" spans="11:11">
      <c r="K166" s="37"/>
    </row>
    <row r="167" spans="11:11">
      <c r="K167" s="37"/>
    </row>
    <row r="168" spans="11:11">
      <c r="K168" s="37"/>
    </row>
    <row r="169" spans="11:11">
      <c r="K169" s="37"/>
    </row>
    <row r="170" spans="11:11">
      <c r="K170" s="37"/>
    </row>
    <row r="171" spans="11:11">
      <c r="K171" s="37"/>
    </row>
    <row r="172" spans="11:11">
      <c r="K172" s="37"/>
    </row>
    <row r="173" spans="11:11">
      <c r="K173" s="37"/>
    </row>
    <row r="174" spans="11:11">
      <c r="K174" s="37"/>
    </row>
    <row r="175" spans="11:11">
      <c r="K175" s="37"/>
    </row>
    <row r="176" spans="11:11">
      <c r="K176" s="37"/>
    </row>
    <row r="177" spans="11:11">
      <c r="K177" s="37"/>
    </row>
    <row r="178" spans="11:11">
      <c r="K178" s="37"/>
    </row>
    <row r="179" spans="11:11">
      <c r="K179" s="37"/>
    </row>
    <row r="180" spans="11:11">
      <c r="K180" s="37"/>
    </row>
    <row r="181" spans="11:11">
      <c r="K181" s="37"/>
    </row>
    <row r="182" spans="11:11">
      <c r="K182" s="37"/>
    </row>
    <row r="183" spans="11:11">
      <c r="K183" s="37"/>
    </row>
    <row r="184" spans="11:11">
      <c r="K184" s="37"/>
    </row>
    <row r="185" spans="11:11">
      <c r="K185" s="37"/>
    </row>
    <row r="186" spans="11:11">
      <c r="K186" s="37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2019-08-22T08:07:31Z</dcterms:created>
  <dcterms:modified xsi:type="dcterms:W3CDTF">2019-08-26T09:13:29Z</dcterms:modified>
</cp:coreProperties>
</file>