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August\"/>
    </mc:Choice>
  </mc:AlternateContent>
  <bookViews>
    <workbookView xWindow="0" yWindow="0" windowWidth="20490" windowHeight="655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7" i="1"/>
  <c r="G8" i="1"/>
  <c r="G9" i="1"/>
  <c r="G10" i="1"/>
  <c r="G11" i="1"/>
  <c r="G12" i="1"/>
  <c r="G1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5" i="2" l="1"/>
  <c r="H6" i="2"/>
  <c r="H7" i="2"/>
  <c r="H8" i="2"/>
  <c r="H9" i="2"/>
  <c r="H10" i="2"/>
  <c r="H11" i="2"/>
  <c r="H12" i="2"/>
  <c r="H13" i="2"/>
  <c r="H17" i="2"/>
  <c r="H18" i="2"/>
  <c r="H19" i="2"/>
  <c r="H20" i="2"/>
  <c r="H21" i="2"/>
  <c r="H22" i="2"/>
  <c r="H23" i="2"/>
  <c r="H25" i="2"/>
  <c r="H27" i="2"/>
  <c r="H28" i="2"/>
  <c r="H29" i="2"/>
  <c r="H31" i="2"/>
  <c r="H32" i="2"/>
  <c r="H4" i="2"/>
  <c r="G5" i="2"/>
  <c r="G6" i="2"/>
  <c r="G7" i="2"/>
  <c r="G8" i="2"/>
  <c r="G9" i="2"/>
  <c r="G10" i="2"/>
  <c r="G11" i="2"/>
  <c r="G12" i="2"/>
  <c r="G13" i="2"/>
  <c r="G17" i="2"/>
  <c r="G18" i="2"/>
  <c r="G19" i="2"/>
  <c r="G20" i="2"/>
  <c r="G21" i="2"/>
  <c r="G22" i="2"/>
  <c r="G23" i="2"/>
  <c r="G25" i="2"/>
  <c r="G27" i="2"/>
  <c r="G28" i="2"/>
  <c r="G29" i="2"/>
  <c r="G31" i="2"/>
  <c r="G33" i="2"/>
  <c r="G4" i="2"/>
</calcChain>
</file>

<file path=xl/sharedStrings.xml><?xml version="1.0" encoding="utf-8"?>
<sst xmlns="http://schemas.openxmlformats.org/spreadsheetml/2006/main" count="179" uniqueCount="89">
  <si>
    <t xml:space="preserve">Table  1 :  Change in  Wholesale  Prices at Peliyagoda Fish Market (Rs/Kg) </t>
  </si>
  <si>
    <t>Variety</t>
  </si>
  <si>
    <t>Sinhala Name</t>
  </si>
  <si>
    <t>Common Name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</si>
  <si>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August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</si>
  <si>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</si>
  <si>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</si>
  <si>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</si>
  <si>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</si>
  <si>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</si>
  <si>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</si>
  <si>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</si>
  <si>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</si>
  <si>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</si>
  <si>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</si>
  <si>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</si>
  <si>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</si>
  <si>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</si>
  <si>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</si>
  <si>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</si>
  <si>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</si>
  <si>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</si>
  <si>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</si>
  <si>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</si>
  <si>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</si>
  <si>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</si>
  <si>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</si>
  <si>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</si>
  <si>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</si>
  <si>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</si>
  <si>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</si>
  <si>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</si>
  <si>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</si>
  <si>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</si>
  <si>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</si>
  <si>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</si>
  <si>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</si>
  <si>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</si>
  <si>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</si>
  <si>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</si>
  <si>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</si>
  <si>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</si>
  <si>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</si>
  <si>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</si>
  <si>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</si>
  <si>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</si>
  <si>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</si>
  <si>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</si>
  <si>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</si>
  <si>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</si>
  <si>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</si>
  <si>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</si>
  <si>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</si>
  <si>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</si>
  <si>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</si>
  <si>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</si>
  <si>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</si>
  <si>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</si>
  <si>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</si>
  <si>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</si>
  <si>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</si>
  <si>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</si>
  <si>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</si>
  <si>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</si>
  <si>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</si>
  <si>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</si>
  <si>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</si>
  <si>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</si>
  <si>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</si>
  <si>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</si>
  <si>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</si>
  <si>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</si>
  <si>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</si>
  <si>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</si>
  <si>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</si>
  <si>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</si>
  <si>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</si>
  <si>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</si>
  <si>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</si>
  <si>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</si>
  <si>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</si>
  <si>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</si>
  <si>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</si>
  <si>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</si>
  <si>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</si>
  <si>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</si>
  <si>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August</t>
    </r>
  </si>
  <si>
    <r>
      <t>% Change 3</t>
    </r>
    <r>
      <rPr>
        <b/>
        <vertAlign val="superscript"/>
        <sz val="10.5"/>
        <color theme="1"/>
        <rFont val="Calibri "/>
      </rPr>
      <t>rd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August 2019, compared to:</t>
    </r>
  </si>
  <si>
    <r>
      <t>% Change 3</t>
    </r>
    <r>
      <rPr>
        <b/>
        <vertAlign val="superscript"/>
        <sz val="10.5"/>
        <color theme="1"/>
        <rFont val="Calibri "/>
      </rPr>
      <t xml:space="preserve">rd </t>
    </r>
    <r>
      <rPr>
        <b/>
        <sz val="10.5"/>
        <color indexed="8"/>
        <rFont val="Calibri "/>
      </rPr>
      <t>week August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</si>
</sst>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1">
    <xf numFmtId="0" fontId="0" fillId="0" borderId="0" xfId="0"/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right"/>
    </xf>
    <xf numFmtId="0" fontId="10" fillId="0" borderId="14" xfId="0" applyFont="1" applyBorder="1"/>
    <xf numFmtId="0" fontId="11" fillId="0" borderId="14" xfId="2" applyFont="1" applyFill="1" applyBorder="1"/>
    <xf numFmtId="2" fontId="0" fillId="0" borderId="14" xfId="0" applyNumberFormat="1" applyBorder="1" applyAlignment="1"/>
    <xf numFmtId="2" fontId="0" fillId="0" borderId="14" xfId="0" applyNumberFormat="1" applyBorder="1"/>
    <xf numFmtId="9" fontId="12" fillId="0" borderId="14" xfId="1" applyFont="1" applyFill="1" applyBorder="1" applyAlignment="1">
      <alignment horizontal="right" vertical="center"/>
    </xf>
    <xf numFmtId="9" fontId="12" fillId="0" borderId="15" xfId="1" applyFont="1" applyFill="1" applyBorder="1" applyAlignment="1">
      <alignment horizontal="right" vertical="center"/>
    </xf>
    <xf numFmtId="2" fontId="0" fillId="0" borderId="14" xfId="0" applyNumberFormat="1" applyBorder="1" applyAlignment="1">
      <alignment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7" fillId="2" borderId="13" xfId="2" applyFont="1" applyFill="1" applyBorder="1" applyAlignment="1">
      <alignment horizontal="right"/>
    </xf>
    <xf numFmtId="0" fontId="10" fillId="2" borderId="14" xfId="0" applyFont="1" applyFill="1" applyBorder="1"/>
    <xf numFmtId="0" fontId="11" fillId="2" borderId="14" xfId="2" applyFont="1" applyFill="1" applyBorder="1"/>
    <xf numFmtId="0" fontId="10" fillId="0" borderId="14" xfId="0" applyFont="1" applyFill="1" applyBorder="1"/>
    <xf numFmtId="0" fontId="13" fillId="2" borderId="14" xfId="0" applyFont="1" applyFill="1" applyBorder="1"/>
    <xf numFmtId="0" fontId="7" fillId="0" borderId="16" xfId="2" applyFont="1" applyFill="1" applyBorder="1" applyAlignment="1">
      <alignment horizontal="right"/>
    </xf>
    <xf numFmtId="0" fontId="10" fillId="2" borderId="17" xfId="0" applyFont="1" applyFill="1" applyBorder="1"/>
    <xf numFmtId="0" fontId="11" fillId="0" borderId="17" xfId="2" applyFont="1" applyFill="1" applyBorder="1"/>
    <xf numFmtId="2" fontId="0" fillId="0" borderId="17" xfId="0" applyNumberFormat="1" applyBorder="1" applyAlignment="1"/>
    <xf numFmtId="2" fontId="0" fillId="0" borderId="17" xfId="0" applyNumberFormat="1" applyBorder="1"/>
    <xf numFmtId="9" fontId="12" fillId="0" borderId="17" xfId="1" applyFont="1" applyFill="1" applyBorder="1" applyAlignment="1">
      <alignment horizontal="right" vertical="center"/>
    </xf>
    <xf numFmtId="9" fontId="12" fillId="0" borderId="18" xfId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8" fillId="2" borderId="22" xfId="0" applyFont="1" applyFill="1" applyBorder="1"/>
    <xf numFmtId="0" fontId="0" fillId="0" borderId="23" xfId="0" applyFont="1" applyBorder="1"/>
    <xf numFmtId="0" fontId="18" fillId="2" borderId="23" xfId="0" applyFont="1" applyFill="1" applyBorder="1"/>
    <xf numFmtId="2" fontId="0" fillId="0" borderId="23" xfId="0" applyNumberFormat="1" applyBorder="1" applyAlignment="1">
      <alignment horizontal="right"/>
    </xf>
    <xf numFmtId="9" fontId="17" fillId="0" borderId="23" xfId="1" applyFont="1" applyFill="1" applyBorder="1" applyAlignment="1"/>
    <xf numFmtId="9" fontId="17" fillId="0" borderId="24" xfId="1" applyFont="1" applyFill="1" applyBorder="1" applyAlignment="1"/>
    <xf numFmtId="0" fontId="18" fillId="2" borderId="13" xfId="0" applyFont="1" applyFill="1" applyBorder="1"/>
    <xf numFmtId="0" fontId="0" fillId="0" borderId="14" xfId="0" applyFont="1" applyBorder="1"/>
    <xf numFmtId="0" fontId="18" fillId="2" borderId="14" xfId="0" applyFont="1" applyFill="1" applyBorder="1"/>
    <xf numFmtId="2" fontId="0" fillId="0" borderId="14" xfId="0" applyNumberFormat="1" applyBorder="1" applyAlignment="1">
      <alignment horizontal="right"/>
    </xf>
    <xf numFmtId="0" fontId="0" fillId="2" borderId="14" xfId="0" applyFont="1" applyFill="1" applyBorder="1"/>
    <xf numFmtId="0" fontId="18" fillId="0" borderId="13" xfId="0" applyFont="1" applyFill="1" applyBorder="1"/>
    <xf numFmtId="0" fontId="0" fillId="0" borderId="14" xfId="0" applyFont="1" applyFill="1" applyBorder="1"/>
    <xf numFmtId="0" fontId="18" fillId="0" borderId="14" xfId="0" applyFont="1" applyFill="1" applyBorder="1"/>
    <xf numFmtId="2" fontId="0" fillId="0" borderId="14" xfId="0" applyNumberFormat="1" applyBorder="1" applyAlignment="1">
      <alignment horizontal="right" vertical="center"/>
    </xf>
    <xf numFmtId="0" fontId="19" fillId="2" borderId="14" xfId="0" applyFont="1" applyFill="1" applyBorder="1"/>
    <xf numFmtId="0" fontId="20" fillId="0" borderId="14" xfId="2" applyFont="1" applyFill="1" applyBorder="1"/>
    <xf numFmtId="0" fontId="18" fillId="2" borderId="16" xfId="0" applyFont="1" applyFill="1" applyBorder="1"/>
    <xf numFmtId="0" fontId="0" fillId="2" borderId="17" xfId="0" applyFont="1" applyFill="1" applyBorder="1"/>
    <xf numFmtId="0" fontId="18" fillId="2" borderId="17" xfId="0" applyFont="1" applyFill="1" applyBorder="1"/>
    <xf numFmtId="2" fontId="0" fillId="0" borderId="17" xfId="0" applyNumberFormat="1" applyBorder="1" applyAlignment="1">
      <alignment horizontal="center" vertical="center"/>
    </xf>
    <xf numFmtId="9" fontId="17" fillId="0" borderId="25" xfId="1" applyFont="1" applyFill="1" applyBorder="1" applyAlignment="1"/>
    <xf numFmtId="2" fontId="0" fillId="0" borderId="18" xfId="0" applyNumberForma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17" fillId="0" borderId="11" xfId="2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7" fillId="0" borderId="21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4"/>
  <sheetViews>
    <sheetView topLeftCell="A2" workbookViewId="0">
      <selection activeCell="J29" sqref="J29"/>
    </sheetView>
  </sheetViews>
  <sheetFormatPr defaultRowHeight="15"/>
  <cols>
    <col min="1" max="1" width="4.140625" customWidth="1"/>
    <col min="2" max="2" width="18.5703125" customWidth="1"/>
    <col min="3" max="3" width="19.7109375" customWidth="1"/>
    <col min="10" max="10" width="11.42578125" customWidth="1"/>
    <col min="11" max="11" width="10.5703125" bestFit="1" customWidth="1"/>
  </cols>
  <sheetData>
    <row r="1" spans="1:8" ht="26.25" customHeight="1" thickBot="1">
      <c r="A1" s="1" t="s">
        <v>0</v>
      </c>
      <c r="B1" s="2"/>
      <c r="C1" s="2"/>
      <c r="D1" s="2"/>
      <c r="E1" s="2"/>
      <c r="F1" s="2"/>
      <c r="G1" s="2"/>
      <c r="H1" s="3"/>
    </row>
    <row r="2" spans="1:8" ht="56.25" customHeight="1" thickBot="1">
      <c r="A2" s="63" t="s">
        <v>1</v>
      </c>
      <c r="B2" s="64"/>
      <c r="C2" s="64"/>
      <c r="D2" s="4">
        <v>2018</v>
      </c>
      <c r="E2" s="65">
        <v>2019</v>
      </c>
      <c r="F2" s="66"/>
      <c r="G2" s="67" t="s">
        <v>88</v>
      </c>
      <c r="H2" s="68"/>
    </row>
    <row r="3" spans="1:8" ht="32.25">
      <c r="A3" s="69" t="s">
        <v>2</v>
      </c>
      <c r="B3" s="70"/>
      <c r="C3" s="5" t="s">
        <v>3</v>
      </c>
      <c r="D3" s="6" t="s">
        <v>86</v>
      </c>
      <c r="E3" s="6" t="s">
        <v>4</v>
      </c>
      <c r="F3" s="6" t="s">
        <v>86</v>
      </c>
      <c r="G3" s="7" t="s">
        <v>5</v>
      </c>
      <c r="H3" s="8" t="s">
        <v>6</v>
      </c>
    </row>
    <row r="4" spans="1:8" ht="15.75">
      <c r="A4" s="9">
        <v>1</v>
      </c>
      <c r="B4" s="10" t="s">
        <v>7</v>
      </c>
      <c r="C4" s="11" t="s">
        <v>8</v>
      </c>
      <c r="D4" s="12">
        <v>1620</v>
      </c>
      <c r="E4" s="13">
        <v>1504.17</v>
      </c>
      <c r="F4" s="13">
        <v>1540</v>
      </c>
      <c r="G4" s="14">
        <f>(F4-E4)/E4</f>
        <v>2.3820445827266817E-2</v>
      </c>
      <c r="H4" s="15">
        <f>(F4-D4)/D4</f>
        <v>-4.9382716049382713E-2</v>
      </c>
    </row>
    <row r="5" spans="1:8" ht="15.75">
      <c r="A5" s="9">
        <v>2</v>
      </c>
      <c r="B5" s="10" t="s">
        <v>9</v>
      </c>
      <c r="C5" s="11" t="s">
        <v>10</v>
      </c>
      <c r="D5" s="12">
        <v>612.5</v>
      </c>
      <c r="E5" s="13">
        <v>683.33</v>
      </c>
      <c r="F5" s="13">
        <v>633.33000000000004</v>
      </c>
      <c r="G5" s="14">
        <f t="shared" ref="G5:G33" si="0">(F5-E5)/E5</f>
        <v>-7.3171088639456774E-2</v>
      </c>
      <c r="H5" s="15">
        <f t="shared" ref="H5:H33" si="1">(F5-D5)/D5</f>
        <v>3.4008163265306188E-2</v>
      </c>
    </row>
    <row r="6" spans="1:8" ht="15.75">
      <c r="A6" s="9">
        <v>3</v>
      </c>
      <c r="B6" s="10" t="s">
        <v>11</v>
      </c>
      <c r="C6" s="11" t="s">
        <v>12</v>
      </c>
      <c r="D6" s="17" t="s">
        <v>13</v>
      </c>
      <c r="E6" s="17" t="s">
        <v>13</v>
      </c>
      <c r="F6" s="13">
        <v>350</v>
      </c>
      <c r="G6" s="17" t="s">
        <v>13</v>
      </c>
      <c r="H6" s="17" t="s">
        <v>13</v>
      </c>
    </row>
    <row r="7" spans="1:8" ht="15.75">
      <c r="A7" s="19">
        <v>4</v>
      </c>
      <c r="B7" s="20" t="s">
        <v>14</v>
      </c>
      <c r="C7" s="21" t="s">
        <v>15</v>
      </c>
      <c r="D7" s="12">
        <v>632</v>
      </c>
      <c r="E7" s="13">
        <v>718.75</v>
      </c>
      <c r="F7" s="13">
        <v>724.29</v>
      </c>
      <c r="G7" s="14">
        <f t="shared" si="0"/>
        <v>7.7078260869564708E-3</v>
      </c>
      <c r="H7" s="15">
        <f t="shared" si="1"/>
        <v>0.14602848101265817</v>
      </c>
    </row>
    <row r="8" spans="1:8" ht="15.75">
      <c r="A8" s="9">
        <v>5</v>
      </c>
      <c r="B8" s="22" t="s">
        <v>16</v>
      </c>
      <c r="C8" s="11" t="s">
        <v>17</v>
      </c>
      <c r="D8" s="12">
        <v>392</v>
      </c>
      <c r="E8" s="13">
        <v>366.67</v>
      </c>
      <c r="F8" s="13">
        <v>416</v>
      </c>
      <c r="G8" s="14">
        <f t="shared" si="0"/>
        <v>0.13453514058963095</v>
      </c>
      <c r="H8" s="15">
        <f t="shared" si="1"/>
        <v>6.1224489795918366E-2</v>
      </c>
    </row>
    <row r="9" spans="1:8" ht="15.75">
      <c r="A9" s="9">
        <v>6</v>
      </c>
      <c r="B9" s="22" t="s">
        <v>18</v>
      </c>
      <c r="C9" s="11" t="s">
        <v>19</v>
      </c>
      <c r="D9" s="12">
        <v>725</v>
      </c>
      <c r="E9" s="13">
        <v>660</v>
      </c>
      <c r="F9" s="13">
        <v>658.33</v>
      </c>
      <c r="G9" s="14">
        <f t="shared" si="0"/>
        <v>-2.5303030303029683E-3</v>
      </c>
      <c r="H9" s="15">
        <f t="shared" si="1"/>
        <v>-9.1958620689655116E-2</v>
      </c>
    </row>
    <row r="10" spans="1:8" ht="15.75">
      <c r="A10" s="9">
        <v>7</v>
      </c>
      <c r="B10" s="22" t="s">
        <v>20</v>
      </c>
      <c r="C10" s="11" t="s">
        <v>21</v>
      </c>
      <c r="D10" s="12">
        <v>231</v>
      </c>
      <c r="E10" s="13">
        <v>218.33</v>
      </c>
      <c r="F10" s="13">
        <v>251.43</v>
      </c>
      <c r="G10" s="14">
        <f t="shared" si="0"/>
        <v>0.15160536802088578</v>
      </c>
      <c r="H10" s="15">
        <f t="shared" si="1"/>
        <v>8.8441558441558474E-2</v>
      </c>
    </row>
    <row r="11" spans="1:8" ht="15.75">
      <c r="A11" s="9">
        <v>8</v>
      </c>
      <c r="B11" s="10" t="s">
        <v>22</v>
      </c>
      <c r="C11" s="11" t="s">
        <v>23</v>
      </c>
      <c r="D11" s="12">
        <v>600</v>
      </c>
      <c r="E11" s="13">
        <v>612.5</v>
      </c>
      <c r="F11" s="13">
        <v>587.5</v>
      </c>
      <c r="G11" s="14">
        <f t="shared" si="0"/>
        <v>-4.0816326530612242E-2</v>
      </c>
      <c r="H11" s="15">
        <f t="shared" si="1"/>
        <v>-2.0833333333333332E-2</v>
      </c>
    </row>
    <row r="12" spans="1:8" ht="15.75">
      <c r="A12" s="9">
        <v>9</v>
      </c>
      <c r="B12" s="10" t="s">
        <v>24</v>
      </c>
      <c r="C12" s="11" t="s">
        <v>25</v>
      </c>
      <c r="D12" s="12">
        <v>325</v>
      </c>
      <c r="E12" s="13">
        <v>403.75</v>
      </c>
      <c r="F12" s="13">
        <v>390</v>
      </c>
      <c r="G12" s="14">
        <f t="shared" si="0"/>
        <v>-3.4055727554179564E-2</v>
      </c>
      <c r="H12" s="15">
        <f t="shared" si="1"/>
        <v>0.2</v>
      </c>
    </row>
    <row r="13" spans="1:8" ht="15.75">
      <c r="A13" s="9">
        <v>10</v>
      </c>
      <c r="B13" s="10" t="s">
        <v>26</v>
      </c>
      <c r="C13" s="11" t="s">
        <v>27</v>
      </c>
      <c r="D13" s="12">
        <v>576</v>
      </c>
      <c r="E13" s="13">
        <v>485</v>
      </c>
      <c r="F13" s="13">
        <v>531.42999999999995</v>
      </c>
      <c r="G13" s="14">
        <f t="shared" si="0"/>
        <v>9.5731958762886496E-2</v>
      </c>
      <c r="H13" s="15">
        <f t="shared" si="1"/>
        <v>-7.7378472222222314E-2</v>
      </c>
    </row>
    <row r="14" spans="1:8" ht="15.75">
      <c r="A14" s="9">
        <v>11</v>
      </c>
      <c r="B14" s="10" t="s">
        <v>28</v>
      </c>
      <c r="C14" s="11" t="s">
        <v>29</v>
      </c>
      <c r="D14" s="12">
        <v>180</v>
      </c>
      <c r="E14" s="17" t="s">
        <v>13</v>
      </c>
      <c r="F14" s="13">
        <v>150</v>
      </c>
      <c r="G14" s="17" t="s">
        <v>13</v>
      </c>
      <c r="H14" s="15">
        <f t="shared" si="1"/>
        <v>-0.16666666666666666</v>
      </c>
    </row>
    <row r="15" spans="1:8" ht="15.75">
      <c r="A15" s="9">
        <v>12</v>
      </c>
      <c r="B15" s="10" t="s">
        <v>30</v>
      </c>
      <c r="C15" s="11" t="s">
        <v>31</v>
      </c>
      <c r="D15" s="17" t="s">
        <v>13</v>
      </c>
      <c r="E15" s="13">
        <v>270</v>
      </c>
      <c r="F15" s="17" t="s">
        <v>13</v>
      </c>
      <c r="G15" s="17" t="s">
        <v>13</v>
      </c>
      <c r="H15" s="17" t="s">
        <v>13</v>
      </c>
    </row>
    <row r="16" spans="1:8" ht="15.75">
      <c r="A16" s="9">
        <v>13</v>
      </c>
      <c r="B16" s="10" t="s">
        <v>32</v>
      </c>
      <c r="C16" s="11" t="s">
        <v>33</v>
      </c>
      <c r="D16" s="12">
        <v>428</v>
      </c>
      <c r="E16" s="13">
        <v>305</v>
      </c>
      <c r="F16" s="13">
        <v>320</v>
      </c>
      <c r="G16" s="14">
        <f t="shared" si="0"/>
        <v>4.9180327868852458E-2</v>
      </c>
      <c r="H16" s="15">
        <f t="shared" si="1"/>
        <v>-0.25233644859813081</v>
      </c>
    </row>
    <row r="17" spans="1:8" ht="15.75">
      <c r="A17" s="9">
        <v>14</v>
      </c>
      <c r="B17" s="23" t="s">
        <v>34</v>
      </c>
      <c r="C17" s="11" t="s">
        <v>35</v>
      </c>
      <c r="D17" s="12">
        <v>1020</v>
      </c>
      <c r="E17" s="13">
        <v>900</v>
      </c>
      <c r="F17" s="13">
        <v>914.29</v>
      </c>
      <c r="G17" s="14">
        <f t="shared" si="0"/>
        <v>1.5877777777777737E-2</v>
      </c>
      <c r="H17" s="15">
        <f t="shared" si="1"/>
        <v>-0.10363725490196082</v>
      </c>
    </row>
    <row r="18" spans="1:8" ht="15.75">
      <c r="A18" s="19">
        <v>15</v>
      </c>
      <c r="B18" s="20" t="s">
        <v>36</v>
      </c>
      <c r="C18" s="21" t="s">
        <v>37</v>
      </c>
      <c r="D18" s="12">
        <v>812</v>
      </c>
      <c r="E18" s="13">
        <v>877.5</v>
      </c>
      <c r="F18" s="13">
        <v>888</v>
      </c>
      <c r="G18" s="14">
        <f t="shared" si="0"/>
        <v>1.1965811965811967E-2</v>
      </c>
      <c r="H18" s="15">
        <f t="shared" si="1"/>
        <v>9.3596059113300489E-2</v>
      </c>
    </row>
    <row r="19" spans="1:8" ht="15.75">
      <c r="A19" s="9">
        <v>16</v>
      </c>
      <c r="B19" s="20" t="s">
        <v>38</v>
      </c>
      <c r="C19" s="11" t="s">
        <v>39</v>
      </c>
      <c r="D19" s="12">
        <v>314</v>
      </c>
      <c r="E19" s="13">
        <v>350</v>
      </c>
      <c r="F19" s="13">
        <v>395</v>
      </c>
      <c r="G19" s="14">
        <f t="shared" si="0"/>
        <v>0.12857142857142856</v>
      </c>
      <c r="H19" s="15">
        <f t="shared" si="1"/>
        <v>0.25796178343949044</v>
      </c>
    </row>
    <row r="20" spans="1:8" ht="15.75">
      <c r="A20" s="9">
        <v>17</v>
      </c>
      <c r="B20" s="20" t="s">
        <v>40</v>
      </c>
      <c r="C20" s="11" t="s">
        <v>41</v>
      </c>
      <c r="D20" s="12">
        <v>452</v>
      </c>
      <c r="E20" s="13">
        <v>380</v>
      </c>
      <c r="F20" s="13">
        <v>445</v>
      </c>
      <c r="G20" s="14">
        <f t="shared" si="0"/>
        <v>0.17105263157894737</v>
      </c>
      <c r="H20" s="15">
        <f t="shared" si="1"/>
        <v>-1.5486725663716814E-2</v>
      </c>
    </row>
    <row r="21" spans="1:8" ht="15.75">
      <c r="A21" s="9">
        <v>18</v>
      </c>
      <c r="B21" s="20" t="s">
        <v>42</v>
      </c>
      <c r="C21" s="11" t="s">
        <v>43</v>
      </c>
      <c r="D21" s="12">
        <v>665</v>
      </c>
      <c r="E21" s="13">
        <v>600</v>
      </c>
      <c r="F21" s="13">
        <v>650</v>
      </c>
      <c r="G21" s="14">
        <f t="shared" si="0"/>
        <v>8.3333333333333329E-2</v>
      </c>
      <c r="H21" s="15">
        <f t="shared" si="1"/>
        <v>-2.2556390977443608E-2</v>
      </c>
    </row>
    <row r="22" spans="1:8" ht="15.75">
      <c r="A22" s="9">
        <v>19</v>
      </c>
      <c r="B22" s="20" t="s">
        <v>44</v>
      </c>
      <c r="C22" s="20" t="s">
        <v>45</v>
      </c>
      <c r="D22" s="12">
        <v>430</v>
      </c>
      <c r="E22" s="13">
        <v>355</v>
      </c>
      <c r="F22" s="13">
        <v>380</v>
      </c>
      <c r="G22" s="14">
        <f t="shared" si="0"/>
        <v>7.0422535211267609E-2</v>
      </c>
      <c r="H22" s="15">
        <f t="shared" si="1"/>
        <v>-0.11627906976744186</v>
      </c>
    </row>
    <row r="23" spans="1:8" ht="15.75">
      <c r="A23" s="9">
        <v>20</v>
      </c>
      <c r="B23" s="20" t="s">
        <v>46</v>
      </c>
      <c r="C23" s="11" t="s">
        <v>47</v>
      </c>
      <c r="D23" s="12">
        <v>641</v>
      </c>
      <c r="E23" s="13">
        <v>725</v>
      </c>
      <c r="F23" s="13">
        <v>724.17</v>
      </c>
      <c r="G23" s="14">
        <f t="shared" si="0"/>
        <v>-1.1448275862069529E-3</v>
      </c>
      <c r="H23" s="15">
        <f t="shared" si="1"/>
        <v>0.12975039001560057</v>
      </c>
    </row>
    <row r="24" spans="1:8" ht="15.75">
      <c r="A24" s="9">
        <v>21</v>
      </c>
      <c r="B24" s="20" t="s">
        <v>48</v>
      </c>
      <c r="C24" s="11" t="s">
        <v>49</v>
      </c>
      <c r="D24" s="12">
        <v>573</v>
      </c>
      <c r="E24" s="13">
        <v>553</v>
      </c>
      <c r="F24" s="13">
        <v>564.29</v>
      </c>
      <c r="G24" s="14">
        <f t="shared" si="0"/>
        <v>2.0415913200723262E-2</v>
      </c>
      <c r="H24" s="15">
        <f t="shared" si="1"/>
        <v>-1.5200698080279296E-2</v>
      </c>
    </row>
    <row r="25" spans="1:8" ht="15.75">
      <c r="A25" s="9">
        <v>22</v>
      </c>
      <c r="B25" s="20" t="s">
        <v>50</v>
      </c>
      <c r="C25" s="11" t="s">
        <v>51</v>
      </c>
      <c r="D25" s="12">
        <v>831</v>
      </c>
      <c r="E25" s="13">
        <v>825</v>
      </c>
      <c r="F25" s="13">
        <v>654.29</v>
      </c>
      <c r="G25" s="14">
        <f t="shared" si="0"/>
        <v>-0.20692121212121217</v>
      </c>
      <c r="H25" s="15">
        <f t="shared" si="1"/>
        <v>-0.21264741275571605</v>
      </c>
    </row>
    <row r="26" spans="1:8" ht="15.75">
      <c r="A26" s="9">
        <v>23</v>
      </c>
      <c r="B26" s="20" t="s">
        <v>52</v>
      </c>
      <c r="C26" s="11" t="s">
        <v>53</v>
      </c>
      <c r="D26" s="16">
        <v>700</v>
      </c>
      <c r="E26" s="13">
        <v>300</v>
      </c>
      <c r="F26" s="13">
        <v>680</v>
      </c>
      <c r="G26" s="14">
        <f t="shared" si="0"/>
        <v>1.2666666666666666</v>
      </c>
      <c r="H26" s="15">
        <f t="shared" si="1"/>
        <v>-2.8571428571428571E-2</v>
      </c>
    </row>
    <row r="27" spans="1:8" ht="15.75">
      <c r="A27" s="9">
        <v>24</v>
      </c>
      <c r="B27" s="20" t="s">
        <v>54</v>
      </c>
      <c r="C27" s="11" t="s">
        <v>55</v>
      </c>
      <c r="D27" s="12">
        <v>344</v>
      </c>
      <c r="E27" s="13">
        <v>355</v>
      </c>
      <c r="F27" s="13">
        <v>371.67</v>
      </c>
      <c r="G27" s="14">
        <f t="shared" si="0"/>
        <v>4.6957746478873283E-2</v>
      </c>
      <c r="H27" s="15">
        <f t="shared" si="1"/>
        <v>8.0436046511627959E-2</v>
      </c>
    </row>
    <row r="28" spans="1:8" ht="15.75">
      <c r="A28" s="9">
        <v>25</v>
      </c>
      <c r="B28" s="20" t="s">
        <v>56</v>
      </c>
      <c r="C28" s="11" t="s">
        <v>57</v>
      </c>
      <c r="D28" s="12">
        <v>362.5</v>
      </c>
      <c r="E28" s="13">
        <v>350</v>
      </c>
      <c r="F28" s="13">
        <v>471.43</v>
      </c>
      <c r="G28" s="14">
        <f t="shared" si="0"/>
        <v>0.34694285714285716</v>
      </c>
      <c r="H28" s="15">
        <f t="shared" si="1"/>
        <v>0.30049655172413797</v>
      </c>
    </row>
    <row r="29" spans="1:8" ht="15.75">
      <c r="A29" s="9">
        <v>26</v>
      </c>
      <c r="B29" s="20" t="s">
        <v>58</v>
      </c>
      <c r="C29" s="11" t="s">
        <v>59</v>
      </c>
      <c r="D29" s="16">
        <v>583.29999999999995</v>
      </c>
      <c r="E29" s="13">
        <v>530</v>
      </c>
      <c r="F29" s="13">
        <v>383.33</v>
      </c>
      <c r="G29" s="14">
        <f t="shared" si="0"/>
        <v>-0.27673584905660381</v>
      </c>
      <c r="H29" s="15">
        <f t="shared" si="1"/>
        <v>-0.34282530430310298</v>
      </c>
    </row>
    <row r="30" spans="1:8" ht="15.75">
      <c r="A30" s="9">
        <v>27</v>
      </c>
      <c r="B30" s="20" t="s">
        <v>60</v>
      </c>
      <c r="C30" s="11" t="s">
        <v>61</v>
      </c>
      <c r="D30" s="12">
        <v>180</v>
      </c>
      <c r="E30" s="13">
        <v>166.67</v>
      </c>
      <c r="F30" s="13">
        <v>158</v>
      </c>
      <c r="G30" s="14">
        <f t="shared" si="0"/>
        <v>-5.2018959620807513E-2</v>
      </c>
      <c r="H30" s="15">
        <f t="shared" si="1"/>
        <v>-0.12222222222222222</v>
      </c>
    </row>
    <row r="31" spans="1:8" ht="15.75">
      <c r="A31" s="9">
        <v>28</v>
      </c>
      <c r="B31" s="20" t="s">
        <v>62</v>
      </c>
      <c r="C31" s="11" t="s">
        <v>63</v>
      </c>
      <c r="D31" s="12">
        <v>846</v>
      </c>
      <c r="E31" s="13">
        <v>700</v>
      </c>
      <c r="F31" s="13">
        <v>907.14</v>
      </c>
      <c r="G31" s="14">
        <f t="shared" si="0"/>
        <v>0.29591428571428569</v>
      </c>
      <c r="H31" s="15">
        <f t="shared" si="1"/>
        <v>7.2269503546099276E-2</v>
      </c>
    </row>
    <row r="32" spans="1:8" ht="15.75">
      <c r="A32" s="9">
        <v>29</v>
      </c>
      <c r="B32" s="20" t="s">
        <v>64</v>
      </c>
      <c r="C32" s="11" t="s">
        <v>65</v>
      </c>
      <c r="D32" s="12">
        <v>500</v>
      </c>
      <c r="E32" s="13">
        <v>610</v>
      </c>
      <c r="F32" s="13">
        <v>590</v>
      </c>
      <c r="G32" s="14">
        <f t="shared" si="0"/>
        <v>-3.2786885245901641E-2</v>
      </c>
      <c r="H32" s="15">
        <f t="shared" si="1"/>
        <v>0.18</v>
      </c>
    </row>
    <row r="33" spans="1:8" ht="16.5" thickBot="1">
      <c r="A33" s="24">
        <v>30</v>
      </c>
      <c r="B33" s="25" t="s">
        <v>66</v>
      </c>
      <c r="C33" s="26" t="s">
        <v>67</v>
      </c>
      <c r="D33" s="27">
        <v>420</v>
      </c>
      <c r="E33" s="28">
        <v>346</v>
      </c>
      <c r="F33" s="28">
        <v>326.67</v>
      </c>
      <c r="G33" s="29">
        <f t="shared" si="0"/>
        <v>-5.5867052023121339E-2</v>
      </c>
      <c r="H33" s="30">
        <f t="shared" si="1"/>
        <v>-0.22221428571428567</v>
      </c>
    </row>
    <row r="34" spans="1:8" ht="15.75">
      <c r="A34" s="31" t="s">
        <v>68</v>
      </c>
      <c r="B34" s="31"/>
      <c r="C34" s="31"/>
      <c r="D34" s="31"/>
      <c r="E34" s="31"/>
      <c r="F34" s="31"/>
      <c r="G34" s="31"/>
      <c r="H34" s="31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5"/>
  <sheetViews>
    <sheetView tabSelected="1" topLeftCell="A4" zoomScaleNormal="100" workbookViewId="0">
      <selection activeCell="N8" sqref="N8"/>
    </sheetView>
  </sheetViews>
  <sheetFormatPr defaultRowHeight="15"/>
  <cols>
    <col min="1" max="1" width="4" customWidth="1"/>
    <col min="2" max="2" width="19.140625" customWidth="1"/>
    <col min="3" max="3" width="15.28515625" customWidth="1"/>
    <col min="4" max="4" width="9.5703125" customWidth="1"/>
    <col min="10" max="10" width="19" customWidth="1"/>
    <col min="11" max="11" width="10.5703125" bestFit="1" customWidth="1"/>
  </cols>
  <sheetData>
    <row r="1" spans="1:8" ht="27" customHeight="1" thickBot="1">
      <c r="A1" s="71" t="s">
        <v>69</v>
      </c>
      <c r="B1" s="72"/>
      <c r="C1" s="72"/>
      <c r="D1" s="72"/>
      <c r="E1" s="72"/>
      <c r="F1" s="72"/>
      <c r="G1" s="72"/>
      <c r="H1" s="73"/>
    </row>
    <row r="2" spans="1:8" ht="58.5" customHeight="1" thickBot="1">
      <c r="A2" s="74" t="s">
        <v>1</v>
      </c>
      <c r="B2" s="75"/>
      <c r="C2" s="76"/>
      <c r="D2" s="32">
        <v>2018</v>
      </c>
      <c r="E2" s="77">
        <v>2019</v>
      </c>
      <c r="F2" s="78"/>
      <c r="G2" s="67" t="s">
        <v>87</v>
      </c>
      <c r="H2" s="68"/>
    </row>
    <row r="3" spans="1:8" ht="32.25">
      <c r="A3" s="79" t="s">
        <v>2</v>
      </c>
      <c r="B3" s="80"/>
      <c r="C3" s="62" t="s">
        <v>3</v>
      </c>
      <c r="D3" s="6" t="s">
        <v>86</v>
      </c>
      <c r="E3" s="6" t="s">
        <v>4</v>
      </c>
      <c r="F3" s="6" t="s">
        <v>86</v>
      </c>
      <c r="G3" s="33" t="s">
        <v>5</v>
      </c>
      <c r="H3" s="34" t="s">
        <v>6</v>
      </c>
    </row>
    <row r="4" spans="1:8" ht="15.75">
      <c r="A4" s="35">
        <v>1</v>
      </c>
      <c r="B4" s="36" t="s">
        <v>7</v>
      </c>
      <c r="C4" s="37" t="s">
        <v>70</v>
      </c>
      <c r="D4" s="38">
        <v>1816</v>
      </c>
      <c r="E4" s="13">
        <v>1613</v>
      </c>
      <c r="F4" s="13">
        <v>1560</v>
      </c>
      <c r="G4" s="39">
        <f>(F4-E4)/E4</f>
        <v>-3.2858028518288902E-2</v>
      </c>
      <c r="H4" s="40">
        <f>(F4-D4)/D4</f>
        <v>-0.14096916299559473</v>
      </c>
    </row>
    <row r="5" spans="1:8" ht="15.75">
      <c r="A5" s="41">
        <v>2</v>
      </c>
      <c r="B5" s="42" t="s">
        <v>9</v>
      </c>
      <c r="C5" s="43" t="s">
        <v>10</v>
      </c>
      <c r="D5" s="44">
        <v>1086</v>
      </c>
      <c r="E5" s="13">
        <v>1136.1099999999999</v>
      </c>
      <c r="F5" s="13">
        <v>1158</v>
      </c>
      <c r="G5" s="39">
        <f t="shared" ref="G5:G33" si="0">(F5-E5)/E5</f>
        <v>1.9267500506113054E-2</v>
      </c>
      <c r="H5" s="40">
        <f t="shared" ref="H5:H32" si="1">(F5-D5)/D5</f>
        <v>6.6298342541436461E-2</v>
      </c>
    </row>
    <row r="6" spans="1:8" ht="15.75">
      <c r="A6" s="41">
        <v>3</v>
      </c>
      <c r="B6" s="42" t="s">
        <v>11</v>
      </c>
      <c r="C6" s="43" t="s">
        <v>71</v>
      </c>
      <c r="D6" s="44">
        <v>860</v>
      </c>
      <c r="E6" s="13">
        <v>740</v>
      </c>
      <c r="F6" s="13">
        <v>850</v>
      </c>
      <c r="G6" s="39">
        <f t="shared" si="0"/>
        <v>0.14864864864864866</v>
      </c>
      <c r="H6" s="40">
        <f t="shared" si="1"/>
        <v>-1.1627906976744186E-2</v>
      </c>
    </row>
    <row r="7" spans="1:8" ht="15.75">
      <c r="A7" s="41">
        <v>4</v>
      </c>
      <c r="B7" s="45" t="s">
        <v>14</v>
      </c>
      <c r="C7" s="43" t="s">
        <v>15</v>
      </c>
      <c r="D7" s="44">
        <v>1106</v>
      </c>
      <c r="E7" s="13">
        <v>1208.33</v>
      </c>
      <c r="F7" s="13">
        <v>1226</v>
      </c>
      <c r="G7" s="39">
        <f t="shared" si="0"/>
        <v>1.4623488616520382E-2</v>
      </c>
      <c r="H7" s="40">
        <f t="shared" si="1"/>
        <v>0.10849909584086799</v>
      </c>
    </row>
    <row r="8" spans="1:8" ht="15.75">
      <c r="A8" s="46">
        <v>5</v>
      </c>
      <c r="B8" s="47" t="s">
        <v>16</v>
      </c>
      <c r="C8" s="48" t="s">
        <v>17</v>
      </c>
      <c r="D8" s="44">
        <v>518</v>
      </c>
      <c r="E8" s="13">
        <v>820</v>
      </c>
      <c r="F8" s="13">
        <v>640</v>
      </c>
      <c r="G8" s="39">
        <f t="shared" si="0"/>
        <v>-0.21951219512195122</v>
      </c>
      <c r="H8" s="40">
        <f t="shared" si="1"/>
        <v>0.23552123552123552</v>
      </c>
    </row>
    <row r="9" spans="1:8" ht="15.75">
      <c r="A9" s="46">
        <v>6</v>
      </c>
      <c r="B9" s="47" t="s">
        <v>18</v>
      </c>
      <c r="C9" s="48" t="s">
        <v>19</v>
      </c>
      <c r="D9" s="44">
        <v>1044</v>
      </c>
      <c r="E9" s="13">
        <v>1025</v>
      </c>
      <c r="F9" s="13">
        <v>1073.33</v>
      </c>
      <c r="G9" s="39">
        <f t="shared" si="0"/>
        <v>4.7151219512195051E-2</v>
      </c>
      <c r="H9" s="40">
        <f t="shared" si="1"/>
        <v>2.8093869731800697E-2</v>
      </c>
    </row>
    <row r="10" spans="1:8" ht="15.75">
      <c r="A10" s="46">
        <v>7</v>
      </c>
      <c r="B10" s="47" t="s">
        <v>20</v>
      </c>
      <c r="C10" s="48" t="s">
        <v>21</v>
      </c>
      <c r="D10" s="44">
        <v>308</v>
      </c>
      <c r="E10" s="13">
        <v>240</v>
      </c>
      <c r="F10" s="13">
        <v>300</v>
      </c>
      <c r="G10" s="39">
        <f t="shared" si="0"/>
        <v>0.25</v>
      </c>
      <c r="H10" s="40">
        <f t="shared" si="1"/>
        <v>-2.5974025974025976E-2</v>
      </c>
    </row>
    <row r="11" spans="1:8" ht="15.75">
      <c r="A11" s="41">
        <v>8</v>
      </c>
      <c r="B11" s="42" t="s">
        <v>22</v>
      </c>
      <c r="C11" s="43" t="s">
        <v>72</v>
      </c>
      <c r="D11" s="44">
        <v>810</v>
      </c>
      <c r="E11" s="13">
        <v>990</v>
      </c>
      <c r="F11" s="13">
        <v>980</v>
      </c>
      <c r="G11" s="39">
        <f t="shared" si="0"/>
        <v>-1.0101010101010102E-2</v>
      </c>
      <c r="H11" s="40">
        <f t="shared" si="1"/>
        <v>0.20987654320987653</v>
      </c>
    </row>
    <row r="12" spans="1:8" ht="15.75">
      <c r="A12" s="41">
        <v>9</v>
      </c>
      <c r="B12" s="42" t="s">
        <v>24</v>
      </c>
      <c r="C12" s="43" t="s">
        <v>25</v>
      </c>
      <c r="D12" s="44">
        <v>520</v>
      </c>
      <c r="E12" s="13">
        <v>566.66999999999996</v>
      </c>
      <c r="F12" s="13">
        <v>504</v>
      </c>
      <c r="G12" s="39">
        <f t="shared" si="0"/>
        <v>-0.1105934670972523</v>
      </c>
      <c r="H12" s="40">
        <f t="shared" si="1"/>
        <v>-3.0769230769230771E-2</v>
      </c>
    </row>
    <row r="13" spans="1:8" ht="15.75">
      <c r="A13" s="41">
        <v>10</v>
      </c>
      <c r="B13" s="42" t="s">
        <v>26</v>
      </c>
      <c r="C13" s="43" t="s">
        <v>73</v>
      </c>
      <c r="D13" s="44">
        <v>590</v>
      </c>
      <c r="E13" s="13">
        <v>550</v>
      </c>
      <c r="F13" s="13">
        <v>570</v>
      </c>
      <c r="G13" s="39">
        <f t="shared" si="0"/>
        <v>3.6363636363636362E-2</v>
      </c>
      <c r="H13" s="40">
        <f t="shared" si="1"/>
        <v>-3.3898305084745763E-2</v>
      </c>
    </row>
    <row r="14" spans="1:8" ht="15.75">
      <c r="A14" s="41">
        <v>11</v>
      </c>
      <c r="B14" s="42" t="s">
        <v>28</v>
      </c>
      <c r="C14" s="43" t="s">
        <v>29</v>
      </c>
      <c r="D14" s="17">
        <v>220</v>
      </c>
      <c r="E14" s="13">
        <v>200</v>
      </c>
      <c r="F14" s="17" t="s">
        <v>13</v>
      </c>
      <c r="G14" s="17" t="s">
        <v>13</v>
      </c>
      <c r="H14" s="18" t="s">
        <v>13</v>
      </c>
    </row>
    <row r="15" spans="1:8" ht="15.75">
      <c r="A15" s="41">
        <v>12</v>
      </c>
      <c r="B15" s="42" t="s">
        <v>30</v>
      </c>
      <c r="C15" s="43" t="s">
        <v>31</v>
      </c>
      <c r="D15" s="17" t="s">
        <v>13</v>
      </c>
      <c r="E15" s="17" t="s">
        <v>13</v>
      </c>
      <c r="F15" s="17" t="s">
        <v>13</v>
      </c>
      <c r="G15" s="17" t="s">
        <v>13</v>
      </c>
      <c r="H15" s="18" t="s">
        <v>13</v>
      </c>
    </row>
    <row r="16" spans="1:8" ht="15.75">
      <c r="A16" s="41">
        <v>13</v>
      </c>
      <c r="B16" s="42" t="s">
        <v>32</v>
      </c>
      <c r="C16" s="43" t="s">
        <v>74</v>
      </c>
      <c r="D16" s="49">
        <v>547</v>
      </c>
      <c r="E16" s="17" t="s">
        <v>13</v>
      </c>
      <c r="F16" s="17" t="s">
        <v>13</v>
      </c>
      <c r="G16" s="17" t="s">
        <v>13</v>
      </c>
      <c r="H16" s="18" t="s">
        <v>13</v>
      </c>
    </row>
    <row r="17" spans="1:8" ht="15.75">
      <c r="A17" s="41">
        <v>14</v>
      </c>
      <c r="B17" s="50" t="s">
        <v>34</v>
      </c>
      <c r="C17" s="43" t="s">
        <v>75</v>
      </c>
      <c r="D17" s="44">
        <v>1172</v>
      </c>
      <c r="E17" s="13">
        <v>1258.67</v>
      </c>
      <c r="F17" s="13">
        <v>1224.67</v>
      </c>
      <c r="G17" s="39">
        <f t="shared" si="0"/>
        <v>-2.7012640326694048E-2</v>
      </c>
      <c r="H17" s="40">
        <f t="shared" si="1"/>
        <v>4.4940273037542722E-2</v>
      </c>
    </row>
    <row r="18" spans="1:8" ht="15.75">
      <c r="A18" s="41">
        <v>15</v>
      </c>
      <c r="B18" s="45" t="s">
        <v>36</v>
      </c>
      <c r="C18" s="43" t="s">
        <v>37</v>
      </c>
      <c r="D18" s="49">
        <v>850</v>
      </c>
      <c r="E18" s="13">
        <v>960</v>
      </c>
      <c r="F18" s="13">
        <v>960</v>
      </c>
      <c r="G18" s="39">
        <f t="shared" si="0"/>
        <v>0</v>
      </c>
      <c r="H18" s="40">
        <f t="shared" si="1"/>
        <v>0.12941176470588237</v>
      </c>
    </row>
    <row r="19" spans="1:8" ht="15.75">
      <c r="A19" s="41">
        <v>16</v>
      </c>
      <c r="B19" s="45" t="s">
        <v>38</v>
      </c>
      <c r="C19" s="43" t="s">
        <v>39</v>
      </c>
      <c r="D19" s="49">
        <v>425</v>
      </c>
      <c r="E19" s="13">
        <v>460</v>
      </c>
      <c r="F19" s="13">
        <v>453.33</v>
      </c>
      <c r="G19" s="39">
        <f t="shared" si="0"/>
        <v>-1.4500000000000035E-2</v>
      </c>
      <c r="H19" s="40">
        <f t="shared" si="1"/>
        <v>6.6658823529411729E-2</v>
      </c>
    </row>
    <row r="20" spans="1:8" ht="15.75">
      <c r="A20" s="41">
        <v>17</v>
      </c>
      <c r="B20" s="45" t="s">
        <v>40</v>
      </c>
      <c r="C20" s="43" t="s">
        <v>76</v>
      </c>
      <c r="D20" s="44">
        <v>480</v>
      </c>
      <c r="E20" s="13">
        <v>486.67</v>
      </c>
      <c r="F20" s="13">
        <v>540</v>
      </c>
      <c r="G20" s="39">
        <f t="shared" si="0"/>
        <v>0.10958144122300528</v>
      </c>
      <c r="H20" s="40">
        <f t="shared" si="1"/>
        <v>0.125</v>
      </c>
    </row>
    <row r="21" spans="1:8" ht="15.75">
      <c r="A21" s="41">
        <v>18</v>
      </c>
      <c r="B21" s="45" t="s">
        <v>42</v>
      </c>
      <c r="C21" s="51" t="s">
        <v>43</v>
      </c>
      <c r="D21" s="44">
        <v>760</v>
      </c>
      <c r="E21" s="13">
        <v>760</v>
      </c>
      <c r="F21" s="13">
        <v>870</v>
      </c>
      <c r="G21" s="39">
        <f t="shared" si="0"/>
        <v>0.14473684210526316</v>
      </c>
      <c r="H21" s="40">
        <f t="shared" si="1"/>
        <v>0.14473684210526316</v>
      </c>
    </row>
    <row r="22" spans="1:8" ht="15.75">
      <c r="A22" s="41">
        <v>19</v>
      </c>
      <c r="B22" s="45" t="s">
        <v>44</v>
      </c>
      <c r="C22" s="43" t="s">
        <v>45</v>
      </c>
      <c r="D22" s="44">
        <v>440</v>
      </c>
      <c r="E22" s="13">
        <v>460</v>
      </c>
      <c r="F22" s="13">
        <v>444</v>
      </c>
      <c r="G22" s="39">
        <f t="shared" si="0"/>
        <v>-3.4782608695652174E-2</v>
      </c>
      <c r="H22" s="40">
        <f t="shared" si="1"/>
        <v>9.0909090909090905E-3</v>
      </c>
    </row>
    <row r="23" spans="1:8" ht="15.75">
      <c r="A23" s="41">
        <v>20</v>
      </c>
      <c r="B23" s="45" t="s">
        <v>46</v>
      </c>
      <c r="C23" s="43" t="s">
        <v>77</v>
      </c>
      <c r="D23" s="44">
        <v>710</v>
      </c>
      <c r="E23" s="13">
        <v>960</v>
      </c>
      <c r="F23" s="13">
        <v>960</v>
      </c>
      <c r="G23" s="39">
        <f t="shared" si="0"/>
        <v>0</v>
      </c>
      <c r="H23" s="40">
        <f t="shared" si="1"/>
        <v>0.352112676056338</v>
      </c>
    </row>
    <row r="24" spans="1:8" ht="15.75">
      <c r="A24" s="41">
        <v>21</v>
      </c>
      <c r="B24" s="45" t="s">
        <v>48</v>
      </c>
      <c r="C24" s="43" t="s">
        <v>49</v>
      </c>
      <c r="D24" s="44">
        <v>685</v>
      </c>
      <c r="E24" s="13">
        <v>720</v>
      </c>
      <c r="F24" s="17" t="s">
        <v>13</v>
      </c>
      <c r="G24" s="17" t="s">
        <v>13</v>
      </c>
      <c r="H24" s="18" t="s">
        <v>13</v>
      </c>
    </row>
    <row r="25" spans="1:8" ht="15.75">
      <c r="A25" s="41">
        <v>22</v>
      </c>
      <c r="B25" s="45" t="s">
        <v>50</v>
      </c>
      <c r="C25" s="43" t="s">
        <v>78</v>
      </c>
      <c r="D25" s="49">
        <v>850</v>
      </c>
      <c r="E25" s="13">
        <v>860</v>
      </c>
      <c r="F25" s="13">
        <v>749.33</v>
      </c>
      <c r="G25" s="39">
        <f t="shared" si="0"/>
        <v>-0.12868604651162785</v>
      </c>
      <c r="H25" s="40">
        <f t="shared" si="1"/>
        <v>-0.11843529411764701</v>
      </c>
    </row>
    <row r="26" spans="1:8" ht="15.75">
      <c r="A26" s="41">
        <v>23</v>
      </c>
      <c r="B26" s="45" t="s">
        <v>52</v>
      </c>
      <c r="C26" s="43" t="s">
        <v>53</v>
      </c>
      <c r="D26" s="44">
        <v>800</v>
      </c>
      <c r="E26" s="13">
        <v>480</v>
      </c>
      <c r="F26" s="17" t="s">
        <v>13</v>
      </c>
      <c r="G26" s="17" t="s">
        <v>13</v>
      </c>
      <c r="H26" s="18" t="s">
        <v>13</v>
      </c>
    </row>
    <row r="27" spans="1:8" ht="15.75">
      <c r="A27" s="41">
        <v>24</v>
      </c>
      <c r="B27" s="45" t="s">
        <v>54</v>
      </c>
      <c r="C27" s="43" t="s">
        <v>79</v>
      </c>
      <c r="D27" s="44">
        <v>410</v>
      </c>
      <c r="E27" s="13">
        <v>469.33</v>
      </c>
      <c r="F27" s="13">
        <v>430</v>
      </c>
      <c r="G27" s="39">
        <f t="shared" si="0"/>
        <v>-8.3800311081754814E-2</v>
      </c>
      <c r="H27" s="40">
        <f t="shared" si="1"/>
        <v>4.878048780487805E-2</v>
      </c>
    </row>
    <row r="28" spans="1:8" ht="15.75">
      <c r="A28" s="41">
        <v>25</v>
      </c>
      <c r="B28" s="45" t="s">
        <v>56</v>
      </c>
      <c r="C28" s="43" t="s">
        <v>80</v>
      </c>
      <c r="D28" s="44">
        <v>490</v>
      </c>
      <c r="E28" s="13">
        <v>640</v>
      </c>
      <c r="F28" s="13">
        <v>530</v>
      </c>
      <c r="G28" s="39">
        <f t="shared" si="0"/>
        <v>-0.171875</v>
      </c>
      <c r="H28" s="40">
        <f t="shared" si="1"/>
        <v>8.1632653061224483E-2</v>
      </c>
    </row>
    <row r="29" spans="1:8" ht="15.75">
      <c r="A29" s="41">
        <v>26</v>
      </c>
      <c r="B29" s="45" t="s">
        <v>58</v>
      </c>
      <c r="C29" s="43" t="s">
        <v>81</v>
      </c>
      <c r="D29" s="49">
        <v>642</v>
      </c>
      <c r="E29" s="13">
        <v>600</v>
      </c>
      <c r="F29" s="13">
        <v>620</v>
      </c>
      <c r="G29" s="39">
        <f t="shared" si="0"/>
        <v>3.3333333333333333E-2</v>
      </c>
      <c r="H29" s="40">
        <f t="shared" si="1"/>
        <v>-3.4267912772585667E-2</v>
      </c>
    </row>
    <row r="30" spans="1:8" ht="15.75">
      <c r="A30" s="41">
        <v>27</v>
      </c>
      <c r="B30" s="45" t="s">
        <v>60</v>
      </c>
      <c r="C30" s="43" t="s">
        <v>61</v>
      </c>
      <c r="D30" s="49">
        <v>230</v>
      </c>
      <c r="E30" s="17" t="s">
        <v>13</v>
      </c>
      <c r="F30" s="17" t="s">
        <v>13</v>
      </c>
      <c r="G30" s="17" t="s">
        <v>13</v>
      </c>
      <c r="H30" s="18" t="s">
        <v>13</v>
      </c>
    </row>
    <row r="31" spans="1:8" ht="15.75">
      <c r="A31" s="41">
        <v>28</v>
      </c>
      <c r="B31" s="45" t="s">
        <v>62</v>
      </c>
      <c r="C31" s="43" t="s">
        <v>82</v>
      </c>
      <c r="D31" s="44">
        <v>940</v>
      </c>
      <c r="E31" s="13">
        <v>760</v>
      </c>
      <c r="F31" s="13">
        <v>960</v>
      </c>
      <c r="G31" s="39">
        <f t="shared" si="0"/>
        <v>0.26315789473684209</v>
      </c>
      <c r="H31" s="40">
        <f t="shared" si="1"/>
        <v>2.1276595744680851E-2</v>
      </c>
    </row>
    <row r="32" spans="1:8" ht="15.75">
      <c r="A32" s="41">
        <v>29</v>
      </c>
      <c r="B32" s="45" t="s">
        <v>64</v>
      </c>
      <c r="C32" s="43" t="s">
        <v>65</v>
      </c>
      <c r="D32" s="49">
        <v>800</v>
      </c>
      <c r="E32" s="17" t="s">
        <v>13</v>
      </c>
      <c r="F32" s="13">
        <v>1250</v>
      </c>
      <c r="G32" s="17" t="s">
        <v>13</v>
      </c>
      <c r="H32" s="40">
        <f t="shared" si="1"/>
        <v>0.5625</v>
      </c>
    </row>
    <row r="33" spans="1:8" ht="16.5" thickBot="1">
      <c r="A33" s="52">
        <v>30</v>
      </c>
      <c r="B33" s="53" t="s">
        <v>66</v>
      </c>
      <c r="C33" s="54" t="s">
        <v>83</v>
      </c>
      <c r="D33" s="55" t="s">
        <v>13</v>
      </c>
      <c r="E33" s="28">
        <v>525</v>
      </c>
      <c r="F33" s="28">
        <v>450</v>
      </c>
      <c r="G33" s="56">
        <f t="shared" si="0"/>
        <v>-0.14285714285714285</v>
      </c>
      <c r="H33" s="57" t="s">
        <v>13</v>
      </c>
    </row>
    <row r="34" spans="1:8">
      <c r="A34" s="58" t="s">
        <v>84</v>
      </c>
      <c r="B34" s="58"/>
      <c r="C34" s="58"/>
      <c r="D34" s="58"/>
      <c r="E34" s="58"/>
      <c r="F34" s="59"/>
      <c r="G34" s="59"/>
      <c r="H34" s="59"/>
    </row>
    <row r="35" spans="1:8">
      <c r="A35" s="58" t="s">
        <v>85</v>
      </c>
      <c r="B35" s="58"/>
      <c r="C35" s="58"/>
      <c r="D35" s="60">
        <v>440</v>
      </c>
      <c r="E35" s="58"/>
      <c r="F35" s="61"/>
      <c r="G35" s="59"/>
      <c r="H35" s="59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2019-08-26T09:33:49Z</dcterms:created>
  <dcterms:modified xsi:type="dcterms:W3CDTF">2019-09-03T03:26:12Z</dcterms:modified>
</cp:coreProperties>
</file>