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575" windowHeight="739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6" i="2"/>
  <c r="H17" i="2"/>
  <c r="H18" i="2"/>
  <c r="H20" i="2"/>
  <c r="H22" i="2"/>
  <c r="H23" i="2"/>
  <c r="H24" i="2"/>
  <c r="H25" i="2"/>
  <c r="H26" i="2"/>
  <c r="H27" i="2"/>
  <c r="H28" i="2"/>
  <c r="H29" i="2"/>
  <c r="H31" i="2"/>
  <c r="H32" i="2"/>
  <c r="H4" i="2"/>
  <c r="G5" i="2"/>
  <c r="G6" i="2"/>
  <c r="G7" i="2"/>
  <c r="G8" i="2"/>
  <c r="G9" i="2"/>
  <c r="G10" i="2"/>
  <c r="G11" i="2"/>
  <c r="G12" i="2"/>
  <c r="G13" i="2"/>
  <c r="G16" i="2"/>
  <c r="G17" i="2"/>
  <c r="G18" i="2"/>
  <c r="G20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<sst xmlns="http://schemas.openxmlformats.org/spreadsheetml/2006/main" count="163" uniqueCount="88">
  <si>
    <t xml:space="preserve">Table  1 :  Change in  Wholesale  Prices at Peliyagoda Fish Market (Rs/Kg) </t>
  </si>
  <si>
    <t>Variety</t>
  </si>
  <si>
    <t>Sinhala Name</t>
  </si>
  <si>
    <t>Common Name</t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</si>
  <si>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September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</si>
  <si>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</si>
  <si>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</si>
  <si>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</si>
  <si>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</si>
  <si>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</si>
  <si>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</si>
  <si>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</si>
  <si>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</si>
  <si>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</si>
  <si>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</si>
  <si>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</si>
  <si>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</si>
  <si>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</si>
  <si>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</si>
  <si>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</si>
  <si>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</si>
  <si>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</si>
  <si>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</si>
  <si>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</si>
  <si>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</si>
  <si>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</si>
  <si>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</si>
  <si>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</si>
  <si>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</si>
  <si>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</si>
  <si>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</si>
  <si>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­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</si>
  <si>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</si>
  <si>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</si>
  <si>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</si>
  <si>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</si>
  <si>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</si>
  <si>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</si>
  <si>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</si>
  <si>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</si>
  <si>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</si>
  <si>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</si>
  <si>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</si>
  <si>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</si>
  <si>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</si>
  <si>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</si>
  <si>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</si>
  <si>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</si>
  <si>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</si>
  <si>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</si>
  <si>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</si>
  <si>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</si>
  <si>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</si>
  <si>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</si>
  <si>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</si>
  <si>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</si>
  <si>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</si>
  <si>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</si>
  <si>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</si>
  <si>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</si>
  <si>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</si>
  <si>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</si>
  <si>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</si>
  <si>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</si>
  <si>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</si>
  <si>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</si>
  <si>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</si>
  <si>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</si>
  <si>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</si>
  <si>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</si>
  <si>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</si>
  <si>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</si>
  <si>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</si>
  <si>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</si>
  <si>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</si>
  <si>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</si>
  <si>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</si>
  <si>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</si>
  <si>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</si>
  <si>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</si>
  <si>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</si>
  <si>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</si>
  <si>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</si>
  <si>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</si>
  <si>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</si>
  <si>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r>
      <t>% Change 1</t>
    </r>
    <r>
      <rPr>
        <b/>
        <vertAlign val="superscript"/>
        <sz val="10.5"/>
        <color theme="1"/>
        <rFont val="Calibri "/>
      </rPr>
      <t xml:space="preserve">st </t>
    </r>
    <r>
      <rPr>
        <b/>
        <sz val="10.5"/>
        <color indexed="8"/>
        <rFont val="Calibri "/>
      </rPr>
      <t>week October 2019, compared to:</t>
    </r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</si>
  <si>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October</t>
    </r>
  </si>
  <si>
    <r>
      <t>% Change 1</t>
    </r>
    <r>
      <rPr>
        <b/>
        <vertAlign val="superscript"/>
        <sz val="10.5"/>
        <color theme="1"/>
        <rFont val="Calibri "/>
      </rPr>
      <t>st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October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</si>
</sst>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right"/>
    </xf>
    <xf numFmtId="0" fontId="9" fillId="0" borderId="13" xfId="0" applyFont="1" applyBorder="1"/>
    <xf numFmtId="0" fontId="10" fillId="0" borderId="13" xfId="2" applyFont="1" applyFill="1" applyBorder="1"/>
    <xf numFmtId="2" fontId="0" fillId="0" borderId="13" xfId="0" applyNumberFormat="1" applyBorder="1" applyAlignment="1">
      <alignment horizontal="right"/>
    </xf>
    <xf numFmtId="2" fontId="0" fillId="0" borderId="13" xfId="0" applyNumberFormat="1" applyBorder="1"/>
    <xf numFmtId="9" fontId="11" fillId="0" borderId="13" xfId="1" applyFont="1" applyFill="1" applyBorder="1" applyAlignment="1">
      <alignment horizontal="right" vertical="center"/>
    </xf>
    <xf numFmtId="9" fontId="11" fillId="0" borderId="14" xfId="1" applyFont="1" applyFill="1" applyBorder="1" applyAlignment="1">
      <alignment horizontal="right" vertical="center"/>
    </xf>
    <xf numFmtId="2" fontId="0" fillId="0" borderId="13" xfId="0" applyNumberFormat="1" applyBorder="1" applyAlignment="1">
      <alignment horizontal="right" vertical="center"/>
    </xf>
    <xf numFmtId="0" fontId="6" fillId="2" borderId="12" xfId="2" applyFont="1" applyFill="1" applyBorder="1" applyAlignment="1">
      <alignment horizontal="right"/>
    </xf>
    <xf numFmtId="0" fontId="9" fillId="2" borderId="13" xfId="0" applyFont="1" applyFill="1" applyBorder="1"/>
    <xf numFmtId="0" fontId="10" fillId="2" borderId="13" xfId="2" applyFont="1" applyFill="1" applyBorder="1"/>
    <xf numFmtId="0" fontId="9" fillId="0" borderId="13" xfId="0" applyFont="1" applyFill="1" applyBorder="1"/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2" fillId="2" borderId="13" xfId="0" applyFont="1" applyFill="1" applyBorder="1"/>
    <xf numFmtId="0" fontId="6" fillId="0" borderId="15" xfId="2" applyFont="1" applyFill="1" applyBorder="1" applyAlignment="1">
      <alignment horizontal="right"/>
    </xf>
    <xf numFmtId="0" fontId="9" fillId="2" borderId="16" xfId="0" applyFont="1" applyFill="1" applyBorder="1"/>
    <xf numFmtId="0" fontId="10" fillId="0" borderId="16" xfId="2" applyFont="1" applyFill="1" applyBorder="1"/>
    <xf numFmtId="2" fontId="0" fillId="0" borderId="16" xfId="0" applyNumberFormat="1" applyBorder="1" applyAlignment="1">
      <alignment horizontal="right"/>
    </xf>
    <xf numFmtId="2" fontId="0" fillId="0" borderId="16" xfId="0" applyNumberFormat="1" applyBorder="1"/>
    <xf numFmtId="0" fontId="10" fillId="0" borderId="0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7" fillId="2" borderId="20" xfId="0" applyFont="1" applyFill="1" applyBorder="1"/>
    <xf numFmtId="0" fontId="0" fillId="0" borderId="21" xfId="0" applyFont="1" applyBorder="1"/>
    <xf numFmtId="0" fontId="17" fillId="2" borderId="21" xfId="0" applyFont="1" applyFill="1" applyBorder="1"/>
    <xf numFmtId="2" fontId="0" fillId="0" borderId="21" xfId="0" applyNumberFormat="1" applyBorder="1" applyAlignment="1">
      <alignment horizontal="right"/>
    </xf>
    <xf numFmtId="9" fontId="16" fillId="0" borderId="21" xfId="1" applyFont="1" applyFill="1" applyBorder="1" applyAlignment="1"/>
    <xf numFmtId="9" fontId="16" fillId="0" borderId="22" xfId="1" applyFont="1" applyFill="1" applyBorder="1" applyAlignment="1"/>
    <xf numFmtId="0" fontId="17" fillId="2" borderId="12" xfId="0" applyFont="1" applyFill="1" applyBorder="1"/>
    <xf numFmtId="0" fontId="0" fillId="0" borderId="13" xfId="0" applyFont="1" applyBorder="1"/>
    <xf numFmtId="0" fontId="17" fillId="2" borderId="13" xfId="0" applyFont="1" applyFill="1" applyBorder="1"/>
    <xf numFmtId="0" fontId="0" fillId="2" borderId="13" xfId="0" applyFont="1" applyFill="1" applyBorder="1"/>
    <xf numFmtId="0" fontId="17" fillId="0" borderId="12" xfId="0" applyFont="1" applyFill="1" applyBorder="1"/>
    <xf numFmtId="0" fontId="0" fillId="0" borderId="13" xfId="0" applyFont="1" applyFill="1" applyBorder="1"/>
    <xf numFmtId="0" fontId="17" fillId="0" borderId="13" xfId="0" applyFont="1" applyFill="1" applyBorder="1"/>
    <xf numFmtId="0" fontId="18" fillId="2" borderId="13" xfId="0" applyFont="1" applyFill="1" applyBorder="1"/>
    <xf numFmtId="0" fontId="19" fillId="0" borderId="13" xfId="2" applyFont="1" applyFill="1" applyBorder="1"/>
    <xf numFmtId="0" fontId="17" fillId="2" borderId="15" xfId="0" applyFont="1" applyFill="1" applyBorder="1"/>
    <xf numFmtId="0" fontId="0" fillId="2" borderId="16" xfId="0" applyFont="1" applyFill="1" applyBorder="1"/>
    <xf numFmtId="0" fontId="17" fillId="2" borderId="16" xfId="0" applyFont="1" applyFill="1" applyBorder="1"/>
    <xf numFmtId="2" fontId="0" fillId="0" borderId="16" xfId="0" applyNumberFormat="1" applyBorder="1" applyAlignment="1">
      <alignment horizontal="center" vertical="center"/>
    </xf>
    <xf numFmtId="9" fontId="16" fillId="0" borderId="23" xfId="1" applyFont="1" applyFill="1" applyBorder="1" applyAlignment="1"/>
    <xf numFmtId="2" fontId="0" fillId="0" borderId="1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/>
    </xf>
    <xf numFmtId="9" fontId="11" fillId="0" borderId="16" xfId="1" applyFont="1" applyFill="1" applyBorder="1" applyAlignment="1">
      <alignment horizontal="right" vertical="center"/>
    </xf>
    <xf numFmtId="9" fontId="11" fillId="0" borderId="17" xfId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13" fillId="2" borderId="4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6" fillId="0" borderId="19" xfId="2" applyFont="1" applyFill="1" applyBorder="1" applyAlignment="1">
      <alignment horizontal="center" vertical="center"/>
    </xf>
    <xf numFmtId="0" fontId="16" fillId="0" borderId="10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4"/>
  <sheetViews>
    <sheetView tabSelected="1" topLeftCell="A8" workbookViewId="0">
      <selection activeCell="M7" sqref="M7"/>
    </sheetView>
  </sheetViews>
  <sheetFormatPr defaultRowHeight="15"/>
  <cols>
    <col min="1" max="1" width="4.42578125" customWidth="1"/>
    <col min="2" max="2" width="19.42578125" customWidth="1"/>
    <col min="3" max="3" width="19.140625" customWidth="1"/>
    <col min="4" max="4" width="10.7109375" customWidth="1"/>
    <col min="5" max="5" width="10.5703125" customWidth="1"/>
    <col min="6" max="6" width="10.7109375" customWidth="1"/>
    <col min="10" max="10" width="9.7109375" customWidth="1"/>
  </cols>
  <sheetData>
    <row r="1" spans="1:8" ht="33" customHeight="1" thickBot="1">
      <c r="A1" s="1" t="s">
        <v>0</v>
      </c>
      <c r="B1" s="2"/>
      <c r="C1" s="2"/>
      <c r="D1" s="2"/>
      <c r="E1" s="2"/>
      <c r="F1" s="2"/>
      <c r="G1" s="2"/>
      <c r="H1" s="3"/>
    </row>
    <row r="2" spans="1:8" ht="57" customHeight="1" thickBot="1">
      <c r="A2" s="58" t="s">
        <v>1</v>
      </c>
      <c r="B2" s="59"/>
      <c r="C2" s="59"/>
      <c r="D2" s="4">
        <v>2018</v>
      </c>
      <c r="E2" s="60">
        <v>2019</v>
      </c>
      <c r="F2" s="61"/>
      <c r="G2" s="62" t="s">
        <v>85</v>
      </c>
      <c r="H2" s="63"/>
    </row>
    <row r="3" spans="1:8" ht="37.5" customHeight="1">
      <c r="A3" s="64" t="s">
        <v>2</v>
      </c>
      <c r="B3" s="65"/>
      <c r="C3" s="5" t="s">
        <v>3</v>
      </c>
      <c r="D3" s="53" t="s">
        <v>86</v>
      </c>
      <c r="E3" s="54" t="s">
        <v>4</v>
      </c>
      <c r="F3" s="54" t="s">
        <v>86</v>
      </c>
      <c r="G3" s="6" t="s">
        <v>5</v>
      </c>
      <c r="H3" s="7" t="s">
        <v>6</v>
      </c>
    </row>
    <row r="4" spans="1:8" ht="15.75">
      <c r="A4" s="8">
        <v>1</v>
      </c>
      <c r="B4" s="9" t="s">
        <v>7</v>
      </c>
      <c r="C4" s="10" t="s">
        <v>8</v>
      </c>
      <c r="D4" s="11">
        <v>1067</v>
      </c>
      <c r="E4" s="12">
        <v>1282.1400000000001</v>
      </c>
      <c r="F4" s="12">
        <v>1171.43</v>
      </c>
      <c r="G4" s="13">
        <f>(F4-E4)/E4</f>
        <v>-8.6347824730528669E-2</v>
      </c>
      <c r="H4" s="14">
        <f>(F4-D4)/D4</f>
        <v>9.7872539831302771E-2</v>
      </c>
    </row>
    <row r="5" spans="1:8" ht="15.75">
      <c r="A5" s="8">
        <v>2</v>
      </c>
      <c r="B5" s="9" t="s">
        <v>9</v>
      </c>
      <c r="C5" s="10" t="s">
        <v>10</v>
      </c>
      <c r="D5" s="11">
        <v>470</v>
      </c>
      <c r="E5" s="12">
        <v>540</v>
      </c>
      <c r="F5" s="12">
        <v>460</v>
      </c>
      <c r="G5" s="13">
        <f t="shared" ref="G5:G33" si="0">(F5-E5)/E5</f>
        <v>-0.14814814814814814</v>
      </c>
      <c r="H5" s="14">
        <f t="shared" ref="H5:H33" si="1">(F5-D5)/D5</f>
        <v>-2.1276595744680851E-2</v>
      </c>
    </row>
    <row r="6" spans="1:8" ht="15.75">
      <c r="A6" s="8">
        <v>3</v>
      </c>
      <c r="B6" s="9" t="s">
        <v>11</v>
      </c>
      <c r="C6" s="10" t="s">
        <v>12</v>
      </c>
      <c r="D6" s="15">
        <v>425</v>
      </c>
      <c r="E6" s="12">
        <v>425</v>
      </c>
      <c r="F6" s="12">
        <v>466.67</v>
      </c>
      <c r="G6" s="13">
        <f t="shared" si="0"/>
        <v>9.8047058823529445E-2</v>
      </c>
      <c r="H6" s="14">
        <f t="shared" si="1"/>
        <v>9.8047058823529445E-2</v>
      </c>
    </row>
    <row r="7" spans="1:8" ht="15.75">
      <c r="A7" s="16">
        <v>4</v>
      </c>
      <c r="B7" s="17" t="s">
        <v>13</v>
      </c>
      <c r="C7" s="18" t="s">
        <v>14</v>
      </c>
      <c r="D7" s="11">
        <v>592</v>
      </c>
      <c r="E7" s="12">
        <v>704</v>
      </c>
      <c r="F7" s="12">
        <v>718.33</v>
      </c>
      <c r="G7" s="13">
        <f t="shared" si="0"/>
        <v>2.0355113636363695E-2</v>
      </c>
      <c r="H7" s="14">
        <f t="shared" si="1"/>
        <v>0.21339527027027033</v>
      </c>
    </row>
    <row r="8" spans="1:8" ht="15.75">
      <c r="A8" s="8">
        <v>5</v>
      </c>
      <c r="B8" s="19" t="s">
        <v>15</v>
      </c>
      <c r="C8" s="10" t="s">
        <v>16</v>
      </c>
      <c r="D8" s="11">
        <v>232</v>
      </c>
      <c r="E8" s="12">
        <v>360</v>
      </c>
      <c r="F8" s="12">
        <v>380</v>
      </c>
      <c r="G8" s="13">
        <f t="shared" si="0"/>
        <v>5.5555555555555552E-2</v>
      </c>
      <c r="H8" s="14">
        <f t="shared" si="1"/>
        <v>0.63793103448275867</v>
      </c>
    </row>
    <row r="9" spans="1:8" ht="15.75">
      <c r="A9" s="8">
        <v>6</v>
      </c>
      <c r="B9" s="19" t="s">
        <v>17</v>
      </c>
      <c r="C9" s="10" t="s">
        <v>18</v>
      </c>
      <c r="D9" s="11">
        <v>448</v>
      </c>
      <c r="E9" s="12">
        <v>682.86</v>
      </c>
      <c r="F9" s="12">
        <v>611.42999999999995</v>
      </c>
      <c r="G9" s="13">
        <f t="shared" si="0"/>
        <v>-0.10460416483613048</v>
      </c>
      <c r="H9" s="14">
        <f t="shared" si="1"/>
        <v>0.36479910714285702</v>
      </c>
    </row>
    <row r="10" spans="1:8" ht="15.75">
      <c r="A10" s="8">
        <v>7</v>
      </c>
      <c r="B10" s="19" t="s">
        <v>19</v>
      </c>
      <c r="C10" s="10" t="s">
        <v>20</v>
      </c>
      <c r="D10" s="11">
        <v>145</v>
      </c>
      <c r="E10" s="12">
        <v>196.43</v>
      </c>
      <c r="F10" s="12">
        <v>148</v>
      </c>
      <c r="G10" s="13">
        <f t="shared" si="0"/>
        <v>-0.24655093417502422</v>
      </c>
      <c r="H10" s="14">
        <f t="shared" si="1"/>
        <v>2.0689655172413793E-2</v>
      </c>
    </row>
    <row r="11" spans="1:8" ht="15.75">
      <c r="A11" s="8">
        <v>8</v>
      </c>
      <c r="B11" s="9" t="s">
        <v>21</v>
      </c>
      <c r="C11" s="10" t="s">
        <v>22</v>
      </c>
      <c r="D11" s="11">
        <v>522</v>
      </c>
      <c r="E11" s="12">
        <v>613</v>
      </c>
      <c r="F11" s="12">
        <v>550</v>
      </c>
      <c r="G11" s="13">
        <f t="shared" si="0"/>
        <v>-0.10277324632952692</v>
      </c>
      <c r="H11" s="14">
        <f t="shared" si="1"/>
        <v>5.3639846743295021E-2</v>
      </c>
    </row>
    <row r="12" spans="1:8" ht="15.75">
      <c r="A12" s="8">
        <v>9</v>
      </c>
      <c r="B12" s="9" t="s">
        <v>23</v>
      </c>
      <c r="C12" s="10" t="s">
        <v>24</v>
      </c>
      <c r="D12" s="11">
        <v>190</v>
      </c>
      <c r="E12" s="12">
        <v>356.43</v>
      </c>
      <c r="F12" s="12">
        <v>322.14</v>
      </c>
      <c r="G12" s="13">
        <f t="shared" si="0"/>
        <v>-9.6204023230367863E-2</v>
      </c>
      <c r="H12" s="14">
        <f t="shared" si="1"/>
        <v>0.69547368421052624</v>
      </c>
    </row>
    <row r="13" spans="1:8" ht="15.75">
      <c r="A13" s="8">
        <v>10</v>
      </c>
      <c r="B13" s="9" t="s">
        <v>25</v>
      </c>
      <c r="C13" s="10" t="s">
        <v>26</v>
      </c>
      <c r="D13" s="11">
        <v>333</v>
      </c>
      <c r="E13" s="12">
        <v>460</v>
      </c>
      <c r="F13" s="12">
        <v>394.29</v>
      </c>
      <c r="G13" s="13">
        <f t="shared" si="0"/>
        <v>-0.14284782608695648</v>
      </c>
      <c r="H13" s="14">
        <f t="shared" si="1"/>
        <v>0.18405405405405412</v>
      </c>
    </row>
    <row r="14" spans="1:8" ht="15.75">
      <c r="A14" s="8">
        <v>11</v>
      </c>
      <c r="B14" s="9" t="s">
        <v>27</v>
      </c>
      <c r="C14" s="10" t="s">
        <v>28</v>
      </c>
      <c r="D14" s="11">
        <v>134</v>
      </c>
      <c r="E14" s="12">
        <v>163.33000000000001</v>
      </c>
      <c r="F14" s="12">
        <v>150</v>
      </c>
      <c r="G14" s="13">
        <f t="shared" si="0"/>
        <v>-8.1613910487969218E-2</v>
      </c>
      <c r="H14" s="14">
        <f t="shared" si="1"/>
        <v>0.11940298507462686</v>
      </c>
    </row>
    <row r="15" spans="1:8" ht="15.75">
      <c r="A15" s="8">
        <v>12</v>
      </c>
      <c r="B15" s="9" t="s">
        <v>29</v>
      </c>
      <c r="C15" s="10" t="s">
        <v>30</v>
      </c>
      <c r="D15" s="15">
        <v>180</v>
      </c>
      <c r="E15" s="20" t="s">
        <v>31</v>
      </c>
      <c r="F15" s="12">
        <v>200</v>
      </c>
      <c r="G15" s="20" t="s">
        <v>31</v>
      </c>
      <c r="H15" s="14">
        <f t="shared" si="1"/>
        <v>0.1111111111111111</v>
      </c>
    </row>
    <row r="16" spans="1:8" ht="15.75">
      <c r="A16" s="8">
        <v>13</v>
      </c>
      <c r="B16" s="9" t="s">
        <v>32</v>
      </c>
      <c r="C16" s="10" t="s">
        <v>33</v>
      </c>
      <c r="D16" s="11">
        <v>248</v>
      </c>
      <c r="E16" s="12">
        <v>282.5</v>
      </c>
      <c r="F16" s="12">
        <v>250</v>
      </c>
      <c r="G16" s="13">
        <f t="shared" si="0"/>
        <v>-0.11504424778761062</v>
      </c>
      <c r="H16" s="14">
        <f t="shared" si="1"/>
        <v>8.0645161290322578E-3</v>
      </c>
    </row>
    <row r="17" spans="1:8" ht="15.75">
      <c r="A17" s="8">
        <v>14</v>
      </c>
      <c r="B17" s="22" t="s">
        <v>34</v>
      </c>
      <c r="C17" s="10" t="s">
        <v>35</v>
      </c>
      <c r="D17" s="11">
        <v>763</v>
      </c>
      <c r="E17" s="12">
        <v>1028.57</v>
      </c>
      <c r="F17" s="12">
        <v>939.29</v>
      </c>
      <c r="G17" s="13">
        <f t="shared" si="0"/>
        <v>-8.6800120555722976E-2</v>
      </c>
      <c r="H17" s="14">
        <f t="shared" si="1"/>
        <v>0.23104849279161202</v>
      </c>
    </row>
    <row r="18" spans="1:8" ht="15.75">
      <c r="A18" s="16">
        <v>15</v>
      </c>
      <c r="B18" s="17" t="s">
        <v>36</v>
      </c>
      <c r="C18" s="18" t="s">
        <v>37</v>
      </c>
      <c r="D18" s="11">
        <v>804</v>
      </c>
      <c r="E18" s="12">
        <v>892</v>
      </c>
      <c r="F18" s="12">
        <v>883</v>
      </c>
      <c r="G18" s="13">
        <f t="shared" si="0"/>
        <v>-1.0089686098654708E-2</v>
      </c>
      <c r="H18" s="14">
        <f t="shared" si="1"/>
        <v>9.8258706467661688E-2</v>
      </c>
    </row>
    <row r="19" spans="1:8" ht="15.75">
      <c r="A19" s="8">
        <v>16</v>
      </c>
      <c r="B19" s="17" t="s">
        <v>38</v>
      </c>
      <c r="C19" s="10" t="s">
        <v>39</v>
      </c>
      <c r="D19" s="11">
        <v>250</v>
      </c>
      <c r="E19" s="12">
        <v>360</v>
      </c>
      <c r="F19" s="12">
        <v>236.67</v>
      </c>
      <c r="G19" s="13">
        <f t="shared" si="0"/>
        <v>-0.34258333333333335</v>
      </c>
      <c r="H19" s="14">
        <f t="shared" si="1"/>
        <v>-5.3320000000000048E-2</v>
      </c>
    </row>
    <row r="20" spans="1:8" ht="15.75">
      <c r="A20" s="8">
        <v>17</v>
      </c>
      <c r="B20" s="17" t="s">
        <v>40</v>
      </c>
      <c r="C20" s="10" t="s">
        <v>41</v>
      </c>
      <c r="D20" s="11">
        <v>258</v>
      </c>
      <c r="E20" s="12">
        <v>375</v>
      </c>
      <c r="F20" s="12">
        <v>325</v>
      </c>
      <c r="G20" s="13">
        <f t="shared" si="0"/>
        <v>-0.13333333333333333</v>
      </c>
      <c r="H20" s="14">
        <f t="shared" si="1"/>
        <v>0.25968992248062017</v>
      </c>
    </row>
    <row r="21" spans="1:8" ht="15.75">
      <c r="A21" s="8">
        <v>18</v>
      </c>
      <c r="B21" s="17" t="s">
        <v>42</v>
      </c>
      <c r="C21" s="10" t="s">
        <v>43</v>
      </c>
      <c r="D21" s="11">
        <v>575</v>
      </c>
      <c r="E21" s="12">
        <v>700</v>
      </c>
      <c r="F21" s="12">
        <v>612.5</v>
      </c>
      <c r="G21" s="13">
        <f t="shared" si="0"/>
        <v>-0.125</v>
      </c>
      <c r="H21" s="14">
        <f t="shared" si="1"/>
        <v>6.5217391304347824E-2</v>
      </c>
    </row>
    <row r="22" spans="1:8" ht="15.75">
      <c r="A22" s="8">
        <v>19</v>
      </c>
      <c r="B22" s="17" t="s">
        <v>44</v>
      </c>
      <c r="C22" s="17" t="s">
        <v>45</v>
      </c>
      <c r="D22" s="11">
        <v>324</v>
      </c>
      <c r="E22" s="12">
        <v>309.17</v>
      </c>
      <c r="F22" s="12">
        <v>258.57</v>
      </c>
      <c r="G22" s="13">
        <f t="shared" si="0"/>
        <v>-0.16366400362260253</v>
      </c>
      <c r="H22" s="14">
        <f t="shared" si="1"/>
        <v>-0.20194444444444445</v>
      </c>
    </row>
    <row r="23" spans="1:8" ht="15.75">
      <c r="A23" s="8">
        <v>20</v>
      </c>
      <c r="B23" s="17" t="s">
        <v>46</v>
      </c>
      <c r="C23" s="10" t="s">
        <v>47</v>
      </c>
      <c r="D23" s="11">
        <v>436</v>
      </c>
      <c r="E23" s="12">
        <v>630</v>
      </c>
      <c r="F23" s="12">
        <v>532.14</v>
      </c>
      <c r="G23" s="13">
        <f t="shared" si="0"/>
        <v>-0.15533333333333335</v>
      </c>
      <c r="H23" s="14">
        <f t="shared" si="1"/>
        <v>0.22050458715596327</v>
      </c>
    </row>
    <row r="24" spans="1:8" ht="15.75">
      <c r="A24" s="8">
        <v>21</v>
      </c>
      <c r="B24" s="17" t="s">
        <v>48</v>
      </c>
      <c r="C24" s="10" t="s">
        <v>49</v>
      </c>
      <c r="D24" s="11">
        <v>350</v>
      </c>
      <c r="E24" s="12">
        <v>486.43</v>
      </c>
      <c r="F24" s="12">
        <v>370.71</v>
      </c>
      <c r="G24" s="13">
        <f t="shared" si="0"/>
        <v>-0.23789651131714742</v>
      </c>
      <c r="H24" s="14">
        <f t="shared" si="1"/>
        <v>5.9171428571428514E-2</v>
      </c>
    </row>
    <row r="25" spans="1:8" ht="15.75">
      <c r="A25" s="8">
        <v>22</v>
      </c>
      <c r="B25" s="17" t="s">
        <v>50</v>
      </c>
      <c r="C25" s="10" t="s">
        <v>51</v>
      </c>
      <c r="D25" s="11">
        <v>463</v>
      </c>
      <c r="E25" s="12">
        <v>721.43</v>
      </c>
      <c r="F25" s="12">
        <v>645.83000000000004</v>
      </c>
      <c r="G25" s="13">
        <f t="shared" si="0"/>
        <v>-0.10479187169926385</v>
      </c>
      <c r="H25" s="14">
        <f t="shared" si="1"/>
        <v>0.39488120950323985</v>
      </c>
    </row>
    <row r="26" spans="1:8" ht="15.75">
      <c r="A26" s="8">
        <v>23</v>
      </c>
      <c r="B26" s="17" t="s">
        <v>52</v>
      </c>
      <c r="C26" s="10" t="s">
        <v>53</v>
      </c>
      <c r="D26" s="15">
        <v>500</v>
      </c>
      <c r="E26" s="12">
        <v>700</v>
      </c>
      <c r="F26" s="12">
        <v>515.83000000000004</v>
      </c>
      <c r="G26" s="13">
        <f t="shared" si="0"/>
        <v>-0.26309999999999995</v>
      </c>
      <c r="H26" s="14">
        <f t="shared" si="1"/>
        <v>3.1660000000000084E-2</v>
      </c>
    </row>
    <row r="27" spans="1:8" ht="15.75">
      <c r="A27" s="8">
        <v>24</v>
      </c>
      <c r="B27" s="17" t="s">
        <v>54</v>
      </c>
      <c r="C27" s="10" t="s">
        <v>55</v>
      </c>
      <c r="D27" s="11">
        <v>223</v>
      </c>
      <c r="E27" s="12">
        <v>325.70999999999998</v>
      </c>
      <c r="F27" s="12">
        <v>193.57</v>
      </c>
      <c r="G27" s="13">
        <f t="shared" si="0"/>
        <v>-0.40569832059193761</v>
      </c>
      <c r="H27" s="14">
        <f t="shared" si="1"/>
        <v>-0.13197309417040362</v>
      </c>
    </row>
    <row r="28" spans="1:8" ht="15.75">
      <c r="A28" s="8">
        <v>25</v>
      </c>
      <c r="B28" s="17" t="s">
        <v>56</v>
      </c>
      <c r="C28" s="10" t="s">
        <v>57</v>
      </c>
      <c r="D28" s="11">
        <v>270</v>
      </c>
      <c r="E28" s="12">
        <v>375</v>
      </c>
      <c r="F28" s="12">
        <v>340</v>
      </c>
      <c r="G28" s="13">
        <f t="shared" si="0"/>
        <v>-9.3333333333333338E-2</v>
      </c>
      <c r="H28" s="14">
        <f t="shared" si="1"/>
        <v>0.25925925925925924</v>
      </c>
    </row>
    <row r="29" spans="1:8" ht="15.75">
      <c r="A29" s="8">
        <v>26</v>
      </c>
      <c r="B29" s="17" t="s">
        <v>58</v>
      </c>
      <c r="C29" s="10" t="s">
        <v>59</v>
      </c>
      <c r="D29" s="15">
        <v>339</v>
      </c>
      <c r="E29" s="12">
        <v>458.33</v>
      </c>
      <c r="F29" s="12">
        <v>313.57</v>
      </c>
      <c r="G29" s="13">
        <f t="shared" si="0"/>
        <v>-0.31584229703488753</v>
      </c>
      <c r="H29" s="14">
        <f t="shared" si="1"/>
        <v>-7.5014749262536887E-2</v>
      </c>
    </row>
    <row r="30" spans="1:8" ht="15.75">
      <c r="A30" s="8">
        <v>27</v>
      </c>
      <c r="B30" s="17" t="s">
        <v>60</v>
      </c>
      <c r="C30" s="10" t="s">
        <v>61</v>
      </c>
      <c r="D30" s="11">
        <v>83</v>
      </c>
      <c r="E30" s="12">
        <v>143.33000000000001</v>
      </c>
      <c r="F30" s="12">
        <v>113.57</v>
      </c>
      <c r="G30" s="13">
        <f t="shared" si="0"/>
        <v>-0.20763273564501511</v>
      </c>
      <c r="H30" s="14">
        <f t="shared" si="1"/>
        <v>0.36831325301204809</v>
      </c>
    </row>
    <row r="31" spans="1:8" ht="15.75">
      <c r="A31" s="8">
        <v>28</v>
      </c>
      <c r="B31" s="17" t="s">
        <v>62</v>
      </c>
      <c r="C31" s="10" t="s">
        <v>63</v>
      </c>
      <c r="D31" s="11">
        <v>753</v>
      </c>
      <c r="E31" s="12">
        <v>875</v>
      </c>
      <c r="F31" s="12">
        <v>840</v>
      </c>
      <c r="G31" s="13">
        <f t="shared" si="0"/>
        <v>-0.04</v>
      </c>
      <c r="H31" s="14">
        <f t="shared" si="1"/>
        <v>0.11553784860557768</v>
      </c>
    </row>
    <row r="32" spans="1:8" ht="15.75">
      <c r="A32" s="8">
        <v>29</v>
      </c>
      <c r="B32" s="17" t="s">
        <v>64</v>
      </c>
      <c r="C32" s="10" t="s">
        <v>65</v>
      </c>
      <c r="D32" s="11">
        <v>450</v>
      </c>
      <c r="E32" s="12">
        <v>600</v>
      </c>
      <c r="F32" s="12">
        <v>600</v>
      </c>
      <c r="G32" s="13">
        <f t="shared" si="0"/>
        <v>0</v>
      </c>
      <c r="H32" s="14">
        <f t="shared" si="1"/>
        <v>0.33333333333333331</v>
      </c>
    </row>
    <row r="33" spans="1:8" ht="16.5" thickBot="1">
      <c r="A33" s="23">
        <v>30</v>
      </c>
      <c r="B33" s="24" t="s">
        <v>66</v>
      </c>
      <c r="C33" s="25" t="s">
        <v>67</v>
      </c>
      <c r="D33" s="26">
        <v>294</v>
      </c>
      <c r="E33" s="27">
        <v>362.5</v>
      </c>
      <c r="F33" s="27">
        <v>340</v>
      </c>
      <c r="G33" s="56">
        <f t="shared" si="0"/>
        <v>-6.2068965517241378E-2</v>
      </c>
      <c r="H33" s="57">
        <f t="shared" si="1"/>
        <v>0.15646258503401361</v>
      </c>
    </row>
    <row r="34" spans="1:8" ht="15.75">
      <c r="A34" s="28" t="s">
        <v>68</v>
      </c>
      <c r="B34" s="28"/>
      <c r="C34" s="28"/>
      <c r="D34" s="28"/>
      <c r="E34" s="28"/>
      <c r="F34" s="28"/>
      <c r="G34" s="28"/>
      <c r="H34" s="28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5"/>
  <sheetViews>
    <sheetView topLeftCell="A14" workbookViewId="0">
      <selection activeCell="J8" sqref="J8"/>
    </sheetView>
  </sheetViews>
  <sheetFormatPr defaultRowHeight="15"/>
  <cols>
    <col min="1" max="1" width="4.140625" customWidth="1"/>
    <col min="2" max="2" width="18" customWidth="1"/>
    <col min="3" max="3" width="16" customWidth="1"/>
    <col min="4" max="4" width="10.7109375" customWidth="1"/>
    <col min="5" max="5" width="10.85546875" customWidth="1"/>
    <col min="6" max="6" width="10" customWidth="1"/>
    <col min="7" max="7" width="9.28515625" customWidth="1"/>
    <col min="9" max="9" width="10.42578125" customWidth="1"/>
    <col min="10" max="10" width="10.5703125" customWidth="1"/>
    <col min="11" max="11" width="10.5703125" bestFit="1" customWidth="1"/>
  </cols>
  <sheetData>
    <row r="1" spans="1:8" ht="29.25" customHeight="1" thickBot="1">
      <c r="A1" s="67" t="s">
        <v>69</v>
      </c>
      <c r="B1" s="68"/>
      <c r="C1" s="68"/>
      <c r="D1" s="68"/>
      <c r="E1" s="68"/>
      <c r="F1" s="68"/>
      <c r="G1" s="68"/>
      <c r="H1" s="69"/>
    </row>
    <row r="2" spans="1:8" ht="55.5" customHeight="1" thickBot="1">
      <c r="A2" s="70" t="s">
        <v>1</v>
      </c>
      <c r="B2" s="71"/>
      <c r="C2" s="72"/>
      <c r="D2" s="29">
        <v>2018</v>
      </c>
      <c r="E2" s="73">
        <v>2019</v>
      </c>
      <c r="F2" s="74"/>
      <c r="G2" s="62" t="s">
        <v>87</v>
      </c>
      <c r="H2" s="63"/>
    </row>
    <row r="3" spans="1:8" ht="32.25">
      <c r="A3" s="75" t="s">
        <v>2</v>
      </c>
      <c r="B3" s="76"/>
      <c r="C3" s="55" t="s">
        <v>3</v>
      </c>
      <c r="D3" s="54" t="s">
        <v>86</v>
      </c>
      <c r="E3" s="54" t="s">
        <v>4</v>
      </c>
      <c r="F3" s="54" t="s">
        <v>86</v>
      </c>
      <c r="G3" s="30" t="s">
        <v>5</v>
      </c>
      <c r="H3" s="31" t="s">
        <v>6</v>
      </c>
    </row>
    <row r="4" spans="1:8" ht="15.75">
      <c r="A4" s="32">
        <v>1</v>
      </c>
      <c r="B4" s="33" t="s">
        <v>7</v>
      </c>
      <c r="C4" s="34" t="s">
        <v>70</v>
      </c>
      <c r="D4" s="35">
        <v>1340</v>
      </c>
      <c r="E4" s="12">
        <v>1484</v>
      </c>
      <c r="F4" s="12">
        <v>1517.5</v>
      </c>
      <c r="G4" s="36">
        <f>(F4-E4)/E4</f>
        <v>2.257412398921833E-2</v>
      </c>
      <c r="H4" s="37">
        <f>(F4-D4)/D4</f>
        <v>0.13246268656716417</v>
      </c>
    </row>
    <row r="5" spans="1:8" ht="15.75">
      <c r="A5" s="38">
        <v>2</v>
      </c>
      <c r="B5" s="39" t="s">
        <v>9</v>
      </c>
      <c r="C5" s="40" t="s">
        <v>10</v>
      </c>
      <c r="D5" s="11">
        <v>869.5</v>
      </c>
      <c r="E5" s="12">
        <v>984</v>
      </c>
      <c r="F5" s="12">
        <v>1075</v>
      </c>
      <c r="G5" s="36">
        <f t="shared" ref="G5:G33" si="0">(F5-E5)/E5</f>
        <v>9.2479674796747971E-2</v>
      </c>
      <c r="H5" s="37">
        <f t="shared" ref="H5:H32" si="1">(F5-D5)/D5</f>
        <v>0.23634272570442783</v>
      </c>
    </row>
    <row r="6" spans="1:8" ht="15.75">
      <c r="A6" s="38">
        <v>3</v>
      </c>
      <c r="B6" s="39" t="s">
        <v>11</v>
      </c>
      <c r="C6" s="40" t="s">
        <v>71</v>
      </c>
      <c r="D6" s="11">
        <v>720</v>
      </c>
      <c r="E6" s="12">
        <v>780</v>
      </c>
      <c r="F6" s="12">
        <v>540</v>
      </c>
      <c r="G6" s="36">
        <f t="shared" si="0"/>
        <v>-0.30769230769230771</v>
      </c>
      <c r="H6" s="37">
        <f t="shared" si="1"/>
        <v>-0.25</v>
      </c>
    </row>
    <row r="7" spans="1:8" ht="15.75">
      <c r="A7" s="38">
        <v>4</v>
      </c>
      <c r="B7" s="41" t="s">
        <v>13</v>
      </c>
      <c r="C7" s="40" t="s">
        <v>14</v>
      </c>
      <c r="D7" s="11">
        <v>1086</v>
      </c>
      <c r="E7" s="12">
        <v>1227.5</v>
      </c>
      <c r="F7" s="12">
        <v>1232.5</v>
      </c>
      <c r="G7" s="36">
        <f t="shared" si="0"/>
        <v>4.0733197556008143E-3</v>
      </c>
      <c r="H7" s="37">
        <f t="shared" si="1"/>
        <v>0.13489871086556168</v>
      </c>
    </row>
    <row r="8" spans="1:8" ht="15.75">
      <c r="A8" s="42">
        <v>5</v>
      </c>
      <c r="B8" s="43" t="s">
        <v>15</v>
      </c>
      <c r="C8" s="44" t="s">
        <v>16</v>
      </c>
      <c r="D8" s="11">
        <v>490</v>
      </c>
      <c r="E8" s="12">
        <v>775</v>
      </c>
      <c r="F8" s="12">
        <v>800</v>
      </c>
      <c r="G8" s="36">
        <f t="shared" si="0"/>
        <v>3.2258064516129031E-2</v>
      </c>
      <c r="H8" s="37">
        <f t="shared" si="1"/>
        <v>0.63265306122448983</v>
      </c>
    </row>
    <row r="9" spans="1:8" ht="15.75">
      <c r="A9" s="42">
        <v>6</v>
      </c>
      <c r="B9" s="43" t="s">
        <v>17</v>
      </c>
      <c r="C9" s="44" t="s">
        <v>18</v>
      </c>
      <c r="D9" s="11">
        <v>896.7</v>
      </c>
      <c r="E9" s="12">
        <v>1111.67</v>
      </c>
      <c r="F9" s="12">
        <v>1041.67</v>
      </c>
      <c r="G9" s="36">
        <f t="shared" si="0"/>
        <v>-6.2968326931553423E-2</v>
      </c>
      <c r="H9" s="37">
        <f t="shared" si="1"/>
        <v>0.1616705698672912</v>
      </c>
    </row>
    <row r="10" spans="1:8" ht="15.75">
      <c r="A10" s="42">
        <v>7</v>
      </c>
      <c r="B10" s="43" t="s">
        <v>19</v>
      </c>
      <c r="C10" s="44" t="s">
        <v>20</v>
      </c>
      <c r="D10" s="11">
        <v>255</v>
      </c>
      <c r="E10" s="12">
        <v>286.67</v>
      </c>
      <c r="F10" s="12">
        <v>193.33</v>
      </c>
      <c r="G10" s="36">
        <f t="shared" si="0"/>
        <v>-0.32560086510621966</v>
      </c>
      <c r="H10" s="37">
        <f t="shared" si="1"/>
        <v>-0.24184313725490192</v>
      </c>
    </row>
    <row r="11" spans="1:8" ht="15.75">
      <c r="A11" s="38">
        <v>8</v>
      </c>
      <c r="B11" s="39" t="s">
        <v>21</v>
      </c>
      <c r="C11" s="40" t="s">
        <v>72</v>
      </c>
      <c r="D11" s="11">
        <v>736.7</v>
      </c>
      <c r="E11" s="12">
        <v>853.33</v>
      </c>
      <c r="F11" s="12">
        <v>960</v>
      </c>
      <c r="G11" s="36">
        <f t="shared" si="0"/>
        <v>0.12500439454841616</v>
      </c>
      <c r="H11" s="37">
        <f t="shared" si="1"/>
        <v>0.30310845663092162</v>
      </c>
    </row>
    <row r="12" spans="1:8" ht="15.75">
      <c r="A12" s="38">
        <v>9</v>
      </c>
      <c r="B12" s="39" t="s">
        <v>23</v>
      </c>
      <c r="C12" s="40" t="s">
        <v>24</v>
      </c>
      <c r="D12" s="11">
        <v>320</v>
      </c>
      <c r="E12" s="12">
        <v>522</v>
      </c>
      <c r="F12" s="12">
        <v>435</v>
      </c>
      <c r="G12" s="36">
        <f t="shared" si="0"/>
        <v>-0.16666666666666666</v>
      </c>
      <c r="H12" s="37">
        <f t="shared" si="1"/>
        <v>0.359375</v>
      </c>
    </row>
    <row r="13" spans="1:8" ht="15.75">
      <c r="A13" s="38">
        <v>10</v>
      </c>
      <c r="B13" s="39" t="s">
        <v>25</v>
      </c>
      <c r="C13" s="40" t="s">
        <v>73</v>
      </c>
      <c r="D13" s="11">
        <v>481.4</v>
      </c>
      <c r="E13" s="12">
        <v>574</v>
      </c>
      <c r="F13" s="12">
        <v>430</v>
      </c>
      <c r="G13" s="36">
        <f t="shared" si="0"/>
        <v>-0.25087108013937282</v>
      </c>
      <c r="H13" s="37">
        <f t="shared" si="1"/>
        <v>-0.10677191524719563</v>
      </c>
    </row>
    <row r="14" spans="1:8" ht="15.75">
      <c r="A14" s="38">
        <v>11</v>
      </c>
      <c r="B14" s="39" t="s">
        <v>27</v>
      </c>
      <c r="C14" s="40" t="s">
        <v>28</v>
      </c>
      <c r="D14" s="15">
        <v>180</v>
      </c>
      <c r="E14" s="12">
        <v>200</v>
      </c>
      <c r="F14" s="20" t="s">
        <v>31</v>
      </c>
      <c r="G14" s="20" t="s">
        <v>31</v>
      </c>
      <c r="H14" s="21" t="s">
        <v>31</v>
      </c>
    </row>
    <row r="15" spans="1:8" ht="15.75">
      <c r="A15" s="38">
        <v>12</v>
      </c>
      <c r="B15" s="39" t="s">
        <v>29</v>
      </c>
      <c r="C15" s="40" t="s">
        <v>30</v>
      </c>
      <c r="D15" s="20" t="s">
        <v>31</v>
      </c>
      <c r="E15" s="20" t="s">
        <v>31</v>
      </c>
      <c r="F15" s="20" t="s">
        <v>31</v>
      </c>
      <c r="G15" s="20" t="s">
        <v>31</v>
      </c>
      <c r="H15" s="21" t="s">
        <v>31</v>
      </c>
    </row>
    <row r="16" spans="1:8" ht="15.75">
      <c r="A16" s="38">
        <v>13</v>
      </c>
      <c r="B16" s="39" t="s">
        <v>32</v>
      </c>
      <c r="C16" s="40" t="s">
        <v>74</v>
      </c>
      <c r="D16" s="15">
        <v>400</v>
      </c>
      <c r="E16" s="12">
        <v>350</v>
      </c>
      <c r="F16" s="12">
        <v>486.67</v>
      </c>
      <c r="G16" s="36">
        <f t="shared" si="0"/>
        <v>0.39048571428571432</v>
      </c>
      <c r="H16" s="37">
        <f t="shared" si="1"/>
        <v>0.21667500000000003</v>
      </c>
    </row>
    <row r="17" spans="1:8" ht="15.75">
      <c r="A17" s="38">
        <v>14</v>
      </c>
      <c r="B17" s="45" t="s">
        <v>34</v>
      </c>
      <c r="C17" s="40" t="s">
        <v>75</v>
      </c>
      <c r="D17" s="11">
        <v>932.5</v>
      </c>
      <c r="E17" s="12">
        <v>1283.33</v>
      </c>
      <c r="F17" s="12">
        <v>1293.33</v>
      </c>
      <c r="G17" s="36">
        <f t="shared" si="0"/>
        <v>7.7922280317611215E-3</v>
      </c>
      <c r="H17" s="37">
        <f t="shared" si="1"/>
        <v>0.38694906166219833</v>
      </c>
    </row>
    <row r="18" spans="1:8" ht="15.75">
      <c r="A18" s="38">
        <v>15</v>
      </c>
      <c r="B18" s="41" t="s">
        <v>36</v>
      </c>
      <c r="C18" s="40" t="s">
        <v>37</v>
      </c>
      <c r="D18" s="15">
        <v>850</v>
      </c>
      <c r="E18" s="12">
        <v>960</v>
      </c>
      <c r="F18" s="12">
        <v>960</v>
      </c>
      <c r="G18" s="36">
        <f t="shared" si="0"/>
        <v>0</v>
      </c>
      <c r="H18" s="37">
        <f t="shared" si="1"/>
        <v>0.12941176470588237</v>
      </c>
    </row>
    <row r="19" spans="1:8" ht="15.75">
      <c r="A19" s="38">
        <v>16</v>
      </c>
      <c r="B19" s="41" t="s">
        <v>38</v>
      </c>
      <c r="C19" s="40" t="s">
        <v>39</v>
      </c>
      <c r="D19" s="20" t="s">
        <v>31</v>
      </c>
      <c r="E19" s="20" t="s">
        <v>31</v>
      </c>
      <c r="F19" s="12">
        <v>300</v>
      </c>
      <c r="G19" s="20" t="s">
        <v>31</v>
      </c>
      <c r="H19" s="21" t="s">
        <v>31</v>
      </c>
    </row>
    <row r="20" spans="1:8" ht="15.75">
      <c r="A20" s="38">
        <v>17</v>
      </c>
      <c r="B20" s="41" t="s">
        <v>40</v>
      </c>
      <c r="C20" s="40" t="s">
        <v>76</v>
      </c>
      <c r="D20" s="11">
        <v>315</v>
      </c>
      <c r="E20" s="12">
        <v>510</v>
      </c>
      <c r="F20" s="12">
        <v>420</v>
      </c>
      <c r="G20" s="36">
        <f t="shared" si="0"/>
        <v>-0.17647058823529413</v>
      </c>
      <c r="H20" s="37">
        <f t="shared" si="1"/>
        <v>0.33333333333333331</v>
      </c>
    </row>
    <row r="21" spans="1:8" ht="15.75">
      <c r="A21" s="38">
        <v>18</v>
      </c>
      <c r="B21" s="41" t="s">
        <v>42</v>
      </c>
      <c r="C21" s="46" t="s">
        <v>43</v>
      </c>
      <c r="D21" s="11">
        <v>620</v>
      </c>
      <c r="E21" s="12">
        <v>730</v>
      </c>
      <c r="F21" s="20" t="s">
        <v>31</v>
      </c>
      <c r="G21" s="20" t="s">
        <v>31</v>
      </c>
      <c r="H21" s="21" t="s">
        <v>31</v>
      </c>
    </row>
    <row r="22" spans="1:8" ht="15.75">
      <c r="A22" s="38">
        <v>19</v>
      </c>
      <c r="B22" s="41" t="s">
        <v>44</v>
      </c>
      <c r="C22" s="40" t="s">
        <v>45</v>
      </c>
      <c r="D22" s="11">
        <v>370</v>
      </c>
      <c r="E22" s="12">
        <v>403.33</v>
      </c>
      <c r="F22" s="12">
        <v>366.67</v>
      </c>
      <c r="G22" s="36">
        <f t="shared" si="0"/>
        <v>-9.089331316787734E-2</v>
      </c>
      <c r="H22" s="37">
        <f t="shared" si="1"/>
        <v>-8.9999999999999577E-3</v>
      </c>
    </row>
    <row r="23" spans="1:8" ht="15.75">
      <c r="A23" s="38">
        <v>20</v>
      </c>
      <c r="B23" s="41" t="s">
        <v>46</v>
      </c>
      <c r="C23" s="40" t="s">
        <v>77</v>
      </c>
      <c r="D23" s="11">
        <v>800</v>
      </c>
      <c r="E23" s="12">
        <v>816.67</v>
      </c>
      <c r="F23" s="12">
        <v>760</v>
      </c>
      <c r="G23" s="36">
        <f t="shared" si="0"/>
        <v>-6.939155350386321E-2</v>
      </c>
      <c r="H23" s="37">
        <f t="shared" si="1"/>
        <v>-0.05</v>
      </c>
    </row>
    <row r="24" spans="1:8" ht="15.75">
      <c r="A24" s="38">
        <v>21</v>
      </c>
      <c r="B24" s="41" t="s">
        <v>48</v>
      </c>
      <c r="C24" s="40" t="s">
        <v>49</v>
      </c>
      <c r="D24" s="11">
        <v>520</v>
      </c>
      <c r="E24" s="12">
        <v>632.5</v>
      </c>
      <c r="F24" s="12">
        <v>507.5</v>
      </c>
      <c r="G24" s="36">
        <f t="shared" si="0"/>
        <v>-0.19762845849802371</v>
      </c>
      <c r="H24" s="37">
        <f t="shared" si="1"/>
        <v>-2.403846153846154E-2</v>
      </c>
    </row>
    <row r="25" spans="1:8" ht="15.75">
      <c r="A25" s="38">
        <v>22</v>
      </c>
      <c r="B25" s="41" t="s">
        <v>50</v>
      </c>
      <c r="C25" s="40" t="s">
        <v>78</v>
      </c>
      <c r="D25" s="15">
        <v>580</v>
      </c>
      <c r="E25" s="12">
        <v>800</v>
      </c>
      <c r="F25" s="12">
        <v>873.33</v>
      </c>
      <c r="G25" s="36">
        <f t="shared" si="0"/>
        <v>9.1662500000000049E-2</v>
      </c>
      <c r="H25" s="37">
        <f t="shared" si="1"/>
        <v>0.50574137931034491</v>
      </c>
    </row>
    <row r="26" spans="1:8" ht="15.75">
      <c r="A26" s="38">
        <v>23</v>
      </c>
      <c r="B26" s="41" t="s">
        <v>52</v>
      </c>
      <c r="C26" s="40" t="s">
        <v>53</v>
      </c>
      <c r="D26" s="11">
        <v>703.3</v>
      </c>
      <c r="E26" s="12">
        <v>804</v>
      </c>
      <c r="F26" s="12">
        <v>730</v>
      </c>
      <c r="G26" s="36">
        <f t="shared" si="0"/>
        <v>-9.2039800995024873E-2</v>
      </c>
      <c r="H26" s="37">
        <f t="shared" si="1"/>
        <v>3.7963884544291268E-2</v>
      </c>
    </row>
    <row r="27" spans="1:8" ht="15.75">
      <c r="A27" s="38">
        <v>24</v>
      </c>
      <c r="B27" s="41" t="s">
        <v>54</v>
      </c>
      <c r="C27" s="40" t="s">
        <v>79</v>
      </c>
      <c r="D27" s="11">
        <v>330</v>
      </c>
      <c r="E27" s="12">
        <v>405</v>
      </c>
      <c r="F27" s="12">
        <v>346</v>
      </c>
      <c r="G27" s="36">
        <f t="shared" si="0"/>
        <v>-0.14567901234567901</v>
      </c>
      <c r="H27" s="37">
        <f t="shared" si="1"/>
        <v>4.8484848484848485E-2</v>
      </c>
    </row>
    <row r="28" spans="1:8" ht="15.75">
      <c r="A28" s="38">
        <v>25</v>
      </c>
      <c r="B28" s="41" t="s">
        <v>56</v>
      </c>
      <c r="C28" s="40" t="s">
        <v>80</v>
      </c>
      <c r="D28" s="11">
        <v>480</v>
      </c>
      <c r="E28" s="12">
        <v>573.33000000000004</v>
      </c>
      <c r="F28" s="12">
        <v>480</v>
      </c>
      <c r="G28" s="36">
        <f t="shared" si="0"/>
        <v>-0.16278583015017536</v>
      </c>
      <c r="H28" s="37">
        <f t="shared" si="1"/>
        <v>0</v>
      </c>
    </row>
    <row r="29" spans="1:8" ht="15.75">
      <c r="A29" s="38">
        <v>26</v>
      </c>
      <c r="B29" s="41" t="s">
        <v>58</v>
      </c>
      <c r="C29" s="40" t="s">
        <v>81</v>
      </c>
      <c r="D29" s="15">
        <v>468</v>
      </c>
      <c r="E29" s="12">
        <v>520</v>
      </c>
      <c r="F29" s="12">
        <v>420</v>
      </c>
      <c r="G29" s="36">
        <f t="shared" si="0"/>
        <v>-0.19230769230769232</v>
      </c>
      <c r="H29" s="37">
        <f t="shared" si="1"/>
        <v>-0.10256410256410256</v>
      </c>
    </row>
    <row r="30" spans="1:8" ht="15.75">
      <c r="A30" s="38">
        <v>27</v>
      </c>
      <c r="B30" s="41" t="s">
        <v>60</v>
      </c>
      <c r="C30" s="40" t="s">
        <v>61</v>
      </c>
      <c r="D30" s="20" t="s">
        <v>31</v>
      </c>
      <c r="E30" s="12">
        <v>240</v>
      </c>
      <c r="F30" s="12">
        <v>160</v>
      </c>
      <c r="G30" s="36">
        <f t="shared" si="0"/>
        <v>-0.33333333333333331</v>
      </c>
      <c r="H30" s="21" t="s">
        <v>31</v>
      </c>
    </row>
    <row r="31" spans="1:8" ht="15.75">
      <c r="A31" s="38">
        <v>28</v>
      </c>
      <c r="B31" s="41" t="s">
        <v>62</v>
      </c>
      <c r="C31" s="40" t="s">
        <v>82</v>
      </c>
      <c r="D31" s="11">
        <v>760</v>
      </c>
      <c r="E31" s="12">
        <v>840</v>
      </c>
      <c r="F31" s="12">
        <v>993.33</v>
      </c>
      <c r="G31" s="36">
        <f t="shared" si="0"/>
        <v>0.18253571428571433</v>
      </c>
      <c r="H31" s="37">
        <f t="shared" si="1"/>
        <v>0.30701315789473688</v>
      </c>
    </row>
    <row r="32" spans="1:8" ht="15.75">
      <c r="A32" s="38">
        <v>29</v>
      </c>
      <c r="B32" s="41" t="s">
        <v>64</v>
      </c>
      <c r="C32" s="40" t="s">
        <v>65</v>
      </c>
      <c r="D32" s="15">
        <v>933.33</v>
      </c>
      <c r="E32" s="12">
        <v>1450</v>
      </c>
      <c r="F32" s="12">
        <v>1250</v>
      </c>
      <c r="G32" s="36">
        <f t="shared" si="0"/>
        <v>-0.13793103448275862</v>
      </c>
      <c r="H32" s="37">
        <f t="shared" si="1"/>
        <v>0.33929049746606232</v>
      </c>
    </row>
    <row r="33" spans="1:8" ht="16.5" thickBot="1">
      <c r="A33" s="47">
        <v>30</v>
      </c>
      <c r="B33" s="48" t="s">
        <v>66</v>
      </c>
      <c r="C33" s="49" t="s">
        <v>83</v>
      </c>
      <c r="D33" s="50" t="s">
        <v>31</v>
      </c>
      <c r="E33" s="27">
        <v>585</v>
      </c>
      <c r="F33" s="27">
        <v>515</v>
      </c>
      <c r="G33" s="51">
        <f t="shared" si="0"/>
        <v>-0.11965811965811966</v>
      </c>
      <c r="H33" s="52" t="s">
        <v>31</v>
      </c>
    </row>
    <row r="34" spans="1:8">
      <c r="A34" s="66" t="s">
        <v>84</v>
      </c>
      <c r="B34" s="66"/>
      <c r="C34" s="66"/>
      <c r="D34" s="66"/>
      <c r="E34" s="66"/>
      <c r="F34" s="66"/>
      <c r="G34" s="66"/>
      <c r="H34" s="66"/>
    </row>
    <row r="35" spans="1:8">
      <c r="A35" s="66"/>
      <c r="B35" s="66"/>
      <c r="C35" s="66"/>
      <c r="D35" s="66"/>
      <c r="E35" s="66"/>
      <c r="F35" s="66"/>
      <c r="G35" s="66"/>
      <c r="H35" s="66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2019-10-15T09:20:10Z</dcterms:created>
  <dcterms:modified xsi:type="dcterms:W3CDTF">2019-10-17T09:49:15Z</dcterms:modified>
</cp:coreProperties>
</file>