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575" windowHeight="739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6" i="2"/>
  <c r="H17" i="2"/>
  <c r="H18" i="2"/>
  <c r="H20" i="2"/>
  <c r="H22" i="2"/>
  <c r="H23" i="2"/>
  <c r="H24" i="2"/>
  <c r="H25" i="2"/>
  <c r="H26" i="2"/>
  <c r="H27" i="2"/>
  <c r="H28" i="2"/>
  <c r="H29" i="2"/>
  <c r="H30" i="2"/>
  <c r="H31" i="2"/>
  <c r="H32" i="2"/>
  <c r="H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<sst xmlns="http://schemas.openxmlformats.org/spreadsheetml/2006/main" count="158" uniqueCount="89">
  <si>
    <t xml:space="preserve">Table  1 :  Change in  Wholesale  Prices at Peliyagoda Fish Market (Rs/Kg) </t>
  </si>
  <si>
    <t>Variety</t>
  </si>
  <si>
    <t>Sinhala Name</t>
  </si>
  <si>
    <t>Common Name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</si>
  <si>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October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</si>
  <si>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</si>
  <si>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</si>
  <si>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</si>
  <si>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</si>
  <si>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</si>
  <si>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</si>
  <si>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</si>
  <si>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</si>
  <si>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</si>
  <si>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</si>
  <si>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</si>
  <si>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</si>
  <si>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</si>
  <si>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</si>
  <si>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</si>
  <si>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</si>
  <si>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</si>
  <si>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</si>
  <si>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</si>
  <si>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</si>
  <si>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</si>
  <si>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</si>
  <si>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</si>
  <si>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</si>
  <si>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</si>
  <si>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</si>
  <si>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</si>
  <si>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</si>
  <si>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</si>
  <si>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</si>
  <si>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</si>
  <si>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</si>
  <si>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</si>
  <si>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</si>
  <si>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</si>
  <si>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</si>
  <si>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</si>
  <si>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</si>
  <si>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</si>
  <si>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</si>
  <si>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</si>
  <si>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</si>
  <si>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</si>
  <si>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</si>
  <si>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</si>
  <si>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</si>
  <si>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</si>
  <si>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</si>
  <si>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</si>
  <si>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</si>
  <si>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</si>
  <si>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</si>
  <si>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</si>
  <si>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</si>
  <si>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</si>
  <si>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</si>
  <si>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</si>
  <si>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</si>
  <si>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</si>
  <si>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</si>
  <si>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</si>
  <si>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</si>
  <si>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</si>
  <si>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</si>
  <si>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</si>
  <si>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</si>
  <si>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</si>
  <si>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</si>
  <si>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</si>
  <si>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</si>
  <si>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</si>
  <si>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</si>
  <si>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</si>
  <si>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</si>
  <si>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</si>
  <si>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</si>
  <si>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</si>
  <si>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</si>
  <si>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</si>
  <si>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</si>
  <si>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vertAlign val="superscript"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October 2019, compared to: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</si>
  <si>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October</t>
    </r>
  </si>
  <si>
    <r>
      <t>2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>week October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</si>
  <si>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October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</si>
</sst>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right"/>
    </xf>
    <xf numFmtId="0" fontId="9" fillId="0" borderId="10" xfId="0" applyFont="1" applyBorder="1"/>
    <xf numFmtId="0" fontId="10" fillId="0" borderId="10" xfId="2" applyFont="1" applyFill="1" applyBorder="1"/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9" fontId="11" fillId="0" borderId="10" xfId="1" applyFont="1" applyFill="1" applyBorder="1" applyAlignment="1">
      <alignment horizontal="right" vertical="center"/>
    </xf>
    <xf numFmtId="9" fontId="11" fillId="0" borderId="11" xfId="1" applyFont="1" applyFill="1" applyBorder="1" applyAlignment="1">
      <alignment horizontal="right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6" fillId="2" borderId="9" xfId="2" applyFont="1" applyFill="1" applyBorder="1" applyAlignment="1">
      <alignment horizontal="right"/>
    </xf>
    <xf numFmtId="0" fontId="9" fillId="2" borderId="10" xfId="0" applyFont="1" applyFill="1" applyBorder="1"/>
    <xf numFmtId="0" fontId="10" fillId="2" borderId="10" xfId="2" applyFont="1" applyFill="1" applyBorder="1"/>
    <xf numFmtId="0" fontId="9" fillId="0" borderId="10" xfId="0" applyFont="1" applyFill="1" applyBorder="1"/>
    <xf numFmtId="2" fontId="0" fillId="0" borderId="10" xfId="0" applyNumberFormat="1" applyBorder="1" applyAlignment="1">
      <alignment horizontal="right" vertical="center"/>
    </xf>
    <xf numFmtId="0" fontId="12" fillId="2" borderId="10" xfId="0" applyFont="1" applyFill="1" applyBorder="1"/>
    <xf numFmtId="0" fontId="6" fillId="0" borderId="12" xfId="2" applyFont="1" applyFill="1" applyBorder="1" applyAlignment="1">
      <alignment horizontal="right"/>
    </xf>
    <xf numFmtId="0" fontId="9" fillId="2" borderId="13" xfId="0" applyFont="1" applyFill="1" applyBorder="1"/>
    <xf numFmtId="0" fontId="10" fillId="0" borderId="13" xfId="2" applyFont="1" applyFill="1" applyBorder="1"/>
    <xf numFmtId="2" fontId="0" fillId="0" borderId="13" xfId="0" applyNumberFormat="1" applyBorder="1" applyAlignment="1">
      <alignment horizontal="right"/>
    </xf>
    <xf numFmtId="2" fontId="0" fillId="0" borderId="13" xfId="0" applyNumberFormat="1" applyBorder="1"/>
    <xf numFmtId="0" fontId="10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7" fillId="2" borderId="20" xfId="0" applyFont="1" applyFill="1" applyBorder="1"/>
    <xf numFmtId="0" fontId="0" fillId="0" borderId="21" xfId="0" applyFont="1" applyBorder="1"/>
    <xf numFmtId="0" fontId="17" fillId="2" borderId="21" xfId="0" applyFont="1" applyFill="1" applyBorder="1"/>
    <xf numFmtId="2" fontId="0" fillId="0" borderId="21" xfId="0" applyNumberFormat="1" applyBorder="1" applyAlignment="1">
      <alignment horizontal="right"/>
    </xf>
    <xf numFmtId="9" fontId="16" fillId="0" borderId="21" xfId="1" applyFont="1" applyFill="1" applyBorder="1" applyAlignment="1"/>
    <xf numFmtId="9" fontId="16" fillId="0" borderId="22" xfId="1" applyFont="1" applyFill="1" applyBorder="1" applyAlignment="1"/>
    <xf numFmtId="0" fontId="17" fillId="2" borderId="9" xfId="0" applyFont="1" applyFill="1" applyBorder="1"/>
    <xf numFmtId="0" fontId="0" fillId="0" borderId="10" xfId="0" applyFont="1" applyBorder="1"/>
    <xf numFmtId="0" fontId="17" fillId="2" borderId="10" xfId="0" applyFont="1" applyFill="1" applyBorder="1"/>
    <xf numFmtId="0" fontId="0" fillId="2" borderId="10" xfId="0" applyFont="1" applyFill="1" applyBorder="1"/>
    <xf numFmtId="0" fontId="17" fillId="0" borderId="9" xfId="0" applyFont="1" applyFill="1" applyBorder="1"/>
    <xf numFmtId="0" fontId="0" fillId="0" borderId="10" xfId="0" applyFont="1" applyFill="1" applyBorder="1"/>
    <xf numFmtId="0" fontId="17" fillId="0" borderId="10" xfId="0" applyFont="1" applyFill="1" applyBorder="1"/>
    <xf numFmtId="0" fontId="18" fillId="2" borderId="10" xfId="0" applyFont="1" applyFill="1" applyBorder="1"/>
    <xf numFmtId="0" fontId="19" fillId="0" borderId="10" xfId="2" applyFont="1" applyFill="1" applyBorder="1"/>
    <xf numFmtId="0" fontId="17" fillId="2" borderId="12" xfId="0" applyFont="1" applyFill="1" applyBorder="1"/>
    <xf numFmtId="0" fontId="0" fillId="2" borderId="13" xfId="0" applyFont="1" applyFill="1" applyBorder="1"/>
    <xf numFmtId="0" fontId="17" fillId="2" borderId="13" xfId="0" applyFont="1" applyFill="1" applyBorder="1"/>
    <xf numFmtId="2" fontId="0" fillId="0" borderId="13" xfId="0" applyNumberFormat="1" applyBorder="1" applyAlignment="1">
      <alignment horizontal="center" vertical="center"/>
    </xf>
    <xf numFmtId="9" fontId="16" fillId="0" borderId="23" xfId="1" applyFont="1" applyFill="1" applyBorder="1" applyAlignment="1"/>
    <xf numFmtId="2" fontId="0" fillId="0" borderId="14" xfId="0" applyNumberFormat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4"/>
  <sheetViews>
    <sheetView tabSelected="1" workbookViewId="0">
      <selection activeCell="M8" sqref="M8"/>
    </sheetView>
  </sheetViews>
  <sheetFormatPr defaultRowHeight="15"/>
  <cols>
    <col min="1" max="1" width="3.5703125" customWidth="1"/>
    <col min="2" max="2" width="18.28515625" customWidth="1"/>
    <col min="3" max="3" width="17.28515625" customWidth="1"/>
    <col min="4" max="4" width="9.42578125" customWidth="1"/>
    <col min="5" max="6" width="9" customWidth="1"/>
    <col min="7" max="7" width="9.7109375" customWidth="1"/>
    <col min="8" max="8" width="9.28515625" customWidth="1"/>
    <col min="10" max="10" width="12.5703125" customWidth="1"/>
  </cols>
  <sheetData>
    <row r="1" spans="1:8" ht="27.75" customHeight="1" thickBot="1">
      <c r="A1" s="52" t="s">
        <v>0</v>
      </c>
      <c r="B1" s="53"/>
      <c r="C1" s="53"/>
      <c r="D1" s="53"/>
      <c r="E1" s="53"/>
      <c r="F1" s="53"/>
      <c r="G1" s="53"/>
      <c r="H1" s="54"/>
    </row>
    <row r="2" spans="1:8" ht="54" customHeight="1" thickBot="1">
      <c r="A2" s="55" t="s">
        <v>1</v>
      </c>
      <c r="B2" s="56"/>
      <c r="C2" s="56"/>
      <c r="D2" s="1">
        <v>2018</v>
      </c>
      <c r="E2" s="57">
        <v>2019</v>
      </c>
      <c r="F2" s="58"/>
      <c r="G2" s="59" t="s">
        <v>85</v>
      </c>
      <c r="H2" s="60"/>
    </row>
    <row r="3" spans="1:8" ht="32.25">
      <c r="A3" s="61" t="s">
        <v>2</v>
      </c>
      <c r="B3" s="62"/>
      <c r="C3" s="2" t="s">
        <v>3</v>
      </c>
      <c r="D3" s="3" t="s">
        <v>86</v>
      </c>
      <c r="E3" s="3" t="s">
        <v>87</v>
      </c>
      <c r="F3" s="3" t="s">
        <v>86</v>
      </c>
      <c r="G3" s="4" t="s">
        <v>5</v>
      </c>
      <c r="H3" s="5" t="s">
        <v>6</v>
      </c>
    </row>
    <row r="4" spans="1:8" ht="15.75">
      <c r="A4" s="6">
        <v>1</v>
      </c>
      <c r="B4" s="7" t="s">
        <v>7</v>
      </c>
      <c r="C4" s="8" t="s">
        <v>8</v>
      </c>
      <c r="D4" s="9">
        <v>1040</v>
      </c>
      <c r="E4" s="10">
        <v>1008.33</v>
      </c>
      <c r="F4" s="10">
        <v>1157.1400000000001</v>
      </c>
      <c r="G4" s="11">
        <f>(F4-E4)/E4</f>
        <v>0.14758065315918406</v>
      </c>
      <c r="H4" s="12">
        <f>(F4-D4)/D4</f>
        <v>0.11263461538461549</v>
      </c>
    </row>
    <row r="5" spans="1:8" ht="15.75">
      <c r="A5" s="6">
        <v>2</v>
      </c>
      <c r="B5" s="7" t="s">
        <v>9</v>
      </c>
      <c r="C5" s="8" t="s">
        <v>10</v>
      </c>
      <c r="D5" s="9">
        <v>450</v>
      </c>
      <c r="E5" s="10">
        <v>470</v>
      </c>
      <c r="F5" s="10">
        <v>412.5</v>
      </c>
      <c r="G5" s="11">
        <f t="shared" ref="G5:G33" si="0">(F5-E5)/E5</f>
        <v>-0.12234042553191489</v>
      </c>
      <c r="H5" s="12">
        <f t="shared" ref="H5:H33" si="1">(F5-D5)/D5</f>
        <v>-8.3333333333333329E-2</v>
      </c>
    </row>
    <row r="6" spans="1:8" ht="15.75">
      <c r="A6" s="6">
        <v>3</v>
      </c>
      <c r="B6" s="7" t="s">
        <v>11</v>
      </c>
      <c r="C6" s="8" t="s">
        <v>12</v>
      </c>
      <c r="D6" s="19">
        <v>350</v>
      </c>
      <c r="E6" s="10">
        <v>425</v>
      </c>
      <c r="F6" s="10">
        <v>475</v>
      </c>
      <c r="G6" s="11">
        <f t="shared" si="0"/>
        <v>0.11764705882352941</v>
      </c>
      <c r="H6" s="12">
        <f t="shared" si="1"/>
        <v>0.35714285714285715</v>
      </c>
    </row>
    <row r="7" spans="1:8" ht="15.75">
      <c r="A7" s="15">
        <v>4</v>
      </c>
      <c r="B7" s="16" t="s">
        <v>14</v>
      </c>
      <c r="C7" s="17" t="s">
        <v>15</v>
      </c>
      <c r="D7" s="9">
        <v>596.66999999999996</v>
      </c>
      <c r="E7" s="10">
        <v>731.67</v>
      </c>
      <c r="F7" s="10">
        <v>729.29</v>
      </c>
      <c r="G7" s="11">
        <f t="shared" si="0"/>
        <v>-3.2528325611272781E-3</v>
      </c>
      <c r="H7" s="12">
        <f t="shared" si="1"/>
        <v>0.2222669147099737</v>
      </c>
    </row>
    <row r="8" spans="1:8" ht="15.75">
      <c r="A8" s="6">
        <v>5</v>
      </c>
      <c r="B8" s="18" t="s">
        <v>16</v>
      </c>
      <c r="C8" s="8" t="s">
        <v>17</v>
      </c>
      <c r="D8" s="9">
        <v>334</v>
      </c>
      <c r="E8" s="10">
        <v>338.33</v>
      </c>
      <c r="F8" s="10">
        <v>320</v>
      </c>
      <c r="G8" s="11">
        <f t="shared" si="0"/>
        <v>-5.4177873673632207E-2</v>
      </c>
      <c r="H8" s="12">
        <f t="shared" si="1"/>
        <v>-4.1916167664670656E-2</v>
      </c>
    </row>
    <row r="9" spans="1:8" ht="15.75">
      <c r="A9" s="6">
        <v>6</v>
      </c>
      <c r="B9" s="18" t="s">
        <v>18</v>
      </c>
      <c r="C9" s="8" t="s">
        <v>19</v>
      </c>
      <c r="D9" s="9">
        <v>546</v>
      </c>
      <c r="E9" s="10">
        <v>560</v>
      </c>
      <c r="F9" s="10">
        <v>397.14</v>
      </c>
      <c r="G9" s="11">
        <f t="shared" si="0"/>
        <v>-0.29082142857142862</v>
      </c>
      <c r="H9" s="12">
        <f t="shared" si="1"/>
        <v>-0.27263736263736266</v>
      </c>
    </row>
    <row r="10" spans="1:8" ht="15.75">
      <c r="A10" s="6">
        <v>7</v>
      </c>
      <c r="B10" s="18" t="s">
        <v>20</v>
      </c>
      <c r="C10" s="8" t="s">
        <v>21</v>
      </c>
      <c r="D10" s="9">
        <v>127</v>
      </c>
      <c r="E10" s="10">
        <v>172</v>
      </c>
      <c r="F10" s="10">
        <v>176</v>
      </c>
      <c r="G10" s="11">
        <f t="shared" si="0"/>
        <v>2.3255813953488372E-2</v>
      </c>
      <c r="H10" s="12">
        <f t="shared" si="1"/>
        <v>0.38582677165354329</v>
      </c>
    </row>
    <row r="11" spans="1:8" ht="15.75">
      <c r="A11" s="6">
        <v>8</v>
      </c>
      <c r="B11" s="7" t="s">
        <v>22</v>
      </c>
      <c r="C11" s="8" t="s">
        <v>23</v>
      </c>
      <c r="D11" s="9">
        <v>510</v>
      </c>
      <c r="E11" s="10">
        <v>600</v>
      </c>
      <c r="F11" s="10">
        <v>576.66999999999996</v>
      </c>
      <c r="G11" s="11">
        <f t="shared" si="0"/>
        <v>-3.8883333333333402E-2</v>
      </c>
      <c r="H11" s="12">
        <f t="shared" si="1"/>
        <v>0.13072549019607835</v>
      </c>
    </row>
    <row r="12" spans="1:8" ht="15.75">
      <c r="A12" s="6">
        <v>9</v>
      </c>
      <c r="B12" s="7" t="s">
        <v>24</v>
      </c>
      <c r="C12" s="8" t="s">
        <v>25</v>
      </c>
      <c r="D12" s="9">
        <v>156</v>
      </c>
      <c r="E12" s="10">
        <v>353</v>
      </c>
      <c r="F12" s="10">
        <v>362.14</v>
      </c>
      <c r="G12" s="11">
        <f t="shared" si="0"/>
        <v>2.5892351274787496E-2</v>
      </c>
      <c r="H12" s="12">
        <f t="shared" si="1"/>
        <v>1.3214102564102563</v>
      </c>
    </row>
    <row r="13" spans="1:8" ht="15.75">
      <c r="A13" s="6">
        <v>10</v>
      </c>
      <c r="B13" s="7" t="s">
        <v>26</v>
      </c>
      <c r="C13" s="8" t="s">
        <v>27</v>
      </c>
      <c r="D13" s="9">
        <v>232</v>
      </c>
      <c r="E13" s="10">
        <v>342.5</v>
      </c>
      <c r="F13" s="10">
        <v>372.86</v>
      </c>
      <c r="G13" s="11">
        <f t="shared" si="0"/>
        <v>8.86423357664234E-2</v>
      </c>
      <c r="H13" s="12">
        <f t="shared" si="1"/>
        <v>0.60715517241379313</v>
      </c>
    </row>
    <row r="14" spans="1:8" ht="15.75">
      <c r="A14" s="6">
        <v>11</v>
      </c>
      <c r="B14" s="7" t="s">
        <v>28</v>
      </c>
      <c r="C14" s="8" t="s">
        <v>29</v>
      </c>
      <c r="D14" s="9">
        <v>122.5</v>
      </c>
      <c r="E14" s="10">
        <v>130</v>
      </c>
      <c r="F14" s="10">
        <v>140</v>
      </c>
      <c r="G14" s="11">
        <f t="shared" si="0"/>
        <v>7.6923076923076927E-2</v>
      </c>
      <c r="H14" s="12">
        <f t="shared" si="1"/>
        <v>0.14285714285714285</v>
      </c>
    </row>
    <row r="15" spans="1:8" ht="15.75">
      <c r="A15" s="6">
        <v>12</v>
      </c>
      <c r="B15" s="7" t="s">
        <v>30</v>
      </c>
      <c r="C15" s="8" t="s">
        <v>31</v>
      </c>
      <c r="D15" s="19">
        <v>125</v>
      </c>
      <c r="E15" s="13" t="s">
        <v>13</v>
      </c>
      <c r="F15" s="19">
        <v>150</v>
      </c>
      <c r="G15" s="13" t="s">
        <v>13</v>
      </c>
      <c r="H15" s="12">
        <f t="shared" si="1"/>
        <v>0.2</v>
      </c>
    </row>
    <row r="16" spans="1:8" ht="15.75">
      <c r="A16" s="6">
        <v>13</v>
      </c>
      <c r="B16" s="7" t="s">
        <v>32</v>
      </c>
      <c r="C16" s="8" t="s">
        <v>33</v>
      </c>
      <c r="D16" s="9">
        <v>240</v>
      </c>
      <c r="E16" s="10">
        <v>250</v>
      </c>
      <c r="F16" s="10">
        <v>254.29</v>
      </c>
      <c r="G16" s="11">
        <f t="shared" si="0"/>
        <v>1.7159999999999967E-2</v>
      </c>
      <c r="H16" s="12">
        <f t="shared" si="1"/>
        <v>5.9541666666666632E-2</v>
      </c>
    </row>
    <row r="17" spans="1:8" ht="15.75">
      <c r="A17" s="6">
        <v>14</v>
      </c>
      <c r="B17" s="20" t="s">
        <v>34</v>
      </c>
      <c r="C17" s="8" t="s">
        <v>35</v>
      </c>
      <c r="D17" s="9">
        <v>724</v>
      </c>
      <c r="E17" s="10">
        <v>1037.5</v>
      </c>
      <c r="F17" s="10">
        <v>1087.5</v>
      </c>
      <c r="G17" s="11">
        <f t="shared" si="0"/>
        <v>4.8192771084337352E-2</v>
      </c>
      <c r="H17" s="12">
        <f t="shared" si="1"/>
        <v>0.5020718232044199</v>
      </c>
    </row>
    <row r="18" spans="1:8" ht="15.75">
      <c r="A18" s="15">
        <v>15</v>
      </c>
      <c r="B18" s="16" t="s">
        <v>36</v>
      </c>
      <c r="C18" s="17" t="s">
        <v>37</v>
      </c>
      <c r="D18" s="9">
        <v>805</v>
      </c>
      <c r="E18" s="10">
        <v>862</v>
      </c>
      <c r="F18" s="10">
        <v>860</v>
      </c>
      <c r="G18" s="11">
        <f t="shared" si="0"/>
        <v>-2.3201856148491878E-3</v>
      </c>
      <c r="H18" s="12">
        <f t="shared" si="1"/>
        <v>6.8322981366459631E-2</v>
      </c>
    </row>
    <row r="19" spans="1:8" ht="15.75">
      <c r="A19" s="6">
        <v>16</v>
      </c>
      <c r="B19" s="16" t="s">
        <v>38</v>
      </c>
      <c r="C19" s="8" t="s">
        <v>39</v>
      </c>
      <c r="D19" s="9">
        <v>200</v>
      </c>
      <c r="E19" s="10">
        <v>258.33</v>
      </c>
      <c r="F19" s="10">
        <v>226</v>
      </c>
      <c r="G19" s="11">
        <f t="shared" si="0"/>
        <v>-0.12515000193550879</v>
      </c>
      <c r="H19" s="12">
        <f t="shared" si="1"/>
        <v>0.13</v>
      </c>
    </row>
    <row r="20" spans="1:8" ht="15.75">
      <c r="A20" s="6">
        <v>17</v>
      </c>
      <c r="B20" s="16" t="s">
        <v>40</v>
      </c>
      <c r="C20" s="8" t="s">
        <v>41</v>
      </c>
      <c r="D20" s="9">
        <v>266</v>
      </c>
      <c r="E20" s="10">
        <v>310</v>
      </c>
      <c r="F20" s="10">
        <v>300</v>
      </c>
      <c r="G20" s="11">
        <f t="shared" si="0"/>
        <v>-3.2258064516129031E-2</v>
      </c>
      <c r="H20" s="12">
        <f t="shared" si="1"/>
        <v>0.12781954887218044</v>
      </c>
    </row>
    <row r="21" spans="1:8" ht="15.75">
      <c r="A21" s="6">
        <v>18</v>
      </c>
      <c r="B21" s="16" t="s">
        <v>42</v>
      </c>
      <c r="C21" s="8" t="s">
        <v>43</v>
      </c>
      <c r="D21" s="9">
        <v>560</v>
      </c>
      <c r="E21" s="10">
        <v>600</v>
      </c>
      <c r="F21" s="10">
        <v>600</v>
      </c>
      <c r="G21" s="11">
        <f t="shared" si="0"/>
        <v>0</v>
      </c>
      <c r="H21" s="12">
        <f t="shared" si="1"/>
        <v>7.1428571428571425E-2</v>
      </c>
    </row>
    <row r="22" spans="1:8" ht="15.75">
      <c r="A22" s="6">
        <v>19</v>
      </c>
      <c r="B22" s="16" t="s">
        <v>44</v>
      </c>
      <c r="C22" s="16" t="s">
        <v>45</v>
      </c>
      <c r="D22" s="9">
        <v>205</v>
      </c>
      <c r="E22" s="10">
        <v>225</v>
      </c>
      <c r="F22" s="10">
        <v>247.14</v>
      </c>
      <c r="G22" s="11">
        <f t="shared" si="0"/>
        <v>9.8399999999999946E-2</v>
      </c>
      <c r="H22" s="12">
        <f t="shared" si="1"/>
        <v>0.20556097560975603</v>
      </c>
    </row>
    <row r="23" spans="1:8" ht="15.75">
      <c r="A23" s="6">
        <v>20</v>
      </c>
      <c r="B23" s="16" t="s">
        <v>46</v>
      </c>
      <c r="C23" s="8" t="s">
        <v>47</v>
      </c>
      <c r="D23" s="9">
        <v>378</v>
      </c>
      <c r="E23" s="10">
        <v>550</v>
      </c>
      <c r="F23" s="10">
        <v>549</v>
      </c>
      <c r="G23" s="11">
        <f t="shared" si="0"/>
        <v>-1.8181818181818182E-3</v>
      </c>
      <c r="H23" s="12">
        <f t="shared" si="1"/>
        <v>0.45238095238095238</v>
      </c>
    </row>
    <row r="24" spans="1:8" ht="15.75">
      <c r="A24" s="6">
        <v>21</v>
      </c>
      <c r="B24" s="16" t="s">
        <v>48</v>
      </c>
      <c r="C24" s="8" t="s">
        <v>49</v>
      </c>
      <c r="D24" s="9">
        <v>296</v>
      </c>
      <c r="E24" s="10">
        <v>350.83</v>
      </c>
      <c r="F24" s="10">
        <v>360.71</v>
      </c>
      <c r="G24" s="11">
        <f t="shared" si="0"/>
        <v>2.816178776045377E-2</v>
      </c>
      <c r="H24" s="12">
        <f t="shared" si="1"/>
        <v>0.21861486486486478</v>
      </c>
    </row>
    <row r="25" spans="1:8" ht="15.75">
      <c r="A25" s="6">
        <v>22</v>
      </c>
      <c r="B25" s="16" t="s">
        <v>50</v>
      </c>
      <c r="C25" s="8" t="s">
        <v>51</v>
      </c>
      <c r="D25" s="9">
        <v>556.25</v>
      </c>
      <c r="E25" s="10">
        <v>656.25</v>
      </c>
      <c r="F25" s="10">
        <v>720</v>
      </c>
      <c r="G25" s="11">
        <f t="shared" si="0"/>
        <v>9.7142857142857142E-2</v>
      </c>
      <c r="H25" s="12">
        <f t="shared" si="1"/>
        <v>0.29438202247191009</v>
      </c>
    </row>
    <row r="26" spans="1:8" ht="15.75">
      <c r="A26" s="6">
        <v>23</v>
      </c>
      <c r="B26" s="16" t="s">
        <v>52</v>
      </c>
      <c r="C26" s="8" t="s">
        <v>53</v>
      </c>
      <c r="D26" s="19">
        <v>491.67</v>
      </c>
      <c r="E26" s="10">
        <v>487.5</v>
      </c>
      <c r="F26" s="10">
        <v>481.25</v>
      </c>
      <c r="G26" s="11">
        <f t="shared" si="0"/>
        <v>-1.282051282051282E-2</v>
      </c>
      <c r="H26" s="12">
        <f t="shared" si="1"/>
        <v>-2.119307665710744E-2</v>
      </c>
    </row>
    <row r="27" spans="1:8" ht="15.75">
      <c r="A27" s="6">
        <v>24</v>
      </c>
      <c r="B27" s="16" t="s">
        <v>54</v>
      </c>
      <c r="C27" s="8" t="s">
        <v>55</v>
      </c>
      <c r="D27" s="9">
        <v>128</v>
      </c>
      <c r="E27" s="10">
        <v>195.83</v>
      </c>
      <c r="F27" s="10">
        <v>236.43</v>
      </c>
      <c r="G27" s="11">
        <f t="shared" si="0"/>
        <v>0.20732267783281413</v>
      </c>
      <c r="H27" s="12">
        <f t="shared" si="1"/>
        <v>0.84710937500000005</v>
      </c>
    </row>
    <row r="28" spans="1:8" ht="15.75">
      <c r="A28" s="6">
        <v>25</v>
      </c>
      <c r="B28" s="16" t="s">
        <v>56</v>
      </c>
      <c r="C28" s="8" t="s">
        <v>57</v>
      </c>
      <c r="D28" s="9">
        <v>248</v>
      </c>
      <c r="E28" s="10">
        <v>275.83</v>
      </c>
      <c r="F28" s="10">
        <v>306.67</v>
      </c>
      <c r="G28" s="11">
        <f t="shared" si="0"/>
        <v>0.11180799767973039</v>
      </c>
      <c r="H28" s="12">
        <f t="shared" si="1"/>
        <v>0.23657258064516135</v>
      </c>
    </row>
    <row r="29" spans="1:8" ht="15.75">
      <c r="A29" s="6">
        <v>26</v>
      </c>
      <c r="B29" s="16" t="s">
        <v>58</v>
      </c>
      <c r="C29" s="8" t="s">
        <v>59</v>
      </c>
      <c r="D29" s="19">
        <v>309</v>
      </c>
      <c r="E29" s="10">
        <v>352.5</v>
      </c>
      <c r="F29" s="10">
        <v>365.71</v>
      </c>
      <c r="G29" s="11">
        <f t="shared" si="0"/>
        <v>3.7475177304964483E-2</v>
      </c>
      <c r="H29" s="12">
        <f t="shared" si="1"/>
        <v>0.18352750809061483</v>
      </c>
    </row>
    <row r="30" spans="1:8" ht="15.75">
      <c r="A30" s="6">
        <v>27</v>
      </c>
      <c r="B30" s="16" t="s">
        <v>60</v>
      </c>
      <c r="C30" s="8" t="s">
        <v>61</v>
      </c>
      <c r="D30" s="9">
        <v>57.5</v>
      </c>
      <c r="E30" s="10">
        <v>108</v>
      </c>
      <c r="F30" s="10">
        <v>106.67</v>
      </c>
      <c r="G30" s="11">
        <f t="shared" si="0"/>
        <v>-1.2314814814814799E-2</v>
      </c>
      <c r="H30" s="12">
        <f t="shared" si="1"/>
        <v>0.85513043478260875</v>
      </c>
    </row>
    <row r="31" spans="1:8" ht="15.75">
      <c r="A31" s="6">
        <v>28</v>
      </c>
      <c r="B31" s="16" t="s">
        <v>62</v>
      </c>
      <c r="C31" s="8" t="s">
        <v>63</v>
      </c>
      <c r="D31" s="9">
        <v>765</v>
      </c>
      <c r="E31" s="10">
        <v>795</v>
      </c>
      <c r="F31" s="10">
        <v>806.25</v>
      </c>
      <c r="G31" s="11">
        <f t="shared" si="0"/>
        <v>1.4150943396226415E-2</v>
      </c>
      <c r="H31" s="12">
        <f t="shared" si="1"/>
        <v>5.3921568627450983E-2</v>
      </c>
    </row>
    <row r="32" spans="1:8" ht="15.75">
      <c r="A32" s="6">
        <v>29</v>
      </c>
      <c r="B32" s="16" t="s">
        <v>64</v>
      </c>
      <c r="C32" s="8" t="s">
        <v>65</v>
      </c>
      <c r="D32" s="9">
        <v>475</v>
      </c>
      <c r="E32" s="10">
        <v>600</v>
      </c>
      <c r="F32" s="10">
        <v>600</v>
      </c>
      <c r="G32" s="11">
        <f t="shared" si="0"/>
        <v>0</v>
      </c>
      <c r="H32" s="12">
        <f t="shared" si="1"/>
        <v>0.26315789473684209</v>
      </c>
    </row>
    <row r="33" spans="1:8" ht="16.5" thickBot="1">
      <c r="A33" s="21">
        <v>30</v>
      </c>
      <c r="B33" s="22" t="s">
        <v>66</v>
      </c>
      <c r="C33" s="23" t="s">
        <v>67</v>
      </c>
      <c r="D33" s="24">
        <v>283.33</v>
      </c>
      <c r="E33" s="25">
        <v>315</v>
      </c>
      <c r="F33" s="25">
        <v>310</v>
      </c>
      <c r="G33" s="11">
        <f t="shared" si="0"/>
        <v>-1.5873015873015872E-2</v>
      </c>
      <c r="H33" s="12">
        <f t="shared" si="1"/>
        <v>9.4130519182578684E-2</v>
      </c>
    </row>
    <row r="34" spans="1:8" ht="15.75">
      <c r="A34" s="26" t="s">
        <v>68</v>
      </c>
      <c r="B34" s="26"/>
      <c r="C34" s="26"/>
      <c r="D34" s="26"/>
      <c r="E34" s="26"/>
      <c r="F34" s="26"/>
      <c r="G34" s="26"/>
      <c r="H34" s="26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5"/>
  <sheetViews>
    <sheetView workbookViewId="0">
      <selection activeCell="L9" sqref="L9"/>
    </sheetView>
  </sheetViews>
  <sheetFormatPr defaultRowHeight="15"/>
  <cols>
    <col min="1" max="1" width="3.28515625" customWidth="1"/>
    <col min="2" max="2" width="17.7109375" customWidth="1"/>
    <col min="3" max="3" width="16" customWidth="1"/>
    <col min="4" max="4" width="9.28515625" customWidth="1"/>
    <col min="5" max="5" width="9.140625" customWidth="1"/>
    <col min="6" max="6" width="8.85546875" customWidth="1"/>
    <col min="7" max="7" width="8.42578125" customWidth="1"/>
    <col min="8" max="8" width="8.28515625" customWidth="1"/>
    <col min="10" max="10" width="9.140625" customWidth="1"/>
  </cols>
  <sheetData>
    <row r="1" spans="1:8" ht="27" customHeight="1" thickBot="1">
      <c r="A1" s="64" t="s">
        <v>69</v>
      </c>
      <c r="B1" s="65"/>
      <c r="C1" s="65"/>
      <c r="D1" s="65"/>
      <c r="E1" s="65"/>
      <c r="F1" s="65"/>
      <c r="G1" s="65"/>
      <c r="H1" s="66"/>
    </row>
    <row r="2" spans="1:8" ht="57.75" customHeight="1" thickBot="1">
      <c r="A2" s="67" t="s">
        <v>1</v>
      </c>
      <c r="B2" s="68"/>
      <c r="C2" s="69"/>
      <c r="D2" s="27">
        <v>2018</v>
      </c>
      <c r="E2" s="70">
        <v>2019</v>
      </c>
      <c r="F2" s="71"/>
      <c r="G2" s="59" t="s">
        <v>88</v>
      </c>
      <c r="H2" s="60"/>
    </row>
    <row r="3" spans="1:8" ht="32.25">
      <c r="A3" s="72" t="s">
        <v>2</v>
      </c>
      <c r="B3" s="73"/>
      <c r="C3" s="28" t="s">
        <v>3</v>
      </c>
      <c r="D3" s="3" t="s">
        <v>86</v>
      </c>
      <c r="E3" s="3" t="s">
        <v>4</v>
      </c>
      <c r="F3" s="3" t="s">
        <v>86</v>
      </c>
      <c r="G3" s="29" t="s">
        <v>5</v>
      </c>
      <c r="H3" s="30" t="s">
        <v>6</v>
      </c>
    </row>
    <row r="4" spans="1:8" ht="15.75">
      <c r="A4" s="31">
        <v>1</v>
      </c>
      <c r="B4" s="32" t="s">
        <v>7</v>
      </c>
      <c r="C4" s="33" t="s">
        <v>70</v>
      </c>
      <c r="D4" s="34">
        <v>1306.67</v>
      </c>
      <c r="E4" s="10">
        <v>1473.33</v>
      </c>
      <c r="F4" s="10">
        <v>1302.5</v>
      </c>
      <c r="G4" s="35">
        <f>(F4-E4)/E4</f>
        <v>-0.11594822612720838</v>
      </c>
      <c r="H4" s="36">
        <f>(F4-D4)/D4</f>
        <v>-3.1913183894939599E-3</v>
      </c>
    </row>
    <row r="5" spans="1:8" ht="15.75">
      <c r="A5" s="37">
        <v>2</v>
      </c>
      <c r="B5" s="38" t="s">
        <v>9</v>
      </c>
      <c r="C5" s="39" t="s">
        <v>10</v>
      </c>
      <c r="D5" s="9">
        <v>940</v>
      </c>
      <c r="E5" s="10">
        <v>986.67</v>
      </c>
      <c r="F5" s="10">
        <v>885</v>
      </c>
      <c r="G5" s="35">
        <f t="shared" ref="G5:G33" si="0">(F5-E5)/E5</f>
        <v>-0.10304357079874726</v>
      </c>
      <c r="H5" s="36">
        <f t="shared" ref="H5:H32" si="1">(F5-D5)/D5</f>
        <v>-5.8510638297872342E-2</v>
      </c>
    </row>
    <row r="6" spans="1:8" ht="15.75">
      <c r="A6" s="37">
        <v>3</v>
      </c>
      <c r="B6" s="38" t="s">
        <v>11</v>
      </c>
      <c r="C6" s="39" t="s">
        <v>71</v>
      </c>
      <c r="D6" s="9">
        <v>620</v>
      </c>
      <c r="E6" s="10">
        <v>660</v>
      </c>
      <c r="F6" s="10">
        <v>618.33000000000004</v>
      </c>
      <c r="G6" s="35">
        <f t="shared" si="0"/>
        <v>-6.3136363636363574E-2</v>
      </c>
      <c r="H6" s="36">
        <f t="shared" si="1"/>
        <v>-2.693548387096708E-3</v>
      </c>
    </row>
    <row r="7" spans="1:8" ht="15.75">
      <c r="A7" s="37">
        <v>4</v>
      </c>
      <c r="B7" s="40" t="s">
        <v>14</v>
      </c>
      <c r="C7" s="39" t="s">
        <v>15</v>
      </c>
      <c r="D7" s="9">
        <v>1135</v>
      </c>
      <c r="E7" s="10">
        <v>1150</v>
      </c>
      <c r="F7" s="10">
        <v>1208.33</v>
      </c>
      <c r="G7" s="35">
        <f t="shared" si="0"/>
        <v>5.072173913043472E-2</v>
      </c>
      <c r="H7" s="36">
        <f t="shared" si="1"/>
        <v>6.4607929515418439E-2</v>
      </c>
    </row>
    <row r="8" spans="1:8" ht="15.75">
      <c r="A8" s="41">
        <v>5</v>
      </c>
      <c r="B8" s="42" t="s">
        <v>16</v>
      </c>
      <c r="C8" s="43" t="s">
        <v>17</v>
      </c>
      <c r="D8" s="9">
        <v>650</v>
      </c>
      <c r="E8" s="10">
        <v>713.33</v>
      </c>
      <c r="F8" s="10">
        <v>640</v>
      </c>
      <c r="G8" s="35">
        <f t="shared" si="0"/>
        <v>-0.1027995457922701</v>
      </c>
      <c r="H8" s="36">
        <f t="shared" si="1"/>
        <v>-1.5384615384615385E-2</v>
      </c>
    </row>
    <row r="9" spans="1:8" ht="15.75">
      <c r="A9" s="41">
        <v>6</v>
      </c>
      <c r="B9" s="42" t="s">
        <v>18</v>
      </c>
      <c r="C9" s="43" t="s">
        <v>19</v>
      </c>
      <c r="D9" s="9">
        <v>912</v>
      </c>
      <c r="E9" s="10">
        <v>1088</v>
      </c>
      <c r="F9" s="10">
        <v>866.67</v>
      </c>
      <c r="G9" s="35">
        <f t="shared" si="0"/>
        <v>-0.20342830882352944</v>
      </c>
      <c r="H9" s="36">
        <f t="shared" si="1"/>
        <v>-4.9703947368421098E-2</v>
      </c>
    </row>
    <row r="10" spans="1:8" ht="15.75">
      <c r="A10" s="41">
        <v>7</v>
      </c>
      <c r="B10" s="42" t="s">
        <v>20</v>
      </c>
      <c r="C10" s="43" t="s">
        <v>21</v>
      </c>
      <c r="D10" s="9">
        <v>173.33</v>
      </c>
      <c r="E10" s="10">
        <v>210</v>
      </c>
      <c r="F10" s="10">
        <v>233.33</v>
      </c>
      <c r="G10" s="35">
        <f t="shared" si="0"/>
        <v>0.11109523809523815</v>
      </c>
      <c r="H10" s="36">
        <f t="shared" si="1"/>
        <v>0.34616050308659779</v>
      </c>
    </row>
    <row r="11" spans="1:8" ht="15.75">
      <c r="A11" s="37">
        <v>8</v>
      </c>
      <c r="B11" s="38" t="s">
        <v>22</v>
      </c>
      <c r="C11" s="39" t="s">
        <v>72</v>
      </c>
      <c r="D11" s="9">
        <v>625</v>
      </c>
      <c r="E11" s="10">
        <v>826.67</v>
      </c>
      <c r="F11" s="10">
        <v>745</v>
      </c>
      <c r="G11" s="35">
        <f t="shared" si="0"/>
        <v>-9.8793956475981909E-2</v>
      </c>
      <c r="H11" s="36">
        <f t="shared" si="1"/>
        <v>0.192</v>
      </c>
    </row>
    <row r="12" spans="1:8" ht="15.75">
      <c r="A12" s="37">
        <v>9</v>
      </c>
      <c r="B12" s="38" t="s">
        <v>24</v>
      </c>
      <c r="C12" s="39" t="s">
        <v>25</v>
      </c>
      <c r="D12" s="9">
        <v>243.33</v>
      </c>
      <c r="E12" s="10">
        <v>462.5</v>
      </c>
      <c r="F12" s="10">
        <v>510</v>
      </c>
      <c r="G12" s="35">
        <f t="shared" si="0"/>
        <v>0.10270270270270271</v>
      </c>
      <c r="H12" s="36">
        <f t="shared" si="1"/>
        <v>1.0959191221797557</v>
      </c>
    </row>
    <row r="13" spans="1:8" ht="15.75">
      <c r="A13" s="37">
        <v>10</v>
      </c>
      <c r="B13" s="38" t="s">
        <v>26</v>
      </c>
      <c r="C13" s="39" t="s">
        <v>73</v>
      </c>
      <c r="D13" s="9">
        <v>376</v>
      </c>
      <c r="E13" s="10">
        <v>433.33</v>
      </c>
      <c r="F13" s="10">
        <v>500</v>
      </c>
      <c r="G13" s="35">
        <f t="shared" si="0"/>
        <v>0.1538550296540743</v>
      </c>
      <c r="H13" s="36">
        <f t="shared" si="1"/>
        <v>0.32978723404255317</v>
      </c>
    </row>
    <row r="14" spans="1:8" ht="15.75">
      <c r="A14" s="37">
        <v>11</v>
      </c>
      <c r="B14" s="38" t="s">
        <v>28</v>
      </c>
      <c r="C14" s="39" t="s">
        <v>29</v>
      </c>
      <c r="D14" s="19">
        <v>150</v>
      </c>
      <c r="E14" s="10">
        <v>360</v>
      </c>
      <c r="F14" s="13" t="s">
        <v>13</v>
      </c>
      <c r="G14" s="13" t="s">
        <v>13</v>
      </c>
      <c r="H14" s="14" t="s">
        <v>13</v>
      </c>
    </row>
    <row r="15" spans="1:8" ht="15.75">
      <c r="A15" s="37">
        <v>12</v>
      </c>
      <c r="B15" s="38" t="s">
        <v>30</v>
      </c>
      <c r="C15" s="39" t="s">
        <v>31</v>
      </c>
      <c r="D15" s="13" t="s">
        <v>13</v>
      </c>
      <c r="E15" s="13" t="s">
        <v>13</v>
      </c>
      <c r="F15" s="19">
        <v>180</v>
      </c>
      <c r="G15" s="13" t="s">
        <v>13</v>
      </c>
      <c r="H15" s="14" t="s">
        <v>13</v>
      </c>
    </row>
    <row r="16" spans="1:8" ht="15.75">
      <c r="A16" s="37">
        <v>13</v>
      </c>
      <c r="B16" s="38" t="s">
        <v>32</v>
      </c>
      <c r="C16" s="39" t="s">
        <v>74</v>
      </c>
      <c r="D16" s="19">
        <v>540</v>
      </c>
      <c r="E16" s="10">
        <v>390</v>
      </c>
      <c r="F16" s="10">
        <v>360</v>
      </c>
      <c r="G16" s="35">
        <f t="shared" si="0"/>
        <v>-7.6923076923076927E-2</v>
      </c>
      <c r="H16" s="36">
        <f t="shared" si="1"/>
        <v>-0.33333333333333331</v>
      </c>
    </row>
    <row r="17" spans="1:8" ht="15.75">
      <c r="A17" s="37">
        <v>14</v>
      </c>
      <c r="B17" s="44" t="s">
        <v>34</v>
      </c>
      <c r="C17" s="39" t="s">
        <v>75</v>
      </c>
      <c r="D17" s="9">
        <v>953.33</v>
      </c>
      <c r="E17" s="10">
        <v>1310.8</v>
      </c>
      <c r="F17" s="10">
        <v>1293.33</v>
      </c>
      <c r="G17" s="35">
        <f t="shared" si="0"/>
        <v>-1.332773878547454E-2</v>
      </c>
      <c r="H17" s="36">
        <f t="shared" si="1"/>
        <v>0.3566446036524602</v>
      </c>
    </row>
    <row r="18" spans="1:8" ht="15.75">
      <c r="A18" s="37">
        <v>15</v>
      </c>
      <c r="B18" s="40" t="s">
        <v>36</v>
      </c>
      <c r="C18" s="39" t="s">
        <v>37</v>
      </c>
      <c r="D18" s="19">
        <v>850</v>
      </c>
      <c r="E18" s="10">
        <v>960</v>
      </c>
      <c r="F18" s="10">
        <v>960</v>
      </c>
      <c r="G18" s="35">
        <f t="shared" si="0"/>
        <v>0</v>
      </c>
      <c r="H18" s="36">
        <f t="shared" si="1"/>
        <v>0.12941176470588237</v>
      </c>
    </row>
    <row r="19" spans="1:8" ht="15.75">
      <c r="A19" s="37">
        <v>16</v>
      </c>
      <c r="B19" s="40" t="s">
        <v>38</v>
      </c>
      <c r="C19" s="39" t="s">
        <v>39</v>
      </c>
      <c r="D19" s="13" t="s">
        <v>13</v>
      </c>
      <c r="E19" s="10">
        <v>360</v>
      </c>
      <c r="F19" s="10">
        <v>490</v>
      </c>
      <c r="G19" s="35">
        <f t="shared" si="0"/>
        <v>0.3611111111111111</v>
      </c>
      <c r="H19" s="36"/>
    </row>
    <row r="20" spans="1:8" ht="15.75">
      <c r="A20" s="37">
        <v>17</v>
      </c>
      <c r="B20" s="40" t="s">
        <v>40</v>
      </c>
      <c r="C20" s="39" t="s">
        <v>76</v>
      </c>
      <c r="D20" s="9">
        <v>340</v>
      </c>
      <c r="E20" s="10">
        <v>386.67</v>
      </c>
      <c r="F20" s="10">
        <v>460</v>
      </c>
      <c r="G20" s="35">
        <f t="shared" si="0"/>
        <v>0.18964491685416501</v>
      </c>
      <c r="H20" s="36">
        <f t="shared" si="1"/>
        <v>0.35294117647058826</v>
      </c>
    </row>
    <row r="21" spans="1:8" ht="15.75">
      <c r="A21" s="37">
        <v>18</v>
      </c>
      <c r="B21" s="40" t="s">
        <v>42</v>
      </c>
      <c r="C21" s="45" t="s">
        <v>43</v>
      </c>
      <c r="D21" s="9">
        <v>600</v>
      </c>
      <c r="E21" s="13" t="s">
        <v>13</v>
      </c>
      <c r="F21" s="13" t="s">
        <v>13</v>
      </c>
      <c r="G21" s="13" t="s">
        <v>13</v>
      </c>
      <c r="H21" s="14" t="s">
        <v>13</v>
      </c>
    </row>
    <row r="22" spans="1:8" ht="15.75">
      <c r="A22" s="37">
        <v>19</v>
      </c>
      <c r="B22" s="40" t="s">
        <v>44</v>
      </c>
      <c r="C22" s="39" t="s">
        <v>45</v>
      </c>
      <c r="D22" s="9">
        <v>293.33</v>
      </c>
      <c r="E22" s="10">
        <v>386.67</v>
      </c>
      <c r="F22" s="10">
        <v>356</v>
      </c>
      <c r="G22" s="35">
        <f t="shared" si="0"/>
        <v>-7.9318281738950558E-2</v>
      </c>
      <c r="H22" s="36">
        <f t="shared" si="1"/>
        <v>0.21365015511539912</v>
      </c>
    </row>
    <row r="23" spans="1:8" ht="15.75">
      <c r="A23" s="37">
        <v>20</v>
      </c>
      <c r="B23" s="40" t="s">
        <v>46</v>
      </c>
      <c r="C23" s="39" t="s">
        <v>77</v>
      </c>
      <c r="D23" s="9">
        <v>680</v>
      </c>
      <c r="E23" s="10">
        <v>800</v>
      </c>
      <c r="F23" s="10">
        <v>600</v>
      </c>
      <c r="G23" s="35">
        <f t="shared" si="0"/>
        <v>-0.25</v>
      </c>
      <c r="H23" s="36">
        <f t="shared" si="1"/>
        <v>-0.11764705882352941</v>
      </c>
    </row>
    <row r="24" spans="1:8" ht="15.75">
      <c r="A24" s="37">
        <v>21</v>
      </c>
      <c r="B24" s="40" t="s">
        <v>48</v>
      </c>
      <c r="C24" s="39" t="s">
        <v>49</v>
      </c>
      <c r="D24" s="9">
        <v>395</v>
      </c>
      <c r="E24" s="10">
        <v>475</v>
      </c>
      <c r="F24" s="10">
        <v>466</v>
      </c>
      <c r="G24" s="35">
        <f t="shared" si="0"/>
        <v>-1.8947368421052633E-2</v>
      </c>
      <c r="H24" s="36">
        <f t="shared" si="1"/>
        <v>0.17974683544303796</v>
      </c>
    </row>
    <row r="25" spans="1:8" ht="15.75">
      <c r="A25" s="37">
        <v>22</v>
      </c>
      <c r="B25" s="40" t="s">
        <v>50</v>
      </c>
      <c r="C25" s="39" t="s">
        <v>78</v>
      </c>
      <c r="D25" s="19">
        <v>783.33</v>
      </c>
      <c r="E25" s="10">
        <v>720</v>
      </c>
      <c r="F25" s="10">
        <v>1200</v>
      </c>
      <c r="G25" s="35">
        <f t="shared" si="0"/>
        <v>0.66666666666666663</v>
      </c>
      <c r="H25" s="36">
        <f t="shared" si="1"/>
        <v>0.53192141243154223</v>
      </c>
    </row>
    <row r="26" spans="1:8" ht="15.75">
      <c r="A26" s="37">
        <v>23</v>
      </c>
      <c r="B26" s="40" t="s">
        <v>52</v>
      </c>
      <c r="C26" s="39" t="s">
        <v>53</v>
      </c>
      <c r="D26" s="9">
        <v>740</v>
      </c>
      <c r="E26" s="10">
        <v>587.5</v>
      </c>
      <c r="F26" s="10">
        <v>640</v>
      </c>
      <c r="G26" s="35">
        <f t="shared" si="0"/>
        <v>8.9361702127659579E-2</v>
      </c>
      <c r="H26" s="36">
        <f t="shared" si="1"/>
        <v>-0.13513513513513514</v>
      </c>
    </row>
    <row r="27" spans="1:8" ht="15.75">
      <c r="A27" s="37">
        <v>24</v>
      </c>
      <c r="B27" s="40" t="s">
        <v>54</v>
      </c>
      <c r="C27" s="39" t="s">
        <v>79</v>
      </c>
      <c r="D27" s="9">
        <v>310</v>
      </c>
      <c r="E27" s="10">
        <v>352</v>
      </c>
      <c r="F27" s="10">
        <v>359.4</v>
      </c>
      <c r="G27" s="35">
        <f t="shared" si="0"/>
        <v>2.1022727272727207E-2</v>
      </c>
      <c r="H27" s="36">
        <f t="shared" si="1"/>
        <v>0.15935483870967734</v>
      </c>
    </row>
    <row r="28" spans="1:8" ht="15.75">
      <c r="A28" s="37">
        <v>25</v>
      </c>
      <c r="B28" s="40" t="s">
        <v>56</v>
      </c>
      <c r="C28" s="39" t="s">
        <v>80</v>
      </c>
      <c r="D28" s="9">
        <v>400</v>
      </c>
      <c r="E28" s="10">
        <v>480</v>
      </c>
      <c r="F28" s="10">
        <v>410</v>
      </c>
      <c r="G28" s="35">
        <f t="shared" si="0"/>
        <v>-0.14583333333333334</v>
      </c>
      <c r="H28" s="36">
        <f t="shared" si="1"/>
        <v>2.5000000000000001E-2</v>
      </c>
    </row>
    <row r="29" spans="1:8" ht="15.75">
      <c r="A29" s="37">
        <v>26</v>
      </c>
      <c r="B29" s="40" t="s">
        <v>58</v>
      </c>
      <c r="C29" s="39" t="s">
        <v>81</v>
      </c>
      <c r="D29" s="19">
        <v>452</v>
      </c>
      <c r="E29" s="10">
        <v>546.66999999999996</v>
      </c>
      <c r="F29" s="10">
        <v>500</v>
      </c>
      <c r="G29" s="35">
        <f t="shared" si="0"/>
        <v>-8.5371430662008085E-2</v>
      </c>
      <c r="H29" s="36">
        <f t="shared" si="1"/>
        <v>0.10619469026548672</v>
      </c>
    </row>
    <row r="30" spans="1:8" ht="15.75">
      <c r="A30" s="37">
        <v>27</v>
      </c>
      <c r="B30" s="40" t="s">
        <v>60</v>
      </c>
      <c r="C30" s="39" t="s">
        <v>61</v>
      </c>
      <c r="D30" s="19">
        <v>130</v>
      </c>
      <c r="E30" s="10">
        <v>150</v>
      </c>
      <c r="F30" s="10">
        <v>130</v>
      </c>
      <c r="G30" s="35">
        <f t="shared" si="0"/>
        <v>-0.13333333333333333</v>
      </c>
      <c r="H30" s="36">
        <f t="shared" si="1"/>
        <v>0</v>
      </c>
    </row>
    <row r="31" spans="1:8" ht="15.75">
      <c r="A31" s="37">
        <v>28</v>
      </c>
      <c r="B31" s="40" t="s">
        <v>62</v>
      </c>
      <c r="C31" s="39" t="s">
        <v>82</v>
      </c>
      <c r="D31" s="9">
        <v>780</v>
      </c>
      <c r="E31" s="10">
        <v>870</v>
      </c>
      <c r="F31" s="10">
        <v>960</v>
      </c>
      <c r="G31" s="35">
        <f t="shared" si="0"/>
        <v>0.10344827586206896</v>
      </c>
      <c r="H31" s="36">
        <f t="shared" si="1"/>
        <v>0.23076923076923078</v>
      </c>
    </row>
    <row r="32" spans="1:8" ht="15.75">
      <c r="A32" s="37">
        <v>29</v>
      </c>
      <c r="B32" s="40" t="s">
        <v>64</v>
      </c>
      <c r="C32" s="39" t="s">
        <v>65</v>
      </c>
      <c r="D32" s="19">
        <v>1200</v>
      </c>
      <c r="E32" s="10">
        <v>1256.67</v>
      </c>
      <c r="F32" s="10">
        <v>1216.67</v>
      </c>
      <c r="G32" s="35">
        <f t="shared" si="0"/>
        <v>-3.1830154296672949E-2</v>
      </c>
      <c r="H32" s="36">
        <f t="shared" si="1"/>
        <v>1.3891666666666727E-2</v>
      </c>
    </row>
    <row r="33" spans="1:8" ht="16.5" thickBot="1">
      <c r="A33" s="46">
        <v>30</v>
      </c>
      <c r="B33" s="47" t="s">
        <v>66</v>
      </c>
      <c r="C33" s="48" t="s">
        <v>83</v>
      </c>
      <c r="D33" s="49" t="s">
        <v>13</v>
      </c>
      <c r="E33" s="25">
        <v>420</v>
      </c>
      <c r="F33" s="25">
        <v>450</v>
      </c>
      <c r="G33" s="50">
        <f t="shared" si="0"/>
        <v>7.1428571428571425E-2</v>
      </c>
      <c r="H33" s="51" t="s">
        <v>13</v>
      </c>
    </row>
    <row r="34" spans="1:8">
      <c r="A34" s="63" t="s">
        <v>84</v>
      </c>
      <c r="B34" s="63"/>
      <c r="C34" s="63"/>
      <c r="D34" s="63"/>
      <c r="E34" s="63"/>
      <c r="F34" s="63"/>
      <c r="G34" s="63"/>
      <c r="H34" s="63"/>
    </row>
    <row r="35" spans="1:8">
      <c r="A35" s="63"/>
      <c r="B35" s="63"/>
      <c r="C35" s="63"/>
      <c r="D35" s="63"/>
      <c r="E35" s="63"/>
      <c r="F35" s="63"/>
      <c r="G35" s="63"/>
      <c r="H35" s="63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2019-10-25T06:08:16Z</dcterms:created>
  <dcterms:modified xsi:type="dcterms:W3CDTF">2019-10-25T09:38:14Z</dcterms:modified>
</cp:coreProperties>
</file>