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November\"/>
    </mc:Choice>
  </mc:AlternateContent>
  <bookViews>
    <workbookView xWindow="0" yWindow="0" windowWidth="20490" windowHeight="77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2" i="1"/>
  <c r="H33" i="1"/>
  <c r="H4" i="1"/>
  <c r="G5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2" i="2"/>
  <c r="H4" i="2"/>
  <c r="G5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2" i="2"/>
  <c r="G33" i="2"/>
  <c r="G4" i="2"/>
</calcChain>
</file>

<file path=xl/sharedStrings.xml><?xml version="1.0" encoding="utf-8"?>
<sst xmlns="http://schemas.openxmlformats.org/spreadsheetml/2006/main" count="170" uniqueCount="88">
  <si>
    <t xml:space="preserve">Table  1 :  Change in  Wholesale  Prices at Peliyagoda Fish Market (Rs/Kg) </t>
  </si>
  <si>
    <t>Variety</t>
  </si>
  <si>
    <t>Sinhala Name</t>
  </si>
  <si>
    <t>Common Name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</si>
  <si>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October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</si>
  <si>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</si>
  <si>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</si>
  <si>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</si>
  <si>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</si>
  <si>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</si>
  <si>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</si>
  <si>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</si>
  <si>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</si>
  <si>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</si>
  <si>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</si>
  <si>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</si>
  <si>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</si>
  <si>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</si>
  <si>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</si>
  <si>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</si>
  <si>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</si>
  <si>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</si>
  <si>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</si>
  <si>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</si>
  <si>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</si>
  <si>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</si>
  <si>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</si>
  <si>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</si>
  <si>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</si>
  <si>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</si>
  <si>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</si>
  <si>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</si>
  <si>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</si>
  <si>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</si>
  <si>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</si>
  <si>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</si>
  <si>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</si>
  <si>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</si>
  <si>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</si>
  <si>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</si>
  <si>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</si>
  <si>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</si>
  <si>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</si>
  <si>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</si>
  <si>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</si>
  <si>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</si>
  <si>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</si>
  <si>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</si>
  <si>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</si>
  <si>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</si>
  <si>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</si>
  <si>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</si>
  <si>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</si>
  <si>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</si>
  <si>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</si>
  <si>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</si>
  <si>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</si>
  <si>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</si>
  <si>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</si>
  <si>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</si>
  <si>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</si>
  <si>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</si>
  <si>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</si>
  <si>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</si>
  <si>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</si>
  <si>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</si>
  <si>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</si>
  <si>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</si>
  <si>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</si>
  <si>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</si>
  <si>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</si>
  <si>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</si>
  <si>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­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</si>
  <si>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</si>
  <si>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</si>
  <si>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</si>
  <si>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</si>
  <si>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</si>
  <si>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</si>
  <si>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</si>
  <si>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</si>
  <si>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</si>
  <si>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</si>
  <si>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</si>
  <si>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</si>
  <si>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November 2019, compared to:</t>
    </r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</si>
  <si>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November</t>
    </r>
  </si>
  <si>
    <r>
      <t>% Change 1</t>
    </r>
    <r>
      <rPr>
        <b/>
        <vertAlign val="superscript"/>
        <sz val="10.5"/>
        <color theme="1"/>
        <rFont val="Calibri "/>
      </rPr>
      <t xml:space="preserve">st  </t>
    </r>
    <r>
      <rPr>
        <b/>
        <sz val="10.5"/>
        <color indexed="8"/>
        <rFont val="Calibri "/>
      </rPr>
      <t>week November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</si>
</sst>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3" fillId="0" borderId="4" xfId="0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right"/>
    </xf>
    <xf numFmtId="0" fontId="9" fillId="0" borderId="10" xfId="0" applyFont="1" applyBorder="1"/>
    <xf numFmtId="0" fontId="10" fillId="0" borderId="10" xfId="2" applyFont="1" applyFill="1" applyBorder="1"/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9" fontId="11" fillId="0" borderId="11" xfId="1" applyFont="1" applyFill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0" fontId="6" fillId="2" borderId="9" xfId="2" applyFont="1" applyFill="1" applyBorder="1" applyAlignment="1">
      <alignment horizontal="right"/>
    </xf>
    <xf numFmtId="0" fontId="9" fillId="2" borderId="10" xfId="0" applyFont="1" applyFill="1" applyBorder="1"/>
    <xf numFmtId="0" fontId="10" fillId="2" borderId="10" xfId="2" applyFont="1" applyFill="1" applyBorder="1"/>
    <xf numFmtId="0" fontId="9" fillId="0" borderId="10" xfId="0" applyFont="1" applyFill="1" applyBorder="1"/>
    <xf numFmtId="0" fontId="12" fillId="2" borderId="10" xfId="0" applyFont="1" applyFill="1" applyBorder="1"/>
    <xf numFmtId="0" fontId="6" fillId="0" borderId="12" xfId="2" applyFont="1" applyFill="1" applyBorder="1" applyAlignment="1">
      <alignment horizontal="right"/>
    </xf>
    <xf numFmtId="0" fontId="9" fillId="2" borderId="13" xfId="0" applyFont="1" applyFill="1" applyBorder="1"/>
    <xf numFmtId="0" fontId="10" fillId="0" borderId="13" xfId="2" applyFont="1" applyFill="1" applyBorder="1"/>
    <xf numFmtId="2" fontId="0" fillId="0" borderId="13" xfId="0" applyNumberFormat="1" applyBorder="1"/>
    <xf numFmtId="9" fontId="11" fillId="0" borderId="14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7" fillId="2" borderId="19" xfId="0" applyFont="1" applyFill="1" applyBorder="1"/>
    <xf numFmtId="0" fontId="0" fillId="0" borderId="20" xfId="0" applyFont="1" applyBorder="1"/>
    <xf numFmtId="0" fontId="17" fillId="2" borderId="20" xfId="0" applyFont="1" applyFill="1" applyBorder="1"/>
    <xf numFmtId="2" fontId="0" fillId="0" borderId="10" xfId="0" applyNumberFormat="1" applyBorder="1" applyAlignment="1"/>
    <xf numFmtId="9" fontId="16" fillId="0" borderId="20" xfId="1" applyFont="1" applyFill="1" applyBorder="1" applyAlignment="1"/>
    <xf numFmtId="9" fontId="16" fillId="0" borderId="21" xfId="1" applyFont="1" applyFill="1" applyBorder="1" applyAlignment="1"/>
    <xf numFmtId="0" fontId="17" fillId="2" borderId="9" xfId="0" applyFont="1" applyFill="1" applyBorder="1"/>
    <xf numFmtId="0" fontId="0" fillId="0" borderId="10" xfId="0" applyFont="1" applyBorder="1"/>
    <xf numFmtId="0" fontId="17" fillId="2" borderId="10" xfId="0" applyFont="1" applyFill="1" applyBorder="1"/>
    <xf numFmtId="0" fontId="0" fillId="2" borderId="10" xfId="0" applyFont="1" applyFill="1" applyBorder="1"/>
    <xf numFmtId="0" fontId="17" fillId="0" borderId="9" xfId="0" applyFont="1" applyFill="1" applyBorder="1"/>
    <xf numFmtId="0" fontId="0" fillId="0" borderId="10" xfId="0" applyFont="1" applyFill="1" applyBorder="1"/>
    <xf numFmtId="0" fontId="17" fillId="0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vertical="center"/>
    </xf>
    <xf numFmtId="0" fontId="18" fillId="2" borderId="10" xfId="0" applyFont="1" applyFill="1" applyBorder="1"/>
    <xf numFmtId="0" fontId="19" fillId="0" borderId="10" xfId="2" applyFont="1" applyFill="1" applyBorder="1"/>
    <xf numFmtId="0" fontId="17" fillId="2" borderId="12" xfId="0" applyFont="1" applyFill="1" applyBorder="1"/>
    <xf numFmtId="0" fontId="0" fillId="2" borderId="13" xfId="0" applyFont="1" applyFill="1" applyBorder="1"/>
    <xf numFmtId="0" fontId="17" fillId="2" borderId="13" xfId="0" applyFont="1" applyFill="1" applyBorder="1"/>
    <xf numFmtId="2" fontId="0" fillId="0" borderId="13" xfId="0" applyNumberFormat="1" applyBorder="1" applyAlignment="1"/>
    <xf numFmtId="9" fontId="16" fillId="0" borderId="22" xfId="1" applyFont="1" applyFill="1" applyBorder="1" applyAlignment="1"/>
    <xf numFmtId="2" fontId="0" fillId="0" borderId="1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right"/>
    </xf>
    <xf numFmtId="0" fontId="16" fillId="0" borderId="7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23" xfId="0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10" xfId="1" applyFont="1" applyFill="1" applyBorder="1" applyAlignment="1">
      <alignment horizontal="right" vertical="center"/>
    </xf>
    <xf numFmtId="9" fontId="0" fillId="0" borderId="13" xfId="1" applyFont="1" applyFill="1" applyBorder="1" applyAlignment="1">
      <alignment horizontal="right" vertical="center"/>
    </xf>
    <xf numFmtId="0" fontId="0" fillId="0" borderId="0" xfId="0" applyAlignment="1">
      <alignment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tabSelected="1" topLeftCell="A13" workbookViewId="0">
      <selection activeCell="K22" sqref="K22"/>
    </sheetView>
  </sheetViews>
  <sheetFormatPr defaultRowHeight="15"/>
  <cols>
    <col min="1" max="1" width="4.28515625" customWidth="1"/>
    <col min="2" max="2" width="16" customWidth="1"/>
    <col min="3" max="3" width="19" customWidth="1"/>
    <col min="4" max="4" width="10.28515625" customWidth="1"/>
    <col min="6" max="6" width="10.42578125" customWidth="1"/>
    <col min="10" max="10" width="9.42578125" customWidth="1"/>
    <col min="11" max="11" width="8.85546875" customWidth="1"/>
  </cols>
  <sheetData>
    <row r="1" spans="1:10" ht="32.25" customHeight="1" thickBot="1">
      <c r="A1" s="53" t="s">
        <v>0</v>
      </c>
      <c r="B1" s="54"/>
      <c r="C1" s="54"/>
      <c r="D1" s="54"/>
      <c r="E1" s="54"/>
      <c r="F1" s="54"/>
      <c r="G1" s="54"/>
      <c r="H1" s="55"/>
    </row>
    <row r="2" spans="1:10" ht="58.5" customHeight="1" thickBot="1">
      <c r="A2" s="56" t="s">
        <v>1</v>
      </c>
      <c r="B2" s="57"/>
      <c r="C2" s="57"/>
      <c r="D2" s="1">
        <v>2018</v>
      </c>
      <c r="E2" s="58">
        <v>2019</v>
      </c>
      <c r="F2" s="59"/>
      <c r="G2" s="60" t="s">
        <v>87</v>
      </c>
      <c r="H2" s="61"/>
    </row>
    <row r="3" spans="1:10" ht="47.25">
      <c r="A3" s="62" t="s">
        <v>2</v>
      </c>
      <c r="B3" s="63"/>
      <c r="C3" s="2" t="s">
        <v>3</v>
      </c>
      <c r="D3" s="3" t="s">
        <v>86</v>
      </c>
      <c r="E3" s="3" t="s">
        <v>4</v>
      </c>
      <c r="F3" s="3" t="s">
        <v>86</v>
      </c>
      <c r="G3" s="4" t="s">
        <v>5</v>
      </c>
      <c r="H3" s="5" t="s">
        <v>6</v>
      </c>
    </row>
    <row r="4" spans="1:10" ht="15.75">
      <c r="A4" s="6">
        <v>1</v>
      </c>
      <c r="B4" s="7" t="s">
        <v>7</v>
      </c>
      <c r="C4" s="8" t="s">
        <v>8</v>
      </c>
      <c r="D4" s="30">
        <v>1096.43</v>
      </c>
      <c r="E4" s="10">
        <v>1075</v>
      </c>
      <c r="F4" s="10">
        <v>1190</v>
      </c>
      <c r="G4" s="76">
        <f>(F4-E4)/E4</f>
        <v>0.10697674418604651</v>
      </c>
      <c r="H4" s="11">
        <f>(F4-E4)/E4</f>
        <v>0.10697674418604651</v>
      </c>
    </row>
    <row r="5" spans="1:10" ht="15.75">
      <c r="A5" s="6">
        <v>2</v>
      </c>
      <c r="B5" s="7" t="s">
        <v>9</v>
      </c>
      <c r="C5" s="8" t="s">
        <v>10</v>
      </c>
      <c r="D5" s="30">
        <v>435</v>
      </c>
      <c r="E5" s="10">
        <v>437.5</v>
      </c>
      <c r="F5" s="10">
        <v>400</v>
      </c>
      <c r="G5" s="76">
        <f t="shared" ref="G5:G33" si="0">(F5-E5)/E5</f>
        <v>-8.5714285714285715E-2</v>
      </c>
      <c r="H5" s="11">
        <f t="shared" ref="H5:H33" si="1">(F5-E5)/E5</f>
        <v>-8.5714285714285715E-2</v>
      </c>
    </row>
    <row r="6" spans="1:10" ht="15.75">
      <c r="A6" s="6">
        <v>3</v>
      </c>
      <c r="B6" s="7" t="s">
        <v>11</v>
      </c>
      <c r="C6" s="8" t="s">
        <v>12</v>
      </c>
      <c r="D6" s="42">
        <v>475</v>
      </c>
      <c r="E6" s="10">
        <v>450</v>
      </c>
      <c r="F6" s="40" t="s">
        <v>72</v>
      </c>
      <c r="G6" s="40" t="s">
        <v>72</v>
      </c>
      <c r="H6" s="41" t="s">
        <v>72</v>
      </c>
    </row>
    <row r="7" spans="1:10" ht="15.75">
      <c r="A7" s="13">
        <v>4</v>
      </c>
      <c r="B7" s="14" t="s">
        <v>13</v>
      </c>
      <c r="C7" s="15" t="s">
        <v>14</v>
      </c>
      <c r="D7" s="30">
        <v>625</v>
      </c>
      <c r="E7" s="10">
        <v>711.67</v>
      </c>
      <c r="F7" s="40" t="s">
        <v>72</v>
      </c>
      <c r="G7" s="40" t="s">
        <v>72</v>
      </c>
      <c r="H7" s="41" t="s">
        <v>72</v>
      </c>
    </row>
    <row r="8" spans="1:10" ht="15.75">
      <c r="A8" s="6">
        <v>5</v>
      </c>
      <c r="B8" s="16" t="s">
        <v>15</v>
      </c>
      <c r="C8" s="8" t="s">
        <v>16</v>
      </c>
      <c r="D8" s="30">
        <v>275</v>
      </c>
      <c r="E8" s="10">
        <v>302.5</v>
      </c>
      <c r="F8" s="10">
        <v>390</v>
      </c>
      <c r="G8" s="76">
        <f t="shared" si="0"/>
        <v>0.28925619834710742</v>
      </c>
      <c r="H8" s="11">
        <f t="shared" si="1"/>
        <v>0.28925619834710742</v>
      </c>
    </row>
    <row r="9" spans="1:10" ht="15.75">
      <c r="A9" s="6">
        <v>6</v>
      </c>
      <c r="B9" s="16" t="s">
        <v>17</v>
      </c>
      <c r="C9" s="8" t="s">
        <v>18</v>
      </c>
      <c r="D9" s="30">
        <v>462.86</v>
      </c>
      <c r="E9" s="10">
        <v>454</v>
      </c>
      <c r="F9" s="10">
        <v>620</v>
      </c>
      <c r="G9" s="76">
        <f t="shared" si="0"/>
        <v>0.3656387665198238</v>
      </c>
      <c r="H9" s="11">
        <f t="shared" si="1"/>
        <v>0.3656387665198238</v>
      </c>
      <c r="J9" s="78"/>
    </row>
    <row r="10" spans="1:10" ht="15.75">
      <c r="A10" s="6">
        <v>7</v>
      </c>
      <c r="B10" s="16" t="s">
        <v>19</v>
      </c>
      <c r="C10" s="8" t="s">
        <v>20</v>
      </c>
      <c r="D10" s="30">
        <v>104.29</v>
      </c>
      <c r="E10" s="10">
        <v>162</v>
      </c>
      <c r="F10" s="10">
        <v>160</v>
      </c>
      <c r="G10" s="76">
        <f t="shared" si="0"/>
        <v>-1.2345679012345678E-2</v>
      </c>
      <c r="H10" s="11">
        <f t="shared" si="1"/>
        <v>-1.2345679012345678E-2</v>
      </c>
      <c r="J10" s="78"/>
    </row>
    <row r="11" spans="1:10" ht="15.75">
      <c r="A11" s="6">
        <v>8</v>
      </c>
      <c r="B11" s="7" t="s">
        <v>21</v>
      </c>
      <c r="C11" s="8" t="s">
        <v>22</v>
      </c>
      <c r="D11" s="30">
        <v>511.43</v>
      </c>
      <c r="E11" s="10">
        <v>576.25</v>
      </c>
      <c r="F11" s="40" t="s">
        <v>72</v>
      </c>
      <c r="G11" s="40" t="s">
        <v>72</v>
      </c>
      <c r="H11" s="41" t="s">
        <v>72</v>
      </c>
    </row>
    <row r="12" spans="1:10" ht="15.75">
      <c r="A12" s="6">
        <v>9</v>
      </c>
      <c r="B12" s="7" t="s">
        <v>23</v>
      </c>
      <c r="C12" s="8" t="s">
        <v>24</v>
      </c>
      <c r="D12" s="30">
        <v>197.14</v>
      </c>
      <c r="E12" s="10">
        <v>331.67</v>
      </c>
      <c r="F12" s="10">
        <v>397.5</v>
      </c>
      <c r="G12" s="76">
        <f t="shared" si="0"/>
        <v>0.19848041728223831</v>
      </c>
      <c r="H12" s="11">
        <f t="shared" si="1"/>
        <v>0.19848041728223831</v>
      </c>
    </row>
    <row r="13" spans="1:10" ht="15.75">
      <c r="A13" s="6">
        <v>10</v>
      </c>
      <c r="B13" s="7" t="s">
        <v>25</v>
      </c>
      <c r="C13" s="8" t="s">
        <v>26</v>
      </c>
      <c r="D13" s="30">
        <v>215</v>
      </c>
      <c r="E13" s="10">
        <v>320</v>
      </c>
      <c r="F13" s="10">
        <v>413.75</v>
      </c>
      <c r="G13" s="76">
        <f t="shared" si="0"/>
        <v>0.29296875</v>
      </c>
      <c r="H13" s="11">
        <f t="shared" si="1"/>
        <v>0.29296875</v>
      </c>
    </row>
    <row r="14" spans="1:10" ht="15.75">
      <c r="A14" s="6">
        <v>11</v>
      </c>
      <c r="B14" s="7" t="s">
        <v>27</v>
      </c>
      <c r="C14" s="8" t="s">
        <v>28</v>
      </c>
      <c r="D14" s="30">
        <v>102.86</v>
      </c>
      <c r="E14" s="10">
        <v>150</v>
      </c>
      <c r="F14" s="10">
        <v>133.33000000000001</v>
      </c>
      <c r="G14" s="76">
        <f t="shared" si="0"/>
        <v>-0.11113333333333325</v>
      </c>
      <c r="H14" s="11">
        <f t="shared" si="1"/>
        <v>-0.11113333333333325</v>
      </c>
    </row>
    <row r="15" spans="1:10" ht="15.75">
      <c r="A15" s="6">
        <v>12</v>
      </c>
      <c r="B15" s="7" t="s">
        <v>29</v>
      </c>
      <c r="C15" s="8" t="s">
        <v>30</v>
      </c>
      <c r="D15" s="42">
        <v>143.33000000000001</v>
      </c>
      <c r="E15" s="10">
        <v>200</v>
      </c>
      <c r="F15" s="10">
        <v>220</v>
      </c>
      <c r="G15" s="76">
        <f t="shared" si="0"/>
        <v>0.1</v>
      </c>
      <c r="H15" s="11">
        <f t="shared" si="1"/>
        <v>0.1</v>
      </c>
    </row>
    <row r="16" spans="1:10" ht="15.75">
      <c r="A16" s="6">
        <v>13</v>
      </c>
      <c r="B16" s="7" t="s">
        <v>31</v>
      </c>
      <c r="C16" s="8" t="s">
        <v>32</v>
      </c>
      <c r="D16" s="30">
        <v>240</v>
      </c>
      <c r="E16" s="10">
        <v>268</v>
      </c>
      <c r="F16" s="10">
        <v>247.5</v>
      </c>
      <c r="G16" s="76">
        <f t="shared" si="0"/>
        <v>-7.6492537313432835E-2</v>
      </c>
      <c r="H16" s="11">
        <f t="shared" si="1"/>
        <v>-7.6492537313432835E-2</v>
      </c>
    </row>
    <row r="17" spans="1:8" ht="15.75">
      <c r="A17" s="6">
        <v>14</v>
      </c>
      <c r="B17" s="17" t="s">
        <v>33</v>
      </c>
      <c r="C17" s="8" t="s">
        <v>34</v>
      </c>
      <c r="D17" s="30">
        <v>731.43</v>
      </c>
      <c r="E17" s="10">
        <v>1190</v>
      </c>
      <c r="F17" s="10">
        <v>1100</v>
      </c>
      <c r="G17" s="76">
        <f t="shared" si="0"/>
        <v>-7.5630252100840331E-2</v>
      </c>
      <c r="H17" s="11">
        <f t="shared" si="1"/>
        <v>-7.5630252100840331E-2</v>
      </c>
    </row>
    <row r="18" spans="1:8" ht="15.75">
      <c r="A18" s="13">
        <v>15</v>
      </c>
      <c r="B18" s="14" t="s">
        <v>35</v>
      </c>
      <c r="C18" s="15" t="s">
        <v>36</v>
      </c>
      <c r="D18" s="30">
        <v>797.14</v>
      </c>
      <c r="E18" s="10">
        <v>832</v>
      </c>
      <c r="F18" s="10">
        <v>750</v>
      </c>
      <c r="G18" s="76">
        <f t="shared" si="0"/>
        <v>-9.8557692307692304E-2</v>
      </c>
      <c r="H18" s="11">
        <f t="shared" si="1"/>
        <v>-9.8557692307692304E-2</v>
      </c>
    </row>
    <row r="19" spans="1:8" ht="15.75">
      <c r="A19" s="6">
        <v>16</v>
      </c>
      <c r="B19" s="14" t="s">
        <v>37</v>
      </c>
      <c r="C19" s="8" t="s">
        <v>38</v>
      </c>
      <c r="D19" s="30">
        <v>272.5</v>
      </c>
      <c r="E19" s="10">
        <v>240</v>
      </c>
      <c r="F19" s="10">
        <v>300</v>
      </c>
      <c r="G19" s="76">
        <f t="shared" si="0"/>
        <v>0.25</v>
      </c>
      <c r="H19" s="11">
        <f t="shared" si="1"/>
        <v>0.25</v>
      </c>
    </row>
    <row r="20" spans="1:8" ht="15.75">
      <c r="A20" s="6">
        <v>17</v>
      </c>
      <c r="B20" s="14" t="s">
        <v>39</v>
      </c>
      <c r="C20" s="8" t="s">
        <v>40</v>
      </c>
      <c r="D20" s="30">
        <v>300</v>
      </c>
      <c r="E20" s="10">
        <v>315</v>
      </c>
      <c r="F20" s="10">
        <v>350</v>
      </c>
      <c r="G20" s="76">
        <f t="shared" si="0"/>
        <v>0.1111111111111111</v>
      </c>
      <c r="H20" s="11">
        <f t="shared" si="1"/>
        <v>0.1111111111111111</v>
      </c>
    </row>
    <row r="21" spans="1:8" ht="15.75">
      <c r="A21" s="6">
        <v>18</v>
      </c>
      <c r="B21" s="14" t="s">
        <v>41</v>
      </c>
      <c r="C21" s="8" t="s">
        <v>42</v>
      </c>
      <c r="D21" s="30">
        <v>554</v>
      </c>
      <c r="E21" s="10">
        <v>565</v>
      </c>
      <c r="F21" s="10">
        <v>437.5</v>
      </c>
      <c r="G21" s="76">
        <f t="shared" si="0"/>
        <v>-0.22566371681415928</v>
      </c>
      <c r="H21" s="11">
        <f t="shared" si="1"/>
        <v>-0.22566371681415928</v>
      </c>
    </row>
    <row r="22" spans="1:8" ht="15.75">
      <c r="A22" s="6">
        <v>19</v>
      </c>
      <c r="B22" s="14" t="s">
        <v>43</v>
      </c>
      <c r="C22" s="14" t="s">
        <v>44</v>
      </c>
      <c r="D22" s="30">
        <v>255</v>
      </c>
      <c r="E22" s="10">
        <v>306.25</v>
      </c>
      <c r="F22" s="10">
        <v>282</v>
      </c>
      <c r="G22" s="76">
        <f t="shared" si="0"/>
        <v>-7.9183673469387761E-2</v>
      </c>
      <c r="H22" s="11">
        <f t="shared" si="1"/>
        <v>-7.9183673469387761E-2</v>
      </c>
    </row>
    <row r="23" spans="1:8" ht="15.75">
      <c r="A23" s="6">
        <v>20</v>
      </c>
      <c r="B23" s="14" t="s">
        <v>45</v>
      </c>
      <c r="C23" s="8" t="s">
        <v>46</v>
      </c>
      <c r="D23" s="30">
        <v>381.43</v>
      </c>
      <c r="E23" s="10">
        <v>470</v>
      </c>
      <c r="F23" s="10">
        <v>423.75</v>
      </c>
      <c r="G23" s="76">
        <f t="shared" si="0"/>
        <v>-9.8404255319148939E-2</v>
      </c>
      <c r="H23" s="11">
        <f t="shared" si="1"/>
        <v>-9.8404255319148939E-2</v>
      </c>
    </row>
    <row r="24" spans="1:8" ht="15.75">
      <c r="A24" s="6">
        <v>21</v>
      </c>
      <c r="B24" s="14" t="s">
        <v>47</v>
      </c>
      <c r="C24" s="8" t="s">
        <v>48</v>
      </c>
      <c r="D24" s="30">
        <v>277.86</v>
      </c>
      <c r="E24" s="10">
        <v>366</v>
      </c>
      <c r="F24" s="10">
        <v>422</v>
      </c>
      <c r="G24" s="76">
        <f t="shared" si="0"/>
        <v>0.15300546448087432</v>
      </c>
      <c r="H24" s="11">
        <f t="shared" si="1"/>
        <v>0.15300546448087432</v>
      </c>
    </row>
    <row r="25" spans="1:8" ht="15.75">
      <c r="A25" s="6">
        <v>22</v>
      </c>
      <c r="B25" s="14" t="s">
        <v>49</v>
      </c>
      <c r="C25" s="8" t="s">
        <v>50</v>
      </c>
      <c r="D25" s="30">
        <v>563.33000000000004</v>
      </c>
      <c r="E25" s="10">
        <v>850</v>
      </c>
      <c r="F25" s="40" t="s">
        <v>72</v>
      </c>
      <c r="G25" s="40" t="s">
        <v>72</v>
      </c>
      <c r="H25" s="41" t="s">
        <v>72</v>
      </c>
    </row>
    <row r="26" spans="1:8" ht="15.75">
      <c r="A26" s="6">
        <v>23</v>
      </c>
      <c r="B26" s="14" t="s">
        <v>51</v>
      </c>
      <c r="C26" s="8" t="s">
        <v>52</v>
      </c>
      <c r="D26" s="42">
        <v>516.66999999999996</v>
      </c>
      <c r="E26" s="10">
        <v>500</v>
      </c>
      <c r="F26" s="10">
        <v>520</v>
      </c>
      <c r="G26" s="76">
        <f t="shared" si="0"/>
        <v>0.04</v>
      </c>
      <c r="H26" s="11">
        <f t="shared" si="1"/>
        <v>0.04</v>
      </c>
    </row>
    <row r="27" spans="1:8" ht="15.75">
      <c r="A27" s="6">
        <v>24</v>
      </c>
      <c r="B27" s="14" t="s">
        <v>53</v>
      </c>
      <c r="C27" s="8" t="s">
        <v>54</v>
      </c>
      <c r="D27" s="30">
        <v>209.29</v>
      </c>
      <c r="E27" s="10">
        <v>252.5</v>
      </c>
      <c r="F27" s="10">
        <v>286</v>
      </c>
      <c r="G27" s="76">
        <f t="shared" si="0"/>
        <v>0.13267326732673268</v>
      </c>
      <c r="H27" s="11">
        <f t="shared" si="1"/>
        <v>0.13267326732673268</v>
      </c>
    </row>
    <row r="28" spans="1:8" ht="15.75">
      <c r="A28" s="6">
        <v>25</v>
      </c>
      <c r="B28" s="14" t="s">
        <v>55</v>
      </c>
      <c r="C28" s="8" t="s">
        <v>56</v>
      </c>
      <c r="D28" s="30">
        <v>234</v>
      </c>
      <c r="E28" s="10">
        <v>305</v>
      </c>
      <c r="F28" s="10">
        <v>350</v>
      </c>
      <c r="G28" s="76">
        <f t="shared" si="0"/>
        <v>0.14754098360655737</v>
      </c>
      <c r="H28" s="11">
        <f t="shared" si="1"/>
        <v>0.14754098360655737</v>
      </c>
    </row>
    <row r="29" spans="1:8" ht="15.75">
      <c r="A29" s="6">
        <v>26</v>
      </c>
      <c r="B29" s="14" t="s">
        <v>57</v>
      </c>
      <c r="C29" s="8" t="s">
        <v>58</v>
      </c>
      <c r="D29" s="42">
        <v>371.67</v>
      </c>
      <c r="E29" s="10">
        <v>350</v>
      </c>
      <c r="F29" s="10">
        <v>361</v>
      </c>
      <c r="G29" s="76">
        <f t="shared" si="0"/>
        <v>3.1428571428571431E-2</v>
      </c>
      <c r="H29" s="11">
        <f t="shared" si="1"/>
        <v>3.1428571428571431E-2</v>
      </c>
    </row>
    <row r="30" spans="1:8" ht="15.75">
      <c r="A30" s="6">
        <v>27</v>
      </c>
      <c r="B30" s="14" t="s">
        <v>59</v>
      </c>
      <c r="C30" s="8" t="s">
        <v>60</v>
      </c>
      <c r="D30" s="30">
        <v>75</v>
      </c>
      <c r="E30" s="10">
        <v>116</v>
      </c>
      <c r="F30" s="10">
        <v>137</v>
      </c>
      <c r="G30" s="76">
        <f t="shared" si="0"/>
        <v>0.18103448275862069</v>
      </c>
      <c r="H30" s="11">
        <f t="shared" si="1"/>
        <v>0.18103448275862069</v>
      </c>
    </row>
    <row r="31" spans="1:8" ht="15.75">
      <c r="A31" s="6">
        <v>28</v>
      </c>
      <c r="B31" s="14" t="s">
        <v>61</v>
      </c>
      <c r="C31" s="8" t="s">
        <v>62</v>
      </c>
      <c r="D31" s="30">
        <v>785.71</v>
      </c>
      <c r="E31" s="10">
        <v>787.5</v>
      </c>
      <c r="F31" s="40" t="s">
        <v>72</v>
      </c>
      <c r="G31" s="40" t="s">
        <v>72</v>
      </c>
      <c r="H31" s="41" t="s">
        <v>72</v>
      </c>
    </row>
    <row r="32" spans="1:8" ht="15.75">
      <c r="A32" s="6">
        <v>29</v>
      </c>
      <c r="B32" s="14" t="s">
        <v>63</v>
      </c>
      <c r="C32" s="8" t="s">
        <v>64</v>
      </c>
      <c r="D32" s="30">
        <v>450</v>
      </c>
      <c r="E32" s="10">
        <v>625</v>
      </c>
      <c r="F32" s="10">
        <v>600</v>
      </c>
      <c r="G32" s="76">
        <f t="shared" si="0"/>
        <v>-0.04</v>
      </c>
      <c r="H32" s="11">
        <f t="shared" si="1"/>
        <v>-0.04</v>
      </c>
    </row>
    <row r="33" spans="1:8" ht="16.5" thickBot="1">
      <c r="A33" s="18">
        <v>30</v>
      </c>
      <c r="B33" s="19" t="s">
        <v>65</v>
      </c>
      <c r="C33" s="20" t="s">
        <v>66</v>
      </c>
      <c r="D33" s="48">
        <v>317.5</v>
      </c>
      <c r="E33" s="21">
        <v>330</v>
      </c>
      <c r="F33" s="21">
        <v>310</v>
      </c>
      <c r="G33" s="77">
        <f t="shared" si="0"/>
        <v>-6.0606060606060608E-2</v>
      </c>
      <c r="H33" s="22">
        <f t="shared" si="1"/>
        <v>-6.0606060606060608E-2</v>
      </c>
    </row>
    <row r="34" spans="1:8" ht="15.75">
      <c r="A34" s="23" t="s">
        <v>67</v>
      </c>
      <c r="B34" s="23"/>
      <c r="C34" s="23"/>
      <c r="D34" s="23"/>
      <c r="E34" s="23"/>
      <c r="F34" s="23"/>
      <c r="G34" s="23"/>
      <c r="H34" s="23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35"/>
  <sheetViews>
    <sheetView topLeftCell="A14" workbookViewId="0">
      <selection activeCell="K8" sqref="K8"/>
    </sheetView>
  </sheetViews>
  <sheetFormatPr defaultRowHeight="15"/>
  <cols>
    <col min="1" max="1" width="4.28515625" customWidth="1"/>
    <col min="2" max="2" width="15.28515625" customWidth="1"/>
    <col min="3" max="3" width="16.42578125" customWidth="1"/>
    <col min="4" max="4" width="10.28515625" customWidth="1"/>
    <col min="6" max="6" width="10.5703125" customWidth="1"/>
    <col min="7" max="7" width="9.140625" customWidth="1"/>
    <col min="10" max="10" width="18.140625" customWidth="1"/>
    <col min="11" max="11" width="10.5703125" bestFit="1" customWidth="1"/>
  </cols>
  <sheetData>
    <row r="1" spans="1:8" ht="34.5" customHeight="1" thickBot="1">
      <c r="A1" s="65" t="s">
        <v>68</v>
      </c>
      <c r="B1" s="66"/>
      <c r="C1" s="66"/>
      <c r="D1" s="66"/>
      <c r="E1" s="66"/>
      <c r="F1" s="66"/>
      <c r="G1" s="66"/>
      <c r="H1" s="67"/>
    </row>
    <row r="2" spans="1:8" ht="56.25" customHeight="1" thickBot="1">
      <c r="A2" s="68" t="s">
        <v>1</v>
      </c>
      <c r="B2" s="69"/>
      <c r="C2" s="70"/>
      <c r="D2" s="24">
        <v>2018</v>
      </c>
      <c r="E2" s="71">
        <v>2019</v>
      </c>
      <c r="F2" s="72"/>
      <c r="G2" s="60" t="s">
        <v>85</v>
      </c>
      <c r="H2" s="61"/>
    </row>
    <row r="3" spans="1:8" ht="47.25">
      <c r="A3" s="73" t="s">
        <v>2</v>
      </c>
      <c r="B3" s="74"/>
      <c r="C3" s="52" t="s">
        <v>3</v>
      </c>
      <c r="D3" s="3" t="s">
        <v>86</v>
      </c>
      <c r="E3" s="3" t="s">
        <v>4</v>
      </c>
      <c r="F3" s="3" t="s">
        <v>86</v>
      </c>
      <c r="G3" s="25" t="s">
        <v>5</v>
      </c>
      <c r="H3" s="26" t="s">
        <v>6</v>
      </c>
    </row>
    <row r="4" spans="1:8" ht="15.75">
      <c r="A4" s="27">
        <v>1</v>
      </c>
      <c r="B4" s="28" t="s">
        <v>7</v>
      </c>
      <c r="C4" s="29" t="s">
        <v>69</v>
      </c>
      <c r="D4" s="51">
        <v>1325</v>
      </c>
      <c r="E4" s="30">
        <v>1340</v>
      </c>
      <c r="F4" s="10">
        <v>1467.5</v>
      </c>
      <c r="G4" s="31">
        <f>(F4-E4)/E4</f>
        <v>9.5149253731343281E-2</v>
      </c>
      <c r="H4" s="32">
        <f>(F4-D4)/D4</f>
        <v>0.10754716981132076</v>
      </c>
    </row>
    <row r="5" spans="1:8" ht="15.75">
      <c r="A5" s="33">
        <v>2</v>
      </c>
      <c r="B5" s="34" t="s">
        <v>9</v>
      </c>
      <c r="C5" s="35" t="s">
        <v>10</v>
      </c>
      <c r="D5" s="9">
        <v>934</v>
      </c>
      <c r="E5" s="30">
        <v>958.33</v>
      </c>
      <c r="F5" s="10">
        <v>980</v>
      </c>
      <c r="G5" s="31">
        <f t="shared" ref="G5:G33" si="0">(F5-E5)/E5</f>
        <v>2.2612252564356703E-2</v>
      </c>
      <c r="H5" s="32">
        <f t="shared" ref="H5:H32" si="1">(F5-D5)/D5</f>
        <v>4.9250535331905779E-2</v>
      </c>
    </row>
    <row r="6" spans="1:8" ht="15.75">
      <c r="A6" s="33">
        <v>3</v>
      </c>
      <c r="B6" s="34" t="s">
        <v>11</v>
      </c>
      <c r="C6" s="35" t="s">
        <v>70</v>
      </c>
      <c r="D6" s="9">
        <v>1320</v>
      </c>
      <c r="E6" s="30">
        <v>870</v>
      </c>
      <c r="F6" s="10">
        <v>766.67</v>
      </c>
      <c r="G6" s="31">
        <f t="shared" si="0"/>
        <v>-0.11877011494252879</v>
      </c>
      <c r="H6" s="32">
        <f t="shared" si="1"/>
        <v>-0.41918939393939397</v>
      </c>
    </row>
    <row r="7" spans="1:8" ht="15.75">
      <c r="A7" s="33">
        <v>4</v>
      </c>
      <c r="B7" s="36" t="s">
        <v>13</v>
      </c>
      <c r="C7" s="35" t="s">
        <v>14</v>
      </c>
      <c r="D7" s="9">
        <v>1094</v>
      </c>
      <c r="E7" s="30">
        <v>1168.33</v>
      </c>
      <c r="F7" s="10">
        <v>1145.83</v>
      </c>
      <c r="G7" s="31">
        <f t="shared" si="0"/>
        <v>-1.9258257512860238E-2</v>
      </c>
      <c r="H7" s="32">
        <f t="shared" si="1"/>
        <v>4.7376599634369222E-2</v>
      </c>
    </row>
    <row r="8" spans="1:8" ht="15.75">
      <c r="A8" s="37">
        <v>5</v>
      </c>
      <c r="B8" s="38" t="s">
        <v>15</v>
      </c>
      <c r="C8" s="39" t="s">
        <v>16</v>
      </c>
      <c r="D8" s="9">
        <v>833.33</v>
      </c>
      <c r="E8" s="30">
        <v>800</v>
      </c>
      <c r="F8" s="10">
        <v>810</v>
      </c>
      <c r="G8" s="31">
        <f t="shared" si="0"/>
        <v>1.2500000000000001E-2</v>
      </c>
      <c r="H8" s="32">
        <f t="shared" si="1"/>
        <v>-2.7996111984447986E-2</v>
      </c>
    </row>
    <row r="9" spans="1:8" ht="15.75">
      <c r="A9" s="37">
        <v>6</v>
      </c>
      <c r="B9" s="38" t="s">
        <v>17</v>
      </c>
      <c r="C9" s="39" t="s">
        <v>18</v>
      </c>
      <c r="D9" s="9">
        <v>896.67</v>
      </c>
      <c r="E9" s="30">
        <v>985</v>
      </c>
      <c r="F9" s="10">
        <v>1020.67</v>
      </c>
      <c r="G9" s="31">
        <f t="shared" si="0"/>
        <v>3.6213197969543108E-2</v>
      </c>
      <c r="H9" s="32">
        <f t="shared" si="1"/>
        <v>0.13828944873810878</v>
      </c>
    </row>
    <row r="10" spans="1:8" ht="15.75">
      <c r="A10" s="37">
        <v>7</v>
      </c>
      <c r="B10" s="38" t="s">
        <v>19</v>
      </c>
      <c r="C10" s="39" t="s">
        <v>20</v>
      </c>
      <c r="D10" s="9">
        <v>220</v>
      </c>
      <c r="E10" s="30">
        <v>205</v>
      </c>
      <c r="F10" s="10">
        <v>273.33</v>
      </c>
      <c r="G10" s="31">
        <f t="shared" si="0"/>
        <v>0.33331707317073161</v>
      </c>
      <c r="H10" s="32">
        <f t="shared" si="1"/>
        <v>0.24240909090909082</v>
      </c>
    </row>
    <row r="11" spans="1:8" ht="15.75">
      <c r="A11" s="33">
        <v>8</v>
      </c>
      <c r="B11" s="34" t="s">
        <v>21</v>
      </c>
      <c r="C11" s="35" t="s">
        <v>71</v>
      </c>
      <c r="D11" s="12">
        <v>732.5</v>
      </c>
      <c r="E11" s="30">
        <v>745</v>
      </c>
      <c r="F11" s="10">
        <v>880</v>
      </c>
      <c r="G11" s="31">
        <f t="shared" si="0"/>
        <v>0.18120805369127516</v>
      </c>
      <c r="H11" s="32">
        <f t="shared" si="1"/>
        <v>0.20136518771331058</v>
      </c>
    </row>
    <row r="12" spans="1:8" ht="15.75">
      <c r="A12" s="33">
        <v>9</v>
      </c>
      <c r="B12" s="34" t="s">
        <v>23</v>
      </c>
      <c r="C12" s="35" t="s">
        <v>24</v>
      </c>
      <c r="D12" s="9">
        <v>364</v>
      </c>
      <c r="E12" s="30">
        <v>420</v>
      </c>
      <c r="F12" s="10">
        <v>473.33</v>
      </c>
      <c r="G12" s="31">
        <f t="shared" si="0"/>
        <v>0.12697619047619044</v>
      </c>
      <c r="H12" s="32">
        <f t="shared" si="1"/>
        <v>0.30035714285714282</v>
      </c>
    </row>
    <row r="13" spans="1:8" ht="15.75">
      <c r="A13" s="33">
        <v>10</v>
      </c>
      <c r="B13" s="34" t="s">
        <v>25</v>
      </c>
      <c r="C13" s="35" t="s">
        <v>73</v>
      </c>
      <c r="D13" s="9">
        <v>375</v>
      </c>
      <c r="E13" s="30">
        <v>511.67</v>
      </c>
      <c r="F13" s="10">
        <v>440</v>
      </c>
      <c r="G13" s="31">
        <f t="shared" si="0"/>
        <v>-0.14007074872476402</v>
      </c>
      <c r="H13" s="32">
        <f t="shared" si="1"/>
        <v>0.17333333333333334</v>
      </c>
    </row>
    <row r="14" spans="1:8" ht="15.75">
      <c r="A14" s="33">
        <v>11</v>
      </c>
      <c r="B14" s="34" t="s">
        <v>27</v>
      </c>
      <c r="C14" s="35" t="s">
        <v>28</v>
      </c>
      <c r="D14" s="12">
        <v>195</v>
      </c>
      <c r="E14" s="30">
        <v>175</v>
      </c>
      <c r="F14" s="10">
        <v>250</v>
      </c>
      <c r="G14" s="31">
        <f t="shared" si="0"/>
        <v>0.42857142857142855</v>
      </c>
      <c r="H14" s="32">
        <f t="shared" si="1"/>
        <v>0.28205128205128205</v>
      </c>
    </row>
    <row r="15" spans="1:8" ht="15.75">
      <c r="A15" s="33">
        <v>12</v>
      </c>
      <c r="B15" s="34" t="s">
        <v>29</v>
      </c>
      <c r="C15" s="35" t="s">
        <v>30</v>
      </c>
      <c r="D15" s="12">
        <v>140</v>
      </c>
      <c r="E15" s="40" t="s">
        <v>72</v>
      </c>
      <c r="F15" s="10">
        <v>230</v>
      </c>
      <c r="G15" s="40" t="s">
        <v>72</v>
      </c>
      <c r="H15" s="32">
        <f t="shared" si="1"/>
        <v>0.6428571428571429</v>
      </c>
    </row>
    <row r="16" spans="1:8" ht="15.75">
      <c r="A16" s="33">
        <v>13</v>
      </c>
      <c r="B16" s="34" t="s">
        <v>31</v>
      </c>
      <c r="C16" s="35" t="s">
        <v>74</v>
      </c>
      <c r="D16" s="12">
        <v>324</v>
      </c>
      <c r="E16" s="30">
        <v>270</v>
      </c>
      <c r="F16" s="10">
        <v>330</v>
      </c>
      <c r="G16" s="31">
        <f t="shared" si="0"/>
        <v>0.22222222222222221</v>
      </c>
      <c r="H16" s="32">
        <f t="shared" si="1"/>
        <v>1.8518518518518517E-2</v>
      </c>
    </row>
    <row r="17" spans="1:8" ht="15.75">
      <c r="A17" s="33">
        <v>14</v>
      </c>
      <c r="B17" s="43" t="s">
        <v>33</v>
      </c>
      <c r="C17" s="35" t="s">
        <v>75</v>
      </c>
      <c r="D17" s="9">
        <v>1005</v>
      </c>
      <c r="E17" s="30">
        <v>1288</v>
      </c>
      <c r="F17" s="10">
        <v>1324</v>
      </c>
      <c r="G17" s="31">
        <f t="shared" si="0"/>
        <v>2.7950310559006212E-2</v>
      </c>
      <c r="H17" s="32">
        <f t="shared" si="1"/>
        <v>0.31741293532338311</v>
      </c>
    </row>
    <row r="18" spans="1:8" ht="15.75">
      <c r="A18" s="33">
        <v>15</v>
      </c>
      <c r="B18" s="36" t="s">
        <v>35</v>
      </c>
      <c r="C18" s="35" t="s">
        <v>36</v>
      </c>
      <c r="D18" s="12">
        <v>985</v>
      </c>
      <c r="E18" s="30">
        <v>960</v>
      </c>
      <c r="F18" s="10">
        <v>895</v>
      </c>
      <c r="G18" s="31">
        <f t="shared" si="0"/>
        <v>-6.7708333333333329E-2</v>
      </c>
      <c r="H18" s="32">
        <f t="shared" si="1"/>
        <v>-9.1370558375634514E-2</v>
      </c>
    </row>
    <row r="19" spans="1:8" ht="15.75">
      <c r="A19" s="33">
        <v>16</v>
      </c>
      <c r="B19" s="36" t="s">
        <v>37</v>
      </c>
      <c r="C19" s="35" t="s">
        <v>38</v>
      </c>
      <c r="D19" s="12">
        <v>280</v>
      </c>
      <c r="E19" s="30">
        <v>330</v>
      </c>
      <c r="F19" s="10">
        <v>400</v>
      </c>
      <c r="G19" s="31">
        <f t="shared" si="0"/>
        <v>0.21212121212121213</v>
      </c>
      <c r="H19" s="32">
        <f t="shared" si="1"/>
        <v>0.42857142857142855</v>
      </c>
    </row>
    <row r="20" spans="1:8" ht="15.75">
      <c r="A20" s="33">
        <v>17</v>
      </c>
      <c r="B20" s="36" t="s">
        <v>39</v>
      </c>
      <c r="C20" s="35" t="s">
        <v>76</v>
      </c>
      <c r="D20" s="9">
        <v>373.33</v>
      </c>
      <c r="E20" s="30">
        <v>420</v>
      </c>
      <c r="F20" s="10">
        <v>440</v>
      </c>
      <c r="G20" s="31">
        <f t="shared" si="0"/>
        <v>4.7619047619047616E-2</v>
      </c>
      <c r="H20" s="32">
        <f t="shared" si="1"/>
        <v>0.17858195162456814</v>
      </c>
    </row>
    <row r="21" spans="1:8" ht="15.75">
      <c r="A21" s="33">
        <v>18</v>
      </c>
      <c r="B21" s="36" t="s">
        <v>41</v>
      </c>
      <c r="C21" s="44" t="s">
        <v>42</v>
      </c>
      <c r="D21" s="9">
        <v>786.67</v>
      </c>
      <c r="E21" s="30">
        <v>740</v>
      </c>
      <c r="F21" s="10">
        <v>684.67</v>
      </c>
      <c r="G21" s="31">
        <f t="shared" si="0"/>
        <v>-7.477027027027032E-2</v>
      </c>
      <c r="H21" s="32">
        <f t="shared" si="1"/>
        <v>-0.12966046754039179</v>
      </c>
    </row>
    <row r="22" spans="1:8" ht="15.75">
      <c r="A22" s="33">
        <v>19</v>
      </c>
      <c r="B22" s="36" t="s">
        <v>43</v>
      </c>
      <c r="C22" s="35" t="s">
        <v>44</v>
      </c>
      <c r="D22" s="9">
        <v>302.5</v>
      </c>
      <c r="E22" s="30">
        <v>376</v>
      </c>
      <c r="F22" s="10">
        <v>364</v>
      </c>
      <c r="G22" s="31">
        <f t="shared" si="0"/>
        <v>-3.1914893617021274E-2</v>
      </c>
      <c r="H22" s="32">
        <f t="shared" si="1"/>
        <v>0.20330578512396694</v>
      </c>
    </row>
    <row r="23" spans="1:8" ht="15.75">
      <c r="A23" s="33">
        <v>20</v>
      </c>
      <c r="B23" s="36" t="s">
        <v>45</v>
      </c>
      <c r="C23" s="35" t="s">
        <v>77</v>
      </c>
      <c r="D23" s="9">
        <v>600</v>
      </c>
      <c r="E23" s="30">
        <v>585</v>
      </c>
      <c r="F23" s="10">
        <v>700</v>
      </c>
      <c r="G23" s="31">
        <f t="shared" si="0"/>
        <v>0.19658119658119658</v>
      </c>
      <c r="H23" s="32">
        <f t="shared" si="1"/>
        <v>0.16666666666666666</v>
      </c>
    </row>
    <row r="24" spans="1:8" ht="15.75">
      <c r="A24" s="33">
        <v>21</v>
      </c>
      <c r="B24" s="36" t="s">
        <v>47</v>
      </c>
      <c r="C24" s="35" t="s">
        <v>48</v>
      </c>
      <c r="D24" s="9">
        <v>365</v>
      </c>
      <c r="E24" s="30">
        <v>400</v>
      </c>
      <c r="F24" s="10">
        <v>586.66999999999996</v>
      </c>
      <c r="G24" s="31">
        <f t="shared" si="0"/>
        <v>0.4666749999999999</v>
      </c>
      <c r="H24" s="32">
        <f t="shared" si="1"/>
        <v>0.60731506849315053</v>
      </c>
    </row>
    <row r="25" spans="1:8" ht="15.75">
      <c r="A25" s="33">
        <v>22</v>
      </c>
      <c r="B25" s="36" t="s">
        <v>49</v>
      </c>
      <c r="C25" s="35" t="s">
        <v>78</v>
      </c>
      <c r="D25" s="12">
        <v>820</v>
      </c>
      <c r="E25" s="40" t="s">
        <v>72</v>
      </c>
      <c r="F25" s="10">
        <v>1120</v>
      </c>
      <c r="G25" s="40" t="s">
        <v>72</v>
      </c>
      <c r="H25" s="32">
        <f t="shared" si="1"/>
        <v>0.36585365853658536</v>
      </c>
    </row>
    <row r="26" spans="1:8" ht="15.75">
      <c r="A26" s="33">
        <v>23</v>
      </c>
      <c r="B26" s="36" t="s">
        <v>51</v>
      </c>
      <c r="C26" s="35" t="s">
        <v>52</v>
      </c>
      <c r="D26" s="9">
        <v>533.33000000000004</v>
      </c>
      <c r="E26" s="30">
        <v>742</v>
      </c>
      <c r="F26" s="10">
        <v>660</v>
      </c>
      <c r="G26" s="31">
        <f t="shared" si="0"/>
        <v>-0.11051212938005391</v>
      </c>
      <c r="H26" s="32">
        <f t="shared" si="1"/>
        <v>0.23750773442334006</v>
      </c>
    </row>
    <row r="27" spans="1:8" ht="15.75">
      <c r="A27" s="33">
        <v>24</v>
      </c>
      <c r="B27" s="36" t="s">
        <v>53</v>
      </c>
      <c r="C27" s="35" t="s">
        <v>79</v>
      </c>
      <c r="D27" s="9">
        <v>277.5</v>
      </c>
      <c r="E27" s="30">
        <v>336</v>
      </c>
      <c r="F27" s="10">
        <v>370</v>
      </c>
      <c r="G27" s="31">
        <f t="shared" si="0"/>
        <v>0.10119047619047619</v>
      </c>
      <c r="H27" s="32">
        <f t="shared" si="1"/>
        <v>0.33333333333333331</v>
      </c>
    </row>
    <row r="28" spans="1:8" ht="15.75">
      <c r="A28" s="33">
        <v>25</v>
      </c>
      <c r="B28" s="36" t="s">
        <v>55</v>
      </c>
      <c r="C28" s="35" t="s">
        <v>80</v>
      </c>
      <c r="D28" s="9">
        <v>360</v>
      </c>
      <c r="E28" s="30">
        <v>415</v>
      </c>
      <c r="F28" s="10">
        <v>560</v>
      </c>
      <c r="G28" s="31">
        <f t="shared" si="0"/>
        <v>0.3493975903614458</v>
      </c>
      <c r="H28" s="32">
        <f t="shared" si="1"/>
        <v>0.55555555555555558</v>
      </c>
    </row>
    <row r="29" spans="1:8" ht="15.75">
      <c r="A29" s="33">
        <v>26</v>
      </c>
      <c r="B29" s="36" t="s">
        <v>57</v>
      </c>
      <c r="C29" s="35" t="s">
        <v>81</v>
      </c>
      <c r="D29" s="12">
        <v>470</v>
      </c>
      <c r="E29" s="30">
        <v>432</v>
      </c>
      <c r="F29" s="10">
        <v>505.6</v>
      </c>
      <c r="G29" s="31">
        <f t="shared" si="0"/>
        <v>0.17037037037037042</v>
      </c>
      <c r="H29" s="32">
        <f t="shared" si="1"/>
        <v>7.5744680851063881E-2</v>
      </c>
    </row>
    <row r="30" spans="1:8" ht="15.75">
      <c r="A30" s="33">
        <v>27</v>
      </c>
      <c r="B30" s="36" t="s">
        <v>59</v>
      </c>
      <c r="C30" s="35" t="s">
        <v>60</v>
      </c>
      <c r="D30" s="40" t="s">
        <v>72</v>
      </c>
      <c r="E30" s="30">
        <v>140</v>
      </c>
      <c r="F30" s="40" t="s">
        <v>72</v>
      </c>
      <c r="G30" s="40" t="s">
        <v>72</v>
      </c>
      <c r="H30" s="41" t="s">
        <v>72</v>
      </c>
    </row>
    <row r="31" spans="1:8" ht="15.75">
      <c r="A31" s="33">
        <v>28</v>
      </c>
      <c r="B31" s="36" t="s">
        <v>61</v>
      </c>
      <c r="C31" s="35" t="s">
        <v>82</v>
      </c>
      <c r="D31" s="9">
        <v>860</v>
      </c>
      <c r="E31" s="30">
        <v>1040</v>
      </c>
      <c r="F31" s="40" t="s">
        <v>72</v>
      </c>
      <c r="G31" s="40" t="s">
        <v>72</v>
      </c>
      <c r="H31" s="41" t="s">
        <v>72</v>
      </c>
    </row>
    <row r="32" spans="1:8" ht="15.75">
      <c r="A32" s="33">
        <v>29</v>
      </c>
      <c r="B32" s="36" t="s">
        <v>63</v>
      </c>
      <c r="C32" s="35" t="s">
        <v>64</v>
      </c>
      <c r="D32" s="12">
        <v>733.33</v>
      </c>
      <c r="E32" s="30">
        <v>1225</v>
      </c>
      <c r="F32" s="10">
        <v>800</v>
      </c>
      <c r="G32" s="31">
        <f t="shared" si="0"/>
        <v>-0.34693877551020408</v>
      </c>
      <c r="H32" s="32">
        <f t="shared" si="1"/>
        <v>9.0914049609316344E-2</v>
      </c>
    </row>
    <row r="33" spans="1:8" ht="16.5" thickBot="1">
      <c r="A33" s="45">
        <v>30</v>
      </c>
      <c r="B33" s="46" t="s">
        <v>65</v>
      </c>
      <c r="C33" s="47" t="s">
        <v>83</v>
      </c>
      <c r="D33" s="75" t="s">
        <v>72</v>
      </c>
      <c r="E33" s="48">
        <v>450</v>
      </c>
      <c r="F33" s="21">
        <v>450</v>
      </c>
      <c r="G33" s="49">
        <f t="shared" si="0"/>
        <v>0</v>
      </c>
      <c r="H33" s="50" t="s">
        <v>72</v>
      </c>
    </row>
    <row r="34" spans="1:8">
      <c r="A34" s="64" t="s">
        <v>84</v>
      </c>
      <c r="B34" s="64"/>
      <c r="C34" s="64"/>
      <c r="D34" s="64"/>
      <c r="E34" s="64"/>
      <c r="F34" s="64"/>
      <c r="G34" s="64"/>
      <c r="H34" s="64"/>
    </row>
    <row r="35" spans="1:8">
      <c r="A35" s="64"/>
      <c r="B35" s="64"/>
      <c r="C35" s="64"/>
      <c r="D35" s="64"/>
      <c r="E35" s="64"/>
      <c r="F35" s="64"/>
      <c r="G35" s="64"/>
      <c r="H35" s="64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2019-11-08T06:02:40Z</dcterms:created>
  <dcterms:modified xsi:type="dcterms:W3CDTF">2019-11-13T06:01:37Z</dcterms:modified>
</cp:coreProperties>
</file>