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19\November\"/>
    </mc:Choice>
  </mc:AlternateContent>
  <bookViews>
    <workbookView xWindow="0" yWindow="0" windowWidth="20460" windowHeight="7380"/>
  </bookViews>
  <sheets>
    <sheet name="Retail" sheetId="1" r:id="rId1"/>
    <sheet name="Wholesa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5" i="2"/>
  <c r="G7" i="2"/>
  <c r="G8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  <c r="H5" i="1" l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4" i="1"/>
  <c r="G5" i="1"/>
  <c r="G6" i="1"/>
  <c r="G7" i="1"/>
  <c r="G8" i="1"/>
  <c r="G9" i="1"/>
  <c r="G10" i="1"/>
  <c r="G12" i="1"/>
  <c r="G13" i="1"/>
  <c r="G14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<sst xmlns="http://schemas.openxmlformats.org/spreadsheetml/2006/main" count="158" uniqueCount="88">
  <si>
    <t xml:space="preserve">Table 2:  Change in Consumer Prices at Selected Markets  - (Rs/Kg) </t>
  </si>
  <si>
    <t>Variety</t>
  </si>
  <si>
    <t>Sinhala Name</t>
  </si>
  <si>
    <t>Common Name</t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</si>
  <si>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week November</t>
    </r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</si>
  <si>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</si>
  <si>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</si>
  <si>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</si>
  <si>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</si>
  <si>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</si>
  <si>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</si>
  <si>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</si>
  <si>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</si>
  <si>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</si>
  <si>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</si>
  <si>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</si>
  <si>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</si>
  <si>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</si>
  <si>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</si>
  <si>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</si>
  <si>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</si>
  <si>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</si>
  <si>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</si>
  <si>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</si>
  <si>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</si>
  <si>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</si>
  <si>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</si>
  <si>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</si>
  <si>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</si>
  <si>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</si>
  <si>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</si>
  <si>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</si>
  <si>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</si>
  <si>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</si>
  <si>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</si>
  <si>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</si>
  <si>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</si>
  <si>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</si>
  <si>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</si>
  <si>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</si>
  <si>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</si>
  <si>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</si>
  <si>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</si>
  <si>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</si>
  <si>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</si>
  <si>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</si>
  <si>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</si>
  <si>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</si>
  <si>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</si>
  <si>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</si>
  <si>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</si>
  <si>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</si>
  <si>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</si>
  <si>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</si>
  <si>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</si>
  <si>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</si>
  <si>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</si>
  <si>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</si>
  <si>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</si>
  <si>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</si>
  <si>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</si>
  <si>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­</t>
  </si>
  <si>
    <t>දැල්ලා</t>
  </si>
  <si>
    <t>Cuttle fish</t>
  </si>
  <si>
    <t>කකුළුවා</t>
  </si>
  <si>
    <t>Sea Crabs</t>
  </si>
  <si>
    <t>තිලාපියා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</si>
  <si>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</si>
  <si>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                     Maharagama  </t>
    </r>
  </si>
  <si>
    <r>
      <t>% Change 3</t>
    </r>
    <r>
      <rPr>
        <b/>
        <vertAlign val="superscript"/>
        <sz val="10.5"/>
        <color theme="1"/>
        <rFont val="Calibri "/>
      </rPr>
      <t>rd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November 2019, compared to:</t>
    </r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</si>
  <si>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week November</t>
    </r>
  </si>
  <si>
    <t xml:space="preserve">Table  1 :  Change in  Wholesale  Prices at Peliyagoda Fish Market (Rs/Kg) </t>
  </si>
  <si>
    <t>Seer (Nl)</t>
  </si>
  <si>
    <t>Rock fish (L)</t>
  </si>
  <si>
    <t>Sharks</t>
  </si>
  <si>
    <t>Indian Mackerel</t>
  </si>
  <si>
    <t>Anchovy</t>
  </si>
  <si>
    <t>Prawns (M) 3"</t>
  </si>
  <si>
    <t>Atawalla</t>
  </si>
  <si>
    <t>Ginnati Paraw</t>
  </si>
  <si>
    <t>Indian Anchovies</t>
  </si>
  <si>
    <t>Indian Scad</t>
  </si>
  <si>
    <t>Rainbow Runner</t>
  </si>
  <si>
    <t>Threadfin  Bream</t>
  </si>
  <si>
    <t>Squids /Cuttle fish</t>
  </si>
  <si>
    <t>Tilapia (M)</t>
  </si>
  <si>
    <t>Abbreviations :  L - Large, M - Medium, S - Small</t>
  </si>
  <si>
    <r>
      <t>% Change 3</t>
    </r>
    <r>
      <rPr>
        <b/>
        <vertAlign val="superscript"/>
        <sz val="10.5"/>
        <color theme="1"/>
        <rFont val="Calibri "/>
      </rPr>
      <t xml:space="preserve">rd  </t>
    </r>
    <r>
      <rPr>
        <b/>
        <sz val="10.5"/>
        <color indexed="8"/>
        <rFont val="Calibri "/>
      </rPr>
      <t>week November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</si>
</sst>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3"/>
      <name val="Calibri "/>
    </font>
    <font>
      <sz val="11"/>
      <name val="Calibri 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7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0" fillId="2" borderId="11" xfId="0" applyFont="1" applyFill="1" applyBorder="1"/>
    <xf numFmtId="0" fontId="0" fillId="0" borderId="12" xfId="0" applyFont="1" applyBorder="1"/>
    <xf numFmtId="0" fontId="10" fillId="2" borderId="12" xfId="0" applyFont="1" applyFill="1" applyBorder="1"/>
    <xf numFmtId="2" fontId="0" fillId="0" borderId="13" xfId="0" applyNumberFormat="1" applyBorder="1"/>
    <xf numFmtId="0" fontId="10" fillId="2" borderId="14" xfId="0" applyFont="1" applyFill="1" applyBorder="1"/>
    <xf numFmtId="0" fontId="0" fillId="0" borderId="13" xfId="0" applyFont="1" applyBorder="1"/>
    <xf numFmtId="0" fontId="10" fillId="2" borderId="13" xfId="0" applyFont="1" applyFill="1" applyBorder="1"/>
    <xf numFmtId="2" fontId="0" fillId="0" borderId="13" xfId="0" applyNumberFormat="1" applyBorder="1" applyAlignment="1">
      <alignment horizontal="right"/>
    </xf>
    <xf numFmtId="0" fontId="0" fillId="2" borderId="13" xfId="0" applyFont="1" applyFill="1" applyBorder="1"/>
    <xf numFmtId="0" fontId="10" fillId="0" borderId="14" xfId="0" applyFont="1" applyFill="1" applyBorder="1"/>
    <xf numFmtId="0" fontId="0" fillId="0" borderId="13" xfId="0" applyFont="1" applyFill="1" applyBorder="1"/>
    <xf numFmtId="0" fontId="10" fillId="0" borderId="13" xfId="0" applyFont="1" applyFill="1" applyBorder="1"/>
    <xf numFmtId="2" fontId="0" fillId="0" borderId="13" xfId="0" applyNumberFormat="1" applyBorder="1" applyAlignment="1">
      <alignment horizontal="right" vertical="center"/>
    </xf>
    <xf numFmtId="0" fontId="11" fillId="2" borderId="13" xfId="0" applyFont="1" applyFill="1" applyBorder="1"/>
    <xf numFmtId="0" fontId="12" fillId="0" borderId="13" xfId="2" applyFont="1" applyFill="1" applyBorder="1"/>
    <xf numFmtId="2" fontId="0" fillId="0" borderId="13" xfId="0" applyNumberFormat="1" applyBorder="1" applyAlignment="1">
      <alignment horizontal="center" vertical="center"/>
    </xf>
    <xf numFmtId="0" fontId="10" fillId="2" borderId="15" xfId="0" applyFont="1" applyFill="1" applyBorder="1"/>
    <xf numFmtId="0" fontId="0" fillId="2" borderId="16" xfId="0" applyFont="1" applyFill="1" applyBorder="1"/>
    <xf numFmtId="0" fontId="10" fillId="2" borderId="16" xfId="0" applyFont="1" applyFill="1" applyBorder="1"/>
    <xf numFmtId="2" fontId="0" fillId="0" borderId="16" xfId="0" applyNumberFormat="1" applyBorder="1" applyAlignment="1">
      <alignment horizontal="center" vertical="center"/>
    </xf>
    <xf numFmtId="2" fontId="0" fillId="0" borderId="16" xfId="0" applyNumberFormat="1" applyBorder="1"/>
    <xf numFmtId="0" fontId="8" fillId="0" borderId="9" xfId="2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15" fillId="0" borderId="9" xfId="2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5" fillId="0" borderId="14" xfId="2" applyFont="1" applyFill="1" applyBorder="1" applyAlignment="1">
      <alignment horizontal="right"/>
    </xf>
    <xf numFmtId="0" fontId="17" fillId="0" borderId="13" xfId="0" applyFont="1" applyBorder="1"/>
    <xf numFmtId="0" fontId="18" fillId="0" borderId="13" xfId="2" applyFont="1" applyFill="1" applyBorder="1"/>
    <xf numFmtId="2" fontId="0" fillId="0" borderId="13" xfId="0" applyNumberFormat="1" applyBorder="1" applyAlignment="1"/>
    <xf numFmtId="9" fontId="0" fillId="0" borderId="13" xfId="1" applyFont="1" applyFill="1" applyBorder="1" applyAlignment="1">
      <alignment horizontal="right" vertical="center"/>
    </xf>
    <xf numFmtId="9" fontId="19" fillId="0" borderId="20" xfId="1" applyFont="1" applyFill="1" applyBorder="1" applyAlignment="1">
      <alignment horizontal="right" vertical="center"/>
    </xf>
    <xf numFmtId="2" fontId="0" fillId="0" borderId="13" xfId="0" applyNumberFormat="1" applyBorder="1" applyAlignment="1">
      <alignment vertical="center"/>
    </xf>
    <xf numFmtId="0" fontId="15" fillId="2" borderId="14" xfId="2" applyFont="1" applyFill="1" applyBorder="1" applyAlignment="1">
      <alignment horizontal="right"/>
    </xf>
    <xf numFmtId="0" fontId="17" fillId="2" borderId="13" xfId="0" applyFont="1" applyFill="1" applyBorder="1"/>
    <xf numFmtId="0" fontId="18" fillId="2" borderId="13" xfId="2" applyFont="1" applyFill="1" applyBorder="1"/>
    <xf numFmtId="0" fontId="17" fillId="0" borderId="13" xfId="0" applyFont="1" applyFill="1" applyBorder="1"/>
    <xf numFmtId="0" fontId="20" fillId="2" borderId="13" xfId="0" applyFont="1" applyFill="1" applyBorder="1"/>
    <xf numFmtId="0" fontId="15" fillId="0" borderId="15" xfId="2" applyFont="1" applyFill="1" applyBorder="1" applyAlignment="1">
      <alignment horizontal="right"/>
    </xf>
    <xf numFmtId="0" fontId="17" fillId="2" borderId="16" xfId="0" applyFont="1" applyFill="1" applyBorder="1"/>
    <xf numFmtId="0" fontId="18" fillId="0" borderId="16" xfId="2" applyFont="1" applyFill="1" applyBorder="1"/>
    <xf numFmtId="2" fontId="0" fillId="0" borderId="16" xfId="0" applyNumberFormat="1" applyBorder="1" applyAlignment="1"/>
    <xf numFmtId="9" fontId="0" fillId="0" borderId="16" xfId="1" applyFont="1" applyFill="1" applyBorder="1" applyAlignment="1">
      <alignment horizontal="right" vertical="center"/>
    </xf>
    <xf numFmtId="9" fontId="19" fillId="0" borderId="21" xfId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left" vertical="center"/>
    </xf>
    <xf numFmtId="0" fontId="14" fillId="0" borderId="2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/>
    </xf>
    <xf numFmtId="9" fontId="8" fillId="0" borderId="13" xfId="1" applyFont="1" applyFill="1" applyBorder="1" applyAlignment="1"/>
    <xf numFmtId="9" fontId="8" fillId="0" borderId="20" xfId="1" applyFont="1" applyFill="1" applyBorder="1" applyAlignment="1"/>
    <xf numFmtId="2" fontId="0" fillId="0" borderId="20" xfId="0" applyNumberFormat="1" applyBorder="1" applyAlignment="1">
      <alignment horizontal="center" vertical="center"/>
    </xf>
    <xf numFmtId="9" fontId="8" fillId="0" borderId="16" xfId="1" applyFont="1" applyFill="1" applyBorder="1" applyAlignment="1"/>
    <xf numFmtId="2" fontId="0" fillId="0" borderId="21" xfId="0" applyNumberFormat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35"/>
  <sheetViews>
    <sheetView tabSelected="1" workbookViewId="0">
      <selection activeCell="N3" sqref="N3"/>
    </sheetView>
  </sheetViews>
  <sheetFormatPr defaultRowHeight="15"/>
  <cols>
    <col min="1" max="1" width="4.28515625" customWidth="1"/>
    <col min="2" max="2" width="15.85546875" customWidth="1"/>
    <col min="3" max="3" width="16.42578125" customWidth="1"/>
    <col min="4" max="4" width="10.42578125" customWidth="1"/>
    <col min="5" max="5" width="10.140625" customWidth="1"/>
    <col min="6" max="6" width="10.7109375" customWidth="1"/>
    <col min="10" max="10" width="9.28515625" customWidth="1"/>
    <col min="11" max="11" width="9" customWidth="1"/>
  </cols>
  <sheetData>
    <row r="1" spans="1:8" ht="30.75" customHeight="1" thickBot="1">
      <c r="A1" s="51" t="s">
        <v>0</v>
      </c>
      <c r="B1" s="52"/>
      <c r="C1" s="52"/>
      <c r="D1" s="52"/>
      <c r="E1" s="52"/>
      <c r="F1" s="52"/>
      <c r="G1" s="52"/>
      <c r="H1" s="53"/>
    </row>
    <row r="2" spans="1:8" ht="56.25" customHeight="1" thickBot="1">
      <c r="A2" s="54" t="s">
        <v>1</v>
      </c>
      <c r="B2" s="55"/>
      <c r="C2" s="56"/>
      <c r="D2" s="1">
        <v>2018</v>
      </c>
      <c r="E2" s="57">
        <v>2019</v>
      </c>
      <c r="F2" s="58"/>
      <c r="G2" s="59" t="s">
        <v>69</v>
      </c>
      <c r="H2" s="60"/>
    </row>
    <row r="3" spans="1:8" ht="47.25">
      <c r="A3" s="61" t="s">
        <v>2</v>
      </c>
      <c r="B3" s="62"/>
      <c r="C3" s="26" t="s">
        <v>3</v>
      </c>
      <c r="D3" s="2" t="s">
        <v>70</v>
      </c>
      <c r="E3" s="2" t="s">
        <v>4</v>
      </c>
      <c r="F3" s="2" t="s">
        <v>70</v>
      </c>
      <c r="G3" s="3" t="s">
        <v>5</v>
      </c>
      <c r="H3" s="4" t="s">
        <v>6</v>
      </c>
    </row>
    <row r="4" spans="1:8" ht="15.75">
      <c r="A4" s="5">
        <v>1</v>
      </c>
      <c r="B4" s="6" t="s">
        <v>7</v>
      </c>
      <c r="C4" s="7" t="s">
        <v>8</v>
      </c>
      <c r="D4" s="12">
        <v>1542</v>
      </c>
      <c r="E4" s="8">
        <v>1417.5</v>
      </c>
      <c r="F4" s="8">
        <v>1453.33</v>
      </c>
      <c r="G4" s="72">
        <f>(F4-E4)/E4</f>
        <v>2.5276895943562559E-2</v>
      </c>
      <c r="H4" s="73">
        <f>(F4-D4)/D4</f>
        <v>-5.7503242542153096E-2</v>
      </c>
    </row>
    <row r="5" spans="1:8" ht="15.75">
      <c r="A5" s="9">
        <v>2</v>
      </c>
      <c r="B5" s="10" t="s">
        <v>9</v>
      </c>
      <c r="C5" s="11" t="s">
        <v>10</v>
      </c>
      <c r="D5" s="12">
        <v>938</v>
      </c>
      <c r="E5" s="8">
        <v>975</v>
      </c>
      <c r="F5" s="8">
        <v>928</v>
      </c>
      <c r="G5" s="72">
        <f t="shared" ref="G5:G33" si="0">(F5-E5)/E5</f>
        <v>-4.8205128205128206E-2</v>
      </c>
      <c r="H5" s="73">
        <f t="shared" ref="H5:H33" si="1">(F5-D5)/D5</f>
        <v>-1.0660980810234541E-2</v>
      </c>
    </row>
    <row r="6" spans="1:8" ht="15.75">
      <c r="A6" s="9">
        <v>3</v>
      </c>
      <c r="B6" s="10" t="s">
        <v>11</v>
      </c>
      <c r="C6" s="11" t="s">
        <v>12</v>
      </c>
      <c r="D6" s="12">
        <v>630</v>
      </c>
      <c r="E6" s="8">
        <v>740</v>
      </c>
      <c r="F6" s="8">
        <v>655.56</v>
      </c>
      <c r="G6" s="72">
        <f t="shared" si="0"/>
        <v>-0.11410810810810817</v>
      </c>
      <c r="H6" s="73">
        <f t="shared" si="1"/>
        <v>4.0571428571428488E-2</v>
      </c>
    </row>
    <row r="7" spans="1:8" ht="15.75">
      <c r="A7" s="9">
        <v>4</v>
      </c>
      <c r="B7" s="13" t="s">
        <v>13</v>
      </c>
      <c r="C7" s="11" t="s">
        <v>14</v>
      </c>
      <c r="D7" s="12">
        <v>1118</v>
      </c>
      <c r="E7" s="8">
        <v>1132.5</v>
      </c>
      <c r="F7" s="8">
        <v>1172.5</v>
      </c>
      <c r="G7" s="72">
        <f t="shared" si="0"/>
        <v>3.5320088300220751E-2</v>
      </c>
      <c r="H7" s="73">
        <f t="shared" si="1"/>
        <v>4.8747763864042934E-2</v>
      </c>
    </row>
    <row r="8" spans="1:8" ht="15.75">
      <c r="A8" s="14">
        <v>5</v>
      </c>
      <c r="B8" s="15" t="s">
        <v>15</v>
      </c>
      <c r="C8" s="16" t="s">
        <v>16</v>
      </c>
      <c r="D8" s="12">
        <v>740</v>
      </c>
      <c r="E8" s="8">
        <v>810</v>
      </c>
      <c r="F8" s="8">
        <v>760</v>
      </c>
      <c r="G8" s="72">
        <f t="shared" si="0"/>
        <v>-6.1728395061728392E-2</v>
      </c>
      <c r="H8" s="73">
        <f t="shared" si="1"/>
        <v>2.7027027027027029E-2</v>
      </c>
    </row>
    <row r="9" spans="1:8" ht="15.75">
      <c r="A9" s="14">
        <v>6</v>
      </c>
      <c r="B9" s="15" t="s">
        <v>17</v>
      </c>
      <c r="C9" s="16" t="s">
        <v>18</v>
      </c>
      <c r="D9" s="12">
        <v>874</v>
      </c>
      <c r="E9" s="8">
        <v>1058.17</v>
      </c>
      <c r="F9" s="8">
        <v>1035</v>
      </c>
      <c r="G9" s="72">
        <f t="shared" si="0"/>
        <v>-2.1896292656189528E-2</v>
      </c>
      <c r="H9" s="73">
        <f t="shared" si="1"/>
        <v>0.18421052631578946</v>
      </c>
    </row>
    <row r="10" spans="1:8" ht="15.75">
      <c r="A10" s="14">
        <v>7</v>
      </c>
      <c r="B10" s="15" t="s">
        <v>19</v>
      </c>
      <c r="C10" s="16" t="s">
        <v>20</v>
      </c>
      <c r="D10" s="12">
        <v>205</v>
      </c>
      <c r="E10" s="8">
        <v>272</v>
      </c>
      <c r="F10" s="8">
        <v>293.33</v>
      </c>
      <c r="G10" s="72">
        <f t="shared" si="0"/>
        <v>7.8419117647058764E-2</v>
      </c>
      <c r="H10" s="73">
        <f t="shared" si="1"/>
        <v>0.43087804878048774</v>
      </c>
    </row>
    <row r="11" spans="1:8" ht="15.75">
      <c r="A11" s="9">
        <v>8</v>
      </c>
      <c r="B11" s="10" t="s">
        <v>21</v>
      </c>
      <c r="C11" s="11" t="s">
        <v>22</v>
      </c>
      <c r="D11" s="17">
        <v>670</v>
      </c>
      <c r="E11" s="8">
        <v>880</v>
      </c>
      <c r="F11" s="20" t="s">
        <v>61</v>
      </c>
      <c r="G11" s="20" t="s">
        <v>61</v>
      </c>
      <c r="H11" s="74" t="s">
        <v>61</v>
      </c>
    </row>
    <row r="12" spans="1:8" ht="15.75">
      <c r="A12" s="9">
        <v>9</v>
      </c>
      <c r="B12" s="10" t="s">
        <v>23</v>
      </c>
      <c r="C12" s="11" t="s">
        <v>24</v>
      </c>
      <c r="D12" s="12">
        <v>348</v>
      </c>
      <c r="E12" s="8">
        <v>450</v>
      </c>
      <c r="F12" s="8">
        <v>466</v>
      </c>
      <c r="G12" s="72">
        <f t="shared" si="0"/>
        <v>3.5555555555555556E-2</v>
      </c>
      <c r="H12" s="73">
        <f t="shared" si="1"/>
        <v>0.33908045977011492</v>
      </c>
    </row>
    <row r="13" spans="1:8" ht="15.75">
      <c r="A13" s="9">
        <v>10</v>
      </c>
      <c r="B13" s="10" t="s">
        <v>25</v>
      </c>
      <c r="C13" s="11" t="s">
        <v>26</v>
      </c>
      <c r="D13" s="12">
        <v>382</v>
      </c>
      <c r="E13" s="8">
        <v>404</v>
      </c>
      <c r="F13" s="8">
        <v>454.67</v>
      </c>
      <c r="G13" s="72">
        <f t="shared" si="0"/>
        <v>0.12542079207920795</v>
      </c>
      <c r="H13" s="73">
        <f t="shared" si="1"/>
        <v>0.19023560209424087</v>
      </c>
    </row>
    <row r="14" spans="1:8" ht="15.75">
      <c r="A14" s="9">
        <v>11</v>
      </c>
      <c r="B14" s="10" t="s">
        <v>27</v>
      </c>
      <c r="C14" s="11" t="s">
        <v>28</v>
      </c>
      <c r="D14" s="17">
        <v>200</v>
      </c>
      <c r="E14" s="8">
        <v>160</v>
      </c>
      <c r="F14" s="8">
        <v>160</v>
      </c>
      <c r="G14" s="72">
        <f t="shared" si="0"/>
        <v>0</v>
      </c>
      <c r="H14" s="73">
        <f t="shared" si="1"/>
        <v>-0.2</v>
      </c>
    </row>
    <row r="15" spans="1:8" ht="15.75">
      <c r="A15" s="9">
        <v>12</v>
      </c>
      <c r="B15" s="10" t="s">
        <v>29</v>
      </c>
      <c r="C15" s="11" t="s">
        <v>30</v>
      </c>
      <c r="D15" s="17">
        <v>150</v>
      </c>
      <c r="E15" s="20" t="s">
        <v>61</v>
      </c>
      <c r="F15" s="8">
        <v>270</v>
      </c>
      <c r="G15" s="20" t="s">
        <v>61</v>
      </c>
      <c r="H15" s="73">
        <f t="shared" si="1"/>
        <v>0.8</v>
      </c>
    </row>
    <row r="16" spans="1:8" ht="15.75">
      <c r="A16" s="9">
        <v>13</v>
      </c>
      <c r="B16" s="10" t="s">
        <v>31</v>
      </c>
      <c r="C16" s="11" t="s">
        <v>32</v>
      </c>
      <c r="D16" s="17">
        <v>346</v>
      </c>
      <c r="E16" s="8">
        <v>350</v>
      </c>
      <c r="F16" s="8">
        <v>400</v>
      </c>
      <c r="G16" s="72">
        <f t="shared" si="0"/>
        <v>0.14285714285714285</v>
      </c>
      <c r="H16" s="73">
        <f t="shared" si="1"/>
        <v>0.15606936416184972</v>
      </c>
    </row>
    <row r="17" spans="1:8" ht="15.75">
      <c r="A17" s="9">
        <v>14</v>
      </c>
      <c r="B17" s="18" t="s">
        <v>33</v>
      </c>
      <c r="C17" s="11" t="s">
        <v>34</v>
      </c>
      <c r="D17" s="12">
        <v>1063</v>
      </c>
      <c r="E17" s="8">
        <v>1428</v>
      </c>
      <c r="F17" s="8">
        <v>1364</v>
      </c>
      <c r="G17" s="72">
        <f t="shared" si="0"/>
        <v>-4.4817927170868348E-2</v>
      </c>
      <c r="H17" s="73">
        <f t="shared" si="1"/>
        <v>0.28316086547507058</v>
      </c>
    </row>
    <row r="18" spans="1:8" ht="15.75">
      <c r="A18" s="9">
        <v>15</v>
      </c>
      <c r="B18" s="13" t="s">
        <v>35</v>
      </c>
      <c r="C18" s="11" t="s">
        <v>36</v>
      </c>
      <c r="D18" s="17">
        <v>890</v>
      </c>
      <c r="E18" s="8">
        <v>1050</v>
      </c>
      <c r="F18" s="8">
        <v>895</v>
      </c>
      <c r="G18" s="72">
        <f t="shared" si="0"/>
        <v>-0.14761904761904762</v>
      </c>
      <c r="H18" s="73">
        <f t="shared" si="1"/>
        <v>5.6179775280898875E-3</v>
      </c>
    </row>
    <row r="19" spans="1:8" ht="15.75">
      <c r="A19" s="9">
        <v>16</v>
      </c>
      <c r="B19" s="13" t="s">
        <v>37</v>
      </c>
      <c r="C19" s="11" t="s">
        <v>38</v>
      </c>
      <c r="D19" s="17">
        <v>300</v>
      </c>
      <c r="E19" s="8">
        <v>400</v>
      </c>
      <c r="F19" s="8">
        <v>400</v>
      </c>
      <c r="G19" s="72">
        <f t="shared" si="0"/>
        <v>0</v>
      </c>
      <c r="H19" s="73">
        <f t="shared" si="1"/>
        <v>0.33333333333333331</v>
      </c>
    </row>
    <row r="20" spans="1:8" ht="15.75">
      <c r="A20" s="9">
        <v>17</v>
      </c>
      <c r="B20" s="13" t="s">
        <v>39</v>
      </c>
      <c r="C20" s="11" t="s">
        <v>40</v>
      </c>
      <c r="D20" s="12">
        <v>383</v>
      </c>
      <c r="E20" s="8">
        <v>480</v>
      </c>
      <c r="F20" s="8">
        <v>420</v>
      </c>
      <c r="G20" s="72">
        <f t="shared" si="0"/>
        <v>-0.125</v>
      </c>
      <c r="H20" s="73">
        <f t="shared" si="1"/>
        <v>9.6605744125326368E-2</v>
      </c>
    </row>
    <row r="21" spans="1:8" ht="15.75">
      <c r="A21" s="9">
        <v>18</v>
      </c>
      <c r="B21" s="13" t="s">
        <v>41</v>
      </c>
      <c r="C21" s="19" t="s">
        <v>42</v>
      </c>
      <c r="D21" s="12">
        <v>700</v>
      </c>
      <c r="E21" s="8">
        <v>698</v>
      </c>
      <c r="F21" s="8">
        <v>790</v>
      </c>
      <c r="G21" s="72">
        <f t="shared" si="0"/>
        <v>0.1318051575931232</v>
      </c>
      <c r="H21" s="73">
        <f t="shared" si="1"/>
        <v>0.12857142857142856</v>
      </c>
    </row>
    <row r="22" spans="1:8" ht="15.75">
      <c r="A22" s="9">
        <v>19</v>
      </c>
      <c r="B22" s="13" t="s">
        <v>43</v>
      </c>
      <c r="C22" s="11" t="s">
        <v>44</v>
      </c>
      <c r="D22" s="12">
        <v>287.5</v>
      </c>
      <c r="E22" s="8">
        <v>348.33</v>
      </c>
      <c r="F22" s="8">
        <v>372</v>
      </c>
      <c r="G22" s="72">
        <f t="shared" si="0"/>
        <v>6.7952803376108914E-2</v>
      </c>
      <c r="H22" s="73">
        <f t="shared" si="1"/>
        <v>0.29391304347826086</v>
      </c>
    </row>
    <row r="23" spans="1:8" ht="15.75">
      <c r="A23" s="9">
        <v>20</v>
      </c>
      <c r="B23" s="13" t="s">
        <v>45</v>
      </c>
      <c r="C23" s="11" t="s">
        <v>46</v>
      </c>
      <c r="D23" s="12">
        <v>600</v>
      </c>
      <c r="E23" s="8">
        <v>700</v>
      </c>
      <c r="F23" s="20" t="s">
        <v>61</v>
      </c>
      <c r="G23" s="20" t="s">
        <v>61</v>
      </c>
      <c r="H23" s="74" t="s">
        <v>61</v>
      </c>
    </row>
    <row r="24" spans="1:8" ht="15.75">
      <c r="A24" s="9">
        <v>21</v>
      </c>
      <c r="B24" s="13" t="s">
        <v>47</v>
      </c>
      <c r="C24" s="11" t="s">
        <v>48</v>
      </c>
      <c r="D24" s="12">
        <v>366.7</v>
      </c>
      <c r="E24" s="8">
        <v>580</v>
      </c>
      <c r="F24" s="8">
        <v>523.33000000000004</v>
      </c>
      <c r="G24" s="72">
        <f t="shared" si="0"/>
        <v>-9.7706896551724071E-2</v>
      </c>
      <c r="H24" s="73">
        <f t="shared" si="1"/>
        <v>0.4271338969184621</v>
      </c>
    </row>
    <row r="25" spans="1:8" ht="15.75">
      <c r="A25" s="9">
        <v>22</v>
      </c>
      <c r="B25" s="13" t="s">
        <v>49</v>
      </c>
      <c r="C25" s="11" t="s">
        <v>50</v>
      </c>
      <c r="D25" s="17">
        <v>660</v>
      </c>
      <c r="E25" s="8">
        <v>1120</v>
      </c>
      <c r="F25" s="8">
        <v>1045</v>
      </c>
      <c r="G25" s="72">
        <f t="shared" si="0"/>
        <v>-6.6964285714285712E-2</v>
      </c>
      <c r="H25" s="73">
        <f t="shared" si="1"/>
        <v>0.58333333333333337</v>
      </c>
    </row>
    <row r="26" spans="1:8" ht="15.75">
      <c r="A26" s="9">
        <v>23</v>
      </c>
      <c r="B26" s="13" t="s">
        <v>51</v>
      </c>
      <c r="C26" s="11" t="s">
        <v>52</v>
      </c>
      <c r="D26" s="12">
        <v>580</v>
      </c>
      <c r="E26" s="8">
        <v>747.5</v>
      </c>
      <c r="F26" s="8">
        <v>782.5</v>
      </c>
      <c r="G26" s="72">
        <f t="shared" si="0"/>
        <v>4.6822742474916385E-2</v>
      </c>
      <c r="H26" s="73">
        <f t="shared" si="1"/>
        <v>0.34913793103448276</v>
      </c>
    </row>
    <row r="27" spans="1:8" ht="15.75">
      <c r="A27" s="9">
        <v>24</v>
      </c>
      <c r="B27" s="13" t="s">
        <v>53</v>
      </c>
      <c r="C27" s="11" t="s">
        <v>54</v>
      </c>
      <c r="D27" s="12">
        <v>290</v>
      </c>
      <c r="E27" s="8">
        <v>386</v>
      </c>
      <c r="F27" s="8">
        <v>354</v>
      </c>
      <c r="G27" s="72">
        <f t="shared" si="0"/>
        <v>-8.2901554404145081E-2</v>
      </c>
      <c r="H27" s="73">
        <f t="shared" si="1"/>
        <v>0.22068965517241379</v>
      </c>
    </row>
    <row r="28" spans="1:8" ht="15.75">
      <c r="A28" s="9">
        <v>25</v>
      </c>
      <c r="B28" s="13" t="s">
        <v>55</v>
      </c>
      <c r="C28" s="11" t="s">
        <v>56</v>
      </c>
      <c r="D28" s="12">
        <v>343.3</v>
      </c>
      <c r="E28" s="8">
        <v>490</v>
      </c>
      <c r="F28" s="8">
        <v>496.67</v>
      </c>
      <c r="G28" s="72">
        <f t="shared" si="0"/>
        <v>1.3612244897959216E-2</v>
      </c>
      <c r="H28" s="73">
        <f t="shared" si="1"/>
        <v>0.44675211185551994</v>
      </c>
    </row>
    <row r="29" spans="1:8" ht="15.75">
      <c r="A29" s="9">
        <v>26</v>
      </c>
      <c r="B29" s="13" t="s">
        <v>57</v>
      </c>
      <c r="C29" s="11" t="s">
        <v>58</v>
      </c>
      <c r="D29" s="17">
        <v>320</v>
      </c>
      <c r="E29" s="8">
        <v>509.6</v>
      </c>
      <c r="F29" s="8">
        <v>533.33000000000004</v>
      </c>
      <c r="G29" s="72">
        <f t="shared" si="0"/>
        <v>4.6565934065934102E-2</v>
      </c>
      <c r="H29" s="73">
        <f t="shared" si="1"/>
        <v>0.66665625000000017</v>
      </c>
    </row>
    <row r="30" spans="1:8" ht="15.75">
      <c r="A30" s="9">
        <v>27</v>
      </c>
      <c r="B30" s="13" t="s">
        <v>59</v>
      </c>
      <c r="C30" s="11" t="s">
        <v>60</v>
      </c>
      <c r="D30" s="20">
        <v>120</v>
      </c>
      <c r="E30" s="8">
        <v>200</v>
      </c>
      <c r="F30" s="8">
        <v>210</v>
      </c>
      <c r="G30" s="72">
        <f t="shared" si="0"/>
        <v>0.05</v>
      </c>
      <c r="H30" s="73">
        <f t="shared" si="1"/>
        <v>0.75</v>
      </c>
    </row>
    <row r="31" spans="1:8" ht="15.75">
      <c r="A31" s="9">
        <v>28</v>
      </c>
      <c r="B31" s="13" t="s">
        <v>62</v>
      </c>
      <c r="C31" s="11" t="s">
        <v>63</v>
      </c>
      <c r="D31" s="12">
        <v>1080</v>
      </c>
      <c r="E31" s="8">
        <v>800</v>
      </c>
      <c r="F31" s="8">
        <v>980</v>
      </c>
      <c r="G31" s="72">
        <f t="shared" si="0"/>
        <v>0.22500000000000001</v>
      </c>
      <c r="H31" s="73">
        <f t="shared" si="1"/>
        <v>-9.2592592592592587E-2</v>
      </c>
    </row>
    <row r="32" spans="1:8" ht="15.75">
      <c r="A32" s="9">
        <v>29</v>
      </c>
      <c r="B32" s="13" t="s">
        <v>64</v>
      </c>
      <c r="C32" s="11" t="s">
        <v>65</v>
      </c>
      <c r="D32" s="17">
        <v>733.3</v>
      </c>
      <c r="E32" s="8">
        <v>850</v>
      </c>
      <c r="F32" s="8">
        <v>1023.33</v>
      </c>
      <c r="G32" s="72">
        <f t="shared" si="0"/>
        <v>0.20391764705882356</v>
      </c>
      <c r="H32" s="73">
        <f t="shared" si="1"/>
        <v>0.39551343242874692</v>
      </c>
    </row>
    <row r="33" spans="1:8" ht="16.5" thickBot="1">
      <c r="A33" s="21">
        <v>30</v>
      </c>
      <c r="B33" s="22" t="s">
        <v>66</v>
      </c>
      <c r="C33" s="23" t="s">
        <v>67</v>
      </c>
      <c r="D33" s="24" t="s">
        <v>61</v>
      </c>
      <c r="E33" s="25">
        <v>450</v>
      </c>
      <c r="F33" s="25">
        <v>450</v>
      </c>
      <c r="G33" s="75">
        <f t="shared" si="0"/>
        <v>0</v>
      </c>
      <c r="H33" s="76" t="s">
        <v>61</v>
      </c>
    </row>
    <row r="34" spans="1:8">
      <c r="A34" s="50" t="s">
        <v>68</v>
      </c>
      <c r="B34" s="50"/>
      <c r="C34" s="50"/>
      <c r="D34" s="50"/>
      <c r="E34" s="50"/>
      <c r="F34" s="50"/>
      <c r="G34" s="50"/>
      <c r="H34" s="50"/>
    </row>
    <row r="35" spans="1:8">
      <c r="A35" s="50"/>
      <c r="B35" s="50"/>
      <c r="C35" s="50"/>
      <c r="D35" s="50"/>
      <c r="E35" s="50"/>
      <c r="F35" s="50"/>
      <c r="G35" s="50"/>
      <c r="H35" s="50"/>
    </row>
  </sheetData>
  <mergeCells count="6">
    <mergeCell ref="A34:H35"/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34"/>
  <sheetViews>
    <sheetView workbookViewId="0">
      <selection activeCell="K24" sqref="K24"/>
    </sheetView>
  </sheetViews>
  <sheetFormatPr defaultRowHeight="15"/>
  <cols>
    <col min="1" max="1" width="4.140625" customWidth="1"/>
    <col min="2" max="2" width="17.140625" customWidth="1"/>
    <col min="3" max="3" width="19.28515625" customWidth="1"/>
    <col min="4" max="4" width="10.42578125" customWidth="1"/>
    <col min="5" max="5" width="10.5703125" customWidth="1"/>
    <col min="6" max="6" width="10.42578125" customWidth="1"/>
    <col min="10" max="10" width="9.7109375" customWidth="1"/>
    <col min="11" max="11" width="10.5703125" bestFit="1" customWidth="1"/>
  </cols>
  <sheetData>
    <row r="1" spans="1:8" ht="30" customHeight="1" thickBot="1">
      <c r="A1" s="63" t="s">
        <v>71</v>
      </c>
      <c r="B1" s="64"/>
      <c r="C1" s="64"/>
      <c r="D1" s="64"/>
      <c r="E1" s="64"/>
      <c r="F1" s="64"/>
      <c r="G1" s="64"/>
      <c r="H1" s="65"/>
    </row>
    <row r="2" spans="1:8" ht="57.75" customHeight="1" thickBot="1">
      <c r="A2" s="66" t="s">
        <v>1</v>
      </c>
      <c r="B2" s="67"/>
      <c r="C2" s="67"/>
      <c r="D2" s="27">
        <v>2018</v>
      </c>
      <c r="E2" s="68">
        <v>2019</v>
      </c>
      <c r="F2" s="69"/>
      <c r="G2" s="59" t="s">
        <v>87</v>
      </c>
      <c r="H2" s="60"/>
    </row>
    <row r="3" spans="1:8" ht="32.25">
      <c r="A3" s="70" t="s">
        <v>2</v>
      </c>
      <c r="B3" s="71"/>
      <c r="C3" s="28" t="s">
        <v>3</v>
      </c>
      <c r="D3" s="2" t="s">
        <v>70</v>
      </c>
      <c r="E3" s="2" t="s">
        <v>4</v>
      </c>
      <c r="F3" s="2" t="s">
        <v>70</v>
      </c>
      <c r="G3" s="29" t="s">
        <v>5</v>
      </c>
      <c r="H3" s="30" t="s">
        <v>6</v>
      </c>
    </row>
    <row r="4" spans="1:8" ht="15.75">
      <c r="A4" s="31">
        <v>1</v>
      </c>
      <c r="B4" s="32" t="s">
        <v>7</v>
      </c>
      <c r="C4" s="33" t="s">
        <v>72</v>
      </c>
      <c r="D4" s="34">
        <v>1333.33</v>
      </c>
      <c r="E4" s="8">
        <v>1333.33</v>
      </c>
      <c r="F4" s="8">
        <v>1412.5</v>
      </c>
      <c r="G4" s="35">
        <f>(F4-E4)/E4</f>
        <v>5.9377648444121169E-2</v>
      </c>
      <c r="H4" s="36">
        <f>(F4-D4)/D4</f>
        <v>5.9377648444121169E-2</v>
      </c>
    </row>
    <row r="5" spans="1:8" ht="15.75">
      <c r="A5" s="31">
        <v>2</v>
      </c>
      <c r="B5" s="32" t="s">
        <v>9</v>
      </c>
      <c r="C5" s="33" t="s">
        <v>10</v>
      </c>
      <c r="D5" s="34">
        <v>508.57</v>
      </c>
      <c r="E5" s="8">
        <v>505</v>
      </c>
      <c r="F5" s="8">
        <v>475</v>
      </c>
      <c r="G5" s="35">
        <f t="shared" ref="G5:G33" si="0">(F5-E5)/E5</f>
        <v>-5.9405940594059403E-2</v>
      </c>
      <c r="H5" s="36">
        <f t="shared" ref="H5:H33" si="1">(F5-D5)/D5</f>
        <v>-6.6008612383742643E-2</v>
      </c>
    </row>
    <row r="6" spans="1:8" ht="15.75">
      <c r="A6" s="31">
        <v>3</v>
      </c>
      <c r="B6" s="32" t="s">
        <v>11</v>
      </c>
      <c r="C6" s="33" t="s">
        <v>73</v>
      </c>
      <c r="D6" s="37">
        <v>450</v>
      </c>
      <c r="E6" s="8">
        <v>413.33</v>
      </c>
      <c r="F6" s="20" t="s">
        <v>61</v>
      </c>
      <c r="G6" s="20" t="s">
        <v>61</v>
      </c>
      <c r="H6" s="74" t="s">
        <v>61</v>
      </c>
    </row>
    <row r="7" spans="1:8" ht="15.75">
      <c r="A7" s="38">
        <v>4</v>
      </c>
      <c r="B7" s="39" t="s">
        <v>13</v>
      </c>
      <c r="C7" s="40" t="s">
        <v>14</v>
      </c>
      <c r="D7" s="34">
        <v>620.83000000000004</v>
      </c>
      <c r="E7" s="8">
        <v>685</v>
      </c>
      <c r="F7" s="8">
        <v>733.33</v>
      </c>
      <c r="G7" s="35">
        <f t="shared" si="0"/>
        <v>7.0554744525547511E-2</v>
      </c>
      <c r="H7" s="36">
        <f t="shared" si="1"/>
        <v>0.18120902662564631</v>
      </c>
    </row>
    <row r="8" spans="1:8" ht="15.75">
      <c r="A8" s="31">
        <v>5</v>
      </c>
      <c r="B8" s="41" t="s">
        <v>15</v>
      </c>
      <c r="C8" s="33" t="s">
        <v>16</v>
      </c>
      <c r="D8" s="34">
        <v>292.86</v>
      </c>
      <c r="E8" s="8">
        <v>355</v>
      </c>
      <c r="F8" s="8">
        <v>360</v>
      </c>
      <c r="G8" s="35">
        <f t="shared" si="0"/>
        <v>1.4084507042253521E-2</v>
      </c>
      <c r="H8" s="36">
        <f t="shared" si="1"/>
        <v>0.22925629993853713</v>
      </c>
    </row>
    <row r="9" spans="1:8" ht="15.75">
      <c r="A9" s="31">
        <v>6</v>
      </c>
      <c r="B9" s="41" t="s">
        <v>17</v>
      </c>
      <c r="C9" s="33" t="s">
        <v>18</v>
      </c>
      <c r="D9" s="34">
        <v>448.57</v>
      </c>
      <c r="E9" s="8">
        <v>625</v>
      </c>
      <c r="F9" s="8">
        <v>600</v>
      </c>
      <c r="G9" s="35">
        <f t="shared" si="0"/>
        <v>-0.04</v>
      </c>
      <c r="H9" s="36">
        <f t="shared" si="1"/>
        <v>0.33758387765566134</v>
      </c>
    </row>
    <row r="10" spans="1:8" ht="15.75">
      <c r="A10" s="31">
        <v>7</v>
      </c>
      <c r="B10" s="41" t="s">
        <v>19</v>
      </c>
      <c r="C10" s="33" t="s">
        <v>20</v>
      </c>
      <c r="D10" s="34">
        <v>131.43</v>
      </c>
      <c r="E10" s="8">
        <v>187.5</v>
      </c>
      <c r="F10" s="8">
        <v>255</v>
      </c>
      <c r="G10" s="35">
        <f t="shared" si="0"/>
        <v>0.36</v>
      </c>
      <c r="H10" s="36">
        <f t="shared" si="1"/>
        <v>0.94019630221410622</v>
      </c>
    </row>
    <row r="11" spans="1:8" ht="15.75">
      <c r="A11" s="31">
        <v>8</v>
      </c>
      <c r="B11" s="32" t="s">
        <v>21</v>
      </c>
      <c r="C11" s="33" t="s">
        <v>74</v>
      </c>
      <c r="D11" s="34">
        <v>513.33000000000004</v>
      </c>
      <c r="E11" s="8">
        <v>578.75</v>
      </c>
      <c r="F11" s="8">
        <v>643.33000000000004</v>
      </c>
      <c r="G11" s="35">
        <f t="shared" si="0"/>
        <v>0.11158531317494608</v>
      </c>
      <c r="H11" s="36">
        <f t="shared" si="1"/>
        <v>0.25324839771686825</v>
      </c>
    </row>
    <row r="12" spans="1:8" ht="15.75">
      <c r="A12" s="31">
        <v>9</v>
      </c>
      <c r="B12" s="32" t="s">
        <v>23</v>
      </c>
      <c r="C12" s="33" t="s">
        <v>24</v>
      </c>
      <c r="D12" s="34">
        <v>215</v>
      </c>
      <c r="E12" s="8">
        <v>340</v>
      </c>
      <c r="F12" s="8">
        <v>400</v>
      </c>
      <c r="G12" s="35">
        <f t="shared" si="0"/>
        <v>0.17647058823529413</v>
      </c>
      <c r="H12" s="36">
        <f t="shared" si="1"/>
        <v>0.86046511627906974</v>
      </c>
    </row>
    <row r="13" spans="1:8" ht="15.75">
      <c r="A13" s="31">
        <v>10</v>
      </c>
      <c r="B13" s="32" t="s">
        <v>25</v>
      </c>
      <c r="C13" s="33" t="s">
        <v>75</v>
      </c>
      <c r="D13" s="34">
        <v>255.71</v>
      </c>
      <c r="E13" s="8">
        <v>333.33</v>
      </c>
      <c r="F13" s="8">
        <v>370</v>
      </c>
      <c r="G13" s="35">
        <f t="shared" si="0"/>
        <v>0.11001110011100117</v>
      </c>
      <c r="H13" s="36">
        <f t="shared" si="1"/>
        <v>0.4469516248875679</v>
      </c>
    </row>
    <row r="14" spans="1:8" ht="15.75">
      <c r="A14" s="31">
        <v>11</v>
      </c>
      <c r="B14" s="32" t="s">
        <v>27</v>
      </c>
      <c r="C14" s="33" t="s">
        <v>28</v>
      </c>
      <c r="D14" s="34">
        <v>117.14</v>
      </c>
      <c r="E14" s="8">
        <v>136.66999999999999</v>
      </c>
      <c r="F14" s="8">
        <v>130</v>
      </c>
      <c r="G14" s="35">
        <f t="shared" si="0"/>
        <v>-4.8803687714933694E-2</v>
      </c>
      <c r="H14" s="36">
        <f t="shared" si="1"/>
        <v>0.10978316544305958</v>
      </c>
    </row>
    <row r="15" spans="1:8" ht="15.75">
      <c r="A15" s="31">
        <v>12</v>
      </c>
      <c r="B15" s="32" t="s">
        <v>29</v>
      </c>
      <c r="C15" s="33" t="s">
        <v>30</v>
      </c>
      <c r="D15" s="37">
        <v>140</v>
      </c>
      <c r="E15" s="8">
        <v>225</v>
      </c>
      <c r="F15" s="20" t="s">
        <v>61</v>
      </c>
      <c r="G15" s="20" t="s">
        <v>61</v>
      </c>
      <c r="H15" s="74" t="s">
        <v>61</v>
      </c>
    </row>
    <row r="16" spans="1:8" ht="15.75">
      <c r="A16" s="31">
        <v>13</v>
      </c>
      <c r="B16" s="32" t="s">
        <v>31</v>
      </c>
      <c r="C16" s="33" t="s">
        <v>76</v>
      </c>
      <c r="D16" s="34">
        <v>263.33</v>
      </c>
      <c r="E16" s="8">
        <v>223.33</v>
      </c>
      <c r="F16" s="8">
        <v>280</v>
      </c>
      <c r="G16" s="35">
        <f t="shared" si="0"/>
        <v>0.25375005597098454</v>
      </c>
      <c r="H16" s="36">
        <f t="shared" si="1"/>
        <v>6.3304598792389838E-2</v>
      </c>
    </row>
    <row r="17" spans="1:8" ht="15.75">
      <c r="A17" s="31">
        <v>14</v>
      </c>
      <c r="B17" s="42" t="s">
        <v>33</v>
      </c>
      <c r="C17" s="33" t="s">
        <v>77</v>
      </c>
      <c r="D17" s="34">
        <v>737.14</v>
      </c>
      <c r="E17" s="8">
        <v>1062.5</v>
      </c>
      <c r="F17" s="8">
        <v>1100</v>
      </c>
      <c r="G17" s="35">
        <f t="shared" si="0"/>
        <v>3.5294117647058823E-2</v>
      </c>
      <c r="H17" s="36">
        <f t="shared" si="1"/>
        <v>0.49225384594513932</v>
      </c>
    </row>
    <row r="18" spans="1:8" ht="15.75">
      <c r="A18" s="38">
        <v>15</v>
      </c>
      <c r="B18" s="39" t="s">
        <v>35</v>
      </c>
      <c r="C18" s="40" t="s">
        <v>36</v>
      </c>
      <c r="D18" s="34">
        <v>800</v>
      </c>
      <c r="E18" s="8">
        <v>852.5</v>
      </c>
      <c r="F18" s="8">
        <v>850</v>
      </c>
      <c r="G18" s="35">
        <f t="shared" si="0"/>
        <v>-2.9325513196480938E-3</v>
      </c>
      <c r="H18" s="36">
        <f t="shared" si="1"/>
        <v>6.25E-2</v>
      </c>
    </row>
    <row r="19" spans="1:8" ht="15.75">
      <c r="A19" s="31">
        <v>16</v>
      </c>
      <c r="B19" s="39" t="s">
        <v>37</v>
      </c>
      <c r="C19" s="33" t="s">
        <v>38</v>
      </c>
      <c r="D19" s="34">
        <v>261.67</v>
      </c>
      <c r="E19" s="8">
        <v>257.5</v>
      </c>
      <c r="F19" s="8">
        <v>260</v>
      </c>
      <c r="G19" s="35">
        <f t="shared" si="0"/>
        <v>9.7087378640776691E-3</v>
      </c>
      <c r="H19" s="36">
        <f t="shared" si="1"/>
        <v>-6.3820843046586001E-3</v>
      </c>
    </row>
    <row r="20" spans="1:8" ht="15.75">
      <c r="A20" s="31">
        <v>17</v>
      </c>
      <c r="B20" s="39" t="s">
        <v>39</v>
      </c>
      <c r="C20" s="33" t="s">
        <v>78</v>
      </c>
      <c r="D20" s="34">
        <v>300</v>
      </c>
      <c r="E20" s="8">
        <v>374</v>
      </c>
      <c r="F20" s="8">
        <v>390</v>
      </c>
      <c r="G20" s="35">
        <f t="shared" si="0"/>
        <v>4.2780748663101602E-2</v>
      </c>
      <c r="H20" s="36">
        <f t="shared" si="1"/>
        <v>0.3</v>
      </c>
    </row>
    <row r="21" spans="1:8" ht="15.75">
      <c r="A21" s="31">
        <v>18</v>
      </c>
      <c r="B21" s="39" t="s">
        <v>41</v>
      </c>
      <c r="C21" s="33" t="s">
        <v>42</v>
      </c>
      <c r="D21" s="34">
        <v>650</v>
      </c>
      <c r="E21" s="8">
        <v>581.25</v>
      </c>
      <c r="F21" s="8">
        <v>637.5</v>
      </c>
      <c r="G21" s="35">
        <f t="shared" si="0"/>
        <v>9.6774193548387094E-2</v>
      </c>
      <c r="H21" s="36">
        <f t="shared" si="1"/>
        <v>-1.9230769230769232E-2</v>
      </c>
    </row>
    <row r="22" spans="1:8" ht="15.75">
      <c r="A22" s="31">
        <v>19</v>
      </c>
      <c r="B22" s="39" t="s">
        <v>43</v>
      </c>
      <c r="C22" s="39" t="s">
        <v>44</v>
      </c>
      <c r="D22" s="34">
        <v>218</v>
      </c>
      <c r="E22" s="8">
        <v>286</v>
      </c>
      <c r="F22" s="8">
        <v>320</v>
      </c>
      <c r="G22" s="35">
        <f t="shared" si="0"/>
        <v>0.11888111888111888</v>
      </c>
      <c r="H22" s="36">
        <f t="shared" si="1"/>
        <v>0.46788990825688076</v>
      </c>
    </row>
    <row r="23" spans="1:8" ht="15.75">
      <c r="A23" s="31">
        <v>20</v>
      </c>
      <c r="B23" s="39" t="s">
        <v>45</v>
      </c>
      <c r="C23" s="33" t="s">
        <v>79</v>
      </c>
      <c r="D23" s="34">
        <v>396</v>
      </c>
      <c r="E23" s="8">
        <v>600</v>
      </c>
      <c r="F23" s="8">
        <v>650</v>
      </c>
      <c r="G23" s="35">
        <f t="shared" si="0"/>
        <v>8.3333333333333329E-2</v>
      </c>
      <c r="H23" s="36">
        <f t="shared" si="1"/>
        <v>0.64141414141414144</v>
      </c>
    </row>
    <row r="24" spans="1:8" ht="15.75">
      <c r="A24" s="31">
        <v>21</v>
      </c>
      <c r="B24" s="39" t="s">
        <v>47</v>
      </c>
      <c r="C24" s="33" t="s">
        <v>48</v>
      </c>
      <c r="D24" s="34">
        <v>283.57</v>
      </c>
      <c r="E24" s="8">
        <v>410</v>
      </c>
      <c r="F24" s="8">
        <v>412</v>
      </c>
      <c r="G24" s="35">
        <f t="shared" si="0"/>
        <v>4.8780487804878049E-3</v>
      </c>
      <c r="H24" s="36">
        <f t="shared" si="1"/>
        <v>0.4529040448566492</v>
      </c>
    </row>
    <row r="25" spans="1:8" ht="15.75">
      <c r="A25" s="31">
        <v>22</v>
      </c>
      <c r="B25" s="39" t="s">
        <v>49</v>
      </c>
      <c r="C25" s="33" t="s">
        <v>80</v>
      </c>
      <c r="D25" s="34">
        <v>525</v>
      </c>
      <c r="E25" s="8">
        <v>825</v>
      </c>
      <c r="F25" s="8">
        <v>587.5</v>
      </c>
      <c r="G25" s="35">
        <f t="shared" si="0"/>
        <v>-0.2878787878787879</v>
      </c>
      <c r="H25" s="36">
        <f t="shared" si="1"/>
        <v>0.11904761904761904</v>
      </c>
    </row>
    <row r="26" spans="1:8" ht="15.75">
      <c r="A26" s="31">
        <v>23</v>
      </c>
      <c r="B26" s="39" t="s">
        <v>51</v>
      </c>
      <c r="C26" s="33" t="s">
        <v>52</v>
      </c>
      <c r="D26" s="37">
        <v>492</v>
      </c>
      <c r="E26" s="8">
        <v>565</v>
      </c>
      <c r="F26" s="8">
        <v>580</v>
      </c>
      <c r="G26" s="35">
        <f t="shared" si="0"/>
        <v>2.6548672566371681E-2</v>
      </c>
      <c r="H26" s="36">
        <f t="shared" si="1"/>
        <v>0.17886178861788618</v>
      </c>
    </row>
    <row r="27" spans="1:8" ht="15.75">
      <c r="A27" s="31">
        <v>24</v>
      </c>
      <c r="B27" s="39" t="s">
        <v>53</v>
      </c>
      <c r="C27" s="33" t="s">
        <v>81</v>
      </c>
      <c r="D27" s="34">
        <v>222.14</v>
      </c>
      <c r="E27" s="8">
        <v>245.83</v>
      </c>
      <c r="F27" s="8">
        <v>243</v>
      </c>
      <c r="G27" s="35">
        <f t="shared" si="0"/>
        <v>-1.1512020501972958E-2</v>
      </c>
      <c r="H27" s="36">
        <f t="shared" si="1"/>
        <v>9.3904744755559627E-2</v>
      </c>
    </row>
    <row r="28" spans="1:8" ht="15.75">
      <c r="A28" s="31">
        <v>25</v>
      </c>
      <c r="B28" s="39" t="s">
        <v>55</v>
      </c>
      <c r="C28" s="33" t="s">
        <v>82</v>
      </c>
      <c r="D28" s="34">
        <v>285.70999999999998</v>
      </c>
      <c r="E28" s="8">
        <v>325.60000000000002</v>
      </c>
      <c r="F28" s="8">
        <v>332</v>
      </c>
      <c r="G28" s="35">
        <f t="shared" si="0"/>
        <v>1.9656019656019586E-2</v>
      </c>
      <c r="H28" s="36">
        <f t="shared" si="1"/>
        <v>0.16201743026145402</v>
      </c>
    </row>
    <row r="29" spans="1:8" ht="15.75">
      <c r="A29" s="31">
        <v>26</v>
      </c>
      <c r="B29" s="39" t="s">
        <v>57</v>
      </c>
      <c r="C29" s="33" t="s">
        <v>83</v>
      </c>
      <c r="D29" s="37">
        <v>412.86</v>
      </c>
      <c r="E29" s="8">
        <v>326</v>
      </c>
      <c r="F29" s="8">
        <v>396</v>
      </c>
      <c r="G29" s="35">
        <f t="shared" si="0"/>
        <v>0.21472392638036811</v>
      </c>
      <c r="H29" s="36">
        <f t="shared" si="1"/>
        <v>-4.0837087632611568E-2</v>
      </c>
    </row>
    <row r="30" spans="1:8" ht="15.75">
      <c r="A30" s="31">
        <v>27</v>
      </c>
      <c r="B30" s="39" t="s">
        <v>59</v>
      </c>
      <c r="C30" s="33" t="s">
        <v>60</v>
      </c>
      <c r="D30" s="34">
        <v>86.67</v>
      </c>
      <c r="E30" s="8">
        <v>162</v>
      </c>
      <c r="F30" s="8">
        <v>158.75</v>
      </c>
      <c r="G30" s="35">
        <f t="shared" si="0"/>
        <v>-2.0061728395061727E-2</v>
      </c>
      <c r="H30" s="36">
        <f t="shared" si="1"/>
        <v>0.83166032075689389</v>
      </c>
    </row>
    <row r="31" spans="1:8" ht="15.75">
      <c r="A31" s="31">
        <v>28</v>
      </c>
      <c r="B31" s="39" t="s">
        <v>62</v>
      </c>
      <c r="C31" s="33" t="s">
        <v>84</v>
      </c>
      <c r="D31" s="34">
        <v>800</v>
      </c>
      <c r="E31" s="8">
        <v>840</v>
      </c>
      <c r="F31" s="8">
        <v>816.67</v>
      </c>
      <c r="G31" s="35">
        <f t="shared" si="0"/>
        <v>-2.7773809523809572E-2</v>
      </c>
      <c r="H31" s="36">
        <f t="shared" si="1"/>
        <v>2.083749999999995E-2</v>
      </c>
    </row>
    <row r="32" spans="1:8" ht="15.75">
      <c r="A32" s="31">
        <v>29</v>
      </c>
      <c r="B32" s="39" t="s">
        <v>64</v>
      </c>
      <c r="C32" s="33" t="s">
        <v>65</v>
      </c>
      <c r="D32" s="34">
        <v>450</v>
      </c>
      <c r="E32" s="8">
        <v>450</v>
      </c>
      <c r="F32" s="8">
        <v>550</v>
      </c>
      <c r="G32" s="35">
        <f t="shared" si="0"/>
        <v>0.22222222222222221</v>
      </c>
      <c r="H32" s="36">
        <f t="shared" si="1"/>
        <v>0.22222222222222221</v>
      </c>
    </row>
    <row r="33" spans="1:8" ht="16.5" thickBot="1">
      <c r="A33" s="43">
        <v>30</v>
      </c>
      <c r="B33" s="44" t="s">
        <v>66</v>
      </c>
      <c r="C33" s="45" t="s">
        <v>85</v>
      </c>
      <c r="D33" s="46">
        <v>320</v>
      </c>
      <c r="E33" s="25">
        <v>356.67</v>
      </c>
      <c r="F33" s="25">
        <v>310</v>
      </c>
      <c r="G33" s="47">
        <f t="shared" si="0"/>
        <v>-0.13084924439958509</v>
      </c>
      <c r="H33" s="48">
        <f t="shared" si="1"/>
        <v>-3.125E-2</v>
      </c>
    </row>
    <row r="34" spans="1:8" ht="15.75">
      <c r="A34" s="49" t="s">
        <v>86</v>
      </c>
      <c r="B34" s="49"/>
      <c r="C34" s="49"/>
      <c r="D34" s="49"/>
      <c r="E34" s="49"/>
      <c r="F34" s="49"/>
      <c r="G34" s="49"/>
      <c r="H34" s="49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</vt:lpstr>
      <vt:lpstr>Wholesale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2019-11-22T04:50:03Z</dcterms:created>
  <dcterms:modified xsi:type="dcterms:W3CDTF">2019-11-26T09:27:53Z</dcterms:modified>
</cp:coreProperties>
</file>