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November\"/>
    </mc:Choice>
  </mc:AlternateContent>
  <bookViews>
    <workbookView xWindow="0" yWindow="0" windowWidth="20490" windowHeight="71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4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<sst xmlns="http://schemas.openxmlformats.org/spreadsheetml/2006/main" count="156" uniqueCount="89">
  <si>
    <t xml:space="preserve">Table 2:  Change in Consumer Prices at Selected Markets  - (Rs/Kg) </t>
  </si>
  <si>
    <t>Variety</t>
  </si>
  <si>
    <t>Sinhala Name</t>
  </si>
  <si>
    <t>Common Name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</si>
  <si>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November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</si>
  <si>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</si>
  <si>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</si>
  <si>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</si>
  <si>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</si>
  <si>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</si>
  <si>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</si>
  <si>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</si>
  <si>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</si>
  <si>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</si>
  <si>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</si>
  <si>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</si>
  <si>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</si>
  <si>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</si>
  <si>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</si>
  <si>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</si>
  <si>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</si>
  <si>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</si>
  <si>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</si>
  <si>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­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</si>
  <si>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</si>
  <si>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</si>
  <si>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</si>
  <si>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</si>
  <si>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</si>
  <si>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</si>
  <si>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</si>
  <si>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</si>
  <si>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</si>
  <si>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</si>
  <si>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</si>
  <si>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</si>
  <si>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</si>
  <si>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</si>
  <si>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</si>
  <si>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</si>
  <si>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</si>
  <si>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</si>
  <si>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</si>
  <si>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</si>
  <si>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</si>
  <si>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</si>
  <si>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</si>
  <si>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</si>
  <si>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</si>
  <si>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</si>
  <si>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</si>
  <si>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</si>
  <si>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</si>
  <si>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</si>
  <si>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</si>
  <si>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</si>
  <si>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</si>
  <si>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</si>
  <si>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</si>
  <si>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</si>
  <si>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</si>
  <si>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</si>
  <si>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</si>
  <si>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</si>
  <si>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</si>
  <si>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</si>
  <si>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</si>
  <si>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</si>
  <si>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</si>
  <si>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</si>
  <si>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</si>
  <si>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</si>
  <si>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</si>
  <si>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</si>
  <si>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</si>
  <si>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</si>
  <si>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</si>
  <si>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</si>
  <si>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</si>
  <si>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</si>
  <si>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</si>
  <si>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</si>
  <si>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</si>
  <si>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</si>
  <si>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</si>
  <si>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November</t>
    </r>
  </si>
  <si>
    <r>
      <t>% Change 4</t>
    </r>
    <r>
      <rPr>
        <b/>
        <vertAlign val="superscript"/>
        <sz val="10.5"/>
        <color theme="1"/>
        <rFont val="Calibri "/>
      </rPr>
      <t xml:space="preserve">th  </t>
    </r>
    <r>
      <rPr>
        <b/>
        <sz val="10.5"/>
        <color indexed="8"/>
        <rFont val="Calibri "/>
      </rPr>
      <t>week November 2019, compared to:</t>
    </r>
  </si>
  <si>
    <r>
      <t>% Change 4</t>
    </r>
    <r>
      <rPr>
        <b/>
        <vertAlign val="superscript"/>
        <sz val="10.5"/>
        <color theme="1"/>
        <rFont val="Calibri "/>
      </rPr>
      <t>th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November 2019, compared to: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</si>
  <si>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November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</si>
</sst>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0" fillId="2" borderId="10" xfId="0" applyFont="1" applyFill="1" applyBorder="1"/>
    <xf numFmtId="0" fontId="0" fillId="0" borderId="11" xfId="0" applyFont="1" applyBorder="1"/>
    <xf numFmtId="0" fontId="10" fillId="2" borderId="11" xfId="0" applyFont="1" applyFill="1" applyBorder="1"/>
    <xf numFmtId="2" fontId="0" fillId="0" borderId="12" xfId="0" applyNumberFormat="1" applyBorder="1"/>
    <xf numFmtId="9" fontId="8" fillId="0" borderId="12" xfId="1" applyFont="1" applyFill="1" applyBorder="1" applyAlignment="1"/>
    <xf numFmtId="9" fontId="8" fillId="0" borderId="13" xfId="1" applyFont="1" applyFill="1" applyBorder="1" applyAlignment="1"/>
    <xf numFmtId="0" fontId="10" fillId="2" borderId="14" xfId="0" applyFont="1" applyFill="1" applyBorder="1"/>
    <xf numFmtId="0" fontId="0" fillId="0" borderId="12" xfId="0" applyFont="1" applyBorder="1"/>
    <xf numFmtId="0" fontId="10" fillId="2" borderId="12" xfId="0" applyFont="1" applyFill="1" applyBorder="1"/>
    <xf numFmtId="0" fontId="0" fillId="2" borderId="12" xfId="0" applyFont="1" applyFill="1" applyBorder="1"/>
    <xf numFmtId="0" fontId="10" fillId="0" borderId="14" xfId="0" applyFont="1" applyFill="1" applyBorder="1"/>
    <xf numFmtId="0" fontId="0" fillId="0" borderId="12" xfId="0" applyFont="1" applyFill="1" applyBorder="1"/>
    <xf numFmtId="0" fontId="10" fillId="0" borderId="12" xfId="0" applyFont="1" applyFill="1" applyBorder="1"/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1" fillId="2" borderId="12" xfId="0" applyFont="1" applyFill="1" applyBorder="1"/>
    <xf numFmtId="0" fontId="12" fillId="0" borderId="12" xfId="2" applyFont="1" applyFill="1" applyBorder="1"/>
    <xf numFmtId="0" fontId="10" fillId="2" borderId="15" xfId="0" applyFont="1" applyFill="1" applyBorder="1"/>
    <xf numFmtId="0" fontId="0" fillId="2" borderId="16" xfId="0" applyFont="1" applyFill="1" applyBorder="1"/>
    <xf numFmtId="0" fontId="10" fillId="2" borderId="16" xfId="0" applyFont="1" applyFill="1" applyBorder="1"/>
    <xf numFmtId="2" fontId="0" fillId="0" borderId="16" xfId="0" applyNumberFormat="1" applyBorder="1"/>
    <xf numFmtId="9" fontId="8" fillId="0" borderId="16" xfId="1" applyFont="1" applyFill="1" applyBorder="1" applyAlignment="1"/>
    <xf numFmtId="2" fontId="0" fillId="0" borderId="17" xfId="0" applyNumberFormat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15" fillId="0" borderId="8" xfId="2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5" fillId="0" borderId="14" xfId="2" applyFont="1" applyFill="1" applyBorder="1" applyAlignment="1">
      <alignment horizontal="right"/>
    </xf>
    <xf numFmtId="0" fontId="17" fillId="0" borderId="12" xfId="0" applyFont="1" applyBorder="1"/>
    <xf numFmtId="0" fontId="18" fillId="0" borderId="12" xfId="2" applyFont="1" applyFill="1" applyBorder="1"/>
    <xf numFmtId="9" fontId="0" fillId="0" borderId="12" xfId="1" applyFont="1" applyFill="1" applyBorder="1" applyAlignment="1">
      <alignment horizontal="right" vertical="center"/>
    </xf>
    <xf numFmtId="9" fontId="19" fillId="0" borderId="13" xfId="1" applyFont="1" applyFill="1" applyBorder="1" applyAlignment="1">
      <alignment horizontal="right" vertical="center"/>
    </xf>
    <xf numFmtId="0" fontId="15" fillId="2" borderId="14" xfId="2" applyFont="1" applyFill="1" applyBorder="1" applyAlignment="1">
      <alignment horizontal="right"/>
    </xf>
    <xf numFmtId="0" fontId="17" fillId="2" borderId="12" xfId="0" applyFont="1" applyFill="1" applyBorder="1"/>
    <xf numFmtId="0" fontId="18" fillId="2" borderId="12" xfId="2" applyFont="1" applyFill="1" applyBorder="1"/>
    <xf numFmtId="0" fontId="17" fillId="0" borderId="12" xfId="0" applyFont="1" applyFill="1" applyBorder="1"/>
    <xf numFmtId="0" fontId="20" fillId="2" borderId="12" xfId="0" applyFont="1" applyFill="1" applyBorder="1"/>
    <xf numFmtId="0" fontId="15" fillId="0" borderId="15" xfId="2" applyFont="1" applyFill="1" applyBorder="1" applyAlignment="1">
      <alignment horizontal="right"/>
    </xf>
    <xf numFmtId="0" fontId="17" fillId="2" borderId="16" xfId="0" applyFont="1" applyFill="1" applyBorder="1"/>
    <xf numFmtId="0" fontId="18" fillId="0" borderId="16" xfId="2" applyFont="1" applyFill="1" applyBorder="1"/>
    <xf numFmtId="9" fontId="0" fillId="0" borderId="16" xfId="1" applyFont="1" applyFill="1" applyBorder="1" applyAlignment="1">
      <alignment horizontal="right" vertical="center"/>
    </xf>
    <xf numFmtId="9" fontId="19" fillId="0" borderId="17" xfId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/>
    </xf>
    <xf numFmtId="0" fontId="8" fillId="0" borderId="8" xfId="2" applyFont="1" applyFill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/>
    </xf>
    <xf numFmtId="2" fontId="21" fillId="0" borderId="21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left" vertical="center"/>
    </xf>
    <xf numFmtId="0" fontId="14" fillId="0" borderId="2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15" fillId="0" borderId="19" xfId="2" applyFont="1" applyFill="1" applyBorder="1" applyAlignment="1">
      <alignment horizontal="center" vertical="center"/>
    </xf>
    <xf numFmtId="0" fontId="15" fillId="0" borderId="20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4"/>
  <sheetViews>
    <sheetView tabSelected="1" zoomScaleNormal="100" workbookViewId="0">
      <selection activeCell="O3" sqref="O3"/>
    </sheetView>
  </sheetViews>
  <sheetFormatPr defaultRowHeight="15"/>
  <cols>
    <col min="1" max="1" width="5.140625" customWidth="1"/>
    <col min="2" max="2" width="17" customWidth="1"/>
    <col min="3" max="3" width="18.85546875" customWidth="1"/>
    <col min="4" max="4" width="10.7109375" customWidth="1"/>
    <col min="5" max="5" width="10.28515625" customWidth="1"/>
    <col min="6" max="6" width="10.5703125" customWidth="1"/>
    <col min="10" max="10" width="9.85546875" customWidth="1"/>
  </cols>
  <sheetData>
    <row r="1" spans="1:8" ht="33.75" customHeight="1" thickBot="1">
      <c r="A1" s="52" t="s">
        <v>69</v>
      </c>
      <c r="B1" s="53"/>
      <c r="C1" s="53"/>
      <c r="D1" s="53"/>
      <c r="E1" s="53"/>
      <c r="F1" s="53"/>
      <c r="G1" s="53"/>
      <c r="H1" s="54"/>
    </row>
    <row r="2" spans="1:8" ht="60.75" customHeight="1" thickBot="1">
      <c r="A2" s="55" t="s">
        <v>1</v>
      </c>
      <c r="B2" s="56"/>
      <c r="C2" s="56"/>
      <c r="D2" s="28">
        <v>2018</v>
      </c>
      <c r="E2" s="57">
        <v>2019</v>
      </c>
      <c r="F2" s="58"/>
      <c r="G2" s="59" t="s">
        <v>86</v>
      </c>
      <c r="H2" s="60"/>
    </row>
    <row r="3" spans="1:8" ht="47.25">
      <c r="A3" s="61" t="s">
        <v>2</v>
      </c>
      <c r="B3" s="62"/>
      <c r="C3" s="29" t="s">
        <v>3</v>
      </c>
      <c r="D3" s="51" t="s">
        <v>85</v>
      </c>
      <c r="E3" s="2" t="s">
        <v>4</v>
      </c>
      <c r="F3" s="51" t="s">
        <v>85</v>
      </c>
      <c r="G3" s="30" t="s">
        <v>5</v>
      </c>
      <c r="H3" s="31" t="s">
        <v>6</v>
      </c>
    </row>
    <row r="4" spans="1:8" ht="15.75">
      <c r="A4" s="32">
        <v>1</v>
      </c>
      <c r="B4" s="33" t="s">
        <v>7</v>
      </c>
      <c r="C4" s="34" t="s">
        <v>70</v>
      </c>
      <c r="D4" s="8">
        <v>1330</v>
      </c>
      <c r="E4" s="8">
        <v>1412.5</v>
      </c>
      <c r="F4" s="8">
        <v>1470</v>
      </c>
      <c r="G4" s="35">
        <f>(F4-E4)/E4</f>
        <v>4.0707964601769911E-2</v>
      </c>
      <c r="H4" s="36">
        <f>(F4-D4)/D4</f>
        <v>0.10526315789473684</v>
      </c>
    </row>
    <row r="5" spans="1:8" ht="15.75">
      <c r="A5" s="32">
        <v>2</v>
      </c>
      <c r="B5" s="33" t="s">
        <v>9</v>
      </c>
      <c r="C5" s="34" t="s">
        <v>10</v>
      </c>
      <c r="D5" s="8">
        <v>486</v>
      </c>
      <c r="E5" s="8">
        <v>475</v>
      </c>
      <c r="F5" s="8">
        <v>600</v>
      </c>
      <c r="G5" s="35">
        <f t="shared" ref="G5:G33" si="0">(F5-E5)/E5</f>
        <v>0.26315789473684209</v>
      </c>
      <c r="H5" s="36">
        <f t="shared" ref="H5:H33" si="1">(F5-D5)/D5</f>
        <v>0.23456790123456789</v>
      </c>
    </row>
    <row r="6" spans="1:8" ht="15.75">
      <c r="A6" s="32">
        <v>3</v>
      </c>
      <c r="B6" s="33" t="s">
        <v>11</v>
      </c>
      <c r="C6" s="34" t="s">
        <v>71</v>
      </c>
      <c r="D6" s="8">
        <v>450</v>
      </c>
      <c r="E6" s="18" t="s">
        <v>23</v>
      </c>
      <c r="F6" s="8">
        <v>462.5</v>
      </c>
      <c r="G6" s="18" t="s">
        <v>23</v>
      </c>
      <c r="H6" s="36">
        <f t="shared" si="1"/>
        <v>2.7777777777777776E-2</v>
      </c>
    </row>
    <row r="7" spans="1:8" ht="15.75">
      <c r="A7" s="37">
        <v>4</v>
      </c>
      <c r="B7" s="38" t="s">
        <v>13</v>
      </c>
      <c r="C7" s="39" t="s">
        <v>14</v>
      </c>
      <c r="D7" s="8">
        <v>621</v>
      </c>
      <c r="E7" s="8">
        <v>733.33</v>
      </c>
      <c r="F7" s="8">
        <v>700</v>
      </c>
      <c r="G7" s="35">
        <f t="shared" si="0"/>
        <v>-4.5450206591848195E-2</v>
      </c>
      <c r="H7" s="36">
        <f t="shared" si="1"/>
        <v>0.12721417069243157</v>
      </c>
    </row>
    <row r="8" spans="1:8" ht="15.75">
      <c r="A8" s="32">
        <v>5</v>
      </c>
      <c r="B8" s="40" t="s">
        <v>15</v>
      </c>
      <c r="C8" s="34" t="s">
        <v>16</v>
      </c>
      <c r="D8" s="8">
        <v>314</v>
      </c>
      <c r="E8" s="8">
        <v>360</v>
      </c>
      <c r="F8" s="8">
        <v>345.83</v>
      </c>
      <c r="G8" s="35">
        <f t="shared" si="0"/>
        <v>-3.9361111111111152E-2</v>
      </c>
      <c r="H8" s="36">
        <f t="shared" si="1"/>
        <v>0.1013694267515923</v>
      </c>
    </row>
    <row r="9" spans="1:8" ht="15.75">
      <c r="A9" s="32">
        <v>6</v>
      </c>
      <c r="B9" s="40" t="s">
        <v>17</v>
      </c>
      <c r="C9" s="34" t="s">
        <v>18</v>
      </c>
      <c r="D9" s="8">
        <v>506</v>
      </c>
      <c r="E9" s="8">
        <v>600</v>
      </c>
      <c r="F9" s="8">
        <v>557.5</v>
      </c>
      <c r="G9" s="35">
        <f t="shared" si="0"/>
        <v>-7.0833333333333331E-2</v>
      </c>
      <c r="H9" s="36">
        <f t="shared" si="1"/>
        <v>0.10177865612648221</v>
      </c>
    </row>
    <row r="10" spans="1:8" ht="15.75">
      <c r="A10" s="32">
        <v>7</v>
      </c>
      <c r="B10" s="40" t="s">
        <v>19</v>
      </c>
      <c r="C10" s="34" t="s">
        <v>20</v>
      </c>
      <c r="D10" s="8">
        <v>116</v>
      </c>
      <c r="E10" s="8">
        <v>255</v>
      </c>
      <c r="F10" s="8">
        <v>230</v>
      </c>
      <c r="G10" s="35">
        <f t="shared" si="0"/>
        <v>-9.8039215686274508E-2</v>
      </c>
      <c r="H10" s="36">
        <f t="shared" si="1"/>
        <v>0.98275862068965514</v>
      </c>
    </row>
    <row r="11" spans="1:8" ht="15.75">
      <c r="A11" s="32">
        <v>8</v>
      </c>
      <c r="B11" s="33" t="s">
        <v>21</v>
      </c>
      <c r="C11" s="34" t="s">
        <v>72</v>
      </c>
      <c r="D11" s="8">
        <v>545</v>
      </c>
      <c r="E11" s="8">
        <v>643.33000000000004</v>
      </c>
      <c r="F11" s="8">
        <v>600</v>
      </c>
      <c r="G11" s="35">
        <f t="shared" si="0"/>
        <v>-6.7352680583837282E-2</v>
      </c>
      <c r="H11" s="36">
        <f t="shared" si="1"/>
        <v>0.10091743119266056</v>
      </c>
    </row>
    <row r="12" spans="1:8" ht="15.75">
      <c r="A12" s="32">
        <v>9</v>
      </c>
      <c r="B12" s="33" t="s">
        <v>24</v>
      </c>
      <c r="C12" s="34" t="s">
        <v>25</v>
      </c>
      <c r="D12" s="8">
        <v>245</v>
      </c>
      <c r="E12" s="8">
        <v>400</v>
      </c>
      <c r="F12" s="8">
        <v>397.5</v>
      </c>
      <c r="G12" s="35">
        <f t="shared" si="0"/>
        <v>-6.2500000000000003E-3</v>
      </c>
      <c r="H12" s="36">
        <f t="shared" si="1"/>
        <v>0.62244897959183676</v>
      </c>
    </row>
    <row r="13" spans="1:8" ht="15.75">
      <c r="A13" s="32">
        <v>10</v>
      </c>
      <c r="B13" s="33" t="s">
        <v>26</v>
      </c>
      <c r="C13" s="34" t="s">
        <v>73</v>
      </c>
      <c r="D13" s="8">
        <v>261</v>
      </c>
      <c r="E13" s="8">
        <v>370</v>
      </c>
      <c r="F13" s="8">
        <v>432.86</v>
      </c>
      <c r="G13" s="35">
        <f t="shared" si="0"/>
        <v>0.16989189189189194</v>
      </c>
      <c r="H13" s="36">
        <f t="shared" si="1"/>
        <v>0.65846743295019161</v>
      </c>
    </row>
    <row r="14" spans="1:8" ht="15.75">
      <c r="A14" s="32">
        <v>11</v>
      </c>
      <c r="B14" s="33" t="s">
        <v>28</v>
      </c>
      <c r="C14" s="34" t="s">
        <v>29</v>
      </c>
      <c r="D14" s="8">
        <v>107.5</v>
      </c>
      <c r="E14" s="8">
        <v>130</v>
      </c>
      <c r="F14" s="8">
        <v>126.67</v>
      </c>
      <c r="G14" s="35">
        <f t="shared" si="0"/>
        <v>-2.5615384615384602E-2</v>
      </c>
      <c r="H14" s="36">
        <f t="shared" si="1"/>
        <v>0.17832558139534885</v>
      </c>
    </row>
    <row r="15" spans="1:8" ht="15.75">
      <c r="A15" s="32">
        <v>12</v>
      </c>
      <c r="B15" s="33" t="s">
        <v>30</v>
      </c>
      <c r="C15" s="34" t="s">
        <v>31</v>
      </c>
      <c r="D15" s="8">
        <v>150</v>
      </c>
      <c r="E15" s="18" t="s">
        <v>23</v>
      </c>
      <c r="F15" s="18" t="s">
        <v>23</v>
      </c>
      <c r="G15" s="18" t="s">
        <v>23</v>
      </c>
      <c r="H15" s="19" t="s">
        <v>23</v>
      </c>
    </row>
    <row r="16" spans="1:8" ht="15.75">
      <c r="A16" s="32">
        <v>13</v>
      </c>
      <c r="B16" s="33" t="s">
        <v>32</v>
      </c>
      <c r="C16" s="34" t="s">
        <v>74</v>
      </c>
      <c r="D16" s="18" t="s">
        <v>23</v>
      </c>
      <c r="E16" s="8">
        <v>280</v>
      </c>
      <c r="F16" s="8">
        <v>302.5</v>
      </c>
      <c r="G16" s="35">
        <f t="shared" si="0"/>
        <v>8.0357142857142863E-2</v>
      </c>
      <c r="H16" s="19" t="s">
        <v>23</v>
      </c>
    </row>
    <row r="17" spans="1:8" ht="15.75">
      <c r="A17" s="32">
        <v>14</v>
      </c>
      <c r="B17" s="41" t="s">
        <v>34</v>
      </c>
      <c r="C17" s="34" t="s">
        <v>75</v>
      </c>
      <c r="D17" s="8">
        <v>770</v>
      </c>
      <c r="E17" s="8">
        <v>1100</v>
      </c>
      <c r="F17" s="8">
        <v>1083.33</v>
      </c>
      <c r="G17" s="35">
        <f t="shared" si="0"/>
        <v>-1.5154545454545521E-2</v>
      </c>
      <c r="H17" s="36">
        <f t="shared" si="1"/>
        <v>0.40692207792207785</v>
      </c>
    </row>
    <row r="18" spans="1:8" ht="15.75">
      <c r="A18" s="37">
        <v>15</v>
      </c>
      <c r="B18" s="38" t="s">
        <v>36</v>
      </c>
      <c r="C18" s="39" t="s">
        <v>37</v>
      </c>
      <c r="D18" s="8">
        <v>832.5</v>
      </c>
      <c r="E18" s="8">
        <v>850</v>
      </c>
      <c r="F18" s="8">
        <v>976.67</v>
      </c>
      <c r="G18" s="35">
        <f t="shared" si="0"/>
        <v>0.14902352941176467</v>
      </c>
      <c r="H18" s="36">
        <f t="shared" si="1"/>
        <v>0.17317717717717712</v>
      </c>
    </row>
    <row r="19" spans="1:8" ht="15.75">
      <c r="A19" s="32">
        <v>16</v>
      </c>
      <c r="B19" s="38" t="s">
        <v>38</v>
      </c>
      <c r="C19" s="34" t="s">
        <v>39</v>
      </c>
      <c r="D19" s="8">
        <v>270</v>
      </c>
      <c r="E19" s="8">
        <v>260</v>
      </c>
      <c r="F19" s="8">
        <v>390</v>
      </c>
      <c r="G19" s="35">
        <f t="shared" si="0"/>
        <v>0.5</v>
      </c>
      <c r="H19" s="36">
        <f t="shared" si="1"/>
        <v>0.44444444444444442</v>
      </c>
    </row>
    <row r="20" spans="1:8" ht="15.75">
      <c r="A20" s="32">
        <v>17</v>
      </c>
      <c r="B20" s="38" t="s">
        <v>40</v>
      </c>
      <c r="C20" s="34" t="s">
        <v>76</v>
      </c>
      <c r="D20" s="8">
        <v>306.67</v>
      </c>
      <c r="E20" s="8">
        <v>390</v>
      </c>
      <c r="F20" s="8">
        <v>465</v>
      </c>
      <c r="G20" s="35">
        <f t="shared" si="0"/>
        <v>0.19230769230769232</v>
      </c>
      <c r="H20" s="36">
        <f t="shared" si="1"/>
        <v>0.51628786643623426</v>
      </c>
    </row>
    <row r="21" spans="1:8" ht="15.75">
      <c r="A21" s="32">
        <v>18</v>
      </c>
      <c r="B21" s="38" t="s">
        <v>42</v>
      </c>
      <c r="C21" s="34" t="s">
        <v>43</v>
      </c>
      <c r="D21" s="8">
        <v>600</v>
      </c>
      <c r="E21" s="8">
        <v>637.5</v>
      </c>
      <c r="F21" s="8">
        <v>633.33000000000004</v>
      </c>
      <c r="G21" s="35">
        <f t="shared" si="0"/>
        <v>-6.541176470588171E-3</v>
      </c>
      <c r="H21" s="36">
        <f t="shared" si="1"/>
        <v>5.5550000000000072E-2</v>
      </c>
    </row>
    <row r="22" spans="1:8" ht="15.75">
      <c r="A22" s="32">
        <v>19</v>
      </c>
      <c r="B22" s="38" t="s">
        <v>44</v>
      </c>
      <c r="C22" s="38" t="s">
        <v>45</v>
      </c>
      <c r="D22" s="8">
        <v>223.33</v>
      </c>
      <c r="E22" s="8">
        <v>320</v>
      </c>
      <c r="F22" s="8">
        <v>375</v>
      </c>
      <c r="G22" s="35">
        <f t="shared" si="0"/>
        <v>0.171875</v>
      </c>
      <c r="H22" s="36">
        <f t="shared" si="1"/>
        <v>0.67912953924685437</v>
      </c>
    </row>
    <row r="23" spans="1:8" ht="15.75">
      <c r="A23" s="32">
        <v>20</v>
      </c>
      <c r="B23" s="38" t="s">
        <v>46</v>
      </c>
      <c r="C23" s="34" t="s">
        <v>77</v>
      </c>
      <c r="D23" s="8">
        <v>405</v>
      </c>
      <c r="E23" s="8">
        <v>650</v>
      </c>
      <c r="F23" s="8">
        <v>575</v>
      </c>
      <c r="G23" s="35">
        <f t="shared" si="0"/>
        <v>-0.11538461538461539</v>
      </c>
      <c r="H23" s="36">
        <f t="shared" si="1"/>
        <v>0.41975308641975306</v>
      </c>
    </row>
    <row r="24" spans="1:8" ht="15.75">
      <c r="A24" s="32">
        <v>21</v>
      </c>
      <c r="B24" s="38" t="s">
        <v>48</v>
      </c>
      <c r="C24" s="34" t="s">
        <v>49</v>
      </c>
      <c r="D24" s="8">
        <v>302</v>
      </c>
      <c r="E24" s="8">
        <v>412</v>
      </c>
      <c r="F24" s="8">
        <v>452</v>
      </c>
      <c r="G24" s="35">
        <f t="shared" si="0"/>
        <v>9.7087378640776698E-2</v>
      </c>
      <c r="H24" s="36">
        <f t="shared" si="1"/>
        <v>0.49668874172185429</v>
      </c>
    </row>
    <row r="25" spans="1:8" ht="15.75">
      <c r="A25" s="32">
        <v>22</v>
      </c>
      <c r="B25" s="38" t="s">
        <v>50</v>
      </c>
      <c r="C25" s="34" t="s">
        <v>78</v>
      </c>
      <c r="D25" s="8">
        <v>825</v>
      </c>
      <c r="E25" s="8">
        <v>587.5</v>
      </c>
      <c r="F25" s="8">
        <v>783.33</v>
      </c>
      <c r="G25" s="35">
        <f t="shared" si="0"/>
        <v>0.33332765957446814</v>
      </c>
      <c r="H25" s="36">
        <f t="shared" si="1"/>
        <v>-5.0509090909090858E-2</v>
      </c>
    </row>
    <row r="26" spans="1:8" ht="15.75">
      <c r="A26" s="32">
        <v>23</v>
      </c>
      <c r="B26" s="38" t="s">
        <v>52</v>
      </c>
      <c r="C26" s="34" t="s">
        <v>53</v>
      </c>
      <c r="D26" s="8">
        <v>425</v>
      </c>
      <c r="E26" s="8">
        <v>580</v>
      </c>
      <c r="F26" s="8">
        <v>650</v>
      </c>
      <c r="G26" s="35">
        <f t="shared" si="0"/>
        <v>0.1206896551724138</v>
      </c>
      <c r="H26" s="36">
        <f t="shared" si="1"/>
        <v>0.52941176470588236</v>
      </c>
    </row>
    <row r="27" spans="1:8" ht="15.75">
      <c r="A27" s="32">
        <v>24</v>
      </c>
      <c r="B27" s="38" t="s">
        <v>54</v>
      </c>
      <c r="C27" s="34" t="s">
        <v>79</v>
      </c>
      <c r="D27" s="8">
        <v>212</v>
      </c>
      <c r="E27" s="8">
        <v>243</v>
      </c>
      <c r="F27" s="8">
        <v>282.86</v>
      </c>
      <c r="G27" s="35">
        <f t="shared" si="0"/>
        <v>0.16403292181069964</v>
      </c>
      <c r="H27" s="36">
        <f t="shared" si="1"/>
        <v>0.33424528301886797</v>
      </c>
    </row>
    <row r="28" spans="1:8" ht="15.75">
      <c r="A28" s="32">
        <v>25</v>
      </c>
      <c r="B28" s="38" t="s">
        <v>56</v>
      </c>
      <c r="C28" s="34" t="s">
        <v>80</v>
      </c>
      <c r="D28" s="8">
        <v>278.75</v>
      </c>
      <c r="E28" s="8">
        <v>332</v>
      </c>
      <c r="F28" s="8">
        <v>300</v>
      </c>
      <c r="G28" s="35">
        <f t="shared" si="0"/>
        <v>-9.6385542168674704E-2</v>
      </c>
      <c r="H28" s="36">
        <f t="shared" si="1"/>
        <v>7.623318385650224E-2</v>
      </c>
    </row>
    <row r="29" spans="1:8" ht="15.75">
      <c r="A29" s="32">
        <v>26</v>
      </c>
      <c r="B29" s="38" t="s">
        <v>58</v>
      </c>
      <c r="C29" s="34" t="s">
        <v>81</v>
      </c>
      <c r="D29" s="8">
        <v>380</v>
      </c>
      <c r="E29" s="8">
        <v>396</v>
      </c>
      <c r="F29" s="8">
        <v>401.25</v>
      </c>
      <c r="G29" s="35">
        <f t="shared" si="0"/>
        <v>1.3257575757575758E-2</v>
      </c>
      <c r="H29" s="36">
        <f t="shared" si="1"/>
        <v>5.5921052631578948E-2</v>
      </c>
    </row>
    <row r="30" spans="1:8" ht="15.75">
      <c r="A30" s="32">
        <v>27</v>
      </c>
      <c r="B30" s="38" t="s">
        <v>60</v>
      </c>
      <c r="C30" s="34" t="s">
        <v>61</v>
      </c>
      <c r="D30" s="8">
        <v>83.75</v>
      </c>
      <c r="E30" s="8">
        <v>158.75</v>
      </c>
      <c r="F30" s="8">
        <v>131</v>
      </c>
      <c r="G30" s="35">
        <f t="shared" si="0"/>
        <v>-0.17480314960629922</v>
      </c>
      <c r="H30" s="36">
        <f t="shared" si="1"/>
        <v>0.56417910447761199</v>
      </c>
    </row>
    <row r="31" spans="1:8" ht="15.75">
      <c r="A31" s="32">
        <v>28</v>
      </c>
      <c r="B31" s="38" t="s">
        <v>62</v>
      </c>
      <c r="C31" s="34" t="s">
        <v>82</v>
      </c>
      <c r="D31" s="8">
        <v>710</v>
      </c>
      <c r="E31" s="8">
        <v>816.67</v>
      </c>
      <c r="F31" s="8">
        <v>783.33</v>
      </c>
      <c r="G31" s="35">
        <f t="shared" si="0"/>
        <v>-4.0824323166027798E-2</v>
      </c>
      <c r="H31" s="36">
        <f t="shared" si="1"/>
        <v>0.10328169014084512</v>
      </c>
    </row>
    <row r="32" spans="1:8" ht="15.75">
      <c r="A32" s="32">
        <v>29</v>
      </c>
      <c r="B32" s="38" t="s">
        <v>64</v>
      </c>
      <c r="C32" s="34" t="s">
        <v>65</v>
      </c>
      <c r="D32" s="8">
        <v>450</v>
      </c>
      <c r="E32" s="8">
        <v>550</v>
      </c>
      <c r="F32" s="8">
        <v>520</v>
      </c>
      <c r="G32" s="35">
        <f t="shared" si="0"/>
        <v>-5.4545454545454543E-2</v>
      </c>
      <c r="H32" s="36">
        <f t="shared" si="1"/>
        <v>0.15555555555555556</v>
      </c>
    </row>
    <row r="33" spans="1:8" ht="16.5" thickBot="1">
      <c r="A33" s="42">
        <v>30</v>
      </c>
      <c r="B33" s="43" t="s">
        <v>66</v>
      </c>
      <c r="C33" s="44" t="s">
        <v>83</v>
      </c>
      <c r="D33" s="25">
        <v>315</v>
      </c>
      <c r="E33" s="25">
        <v>310</v>
      </c>
      <c r="F33" s="25">
        <v>320</v>
      </c>
      <c r="G33" s="45">
        <f t="shared" si="0"/>
        <v>3.2258064516129031E-2</v>
      </c>
      <c r="H33" s="46">
        <f t="shared" si="1"/>
        <v>1.5873015873015872E-2</v>
      </c>
    </row>
    <row r="34" spans="1:8" ht="15.75">
      <c r="A34" s="47" t="s">
        <v>84</v>
      </c>
      <c r="B34" s="47"/>
      <c r="C34" s="47"/>
      <c r="D34" s="47"/>
      <c r="E34" s="47"/>
      <c r="F34" s="47"/>
      <c r="G34" s="47"/>
      <c r="H34" s="47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5"/>
  <sheetViews>
    <sheetView workbookViewId="0">
      <selection activeCell="K7" sqref="K7"/>
    </sheetView>
  </sheetViews>
  <sheetFormatPr defaultRowHeight="15"/>
  <cols>
    <col min="1" max="1" width="4" customWidth="1"/>
    <col min="2" max="2" width="17" customWidth="1"/>
    <col min="3" max="3" width="16.140625" customWidth="1"/>
    <col min="4" max="4" width="11" customWidth="1"/>
    <col min="5" max="6" width="10.28515625" customWidth="1"/>
    <col min="9" max="9" width="10.140625" customWidth="1"/>
    <col min="10" max="10" width="10.42578125" customWidth="1"/>
    <col min="11" max="11" width="14.7109375" customWidth="1"/>
  </cols>
  <sheetData>
    <row r="1" spans="1:8" ht="30.75" customHeight="1" thickBot="1">
      <c r="A1" s="64" t="s">
        <v>0</v>
      </c>
      <c r="B1" s="65"/>
      <c r="C1" s="65"/>
      <c r="D1" s="65"/>
      <c r="E1" s="65"/>
      <c r="F1" s="65"/>
      <c r="G1" s="65"/>
      <c r="H1" s="66"/>
    </row>
    <row r="2" spans="1:8" ht="63" customHeight="1" thickBot="1">
      <c r="A2" s="67" t="s">
        <v>1</v>
      </c>
      <c r="B2" s="68"/>
      <c r="C2" s="69"/>
      <c r="D2" s="1">
        <v>2018</v>
      </c>
      <c r="E2" s="70">
        <v>2019</v>
      </c>
      <c r="F2" s="71"/>
      <c r="G2" s="59" t="s">
        <v>87</v>
      </c>
      <c r="H2" s="60"/>
    </row>
    <row r="3" spans="1:8" ht="47.25">
      <c r="A3" s="72" t="s">
        <v>2</v>
      </c>
      <c r="B3" s="73"/>
      <c r="C3" s="48" t="s">
        <v>3</v>
      </c>
      <c r="D3" s="51" t="s">
        <v>85</v>
      </c>
      <c r="E3" s="51" t="s">
        <v>88</v>
      </c>
      <c r="F3" s="51" t="s">
        <v>85</v>
      </c>
      <c r="G3" s="3" t="s">
        <v>5</v>
      </c>
      <c r="H3" s="4" t="s">
        <v>6</v>
      </c>
    </row>
    <row r="4" spans="1:8" ht="15.75">
      <c r="A4" s="5">
        <v>1</v>
      </c>
      <c r="B4" s="6" t="s">
        <v>7</v>
      </c>
      <c r="C4" s="7" t="s">
        <v>8</v>
      </c>
      <c r="D4" s="8">
        <v>1692</v>
      </c>
      <c r="E4" s="8">
        <v>1453.33</v>
      </c>
      <c r="F4" s="8">
        <v>1550</v>
      </c>
      <c r="G4" s="9">
        <f>(F4-E4)/E4</f>
        <v>6.6516207605980801E-2</v>
      </c>
      <c r="H4" s="10">
        <f>(F4-D4)/D4</f>
        <v>-8.3924349881796687E-2</v>
      </c>
    </row>
    <row r="5" spans="1:8" ht="15.75">
      <c r="A5" s="11">
        <v>2</v>
      </c>
      <c r="B5" s="12" t="s">
        <v>9</v>
      </c>
      <c r="C5" s="13" t="s">
        <v>10</v>
      </c>
      <c r="D5" s="8">
        <v>1036.67</v>
      </c>
      <c r="E5" s="8">
        <v>928</v>
      </c>
      <c r="F5" s="8">
        <v>1010</v>
      </c>
      <c r="G5" s="9">
        <f t="shared" ref="G5:G33" si="0">(F5-E5)/E5</f>
        <v>8.8362068965517238E-2</v>
      </c>
      <c r="H5" s="10">
        <f t="shared" ref="H5:H32" si="1">(F5-D5)/D5</f>
        <v>-2.5726605380690163E-2</v>
      </c>
    </row>
    <row r="6" spans="1:8" ht="15.75">
      <c r="A6" s="11">
        <v>3</v>
      </c>
      <c r="B6" s="12" t="s">
        <v>11</v>
      </c>
      <c r="C6" s="13" t="s">
        <v>12</v>
      </c>
      <c r="D6" s="8">
        <v>580</v>
      </c>
      <c r="E6" s="8">
        <v>655.56</v>
      </c>
      <c r="F6" s="8">
        <v>850</v>
      </c>
      <c r="G6" s="9">
        <f t="shared" si="0"/>
        <v>0.29660137897370198</v>
      </c>
      <c r="H6" s="10">
        <f t="shared" si="1"/>
        <v>0.46551724137931033</v>
      </c>
    </row>
    <row r="7" spans="1:8" ht="15.75">
      <c r="A7" s="11">
        <v>4</v>
      </c>
      <c r="B7" s="14" t="s">
        <v>13</v>
      </c>
      <c r="C7" s="13" t="s">
        <v>14</v>
      </c>
      <c r="D7" s="8">
        <v>1101.67</v>
      </c>
      <c r="E7" s="8">
        <v>1172.5</v>
      </c>
      <c r="F7" s="8">
        <v>1145.83</v>
      </c>
      <c r="G7" s="9">
        <f t="shared" si="0"/>
        <v>-2.274626865671648E-2</v>
      </c>
      <c r="H7" s="10">
        <f t="shared" si="1"/>
        <v>4.0084598836312012E-2</v>
      </c>
    </row>
    <row r="8" spans="1:8" ht="15.75">
      <c r="A8" s="15">
        <v>5</v>
      </c>
      <c r="B8" s="16" t="s">
        <v>15</v>
      </c>
      <c r="C8" s="17" t="s">
        <v>16</v>
      </c>
      <c r="D8" s="8">
        <v>533.33000000000004</v>
      </c>
      <c r="E8" s="8">
        <v>760</v>
      </c>
      <c r="F8" s="8">
        <v>805</v>
      </c>
      <c r="G8" s="9">
        <f t="shared" si="0"/>
        <v>5.921052631578947E-2</v>
      </c>
      <c r="H8" s="10">
        <f t="shared" si="1"/>
        <v>0.50938443365271024</v>
      </c>
    </row>
    <row r="9" spans="1:8" ht="15.75">
      <c r="A9" s="15">
        <v>6</v>
      </c>
      <c r="B9" s="16" t="s">
        <v>17</v>
      </c>
      <c r="C9" s="17" t="s">
        <v>18</v>
      </c>
      <c r="D9" s="8">
        <v>950.5</v>
      </c>
      <c r="E9" s="8">
        <v>1035</v>
      </c>
      <c r="F9" s="8">
        <v>1004</v>
      </c>
      <c r="G9" s="9">
        <f t="shared" si="0"/>
        <v>-2.9951690821256038E-2</v>
      </c>
      <c r="H9" s="10">
        <f t="shared" si="1"/>
        <v>5.6286165176223042E-2</v>
      </c>
    </row>
    <row r="10" spans="1:8" ht="15.75">
      <c r="A10" s="15">
        <v>7</v>
      </c>
      <c r="B10" s="16" t="s">
        <v>19</v>
      </c>
      <c r="C10" s="17" t="s">
        <v>20</v>
      </c>
      <c r="D10" s="8">
        <v>237.5</v>
      </c>
      <c r="E10" s="8">
        <v>293.33</v>
      </c>
      <c r="F10" s="8">
        <v>264</v>
      </c>
      <c r="G10" s="9">
        <f t="shared" si="0"/>
        <v>-9.9989772611052352E-2</v>
      </c>
      <c r="H10" s="10">
        <f t="shared" si="1"/>
        <v>0.11157894736842106</v>
      </c>
    </row>
    <row r="11" spans="1:8" ht="15.75">
      <c r="A11" s="11">
        <v>8</v>
      </c>
      <c r="B11" s="12" t="s">
        <v>21</v>
      </c>
      <c r="C11" s="13" t="s">
        <v>22</v>
      </c>
      <c r="D11" s="8">
        <v>643.33000000000004</v>
      </c>
      <c r="E11" s="18" t="s">
        <v>23</v>
      </c>
      <c r="F11" s="8">
        <v>800</v>
      </c>
      <c r="G11" s="18" t="s">
        <v>23</v>
      </c>
      <c r="H11" s="10">
        <f t="shared" si="1"/>
        <v>0.24352975922155029</v>
      </c>
    </row>
    <row r="12" spans="1:8" ht="15.75">
      <c r="A12" s="11">
        <v>9</v>
      </c>
      <c r="B12" s="12" t="s">
        <v>24</v>
      </c>
      <c r="C12" s="13" t="s">
        <v>25</v>
      </c>
      <c r="D12" s="8">
        <v>363.33</v>
      </c>
      <c r="E12" s="8">
        <v>466</v>
      </c>
      <c r="F12" s="8">
        <v>500</v>
      </c>
      <c r="G12" s="9">
        <f t="shared" si="0"/>
        <v>7.2961373390557943E-2</v>
      </c>
      <c r="H12" s="10">
        <f t="shared" si="1"/>
        <v>0.37615941430655331</v>
      </c>
    </row>
    <row r="13" spans="1:8" ht="15.75">
      <c r="A13" s="11">
        <v>10</v>
      </c>
      <c r="B13" s="12" t="s">
        <v>26</v>
      </c>
      <c r="C13" s="13" t="s">
        <v>27</v>
      </c>
      <c r="D13" s="8">
        <v>391</v>
      </c>
      <c r="E13" s="8">
        <v>454.67</v>
      </c>
      <c r="F13" s="8">
        <v>440</v>
      </c>
      <c r="G13" s="9">
        <f t="shared" si="0"/>
        <v>-3.226515934633914E-2</v>
      </c>
      <c r="H13" s="10">
        <f t="shared" si="1"/>
        <v>0.12531969309462915</v>
      </c>
    </row>
    <row r="14" spans="1:8" ht="15.75">
      <c r="A14" s="11">
        <v>11</v>
      </c>
      <c r="B14" s="12" t="s">
        <v>28</v>
      </c>
      <c r="C14" s="13" t="s">
        <v>29</v>
      </c>
      <c r="D14" s="8">
        <v>195</v>
      </c>
      <c r="E14" s="8">
        <v>160</v>
      </c>
      <c r="F14" s="8">
        <v>210</v>
      </c>
      <c r="G14" s="9">
        <f t="shared" si="0"/>
        <v>0.3125</v>
      </c>
      <c r="H14" s="10">
        <f t="shared" si="1"/>
        <v>7.6923076923076927E-2</v>
      </c>
    </row>
    <row r="15" spans="1:8" ht="15.75">
      <c r="A15" s="11">
        <v>12</v>
      </c>
      <c r="B15" s="12" t="s">
        <v>30</v>
      </c>
      <c r="C15" s="13" t="s">
        <v>31</v>
      </c>
      <c r="D15" s="8">
        <v>200</v>
      </c>
      <c r="E15" s="8">
        <v>270</v>
      </c>
      <c r="F15" s="8">
        <v>220</v>
      </c>
      <c r="G15" s="9">
        <f t="shared" si="0"/>
        <v>-0.18518518518518517</v>
      </c>
      <c r="H15" s="10">
        <f t="shared" si="1"/>
        <v>0.1</v>
      </c>
    </row>
    <row r="16" spans="1:8" ht="15.75">
      <c r="A16" s="11">
        <v>13</v>
      </c>
      <c r="B16" s="12" t="s">
        <v>32</v>
      </c>
      <c r="C16" s="13" t="s">
        <v>33</v>
      </c>
      <c r="D16" s="8">
        <v>250</v>
      </c>
      <c r="E16" s="8">
        <v>400</v>
      </c>
      <c r="F16" s="8">
        <v>350</v>
      </c>
      <c r="G16" s="9">
        <f t="shared" si="0"/>
        <v>-0.125</v>
      </c>
      <c r="H16" s="10">
        <f t="shared" si="1"/>
        <v>0.4</v>
      </c>
    </row>
    <row r="17" spans="1:8" ht="15.75">
      <c r="A17" s="11">
        <v>14</v>
      </c>
      <c r="B17" s="20" t="s">
        <v>34</v>
      </c>
      <c r="C17" s="13" t="s">
        <v>35</v>
      </c>
      <c r="D17" s="8">
        <v>1051.25</v>
      </c>
      <c r="E17" s="8">
        <v>1364</v>
      </c>
      <c r="F17" s="8">
        <v>1360</v>
      </c>
      <c r="G17" s="9">
        <f t="shared" si="0"/>
        <v>-2.9325513196480938E-3</v>
      </c>
      <c r="H17" s="10">
        <f t="shared" si="1"/>
        <v>0.29369797859690844</v>
      </c>
    </row>
    <row r="18" spans="1:8" ht="15.75">
      <c r="A18" s="11">
        <v>15</v>
      </c>
      <c r="B18" s="14" t="s">
        <v>36</v>
      </c>
      <c r="C18" s="13" t="s">
        <v>37</v>
      </c>
      <c r="D18" s="8">
        <v>890</v>
      </c>
      <c r="E18" s="8">
        <v>895</v>
      </c>
      <c r="F18" s="8">
        <v>1050</v>
      </c>
      <c r="G18" s="9">
        <f t="shared" si="0"/>
        <v>0.17318435754189945</v>
      </c>
      <c r="H18" s="10">
        <f t="shared" si="1"/>
        <v>0.1797752808988764</v>
      </c>
    </row>
    <row r="19" spans="1:8" ht="15.75">
      <c r="A19" s="11">
        <v>16</v>
      </c>
      <c r="B19" s="14" t="s">
        <v>38</v>
      </c>
      <c r="C19" s="13" t="s">
        <v>39</v>
      </c>
      <c r="D19" s="8">
        <v>330</v>
      </c>
      <c r="E19" s="8">
        <v>400</v>
      </c>
      <c r="F19" s="8">
        <v>400</v>
      </c>
      <c r="G19" s="9">
        <f t="shared" si="0"/>
        <v>0</v>
      </c>
      <c r="H19" s="10">
        <f t="shared" si="1"/>
        <v>0.21212121212121213</v>
      </c>
    </row>
    <row r="20" spans="1:8" ht="15.75">
      <c r="A20" s="11">
        <v>17</v>
      </c>
      <c r="B20" s="14" t="s">
        <v>40</v>
      </c>
      <c r="C20" s="13" t="s">
        <v>41</v>
      </c>
      <c r="D20" s="8">
        <v>720</v>
      </c>
      <c r="E20" s="8">
        <v>420</v>
      </c>
      <c r="F20" s="8">
        <v>480</v>
      </c>
      <c r="G20" s="9">
        <f t="shared" si="0"/>
        <v>0.14285714285714285</v>
      </c>
      <c r="H20" s="10">
        <f t="shared" si="1"/>
        <v>-0.33333333333333331</v>
      </c>
    </row>
    <row r="21" spans="1:8" ht="15.75">
      <c r="A21" s="11">
        <v>18</v>
      </c>
      <c r="B21" s="14" t="s">
        <v>42</v>
      </c>
      <c r="C21" s="21" t="s">
        <v>43</v>
      </c>
      <c r="D21" s="8">
        <v>620</v>
      </c>
      <c r="E21" s="8">
        <v>790</v>
      </c>
      <c r="F21" s="8">
        <v>724.67</v>
      </c>
      <c r="G21" s="9">
        <f t="shared" si="0"/>
        <v>-8.2696202531645627E-2</v>
      </c>
      <c r="H21" s="10">
        <f t="shared" si="1"/>
        <v>0.16882258064516123</v>
      </c>
    </row>
    <row r="22" spans="1:8" ht="15.75">
      <c r="A22" s="11">
        <v>19</v>
      </c>
      <c r="B22" s="14" t="s">
        <v>44</v>
      </c>
      <c r="C22" s="13" t="s">
        <v>45</v>
      </c>
      <c r="D22" s="8">
        <v>290</v>
      </c>
      <c r="E22" s="8">
        <v>372</v>
      </c>
      <c r="F22" s="8">
        <v>423.33</v>
      </c>
      <c r="G22" s="9">
        <f t="shared" si="0"/>
        <v>0.1379838709677419</v>
      </c>
      <c r="H22" s="10">
        <f t="shared" si="1"/>
        <v>0.45975862068965512</v>
      </c>
    </row>
    <row r="23" spans="1:8" ht="15.75">
      <c r="A23" s="11">
        <v>20</v>
      </c>
      <c r="B23" s="14" t="s">
        <v>46</v>
      </c>
      <c r="C23" s="13" t="s">
        <v>47</v>
      </c>
      <c r="D23" s="8">
        <v>720</v>
      </c>
      <c r="E23" s="18" t="s">
        <v>23</v>
      </c>
      <c r="F23" s="8">
        <v>683.33</v>
      </c>
      <c r="G23" s="18" t="s">
        <v>23</v>
      </c>
      <c r="H23" s="10">
        <f t="shared" si="1"/>
        <v>-5.09305555555555E-2</v>
      </c>
    </row>
    <row r="24" spans="1:8" ht="15.75">
      <c r="A24" s="11">
        <v>21</v>
      </c>
      <c r="B24" s="14" t="s">
        <v>48</v>
      </c>
      <c r="C24" s="13" t="s">
        <v>49</v>
      </c>
      <c r="D24" s="8">
        <v>412</v>
      </c>
      <c r="E24" s="8">
        <v>523.33000000000004</v>
      </c>
      <c r="F24" s="8">
        <v>620</v>
      </c>
      <c r="G24" s="9">
        <f t="shared" si="0"/>
        <v>0.18472092178931065</v>
      </c>
      <c r="H24" s="10">
        <f t="shared" si="1"/>
        <v>0.50485436893203883</v>
      </c>
    </row>
    <row r="25" spans="1:8" ht="15.75">
      <c r="A25" s="11">
        <v>22</v>
      </c>
      <c r="B25" s="14" t="s">
        <v>50</v>
      </c>
      <c r="C25" s="13" t="s">
        <v>51</v>
      </c>
      <c r="D25" s="8">
        <v>800</v>
      </c>
      <c r="E25" s="8">
        <v>1045</v>
      </c>
      <c r="F25" s="8">
        <v>1120</v>
      </c>
      <c r="G25" s="9">
        <f t="shared" si="0"/>
        <v>7.1770334928229665E-2</v>
      </c>
      <c r="H25" s="10">
        <f t="shared" si="1"/>
        <v>0.4</v>
      </c>
    </row>
    <row r="26" spans="1:8" ht="15.75">
      <c r="A26" s="11">
        <v>23</v>
      </c>
      <c r="B26" s="14" t="s">
        <v>52</v>
      </c>
      <c r="C26" s="13" t="s">
        <v>53</v>
      </c>
      <c r="D26" s="8">
        <v>615</v>
      </c>
      <c r="E26" s="8">
        <v>782.5</v>
      </c>
      <c r="F26" s="8">
        <v>660</v>
      </c>
      <c r="G26" s="9">
        <f t="shared" si="0"/>
        <v>-0.15654952076677317</v>
      </c>
      <c r="H26" s="10">
        <f t="shared" si="1"/>
        <v>7.3170731707317069E-2</v>
      </c>
    </row>
    <row r="27" spans="1:8" ht="15.75">
      <c r="A27" s="11">
        <v>24</v>
      </c>
      <c r="B27" s="14" t="s">
        <v>54</v>
      </c>
      <c r="C27" s="13" t="s">
        <v>55</v>
      </c>
      <c r="D27" s="8">
        <v>322</v>
      </c>
      <c r="E27" s="8">
        <v>354</v>
      </c>
      <c r="F27" s="8">
        <v>368.33</v>
      </c>
      <c r="G27" s="9">
        <f t="shared" si="0"/>
        <v>4.0480225988700519E-2</v>
      </c>
      <c r="H27" s="10">
        <f t="shared" si="1"/>
        <v>0.1438819875776397</v>
      </c>
    </row>
    <row r="28" spans="1:8" ht="15.75">
      <c r="A28" s="11">
        <v>25</v>
      </c>
      <c r="B28" s="14" t="s">
        <v>56</v>
      </c>
      <c r="C28" s="13" t="s">
        <v>57</v>
      </c>
      <c r="D28" s="8">
        <v>440</v>
      </c>
      <c r="E28" s="8">
        <v>496.67</v>
      </c>
      <c r="F28" s="8">
        <v>506.67</v>
      </c>
      <c r="G28" s="9">
        <f t="shared" si="0"/>
        <v>2.0134093059778122E-2</v>
      </c>
      <c r="H28" s="10">
        <f t="shared" si="1"/>
        <v>0.15152272727272731</v>
      </c>
    </row>
    <row r="29" spans="1:8" ht="15.75">
      <c r="A29" s="11">
        <v>26</v>
      </c>
      <c r="B29" s="14" t="s">
        <v>58</v>
      </c>
      <c r="C29" s="13" t="s">
        <v>59</v>
      </c>
      <c r="D29" s="8">
        <v>485</v>
      </c>
      <c r="E29" s="8">
        <v>533.33000000000004</v>
      </c>
      <c r="F29" s="8">
        <v>519.6</v>
      </c>
      <c r="G29" s="9">
        <f t="shared" si="0"/>
        <v>-2.5743910899443154E-2</v>
      </c>
      <c r="H29" s="10">
        <f t="shared" si="1"/>
        <v>7.1340206185567051E-2</v>
      </c>
    </row>
    <row r="30" spans="1:8" ht="15.75">
      <c r="A30" s="11">
        <v>27</v>
      </c>
      <c r="B30" s="14" t="s">
        <v>60</v>
      </c>
      <c r="C30" s="13" t="s">
        <v>61</v>
      </c>
      <c r="D30" s="8">
        <v>130</v>
      </c>
      <c r="E30" s="8">
        <v>210</v>
      </c>
      <c r="F30" s="8">
        <v>200</v>
      </c>
      <c r="G30" s="9">
        <f t="shared" si="0"/>
        <v>-4.7619047619047616E-2</v>
      </c>
      <c r="H30" s="10">
        <f t="shared" si="1"/>
        <v>0.53846153846153844</v>
      </c>
    </row>
    <row r="31" spans="1:8" ht="15.75">
      <c r="A31" s="11">
        <v>28</v>
      </c>
      <c r="B31" s="14" t="s">
        <v>62</v>
      </c>
      <c r="C31" s="13" t="s">
        <v>63</v>
      </c>
      <c r="D31" s="8">
        <v>1000</v>
      </c>
      <c r="E31" s="8">
        <v>980</v>
      </c>
      <c r="F31" s="8">
        <v>1050</v>
      </c>
      <c r="G31" s="9">
        <f t="shared" si="0"/>
        <v>7.1428571428571425E-2</v>
      </c>
      <c r="H31" s="10">
        <f t="shared" si="1"/>
        <v>0.05</v>
      </c>
    </row>
    <row r="32" spans="1:8" ht="15.75">
      <c r="A32" s="11">
        <v>29</v>
      </c>
      <c r="B32" s="14" t="s">
        <v>64</v>
      </c>
      <c r="C32" s="13" t="s">
        <v>65</v>
      </c>
      <c r="D32" s="49">
        <v>800</v>
      </c>
      <c r="E32" s="8">
        <v>1023.33</v>
      </c>
      <c r="F32" s="8">
        <v>1125</v>
      </c>
      <c r="G32" s="9">
        <f t="shared" si="0"/>
        <v>9.9352115153469506E-2</v>
      </c>
      <c r="H32" s="10">
        <f t="shared" si="1"/>
        <v>0.40625</v>
      </c>
    </row>
    <row r="33" spans="1:8" ht="16.5" thickBot="1">
      <c r="A33" s="22">
        <v>30</v>
      </c>
      <c r="B33" s="23" t="s">
        <v>66</v>
      </c>
      <c r="C33" s="24" t="s">
        <v>67</v>
      </c>
      <c r="D33" s="50" t="s">
        <v>23</v>
      </c>
      <c r="E33" s="25">
        <v>450</v>
      </c>
      <c r="F33" s="25">
        <v>450</v>
      </c>
      <c r="G33" s="26">
        <f t="shared" si="0"/>
        <v>0</v>
      </c>
      <c r="H33" s="27" t="s">
        <v>23</v>
      </c>
    </row>
    <row r="34" spans="1:8">
      <c r="A34" s="63" t="s">
        <v>68</v>
      </c>
      <c r="B34" s="63"/>
      <c r="C34" s="63"/>
      <c r="D34" s="63"/>
      <c r="E34" s="63"/>
      <c r="F34" s="63"/>
      <c r="G34" s="63"/>
      <c r="H34" s="63"/>
    </row>
    <row r="35" spans="1:8">
      <c r="A35" s="63"/>
      <c r="B35" s="63"/>
      <c r="C35" s="63"/>
      <c r="D35" s="63"/>
      <c r="E35" s="63"/>
      <c r="F35" s="63"/>
      <c r="G35" s="63"/>
      <c r="H35" s="63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2019-11-29T05:17:22Z</dcterms:created>
  <dcterms:modified xsi:type="dcterms:W3CDTF">2019-12-06T03:55:02Z</dcterms:modified>
</cp:coreProperties>
</file>