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8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5" i="1"/>
  <c r="H7" i="1"/>
  <c r="H8" i="1"/>
  <c r="H9" i="1"/>
  <c r="H10" i="1"/>
  <c r="H12" i="1"/>
  <c r="H13" i="1"/>
  <c r="H14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4" i="1"/>
  <c r="G5" i="1"/>
  <c r="G7" i="1"/>
  <c r="G8" i="1"/>
  <c r="G9" i="1"/>
  <c r="G10" i="1"/>
  <c r="G12" i="1"/>
  <c r="G13" i="1"/>
  <c r="G14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<sst xmlns="http://schemas.openxmlformats.org/spreadsheetml/2006/main" count="165" uniqueCount="91">
  <si>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</si>
  <si>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</si>
  <si>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</si>
  <si>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</si>
  <si>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</si>
  <si>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</si>
  <si>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</si>
  <si>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</si>
  <si>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</si>
  <si>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</si>
  <si>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</si>
  <si>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</si>
  <si>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</si>
  <si>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</si>
  <si>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</si>
  <si>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</si>
  <si>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</si>
  <si>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</si>
  <si>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</si>
  <si>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</si>
  <si>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</si>
  <si>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</si>
  <si>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</si>
  <si>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</si>
  <si>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</si>
  <si>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</si>
  <si>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</si>
  <si>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</si>
  <si>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</si>
  <si>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</si>
  <si>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</si>
  <si>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</si>
  <si>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</si>
  <si>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</si>
  <si>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</si>
  <si>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</si>
  <si>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</si>
  <si>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</si>
  <si>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</si>
  <si>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</si>
  <si>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</si>
  <si>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</si>
  <si>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</si>
  <si>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</si>
  <si>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</si>
  <si>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</si>
  <si>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</si>
  <si>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</si>
  <si>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</si>
  <si>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</si>
  <si>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</si>
  <si>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</si>
  <si>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</si>
  <si>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</si>
  <si>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</si>
  <si>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</si>
  <si>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</si>
  <si>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</si>
  <si>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</si>
  <si>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</si>
  <si>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</si>
  <si>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</si>
  <si>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</si>
  <si>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</si>
  <si>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</si>
  <si>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</si>
  <si>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</si>
  <si>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</si>
  <si>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</si>
  <si>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</si>
  <si>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</si>
  <si>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</si>
  <si>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</si>
  <si>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</si>
  <si>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</si>
  <si>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</si>
  <si>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</si>
  <si>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</si>
  <si>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</si>
  <si>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</si>
  <si>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</si>
  <si>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</si>
  <si>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</si>
  <si>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t>2019/2020</t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</si>
  <si>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Week January </t>
    </r>
  </si>
  <si>
    <r>
      <rPr>
        <vertAlign val="superscript"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>Week December</t>
    </r>
  </si>
  <si>
    <r>
      <t>% Change 1</t>
    </r>
    <r>
      <rPr>
        <b/>
        <vertAlign val="superscript"/>
        <sz val="11"/>
        <color theme="1"/>
        <rFont val="Times New Roman"/>
        <family val="1"/>
      </rPr>
      <t xml:space="preserve">st  </t>
    </r>
    <r>
      <rPr>
        <b/>
        <sz val="11"/>
        <color indexed="8"/>
        <rFont val="Times New Roman"/>
        <family val="1"/>
      </rPr>
      <t>week January 2020, compared to:</t>
    </r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</si>
  <si>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Week January </t>
    </r>
  </si>
  <si>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>Week December</t>
    </r>
  </si>
  <si>
    <r>
      <t>*</t>
    </r>
    <r>
      <rPr>
        <u/>
        <sz val="11"/>
        <color indexed="8"/>
        <rFont val="Times New Roman"/>
        <family val="1"/>
      </rPr>
      <t xml:space="preserve"> Selected Markets</t>
    </r>
    <r>
      <rPr>
        <sz val="11"/>
        <color indexed="8"/>
        <rFont val="Times New Roman"/>
        <family val="1"/>
      </rPr>
      <t xml:space="preserve"> - Wellampitiya,  Battaramulla, Dematagoda,  Nugegoda,  Kirulapana,                     Maharagama  </t>
    </r>
  </si>
  <si>
    <r>
      <t>% Change 1</t>
    </r>
    <r>
      <rPr>
        <b/>
        <vertAlign val="superscript"/>
        <sz val="11"/>
        <color theme="1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</rPr>
      <t>week January 2020,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</si>
</sst>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 "/>
    </font>
    <font>
      <sz val="10"/>
      <name val="Arial"/>
      <family val="2"/>
    </font>
    <font>
      <b/>
      <sz val="13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Iskoola Pota"/>
    </font>
    <font>
      <sz val="12"/>
      <color indexed="8"/>
      <name val="Iskoola Pota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Iskoola Pota"/>
    </font>
    <font>
      <sz val="11"/>
      <color indexed="8"/>
      <name val="Iskoola Pota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horizontal="left"/>
    </xf>
    <xf numFmtId="0" fontId="5" fillId="0" borderId="9" xfId="2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8" fillId="0" borderId="13" xfId="2" applyFont="1" applyFill="1" applyBorder="1"/>
    <xf numFmtId="2" fontId="6" fillId="0" borderId="13" xfId="0" applyNumberFormat="1" applyFont="1" applyBorder="1"/>
    <xf numFmtId="2" fontId="6" fillId="0" borderId="13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8" fillId="2" borderId="13" xfId="2" applyFont="1" applyFill="1" applyBorder="1"/>
    <xf numFmtId="0" fontId="9" fillId="2" borderId="13" xfId="0" applyFont="1" applyFill="1" applyBorder="1"/>
    <xf numFmtId="0" fontId="8" fillId="0" borderId="17" xfId="2" applyFont="1" applyFill="1" applyBorder="1"/>
    <xf numFmtId="2" fontId="6" fillId="0" borderId="17" xfId="0" applyNumberFormat="1" applyFont="1" applyBorder="1"/>
    <xf numFmtId="0" fontId="8" fillId="0" borderId="0" xfId="0" applyFont="1" applyFill="1" applyBorder="1" applyAlignment="1">
      <alignment horizontal="left"/>
    </xf>
    <xf numFmtId="0" fontId="10" fillId="0" borderId="13" xfId="0" applyFont="1" applyBorder="1"/>
    <xf numFmtId="0" fontId="10" fillId="2" borderId="13" xfId="0" applyFont="1" applyFill="1" applyBorder="1"/>
    <xf numFmtId="0" fontId="10" fillId="0" borderId="13" xfId="0" applyFont="1" applyFill="1" applyBorder="1"/>
    <xf numFmtId="0" fontId="11" fillId="2" borderId="13" xfId="0" applyFont="1" applyFill="1" applyBorder="1"/>
    <xf numFmtId="0" fontId="10" fillId="2" borderId="17" xfId="0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3" xfId="0" applyFont="1" applyFill="1" applyBorder="1"/>
    <xf numFmtId="0" fontId="16" fillId="2" borderId="13" xfId="0" applyFont="1" applyFill="1" applyBorder="1"/>
    <xf numFmtId="0" fontId="15" fillId="2" borderId="17" xfId="0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right"/>
    </xf>
    <xf numFmtId="2" fontId="9" fillId="0" borderId="13" xfId="0" applyNumberFormat="1" applyFont="1" applyBorder="1"/>
    <xf numFmtId="9" fontId="9" fillId="0" borderId="13" xfId="1" applyFont="1" applyFill="1" applyBorder="1" applyAlignment="1">
      <alignment horizontal="right" vertical="center"/>
    </xf>
    <xf numFmtId="9" fontId="8" fillId="0" borderId="14" xfId="1" applyFont="1" applyFill="1" applyBorder="1" applyAlignment="1">
      <alignment horizontal="right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0" fontId="8" fillId="2" borderId="15" xfId="2" applyFont="1" applyFill="1" applyBorder="1" applyAlignment="1">
      <alignment horizontal="right"/>
    </xf>
    <xf numFmtId="0" fontId="8" fillId="0" borderId="16" xfId="2" applyFont="1" applyFill="1" applyBorder="1" applyAlignment="1">
      <alignment horizontal="right"/>
    </xf>
    <xf numFmtId="2" fontId="9" fillId="0" borderId="17" xfId="0" applyNumberFormat="1" applyFont="1" applyBorder="1"/>
    <xf numFmtId="9" fontId="9" fillId="0" borderId="17" xfId="1" applyFont="1" applyFill="1" applyBorder="1" applyAlignment="1">
      <alignment horizontal="right" vertical="center"/>
    </xf>
    <xf numFmtId="9" fontId="8" fillId="0" borderId="18" xfId="1" applyFont="1" applyFill="1" applyBorder="1" applyAlignment="1">
      <alignment horizontal="right" vertical="center"/>
    </xf>
    <xf numFmtId="0" fontId="9" fillId="2" borderId="11" xfId="0" applyFont="1" applyFill="1" applyBorder="1"/>
    <xf numFmtId="0" fontId="9" fillId="2" borderId="12" xfId="0" applyFont="1" applyFill="1" applyBorder="1"/>
    <xf numFmtId="9" fontId="5" fillId="0" borderId="13" xfId="1" applyFont="1" applyFill="1" applyBorder="1" applyAlignment="1"/>
    <xf numFmtId="9" fontId="5" fillId="0" borderId="14" xfId="1" applyFont="1" applyFill="1" applyBorder="1" applyAlignment="1"/>
    <xf numFmtId="0" fontId="9" fillId="2" borderId="15" xfId="0" applyFont="1" applyFill="1" applyBorder="1"/>
    <xf numFmtId="0" fontId="9" fillId="0" borderId="15" xfId="0" applyFont="1" applyFill="1" applyBorder="1"/>
    <xf numFmtId="0" fontId="9" fillId="0" borderId="13" xfId="0" applyFont="1" applyFill="1" applyBorder="1"/>
    <xf numFmtId="2" fontId="6" fillId="0" borderId="22" xfId="0" applyNumberFormat="1" applyFont="1" applyFill="1" applyBorder="1"/>
    <xf numFmtId="0" fontId="9" fillId="2" borderId="16" xfId="0" applyFont="1" applyFill="1" applyBorder="1"/>
    <xf numFmtId="0" fontId="9" fillId="2" borderId="17" xfId="0" applyFont="1" applyFill="1" applyBorder="1"/>
    <xf numFmtId="9" fontId="5" fillId="0" borderId="17" xfId="1" applyFont="1" applyFill="1" applyBorder="1" applyAlignment="1"/>
    <xf numFmtId="9" fontId="5" fillId="0" borderId="18" xfId="1" applyFont="1" applyFill="1" applyBorder="1" applyAlignment="1"/>
    <xf numFmtId="0" fontId="15" fillId="0" borderId="12" xfId="0" applyFont="1" applyBorder="1"/>
    <xf numFmtId="0" fontId="23" fillId="0" borderId="0" xfId="0" applyFont="1"/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3" xfId="2" applyFont="1" applyFill="1" applyBorder="1" applyAlignment="1">
      <alignment horizontal="center" wrapText="1"/>
    </xf>
    <xf numFmtId="0" fontId="8" fillId="0" borderId="20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0" fillId="2" borderId="1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</cellXfs>
  <cellStyles count="7">
    <cellStyle name="Comma 2" xfId="3"/>
    <cellStyle name="Comma 3" xfId="4"/>
    <cellStyle name="Normal" xfId="0" builtinId="0"/>
    <cellStyle name="Normal 2" xfId="2"/>
    <cellStyle name="Normal 2 2" xfId="6"/>
    <cellStyle name="Normal 2 3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tabSelected="1" workbookViewId="0">
      <selection activeCell="J2" sqref="J2"/>
    </sheetView>
  </sheetViews>
  <sheetFormatPr defaultRowHeight="15"/>
  <cols>
    <col min="1" max="1" width="4.140625" customWidth="1"/>
    <col min="2" max="2" width="16.5703125" customWidth="1"/>
    <col min="3" max="3" width="19.28515625" customWidth="1"/>
    <col min="5" max="5" width="9.85546875" customWidth="1"/>
    <col min="10" max="10" width="9.7109375" customWidth="1"/>
    <col min="11" max="11" width="9.5703125" bestFit="1" customWidth="1"/>
  </cols>
  <sheetData>
    <row r="1" spans="1:8" ht="27.75" customHeight="1" thickBot="1">
      <c r="A1" s="55" t="s">
        <v>0</v>
      </c>
      <c r="B1" s="56"/>
      <c r="C1" s="56"/>
      <c r="D1" s="56"/>
      <c r="E1" s="57"/>
      <c r="F1" s="57"/>
      <c r="G1" s="56"/>
      <c r="H1" s="58"/>
    </row>
    <row r="2" spans="1:8" ht="65.25" customHeight="1" thickBot="1">
      <c r="A2" s="59" t="s">
        <v>1</v>
      </c>
      <c r="B2" s="60"/>
      <c r="C2" s="60"/>
      <c r="D2" s="25">
        <v>2019</v>
      </c>
      <c r="E2" s="61" t="s">
        <v>83</v>
      </c>
      <c r="F2" s="62"/>
      <c r="G2" s="63" t="s">
        <v>86</v>
      </c>
      <c r="H2" s="64"/>
    </row>
    <row r="3" spans="1:8" ht="50.25">
      <c r="A3" s="65" t="s">
        <v>2</v>
      </c>
      <c r="B3" s="66"/>
      <c r="C3" s="26" t="s">
        <v>3</v>
      </c>
      <c r="D3" s="27" t="s">
        <v>87</v>
      </c>
      <c r="E3" s="27" t="s">
        <v>88</v>
      </c>
      <c r="F3" s="27" t="s">
        <v>87</v>
      </c>
      <c r="G3" s="28" t="s">
        <v>4</v>
      </c>
      <c r="H3" s="29" t="s">
        <v>5</v>
      </c>
    </row>
    <row r="4" spans="1:8" ht="15.75">
      <c r="A4" s="30">
        <v>1</v>
      </c>
      <c r="B4" s="15" t="s">
        <v>6</v>
      </c>
      <c r="C4" s="6" t="s">
        <v>7</v>
      </c>
      <c r="D4" s="31">
        <v>1770</v>
      </c>
      <c r="E4" s="31">
        <v>1566.67</v>
      </c>
      <c r="F4" s="31">
        <v>1564.29</v>
      </c>
      <c r="G4" s="32">
        <f>(F4-E4)/E4</f>
        <v>-1.5191457039453802E-3</v>
      </c>
      <c r="H4" s="33">
        <f>(F4-D4)/D4</f>
        <v>-0.11622033898305087</v>
      </c>
    </row>
    <row r="5" spans="1:8" ht="15.75">
      <c r="A5" s="30">
        <v>2</v>
      </c>
      <c r="B5" s="15" t="s">
        <v>8</v>
      </c>
      <c r="C5" s="6" t="s">
        <v>9</v>
      </c>
      <c r="D5" s="31">
        <v>605</v>
      </c>
      <c r="E5" s="31">
        <v>540</v>
      </c>
      <c r="F5" s="31">
        <v>566.66999999999996</v>
      </c>
      <c r="G5" s="32">
        <f t="shared" ref="G5:G33" si="0">(F5-E5)/E5</f>
        <v>4.9388888888888816E-2</v>
      </c>
      <c r="H5" s="33">
        <f t="shared" ref="H5:H32" si="1">(F5-D5)/D5</f>
        <v>-6.3355371900826518E-2</v>
      </c>
    </row>
    <row r="6" spans="1:8" ht="15.75">
      <c r="A6" s="30">
        <v>3</v>
      </c>
      <c r="B6" s="15" t="s">
        <v>10</v>
      </c>
      <c r="C6" s="6" t="s">
        <v>11</v>
      </c>
      <c r="D6" s="34" t="s">
        <v>30</v>
      </c>
      <c r="E6" s="31">
        <v>550</v>
      </c>
      <c r="F6" s="34" t="s">
        <v>30</v>
      </c>
      <c r="G6" s="34" t="s">
        <v>30</v>
      </c>
      <c r="H6" s="35" t="s">
        <v>30</v>
      </c>
    </row>
    <row r="7" spans="1:8" ht="15.75">
      <c r="A7" s="36">
        <v>4</v>
      </c>
      <c r="B7" s="16" t="s">
        <v>12</v>
      </c>
      <c r="C7" s="10" t="s">
        <v>13</v>
      </c>
      <c r="D7" s="31">
        <v>662.5</v>
      </c>
      <c r="E7" s="31">
        <v>681.67</v>
      </c>
      <c r="F7" s="31">
        <v>671.43</v>
      </c>
      <c r="G7" s="32">
        <f t="shared" si="0"/>
        <v>-1.5021931433098141E-2</v>
      </c>
      <c r="H7" s="33">
        <f t="shared" si="1"/>
        <v>1.3479245283018793E-2</v>
      </c>
    </row>
    <row r="8" spans="1:8" ht="15.75">
      <c r="A8" s="30">
        <v>5</v>
      </c>
      <c r="B8" s="17" t="s">
        <v>14</v>
      </c>
      <c r="C8" s="6" t="s">
        <v>15</v>
      </c>
      <c r="D8" s="31">
        <v>375.71</v>
      </c>
      <c r="E8" s="31">
        <v>387.5</v>
      </c>
      <c r="F8" s="31">
        <v>344.29</v>
      </c>
      <c r="G8" s="32">
        <f t="shared" si="0"/>
        <v>-0.11150967741935479</v>
      </c>
      <c r="H8" s="33">
        <f t="shared" si="1"/>
        <v>-8.3628330361182723E-2</v>
      </c>
    </row>
    <row r="9" spans="1:8" ht="15.75">
      <c r="A9" s="30">
        <v>6</v>
      </c>
      <c r="B9" s="17" t="s">
        <v>16</v>
      </c>
      <c r="C9" s="6" t="s">
        <v>17</v>
      </c>
      <c r="D9" s="31">
        <v>581.66999999999996</v>
      </c>
      <c r="E9" s="31">
        <v>531.66999999999996</v>
      </c>
      <c r="F9" s="31">
        <v>530</v>
      </c>
      <c r="G9" s="32">
        <f t="shared" si="0"/>
        <v>-3.1410461376416934E-3</v>
      </c>
      <c r="H9" s="33">
        <f t="shared" si="1"/>
        <v>-8.8830436501796492E-2</v>
      </c>
    </row>
    <row r="10" spans="1:8" ht="15.75">
      <c r="A10" s="30">
        <v>7</v>
      </c>
      <c r="B10" s="17" t="s">
        <v>18</v>
      </c>
      <c r="C10" s="6" t="s">
        <v>19</v>
      </c>
      <c r="D10" s="31">
        <v>138.33000000000001</v>
      </c>
      <c r="E10" s="31">
        <v>210</v>
      </c>
      <c r="F10" s="31">
        <v>200</v>
      </c>
      <c r="G10" s="32">
        <f t="shared" si="0"/>
        <v>-4.7619047619047616E-2</v>
      </c>
      <c r="H10" s="33">
        <f t="shared" si="1"/>
        <v>0.44581797151738584</v>
      </c>
    </row>
    <row r="11" spans="1:8" ht="15.75">
      <c r="A11" s="30">
        <v>8</v>
      </c>
      <c r="B11" s="15" t="s">
        <v>20</v>
      </c>
      <c r="C11" s="6" t="s">
        <v>21</v>
      </c>
      <c r="D11" s="31">
        <v>582.5</v>
      </c>
      <c r="E11" s="31">
        <v>626.66999999999996</v>
      </c>
      <c r="F11" s="34" t="s">
        <v>30</v>
      </c>
      <c r="G11" s="34" t="s">
        <v>30</v>
      </c>
      <c r="H11" s="35" t="s">
        <v>30</v>
      </c>
    </row>
    <row r="12" spans="1:8" ht="15.75">
      <c r="A12" s="30">
        <v>9</v>
      </c>
      <c r="B12" s="15" t="s">
        <v>22</v>
      </c>
      <c r="C12" s="6" t="s">
        <v>23</v>
      </c>
      <c r="D12" s="31">
        <v>275.83</v>
      </c>
      <c r="E12" s="31">
        <v>450</v>
      </c>
      <c r="F12" s="31">
        <v>450</v>
      </c>
      <c r="G12" s="32">
        <f t="shared" si="0"/>
        <v>0</v>
      </c>
      <c r="H12" s="33">
        <f t="shared" si="1"/>
        <v>0.63143965485987752</v>
      </c>
    </row>
    <row r="13" spans="1:8" ht="15.75">
      <c r="A13" s="30">
        <v>10</v>
      </c>
      <c r="B13" s="15" t="s">
        <v>24</v>
      </c>
      <c r="C13" s="6" t="s">
        <v>25</v>
      </c>
      <c r="D13" s="31">
        <v>424.29</v>
      </c>
      <c r="E13" s="31">
        <v>550</v>
      </c>
      <c r="F13" s="31">
        <v>463</v>
      </c>
      <c r="G13" s="32">
        <f t="shared" si="0"/>
        <v>-0.15818181818181817</v>
      </c>
      <c r="H13" s="33">
        <f t="shared" si="1"/>
        <v>9.1234768672370264E-2</v>
      </c>
    </row>
    <row r="14" spans="1:8" ht="15.75">
      <c r="A14" s="30">
        <v>11</v>
      </c>
      <c r="B14" s="15" t="s">
        <v>26</v>
      </c>
      <c r="C14" s="6" t="s">
        <v>27</v>
      </c>
      <c r="D14" s="31">
        <v>135</v>
      </c>
      <c r="E14" s="31">
        <v>143.33000000000001</v>
      </c>
      <c r="F14" s="31">
        <v>128.33000000000001</v>
      </c>
      <c r="G14" s="32">
        <f t="shared" si="0"/>
        <v>-0.10465359659526965</v>
      </c>
      <c r="H14" s="33">
        <f t="shared" si="1"/>
        <v>-4.9407407407407317E-2</v>
      </c>
    </row>
    <row r="15" spans="1:8" ht="15.75">
      <c r="A15" s="30">
        <v>12</v>
      </c>
      <c r="B15" s="15" t="s">
        <v>28</v>
      </c>
      <c r="C15" s="6" t="s">
        <v>29</v>
      </c>
      <c r="D15" s="31">
        <v>140</v>
      </c>
      <c r="E15" s="31">
        <v>220</v>
      </c>
      <c r="F15" s="34" t="s">
        <v>30</v>
      </c>
      <c r="G15" s="34" t="s">
        <v>30</v>
      </c>
      <c r="H15" s="35" t="s">
        <v>30</v>
      </c>
    </row>
    <row r="16" spans="1:8" ht="15.75">
      <c r="A16" s="30">
        <v>13</v>
      </c>
      <c r="B16" s="15" t="s">
        <v>31</v>
      </c>
      <c r="C16" s="6" t="s">
        <v>32</v>
      </c>
      <c r="D16" s="34" t="s">
        <v>30</v>
      </c>
      <c r="E16" s="31">
        <v>300</v>
      </c>
      <c r="F16" s="34" t="s">
        <v>30</v>
      </c>
      <c r="G16" s="34" t="s">
        <v>30</v>
      </c>
      <c r="H16" s="35" t="s">
        <v>30</v>
      </c>
    </row>
    <row r="17" spans="1:8" ht="15.75">
      <c r="A17" s="30">
        <v>14</v>
      </c>
      <c r="B17" s="18" t="s">
        <v>33</v>
      </c>
      <c r="C17" s="6" t="s">
        <v>34</v>
      </c>
      <c r="D17" s="31">
        <v>860</v>
      </c>
      <c r="E17" s="31">
        <v>925</v>
      </c>
      <c r="F17" s="31">
        <v>1010</v>
      </c>
      <c r="G17" s="32">
        <f t="shared" si="0"/>
        <v>9.1891891891891897E-2</v>
      </c>
      <c r="H17" s="33">
        <f t="shared" si="1"/>
        <v>0.1744186046511628</v>
      </c>
    </row>
    <row r="18" spans="1:8" ht="15.75">
      <c r="A18" s="36">
        <v>15</v>
      </c>
      <c r="B18" s="16" t="s">
        <v>35</v>
      </c>
      <c r="C18" s="10" t="s">
        <v>36</v>
      </c>
      <c r="D18" s="31">
        <v>820</v>
      </c>
      <c r="E18" s="31">
        <v>770</v>
      </c>
      <c r="F18" s="31">
        <v>820</v>
      </c>
      <c r="G18" s="32">
        <f t="shared" si="0"/>
        <v>6.4935064935064929E-2</v>
      </c>
      <c r="H18" s="33">
        <f t="shared" si="1"/>
        <v>0</v>
      </c>
    </row>
    <row r="19" spans="1:8" ht="15.75">
      <c r="A19" s="30">
        <v>16</v>
      </c>
      <c r="B19" s="16" t="s">
        <v>37</v>
      </c>
      <c r="C19" s="6" t="s">
        <v>38</v>
      </c>
      <c r="D19" s="31">
        <v>366.67</v>
      </c>
      <c r="E19" s="31">
        <v>400</v>
      </c>
      <c r="F19" s="31">
        <v>358</v>
      </c>
      <c r="G19" s="32">
        <f t="shared" si="0"/>
        <v>-0.105</v>
      </c>
      <c r="H19" s="33">
        <f t="shared" si="1"/>
        <v>-2.3645239588731055E-2</v>
      </c>
    </row>
    <row r="20" spans="1:8" ht="15.75">
      <c r="A20" s="30">
        <v>17</v>
      </c>
      <c r="B20" s="16" t="s">
        <v>39</v>
      </c>
      <c r="C20" s="6" t="s">
        <v>40</v>
      </c>
      <c r="D20" s="31">
        <v>280</v>
      </c>
      <c r="E20" s="31">
        <v>466.67</v>
      </c>
      <c r="F20" s="31">
        <v>400</v>
      </c>
      <c r="G20" s="32">
        <f t="shared" si="0"/>
        <v>-0.14286326526239101</v>
      </c>
      <c r="H20" s="33">
        <f t="shared" si="1"/>
        <v>0.42857142857142855</v>
      </c>
    </row>
    <row r="21" spans="1:8" ht="15.75">
      <c r="A21" s="30">
        <v>18</v>
      </c>
      <c r="B21" s="16" t="s">
        <v>41</v>
      </c>
      <c r="C21" s="6" t="s">
        <v>42</v>
      </c>
      <c r="D21" s="31">
        <v>665</v>
      </c>
      <c r="E21" s="31">
        <v>625</v>
      </c>
      <c r="F21" s="31">
        <v>680</v>
      </c>
      <c r="G21" s="32">
        <f t="shared" si="0"/>
        <v>8.7999999999999995E-2</v>
      </c>
      <c r="H21" s="33">
        <f t="shared" si="1"/>
        <v>2.2556390977443608E-2</v>
      </c>
    </row>
    <row r="22" spans="1:8" ht="15.75">
      <c r="A22" s="30">
        <v>19</v>
      </c>
      <c r="B22" s="16" t="s">
        <v>43</v>
      </c>
      <c r="C22" s="11" t="s">
        <v>44</v>
      </c>
      <c r="D22" s="31">
        <v>387.5</v>
      </c>
      <c r="E22" s="31">
        <v>438</v>
      </c>
      <c r="F22" s="31">
        <v>382.5</v>
      </c>
      <c r="G22" s="32">
        <f t="shared" si="0"/>
        <v>-0.12671232876712329</v>
      </c>
      <c r="H22" s="33">
        <f t="shared" si="1"/>
        <v>-1.2903225806451613E-2</v>
      </c>
    </row>
    <row r="23" spans="1:8" ht="15.75">
      <c r="A23" s="30">
        <v>20</v>
      </c>
      <c r="B23" s="16" t="s">
        <v>45</v>
      </c>
      <c r="C23" s="6" t="s">
        <v>46</v>
      </c>
      <c r="D23" s="31">
        <v>500</v>
      </c>
      <c r="E23" s="31">
        <v>600</v>
      </c>
      <c r="F23" s="34" t="s">
        <v>30</v>
      </c>
      <c r="G23" s="34" t="s">
        <v>30</v>
      </c>
      <c r="H23" s="35" t="s">
        <v>30</v>
      </c>
    </row>
    <row r="24" spans="1:8" ht="15.75">
      <c r="A24" s="30">
        <v>21</v>
      </c>
      <c r="B24" s="16" t="s">
        <v>47</v>
      </c>
      <c r="C24" s="6" t="s">
        <v>48</v>
      </c>
      <c r="D24" s="31">
        <v>400.71</v>
      </c>
      <c r="E24" s="31">
        <v>465</v>
      </c>
      <c r="F24" s="31">
        <v>483.57</v>
      </c>
      <c r="G24" s="32">
        <f t="shared" si="0"/>
        <v>3.9935483870967729E-2</v>
      </c>
      <c r="H24" s="33">
        <f t="shared" si="1"/>
        <v>0.20678296024556417</v>
      </c>
    </row>
    <row r="25" spans="1:8" ht="15.75">
      <c r="A25" s="30">
        <v>22</v>
      </c>
      <c r="B25" s="16" t="s">
        <v>49</v>
      </c>
      <c r="C25" s="6" t="s">
        <v>50</v>
      </c>
      <c r="D25" s="31">
        <v>741.67</v>
      </c>
      <c r="E25" s="31">
        <v>1150</v>
      </c>
      <c r="F25" s="31">
        <v>1100</v>
      </c>
      <c r="G25" s="32">
        <f t="shared" si="0"/>
        <v>-4.3478260869565216E-2</v>
      </c>
      <c r="H25" s="33">
        <f t="shared" si="1"/>
        <v>0.48313940162066693</v>
      </c>
    </row>
    <row r="26" spans="1:8" ht="15.75">
      <c r="A26" s="30">
        <v>23</v>
      </c>
      <c r="B26" s="16" t="s">
        <v>51</v>
      </c>
      <c r="C26" s="6" t="s">
        <v>52</v>
      </c>
      <c r="D26" s="31">
        <v>633.33000000000004</v>
      </c>
      <c r="E26" s="31">
        <v>700</v>
      </c>
      <c r="F26" s="31">
        <v>630</v>
      </c>
      <c r="G26" s="32">
        <f t="shared" si="0"/>
        <v>-0.1</v>
      </c>
      <c r="H26" s="33">
        <f t="shared" si="1"/>
        <v>-5.2579224101180124E-3</v>
      </c>
    </row>
    <row r="27" spans="1:8" ht="15.75">
      <c r="A27" s="30">
        <v>24</v>
      </c>
      <c r="B27" s="16" t="s">
        <v>53</v>
      </c>
      <c r="C27" s="6" t="s">
        <v>54</v>
      </c>
      <c r="D27" s="31">
        <v>276.43</v>
      </c>
      <c r="E27" s="31">
        <v>309</v>
      </c>
      <c r="F27" s="31">
        <v>245.82</v>
      </c>
      <c r="G27" s="32">
        <f t="shared" si="0"/>
        <v>-0.20446601941747575</v>
      </c>
      <c r="H27" s="33">
        <f t="shared" si="1"/>
        <v>-0.11073327786419714</v>
      </c>
    </row>
    <row r="28" spans="1:8" ht="15.75">
      <c r="A28" s="30">
        <v>25</v>
      </c>
      <c r="B28" s="16" t="s">
        <v>55</v>
      </c>
      <c r="C28" s="6" t="s">
        <v>56</v>
      </c>
      <c r="D28" s="31">
        <v>370</v>
      </c>
      <c r="E28" s="31">
        <v>432</v>
      </c>
      <c r="F28" s="31">
        <v>333.33</v>
      </c>
      <c r="G28" s="32">
        <f t="shared" si="0"/>
        <v>-0.22840277777777782</v>
      </c>
      <c r="H28" s="33">
        <f t="shared" si="1"/>
        <v>-9.9108108108108148E-2</v>
      </c>
    </row>
    <row r="29" spans="1:8" ht="15.75">
      <c r="A29" s="30">
        <v>26</v>
      </c>
      <c r="B29" s="16" t="s">
        <v>57</v>
      </c>
      <c r="C29" s="6" t="s">
        <v>58</v>
      </c>
      <c r="D29" s="31">
        <v>400</v>
      </c>
      <c r="E29" s="31">
        <v>650</v>
      </c>
      <c r="F29" s="31">
        <v>575</v>
      </c>
      <c r="G29" s="32">
        <f t="shared" si="0"/>
        <v>-0.11538461538461539</v>
      </c>
      <c r="H29" s="33">
        <f t="shared" si="1"/>
        <v>0.4375</v>
      </c>
    </row>
    <row r="30" spans="1:8" ht="15.75">
      <c r="A30" s="30">
        <v>27</v>
      </c>
      <c r="B30" s="16" t="s">
        <v>59</v>
      </c>
      <c r="C30" s="6" t="s">
        <v>60</v>
      </c>
      <c r="D30" s="31">
        <v>97.5</v>
      </c>
      <c r="E30" s="31">
        <v>151</v>
      </c>
      <c r="F30" s="31">
        <v>163.33000000000001</v>
      </c>
      <c r="G30" s="32">
        <f t="shared" si="0"/>
        <v>8.1655629139072927E-2</v>
      </c>
      <c r="H30" s="33">
        <f t="shared" si="1"/>
        <v>0.67517948717948728</v>
      </c>
    </row>
    <row r="31" spans="1:8" ht="15.75">
      <c r="A31" s="30">
        <v>28</v>
      </c>
      <c r="B31" s="16" t="s">
        <v>61</v>
      </c>
      <c r="C31" s="6" t="s">
        <v>62</v>
      </c>
      <c r="D31" s="31">
        <v>787</v>
      </c>
      <c r="E31" s="31">
        <v>825</v>
      </c>
      <c r="F31" s="31">
        <v>746.67</v>
      </c>
      <c r="G31" s="32">
        <f t="shared" si="0"/>
        <v>-9.4945454545454597E-2</v>
      </c>
      <c r="H31" s="33">
        <f t="shared" si="1"/>
        <v>-5.1245235069885695E-2</v>
      </c>
    </row>
    <row r="32" spans="1:8" ht="15.75">
      <c r="A32" s="30">
        <v>29</v>
      </c>
      <c r="B32" s="16" t="s">
        <v>63</v>
      </c>
      <c r="C32" s="6" t="s">
        <v>64</v>
      </c>
      <c r="D32" s="31">
        <v>467.5</v>
      </c>
      <c r="E32" s="31">
        <v>475</v>
      </c>
      <c r="F32" s="31">
        <v>516.66999999999996</v>
      </c>
      <c r="G32" s="32">
        <f t="shared" si="0"/>
        <v>8.7726315789473597E-2</v>
      </c>
      <c r="H32" s="33">
        <f t="shared" si="1"/>
        <v>0.1051764705882352</v>
      </c>
    </row>
    <row r="33" spans="1:8" ht="16.5" thickBot="1">
      <c r="A33" s="37">
        <v>30</v>
      </c>
      <c r="B33" s="19" t="s">
        <v>65</v>
      </c>
      <c r="C33" s="12" t="s">
        <v>66</v>
      </c>
      <c r="D33" s="38">
        <v>280</v>
      </c>
      <c r="E33" s="38">
        <v>374</v>
      </c>
      <c r="F33" s="38">
        <v>317.5</v>
      </c>
      <c r="G33" s="39">
        <f t="shared" si="0"/>
        <v>-0.15106951871657753</v>
      </c>
      <c r="H33" s="40">
        <f>(F33-D33)/D33</f>
        <v>0.13392857142857142</v>
      </c>
    </row>
    <row r="34" spans="1:8" ht="15.75">
      <c r="A34" s="14" t="s">
        <v>67</v>
      </c>
      <c r="B34" s="14"/>
      <c r="C34" s="14"/>
      <c r="D34" s="14"/>
      <c r="E34" s="1"/>
      <c r="F34" s="1"/>
      <c r="G34" s="1"/>
      <c r="H34" s="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5"/>
  <sheetViews>
    <sheetView workbookViewId="0">
      <selection activeCell="K35" sqref="K35"/>
    </sheetView>
  </sheetViews>
  <sheetFormatPr defaultRowHeight="15"/>
  <cols>
    <col min="1" max="1" width="3.5703125" customWidth="1"/>
    <col min="2" max="2" width="15.5703125" customWidth="1"/>
    <col min="3" max="3" width="16" customWidth="1"/>
    <col min="4" max="4" width="10" customWidth="1"/>
    <col min="5" max="5" width="10.140625" customWidth="1"/>
    <col min="6" max="6" width="9.5703125" customWidth="1"/>
    <col min="10" max="10" width="9.85546875" customWidth="1"/>
  </cols>
  <sheetData>
    <row r="1" spans="1:12" ht="30" customHeight="1" thickBot="1">
      <c r="A1" s="68" t="s">
        <v>68</v>
      </c>
      <c r="B1" s="69"/>
      <c r="C1" s="69"/>
      <c r="D1" s="69"/>
      <c r="E1" s="69"/>
      <c r="F1" s="69"/>
      <c r="G1" s="69"/>
      <c r="H1" s="70"/>
    </row>
    <row r="2" spans="1:12" ht="59.25" customHeight="1" thickBot="1">
      <c r="A2" s="71" t="s">
        <v>1</v>
      </c>
      <c r="B2" s="72"/>
      <c r="C2" s="73"/>
      <c r="D2" s="25">
        <v>2019</v>
      </c>
      <c r="E2" s="61" t="s">
        <v>83</v>
      </c>
      <c r="F2" s="62"/>
      <c r="G2" s="74" t="s">
        <v>90</v>
      </c>
      <c r="H2" s="75"/>
    </row>
    <row r="3" spans="1:12" ht="33">
      <c r="A3" s="76" t="s">
        <v>2</v>
      </c>
      <c r="B3" s="77"/>
      <c r="C3" s="2" t="s">
        <v>3</v>
      </c>
      <c r="D3" s="3" t="s">
        <v>84</v>
      </c>
      <c r="E3" s="3" t="s">
        <v>85</v>
      </c>
      <c r="F3" s="3" t="s">
        <v>84</v>
      </c>
      <c r="G3" s="4" t="s">
        <v>4</v>
      </c>
      <c r="H3" s="5" t="s">
        <v>5</v>
      </c>
    </row>
    <row r="4" spans="1:12" ht="15.75">
      <c r="A4" s="41">
        <v>1</v>
      </c>
      <c r="B4" s="53" t="s">
        <v>6</v>
      </c>
      <c r="C4" s="42" t="s">
        <v>69</v>
      </c>
      <c r="D4" s="7">
        <v>1800</v>
      </c>
      <c r="E4" s="7">
        <v>1660</v>
      </c>
      <c r="F4" s="7">
        <v>1630</v>
      </c>
      <c r="G4" s="43">
        <f>(F4-E4)/E4</f>
        <v>-1.8072289156626505E-2</v>
      </c>
      <c r="H4" s="44">
        <f>(F4-D4)/D4</f>
        <v>-9.4444444444444442E-2</v>
      </c>
      <c r="L4" s="54"/>
    </row>
    <row r="5" spans="1:12" ht="15.75">
      <c r="A5" s="45">
        <v>2</v>
      </c>
      <c r="B5" s="20" t="s">
        <v>8</v>
      </c>
      <c r="C5" s="11" t="s">
        <v>9</v>
      </c>
      <c r="D5" s="7">
        <v>1024</v>
      </c>
      <c r="E5" s="7">
        <v>1073.33</v>
      </c>
      <c r="F5" s="7">
        <v>1010</v>
      </c>
      <c r="G5" s="43">
        <f t="shared" ref="G5:G33" si="0">(F5-E5)/E5</f>
        <v>-5.900328883008947E-2</v>
      </c>
      <c r="H5" s="44">
        <f t="shared" ref="H5:H33" si="1">(F5-D5)/D5</f>
        <v>-1.3671875E-2</v>
      </c>
    </row>
    <row r="6" spans="1:12" ht="15.75">
      <c r="A6" s="45">
        <v>3</v>
      </c>
      <c r="B6" s="20" t="s">
        <v>10</v>
      </c>
      <c r="C6" s="11" t="s">
        <v>70</v>
      </c>
      <c r="D6" s="7">
        <v>980</v>
      </c>
      <c r="E6" s="7">
        <v>777.5</v>
      </c>
      <c r="F6" s="7">
        <v>1000</v>
      </c>
      <c r="G6" s="43">
        <f t="shared" si="0"/>
        <v>0.2861736334405145</v>
      </c>
      <c r="H6" s="44">
        <f t="shared" si="1"/>
        <v>2.0408163265306121E-2</v>
      </c>
    </row>
    <row r="7" spans="1:12" ht="15.75">
      <c r="A7" s="45">
        <v>4</v>
      </c>
      <c r="B7" s="21" t="s">
        <v>12</v>
      </c>
      <c r="C7" s="11" t="s">
        <v>13</v>
      </c>
      <c r="D7" s="7">
        <v>1105</v>
      </c>
      <c r="E7" s="7">
        <v>1230</v>
      </c>
      <c r="F7" s="7">
        <v>1224</v>
      </c>
      <c r="G7" s="43">
        <f t="shared" si="0"/>
        <v>-4.8780487804878049E-3</v>
      </c>
      <c r="H7" s="44">
        <f t="shared" si="1"/>
        <v>0.1076923076923077</v>
      </c>
    </row>
    <row r="8" spans="1:12" ht="15.75">
      <c r="A8" s="46">
        <v>5</v>
      </c>
      <c r="B8" s="22" t="s">
        <v>14</v>
      </c>
      <c r="C8" s="47" t="s">
        <v>15</v>
      </c>
      <c r="D8" s="7">
        <v>640</v>
      </c>
      <c r="E8" s="7">
        <v>520</v>
      </c>
      <c r="F8" s="7">
        <v>573.33000000000004</v>
      </c>
      <c r="G8" s="43">
        <f t="shared" si="0"/>
        <v>0.10255769230769239</v>
      </c>
      <c r="H8" s="44">
        <f t="shared" si="1"/>
        <v>-0.10417187499999994</v>
      </c>
    </row>
    <row r="9" spans="1:12" ht="15.75">
      <c r="A9" s="46">
        <v>6</v>
      </c>
      <c r="B9" s="22" t="s">
        <v>16</v>
      </c>
      <c r="C9" s="47" t="s">
        <v>17</v>
      </c>
      <c r="D9" s="7">
        <v>963.33</v>
      </c>
      <c r="E9" s="7">
        <v>964</v>
      </c>
      <c r="F9" s="7">
        <v>960.5</v>
      </c>
      <c r="G9" s="43">
        <f t="shared" si="0"/>
        <v>-3.6307053941908715E-3</v>
      </c>
      <c r="H9" s="44">
        <f t="shared" si="1"/>
        <v>-2.9377264281191706E-3</v>
      </c>
    </row>
    <row r="10" spans="1:12" ht="15.75">
      <c r="A10" s="46">
        <v>7</v>
      </c>
      <c r="B10" s="22" t="s">
        <v>18</v>
      </c>
      <c r="C10" s="47" t="s">
        <v>19</v>
      </c>
      <c r="D10" s="7">
        <v>260</v>
      </c>
      <c r="E10" s="7">
        <v>280</v>
      </c>
      <c r="F10" s="7">
        <v>350</v>
      </c>
      <c r="G10" s="43">
        <f t="shared" si="0"/>
        <v>0.25</v>
      </c>
      <c r="H10" s="44">
        <f t="shared" si="1"/>
        <v>0.34615384615384615</v>
      </c>
    </row>
    <row r="11" spans="1:12" ht="15.75">
      <c r="A11" s="45">
        <v>8</v>
      </c>
      <c r="B11" s="20" t="s">
        <v>20</v>
      </c>
      <c r="C11" s="11" t="s">
        <v>71</v>
      </c>
      <c r="D11" s="7">
        <v>890</v>
      </c>
      <c r="E11" s="7">
        <v>900</v>
      </c>
      <c r="F11" s="7">
        <v>900</v>
      </c>
      <c r="G11" s="43">
        <f t="shared" si="0"/>
        <v>0</v>
      </c>
      <c r="H11" s="44">
        <f t="shared" si="1"/>
        <v>1.1235955056179775E-2</v>
      </c>
    </row>
    <row r="12" spans="1:12" ht="15.75">
      <c r="A12" s="45">
        <v>9</v>
      </c>
      <c r="B12" s="20" t="s">
        <v>22</v>
      </c>
      <c r="C12" s="11" t="s">
        <v>23</v>
      </c>
      <c r="D12" s="7">
        <v>356</v>
      </c>
      <c r="E12" s="7">
        <v>640</v>
      </c>
      <c r="F12" s="7">
        <v>620</v>
      </c>
      <c r="G12" s="43">
        <f t="shared" si="0"/>
        <v>-3.125E-2</v>
      </c>
      <c r="H12" s="44">
        <f t="shared" si="1"/>
        <v>0.7415730337078652</v>
      </c>
    </row>
    <row r="13" spans="1:12" ht="15.75">
      <c r="A13" s="45">
        <v>10</v>
      </c>
      <c r="B13" s="20" t="s">
        <v>24</v>
      </c>
      <c r="C13" s="11" t="s">
        <v>72</v>
      </c>
      <c r="D13" s="7">
        <v>553.33000000000004</v>
      </c>
      <c r="E13" s="7">
        <v>560</v>
      </c>
      <c r="F13" s="7">
        <v>520</v>
      </c>
      <c r="G13" s="43">
        <f t="shared" si="0"/>
        <v>-7.1428571428571425E-2</v>
      </c>
      <c r="H13" s="44">
        <f t="shared" si="1"/>
        <v>-6.0235302622305024E-2</v>
      </c>
    </row>
    <row r="14" spans="1:12" ht="15.75">
      <c r="A14" s="45">
        <v>11</v>
      </c>
      <c r="B14" s="20" t="s">
        <v>26</v>
      </c>
      <c r="C14" s="11" t="s">
        <v>27</v>
      </c>
      <c r="D14" s="7">
        <v>240</v>
      </c>
      <c r="E14" s="7">
        <v>160</v>
      </c>
      <c r="F14" s="7">
        <v>180</v>
      </c>
      <c r="G14" s="43">
        <f t="shared" si="0"/>
        <v>0.125</v>
      </c>
      <c r="H14" s="44">
        <f t="shared" si="1"/>
        <v>-0.25</v>
      </c>
    </row>
    <row r="15" spans="1:12" ht="15.75">
      <c r="A15" s="45">
        <v>12</v>
      </c>
      <c r="B15" s="20" t="s">
        <v>28</v>
      </c>
      <c r="C15" s="11" t="s">
        <v>29</v>
      </c>
      <c r="D15" s="8" t="s">
        <v>30</v>
      </c>
      <c r="E15" s="7">
        <v>300</v>
      </c>
      <c r="F15" s="7">
        <v>400</v>
      </c>
      <c r="G15" s="43">
        <f t="shared" si="0"/>
        <v>0.33333333333333331</v>
      </c>
      <c r="H15" s="9" t="s">
        <v>30</v>
      </c>
    </row>
    <row r="16" spans="1:12" ht="15.75">
      <c r="A16" s="45">
        <v>13</v>
      </c>
      <c r="B16" s="20" t="s">
        <v>31</v>
      </c>
      <c r="C16" s="11" t="s">
        <v>73</v>
      </c>
      <c r="D16" s="48">
        <v>360</v>
      </c>
      <c r="E16" s="7">
        <v>560</v>
      </c>
      <c r="F16" s="7">
        <v>560</v>
      </c>
      <c r="G16" s="43">
        <f t="shared" si="0"/>
        <v>0</v>
      </c>
      <c r="H16" s="44">
        <f t="shared" si="1"/>
        <v>0.55555555555555558</v>
      </c>
    </row>
    <row r="17" spans="1:8" ht="15.75">
      <c r="A17" s="45">
        <v>14</v>
      </c>
      <c r="B17" s="23" t="s">
        <v>33</v>
      </c>
      <c r="C17" s="11" t="s">
        <v>74</v>
      </c>
      <c r="D17" s="7">
        <v>983.89</v>
      </c>
      <c r="E17" s="7">
        <v>1220.56</v>
      </c>
      <c r="F17" s="7">
        <v>1211.67</v>
      </c>
      <c r="G17" s="43">
        <f t="shared" si="0"/>
        <v>-7.2835419807300529E-3</v>
      </c>
      <c r="H17" s="44">
        <f t="shared" si="1"/>
        <v>0.23150961997784314</v>
      </c>
    </row>
    <row r="18" spans="1:8" ht="15.75">
      <c r="A18" s="45">
        <v>15</v>
      </c>
      <c r="B18" s="21" t="s">
        <v>35</v>
      </c>
      <c r="C18" s="11" t="s">
        <v>36</v>
      </c>
      <c r="D18" s="7">
        <v>890</v>
      </c>
      <c r="E18" s="7">
        <v>895</v>
      </c>
      <c r="F18" s="7">
        <v>895</v>
      </c>
      <c r="G18" s="43">
        <f t="shared" si="0"/>
        <v>0</v>
      </c>
      <c r="H18" s="44">
        <f t="shared" si="1"/>
        <v>5.6179775280898875E-3</v>
      </c>
    </row>
    <row r="19" spans="1:8" ht="15.75">
      <c r="A19" s="45">
        <v>16</v>
      </c>
      <c r="B19" s="21" t="s">
        <v>37</v>
      </c>
      <c r="C19" s="11" t="s">
        <v>38</v>
      </c>
      <c r="D19" s="7">
        <v>400</v>
      </c>
      <c r="E19" s="7">
        <v>480</v>
      </c>
      <c r="F19" s="7">
        <v>480</v>
      </c>
      <c r="G19" s="43">
        <f t="shared" si="0"/>
        <v>0</v>
      </c>
      <c r="H19" s="44">
        <f t="shared" si="1"/>
        <v>0.2</v>
      </c>
    </row>
    <row r="20" spans="1:8" ht="15.75">
      <c r="A20" s="45">
        <v>17</v>
      </c>
      <c r="B20" s="21" t="s">
        <v>39</v>
      </c>
      <c r="C20" s="11" t="s">
        <v>75</v>
      </c>
      <c r="D20" s="7">
        <v>300</v>
      </c>
      <c r="E20" s="7">
        <v>540</v>
      </c>
      <c r="F20" s="7">
        <v>520</v>
      </c>
      <c r="G20" s="43">
        <f t="shared" si="0"/>
        <v>-3.7037037037037035E-2</v>
      </c>
      <c r="H20" s="44">
        <f t="shared" si="1"/>
        <v>0.73333333333333328</v>
      </c>
    </row>
    <row r="21" spans="1:8" ht="15.75">
      <c r="A21" s="45">
        <v>18</v>
      </c>
      <c r="B21" s="21" t="s">
        <v>41</v>
      </c>
      <c r="C21" s="6" t="s">
        <v>42</v>
      </c>
      <c r="D21" s="7">
        <v>720</v>
      </c>
      <c r="E21" s="7">
        <v>840</v>
      </c>
      <c r="F21" s="7">
        <v>620</v>
      </c>
      <c r="G21" s="43">
        <f t="shared" si="0"/>
        <v>-0.26190476190476192</v>
      </c>
      <c r="H21" s="44">
        <f t="shared" si="1"/>
        <v>-0.1388888888888889</v>
      </c>
    </row>
    <row r="22" spans="1:8" ht="15.75">
      <c r="A22" s="45">
        <v>19</v>
      </c>
      <c r="B22" s="21" t="s">
        <v>43</v>
      </c>
      <c r="C22" s="11" t="s">
        <v>44</v>
      </c>
      <c r="D22" s="7">
        <v>446.67</v>
      </c>
      <c r="E22" s="7">
        <v>476</v>
      </c>
      <c r="F22" s="7">
        <v>468</v>
      </c>
      <c r="G22" s="43">
        <f t="shared" si="0"/>
        <v>-1.680672268907563E-2</v>
      </c>
      <c r="H22" s="44">
        <f t="shared" si="1"/>
        <v>4.7753374974813585E-2</v>
      </c>
    </row>
    <row r="23" spans="1:8" ht="15.75">
      <c r="A23" s="45">
        <v>20</v>
      </c>
      <c r="B23" s="21" t="s">
        <v>45</v>
      </c>
      <c r="C23" s="11" t="s">
        <v>76</v>
      </c>
      <c r="D23" s="7">
        <v>800</v>
      </c>
      <c r="E23" s="7">
        <v>960</v>
      </c>
      <c r="F23" s="7">
        <v>680</v>
      </c>
      <c r="G23" s="43">
        <f t="shared" si="0"/>
        <v>-0.29166666666666669</v>
      </c>
      <c r="H23" s="44">
        <f t="shared" si="1"/>
        <v>-0.15</v>
      </c>
    </row>
    <row r="24" spans="1:8" ht="15.75">
      <c r="A24" s="45">
        <v>21</v>
      </c>
      <c r="B24" s="21" t="s">
        <v>47</v>
      </c>
      <c r="C24" s="11" t="s">
        <v>48</v>
      </c>
      <c r="D24" s="7">
        <v>480</v>
      </c>
      <c r="E24" s="7">
        <v>620</v>
      </c>
      <c r="F24" s="7">
        <v>600</v>
      </c>
      <c r="G24" s="43">
        <f t="shared" si="0"/>
        <v>-3.2258064516129031E-2</v>
      </c>
      <c r="H24" s="44">
        <f t="shared" si="1"/>
        <v>0.25</v>
      </c>
    </row>
    <row r="25" spans="1:8" ht="15.75">
      <c r="A25" s="45">
        <v>22</v>
      </c>
      <c r="B25" s="21" t="s">
        <v>49</v>
      </c>
      <c r="C25" s="11" t="s">
        <v>77</v>
      </c>
      <c r="D25" s="7">
        <v>897.5</v>
      </c>
      <c r="E25" s="7">
        <v>1300</v>
      </c>
      <c r="F25" s="7">
        <v>1300</v>
      </c>
      <c r="G25" s="43">
        <f t="shared" si="0"/>
        <v>0</v>
      </c>
      <c r="H25" s="44">
        <f t="shared" si="1"/>
        <v>0.44846796657381616</v>
      </c>
    </row>
    <row r="26" spans="1:8" ht="15.75">
      <c r="A26" s="45">
        <v>23</v>
      </c>
      <c r="B26" s="21" t="s">
        <v>51</v>
      </c>
      <c r="C26" s="11" t="s">
        <v>52</v>
      </c>
      <c r="D26" s="7">
        <v>728</v>
      </c>
      <c r="E26" s="7">
        <v>880</v>
      </c>
      <c r="F26" s="7">
        <v>840</v>
      </c>
      <c r="G26" s="43">
        <f t="shared" si="0"/>
        <v>-4.5454545454545456E-2</v>
      </c>
      <c r="H26" s="44">
        <f t="shared" si="1"/>
        <v>0.15384615384615385</v>
      </c>
    </row>
    <row r="27" spans="1:8" ht="15.75">
      <c r="A27" s="45">
        <v>24</v>
      </c>
      <c r="B27" s="21" t="s">
        <v>53</v>
      </c>
      <c r="C27" s="11" t="s">
        <v>78</v>
      </c>
      <c r="D27" s="7">
        <v>372</v>
      </c>
      <c r="E27" s="7">
        <v>438</v>
      </c>
      <c r="F27" s="7">
        <v>416</v>
      </c>
      <c r="G27" s="43">
        <f t="shared" si="0"/>
        <v>-5.0228310502283102E-2</v>
      </c>
      <c r="H27" s="44">
        <f t="shared" si="1"/>
        <v>0.11827956989247312</v>
      </c>
    </row>
    <row r="28" spans="1:8" ht="15.75">
      <c r="A28" s="45">
        <v>25</v>
      </c>
      <c r="B28" s="21" t="s">
        <v>55</v>
      </c>
      <c r="C28" s="11" t="s">
        <v>79</v>
      </c>
      <c r="D28" s="7">
        <v>470</v>
      </c>
      <c r="E28" s="7">
        <v>760</v>
      </c>
      <c r="F28" s="7">
        <v>560</v>
      </c>
      <c r="G28" s="43">
        <f t="shared" si="0"/>
        <v>-0.26315789473684209</v>
      </c>
      <c r="H28" s="44">
        <f t="shared" si="1"/>
        <v>0.19148936170212766</v>
      </c>
    </row>
    <row r="29" spans="1:8" ht="15.75">
      <c r="A29" s="45">
        <v>26</v>
      </c>
      <c r="B29" s="21" t="s">
        <v>57</v>
      </c>
      <c r="C29" s="11" t="s">
        <v>80</v>
      </c>
      <c r="D29" s="7">
        <v>760</v>
      </c>
      <c r="E29" s="7">
        <v>706.67</v>
      </c>
      <c r="F29" s="7">
        <v>730</v>
      </c>
      <c r="G29" s="43">
        <f t="shared" si="0"/>
        <v>3.3013995217003753E-2</v>
      </c>
      <c r="H29" s="44">
        <f t="shared" si="1"/>
        <v>-3.9473684210526314E-2</v>
      </c>
    </row>
    <row r="30" spans="1:8" ht="15.75">
      <c r="A30" s="45">
        <v>27</v>
      </c>
      <c r="B30" s="21" t="s">
        <v>59</v>
      </c>
      <c r="C30" s="11" t="s">
        <v>60</v>
      </c>
      <c r="D30" s="8" t="s">
        <v>30</v>
      </c>
      <c r="E30" s="7">
        <v>217</v>
      </c>
      <c r="F30" s="7">
        <v>200</v>
      </c>
      <c r="G30" s="43">
        <f t="shared" si="0"/>
        <v>-7.8341013824884786E-2</v>
      </c>
      <c r="H30" s="9" t="s">
        <v>30</v>
      </c>
    </row>
    <row r="31" spans="1:8" ht="15.75">
      <c r="A31" s="45">
        <v>28</v>
      </c>
      <c r="B31" s="21" t="s">
        <v>61</v>
      </c>
      <c r="C31" s="11" t="s">
        <v>81</v>
      </c>
      <c r="D31" s="7">
        <v>820</v>
      </c>
      <c r="E31" s="7">
        <v>960</v>
      </c>
      <c r="F31" s="7">
        <v>906.67</v>
      </c>
      <c r="G31" s="43">
        <f t="shared" si="0"/>
        <v>-5.5552083333333377E-2</v>
      </c>
      <c r="H31" s="44">
        <f t="shared" si="1"/>
        <v>0.10569512195121947</v>
      </c>
    </row>
    <row r="32" spans="1:8" ht="15.75">
      <c r="A32" s="45">
        <v>29</v>
      </c>
      <c r="B32" s="21" t="s">
        <v>63</v>
      </c>
      <c r="C32" s="11" t="s">
        <v>64</v>
      </c>
      <c r="D32" s="7">
        <v>800</v>
      </c>
      <c r="E32" s="7">
        <v>1300</v>
      </c>
      <c r="F32" s="7">
        <v>1100</v>
      </c>
      <c r="G32" s="43">
        <f t="shared" si="0"/>
        <v>-0.15384615384615385</v>
      </c>
      <c r="H32" s="44">
        <f t="shared" si="1"/>
        <v>0.375</v>
      </c>
    </row>
    <row r="33" spans="1:8" ht="16.5" thickBot="1">
      <c r="A33" s="49">
        <v>30</v>
      </c>
      <c r="B33" s="24" t="s">
        <v>65</v>
      </c>
      <c r="C33" s="50" t="s">
        <v>82</v>
      </c>
      <c r="D33" s="13">
        <v>450</v>
      </c>
      <c r="E33" s="13">
        <v>465</v>
      </c>
      <c r="F33" s="13">
        <v>465</v>
      </c>
      <c r="G33" s="51">
        <f t="shared" si="0"/>
        <v>0</v>
      </c>
      <c r="H33" s="52">
        <f t="shared" si="1"/>
        <v>3.3333333333333333E-2</v>
      </c>
    </row>
    <row r="34" spans="1:8">
      <c r="A34" s="67" t="s">
        <v>89</v>
      </c>
      <c r="B34" s="67"/>
      <c r="C34" s="67"/>
      <c r="D34" s="67"/>
      <c r="E34" s="67"/>
      <c r="F34" s="67"/>
      <c r="G34" s="67"/>
      <c r="H34" s="67"/>
    </row>
    <row r="35" spans="1:8">
      <c r="A35" s="67"/>
      <c r="B35" s="67"/>
      <c r="C35" s="67"/>
      <c r="D35" s="67"/>
      <c r="E35" s="67"/>
      <c r="F35" s="67"/>
      <c r="G35" s="67"/>
      <c r="H35" s="67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2020-01-08T06:19:06Z</cp:lastPrinted>
  <dcterms:created xsi:type="dcterms:W3CDTF">2020-01-07T03:50:29Z</dcterms:created>
  <dcterms:modified xsi:type="dcterms:W3CDTF">2020-01-08T06:20:37Z</dcterms:modified>
</cp:coreProperties>
</file>