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655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7" i="2"/>
  <c r="H18" i="2"/>
  <c r="H20" i="2"/>
  <c r="H21" i="2"/>
  <c r="H22" i="2"/>
  <c r="H23" i="2"/>
  <c r="H24" i="2"/>
  <c r="H26" i="2"/>
  <c r="H27" i="2"/>
  <c r="H28" i="2"/>
  <c r="H29" i="2"/>
  <c r="H31" i="2"/>
  <c r="H32" i="2"/>
  <c r="H33" i="2"/>
  <c r="H4" i="2"/>
  <c r="G5" i="2"/>
  <c r="G6" i="2"/>
  <c r="G7" i="2"/>
  <c r="G8" i="2"/>
  <c r="G9" i="2"/>
  <c r="G10" i="2"/>
  <c r="G11" i="2"/>
  <c r="G12" i="2"/>
  <c r="G13" i="2"/>
  <c r="G14" i="2"/>
  <c r="G17" i="2"/>
  <c r="G18" i="2"/>
  <c r="G20" i="2"/>
  <c r="G21" i="2"/>
  <c r="G22" i="2"/>
  <c r="G23" i="2"/>
  <c r="G24" i="2"/>
  <c r="G26" i="2"/>
  <c r="G27" i="2"/>
  <c r="G28" i="2"/>
  <c r="G29" i="2"/>
  <c r="G31" i="2"/>
  <c r="G32" i="2"/>
  <c r="G33" i="2"/>
  <c r="G4" i="2"/>
  <c r="H5" i="1" l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<sst xmlns="http://schemas.openxmlformats.org/spreadsheetml/2006/main" count="165" uniqueCount="88">
  <si>
    <t xml:space="preserve">Table  1 :  Change in  Wholesale  Prices at Peliyagoda Fish Market (Rs/Kg) </t>
  </si>
  <si>
    <t>Variety</t>
  </si>
  <si>
    <t>Sinhala Name</t>
  </si>
  <si>
    <t>Common Name</t>
  </si>
  <si>
    <r>
      <t>2</t>
    </r>
    <r>
      <rPr>
        <vertAlign val="superscript"/>
        <sz val="12"/>
        <color theme="1"/>
        <rFont val="Times New Roman"/>
        <family val="1"/>
      </rPr>
      <t>nd</t>
    </r>
    <r>
      <rPr>
        <sz val="12"/>
        <color theme="1"/>
        <rFont val="Times New Roman"/>
        <family val="1"/>
      </rPr>
      <t xml:space="preserve"> Week January 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</si>
  <si>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</si>
  <si>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</si>
  <si>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</si>
  <si>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</si>
  <si>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</si>
  <si>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</si>
  <si>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</si>
  <si>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</si>
  <si>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</si>
  <si>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</si>
  <si>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</si>
  <si>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</si>
  <si>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</si>
  <si>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</si>
  <si>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</si>
  <si>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</si>
  <si>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</si>
  <si>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</si>
  <si>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</si>
  <si>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</si>
  <si>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</si>
  <si>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</si>
  <si>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</si>
  <si>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</si>
  <si>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</si>
  <si>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</si>
  <si>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</si>
  <si>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</si>
  <si>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</si>
  <si>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</si>
  <si>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</si>
  <si>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</si>
  <si>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</si>
  <si>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</si>
  <si>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</si>
  <si>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</si>
  <si>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</si>
  <si>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</si>
  <si>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</si>
  <si>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</si>
  <si>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</si>
  <si>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</si>
  <si>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</si>
  <si>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</si>
  <si>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</si>
  <si>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</si>
  <si>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</si>
  <si>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</si>
  <si>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</si>
  <si>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</si>
  <si>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</si>
  <si>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</si>
  <si>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</si>
  <si>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</si>
  <si>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</si>
  <si>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</si>
  <si>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</si>
  <si>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</si>
  <si>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</si>
  <si>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</si>
  <si>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</si>
  <si>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</si>
  <si>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</si>
  <si>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</si>
  <si>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</si>
  <si>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</si>
  <si>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</si>
  <si>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</si>
  <si>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</si>
  <si>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</si>
  <si>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</si>
  <si>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</si>
  <si>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</si>
  <si>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</si>
  <si>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</si>
  <si>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</si>
  <si>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</si>
  <si>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</si>
  <si>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</si>
  <si>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Times New Roman"/>
        <family val="1"/>
      </rPr>
      <t xml:space="preserve"> Selected Markets</t>
    </r>
    <r>
      <rPr>
        <sz val="11"/>
        <color indexed="8"/>
        <rFont val="Times New Roman"/>
        <family val="1"/>
      </rPr>
      <t xml:space="preserve"> - Wellampitiya,  Battaramulla, Dematagoda,  Nugegoda,  Kirulapana,                     Maharagama  </t>
    </r>
  </si>
  <si>
    <r>
      <t>3</t>
    </r>
    <r>
      <rPr>
        <vertAlign val="superscript"/>
        <sz val="12"/>
        <color theme="1"/>
        <rFont val="Times New Roman"/>
        <family val="1"/>
      </rPr>
      <t>rd</t>
    </r>
    <r>
      <rPr>
        <sz val="12"/>
        <color theme="1"/>
        <rFont val="Times New Roman"/>
        <family val="1"/>
      </rPr>
      <t xml:space="preserve"> Week January </t>
    </r>
  </si>
  <si>
    <r>
      <t>% Change 3</t>
    </r>
    <r>
      <rPr>
        <b/>
        <vertAlign val="superscript"/>
        <sz val="11"/>
        <color theme="1"/>
        <rFont val="Times New Roman"/>
        <family val="1"/>
      </rPr>
      <t xml:space="preserve">rd  </t>
    </r>
    <r>
      <rPr>
        <b/>
        <sz val="11"/>
        <color indexed="8"/>
        <rFont val="Times New Roman"/>
        <family val="1"/>
      </rPr>
      <t>week January 2020, compared to:</t>
    </r>
  </si>
  <si>
    <r>
      <t>% Change 3</t>
    </r>
    <r>
      <rPr>
        <b/>
        <vertAlign val="superscript"/>
        <sz val="11"/>
        <color theme="1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</rPr>
      <t>week January 2020,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</si>
</sst>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Iskoola Pota"/>
    </font>
    <font>
      <sz val="12"/>
      <color indexed="8"/>
      <name val="Iskoola Pota"/>
    </font>
    <font>
      <sz val="12"/>
      <name val="Calibri "/>
    </font>
    <font>
      <b/>
      <sz val="13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Iskoola Pota"/>
    </font>
    <font>
      <sz val="11"/>
      <color indexed="8"/>
      <name val="Iskoola Pota"/>
    </font>
    <font>
      <u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right"/>
    </xf>
    <xf numFmtId="0" fontId="11" fillId="0" borderId="11" xfId="0" applyFont="1" applyBorder="1"/>
    <xf numFmtId="0" fontId="8" fillId="0" borderId="11" xfId="2" applyFont="1" applyFill="1" applyBorder="1"/>
    <xf numFmtId="2" fontId="9" fillId="0" borderId="11" xfId="0" applyNumberFormat="1" applyFont="1" applyBorder="1"/>
    <xf numFmtId="9" fontId="9" fillId="0" borderId="11" xfId="1" applyFont="1" applyFill="1" applyBorder="1" applyAlignment="1">
      <alignment horizontal="right" vertical="center"/>
    </xf>
    <xf numFmtId="9" fontId="8" fillId="0" borderId="12" xfId="1" applyFont="1" applyFill="1" applyBorder="1" applyAlignment="1">
      <alignment horizontal="right" vertical="center"/>
    </xf>
    <xf numFmtId="2" fontId="9" fillId="0" borderId="11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8" fillId="2" borderId="10" xfId="2" applyFont="1" applyFill="1" applyBorder="1" applyAlignment="1">
      <alignment horizontal="right"/>
    </xf>
    <xf numFmtId="0" fontId="11" fillId="2" borderId="11" xfId="0" applyFont="1" applyFill="1" applyBorder="1"/>
    <xf numFmtId="0" fontId="8" fillId="2" borderId="11" xfId="2" applyFont="1" applyFill="1" applyBorder="1"/>
    <xf numFmtId="0" fontId="11" fillId="0" borderId="11" xfId="0" applyFont="1" applyFill="1" applyBorder="1"/>
    <xf numFmtId="0" fontId="12" fillId="2" borderId="11" xfId="0" applyFont="1" applyFill="1" applyBorder="1"/>
    <xf numFmtId="0" fontId="9" fillId="2" borderId="11" xfId="0" applyFont="1" applyFill="1" applyBorder="1"/>
    <xf numFmtId="0" fontId="8" fillId="0" borderId="13" xfId="2" applyFont="1" applyFill="1" applyBorder="1" applyAlignment="1">
      <alignment horizontal="right"/>
    </xf>
    <xf numFmtId="0" fontId="11" fillId="2" borderId="14" xfId="0" applyFont="1" applyFill="1" applyBorder="1"/>
    <xf numFmtId="0" fontId="8" fillId="0" borderId="14" xfId="2" applyFont="1" applyFill="1" applyBorder="1"/>
    <xf numFmtId="2" fontId="9" fillId="0" borderId="14" xfId="0" applyNumberFormat="1" applyFont="1" applyBorder="1"/>
    <xf numFmtId="9" fontId="9" fillId="0" borderId="14" xfId="1" applyFont="1" applyFill="1" applyBorder="1" applyAlignment="1">
      <alignment horizontal="right" vertical="center"/>
    </xf>
    <xf numFmtId="9" fontId="8" fillId="0" borderId="15" xfId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8" xfId="2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9" fillId="2" borderId="19" xfId="0" applyFont="1" applyFill="1" applyBorder="1"/>
    <xf numFmtId="0" fontId="17" fillId="0" borderId="20" xfId="0" applyFont="1" applyBorder="1"/>
    <xf numFmtId="0" fontId="9" fillId="2" borderId="20" xfId="0" applyFont="1" applyFill="1" applyBorder="1"/>
    <xf numFmtId="9" fontId="8" fillId="0" borderId="11" xfId="1" applyFont="1" applyFill="1" applyBorder="1" applyAlignment="1"/>
    <xf numFmtId="9" fontId="8" fillId="0" borderId="12" xfId="1" applyFont="1" applyFill="1" applyBorder="1" applyAlignment="1"/>
    <xf numFmtId="0" fontId="9" fillId="2" borderId="10" xfId="0" applyFont="1" applyFill="1" applyBorder="1"/>
    <xf numFmtId="0" fontId="17" fillId="0" borderId="11" xfId="0" applyFont="1" applyBorder="1"/>
    <xf numFmtId="0" fontId="17" fillId="2" borderId="11" xfId="0" applyFont="1" applyFill="1" applyBorder="1"/>
    <xf numFmtId="0" fontId="9" fillId="0" borderId="10" xfId="0" applyFont="1" applyFill="1" applyBorder="1"/>
    <xf numFmtId="0" fontId="17" fillId="0" borderId="11" xfId="0" applyFont="1" applyFill="1" applyBorder="1"/>
    <xf numFmtId="0" fontId="9" fillId="0" borderId="11" xfId="0" applyFont="1" applyFill="1" applyBorder="1"/>
    <xf numFmtId="0" fontId="18" fillId="2" borderId="11" xfId="0" applyFont="1" applyFill="1" applyBorder="1"/>
    <xf numFmtId="0" fontId="9" fillId="2" borderId="13" xfId="0" applyFont="1" applyFill="1" applyBorder="1"/>
    <xf numFmtId="0" fontId="17" fillId="2" borderId="14" xfId="0" applyFont="1" applyFill="1" applyBorder="1"/>
    <xf numFmtId="0" fontId="9" fillId="2" borderId="14" xfId="0" applyFont="1" applyFill="1" applyBorder="1"/>
    <xf numFmtId="9" fontId="8" fillId="0" borderId="14" xfId="1" applyFont="1" applyFill="1" applyBorder="1" applyAlignment="1"/>
    <xf numFmtId="9" fontId="8" fillId="0" borderId="15" xfId="1" applyFont="1" applyFill="1" applyBorder="1" applyAlignment="1"/>
    <xf numFmtId="0" fontId="9" fillId="0" borderId="8" xfId="0" applyFont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2" fillId="0" borderId="4" xfId="2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wrapText="1"/>
    </xf>
    <xf numFmtId="0" fontId="5" fillId="0" borderId="4" xfId="2" applyFont="1" applyFill="1" applyBorder="1" applyAlignment="1">
      <alignment horizontal="center" wrapText="1"/>
    </xf>
    <xf numFmtId="0" fontId="8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wrapText="1"/>
    </xf>
    <xf numFmtId="0" fontId="14" fillId="2" borderId="1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/>
    </xf>
    <xf numFmtId="0" fontId="15" fillId="0" borderId="8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34"/>
  <sheetViews>
    <sheetView topLeftCell="A3" workbookViewId="0">
      <selection activeCell="J9" sqref="J9"/>
    </sheetView>
  </sheetViews>
  <sheetFormatPr defaultRowHeight="15"/>
  <cols>
    <col min="1" max="1" width="3.42578125" customWidth="1"/>
    <col min="2" max="2" width="15.85546875" customWidth="1"/>
    <col min="3" max="3" width="16.42578125" customWidth="1"/>
    <col min="5" max="5" width="10" customWidth="1"/>
    <col min="7" max="7" width="8.85546875" customWidth="1"/>
    <col min="10" max="10" width="18.28515625" customWidth="1"/>
    <col min="11" max="11" width="9.5703125" bestFit="1" customWidth="1"/>
  </cols>
  <sheetData>
    <row r="1" spans="1:8" ht="31.5" customHeight="1" thickBot="1">
      <c r="A1" s="48" t="s">
        <v>0</v>
      </c>
      <c r="B1" s="49"/>
      <c r="C1" s="49"/>
      <c r="D1" s="49"/>
      <c r="E1" s="50"/>
      <c r="F1" s="50"/>
      <c r="G1" s="49"/>
      <c r="H1" s="51"/>
    </row>
    <row r="2" spans="1:8" ht="63" customHeight="1" thickBot="1">
      <c r="A2" s="52" t="s">
        <v>1</v>
      </c>
      <c r="B2" s="53"/>
      <c r="C2" s="53"/>
      <c r="D2" s="1">
        <v>2019</v>
      </c>
      <c r="E2" s="54">
        <v>2020</v>
      </c>
      <c r="F2" s="55"/>
      <c r="G2" s="56" t="s">
        <v>86</v>
      </c>
      <c r="H2" s="57"/>
    </row>
    <row r="3" spans="1:8" ht="36.75" customHeight="1">
      <c r="A3" s="58" t="s">
        <v>2</v>
      </c>
      <c r="B3" s="59"/>
      <c r="C3" s="2" t="s">
        <v>3</v>
      </c>
      <c r="D3" s="47" t="s">
        <v>85</v>
      </c>
      <c r="E3" s="47" t="s">
        <v>4</v>
      </c>
      <c r="F3" s="47" t="s">
        <v>85</v>
      </c>
      <c r="G3" s="3" t="s">
        <v>5</v>
      </c>
      <c r="H3" s="4" t="s">
        <v>6</v>
      </c>
    </row>
    <row r="4" spans="1:8" ht="15.75">
      <c r="A4" s="5">
        <v>1</v>
      </c>
      <c r="B4" s="6" t="s">
        <v>7</v>
      </c>
      <c r="C4" s="7" t="s">
        <v>8</v>
      </c>
      <c r="D4" s="8">
        <v>1620.83</v>
      </c>
      <c r="E4" s="8">
        <v>1591.67</v>
      </c>
      <c r="F4" s="8">
        <v>1585.71</v>
      </c>
      <c r="G4" s="9">
        <f>(F4-E4)/E4</f>
        <v>-3.7444947759271937E-3</v>
      </c>
      <c r="H4" s="10">
        <f>(F4-D4)/D4</f>
        <v>-2.1667910885163708E-2</v>
      </c>
    </row>
    <row r="5" spans="1:8" ht="15.75">
      <c r="A5" s="5">
        <v>2</v>
      </c>
      <c r="B5" s="6" t="s">
        <v>9</v>
      </c>
      <c r="C5" s="7" t="s">
        <v>10</v>
      </c>
      <c r="D5" s="8">
        <v>568</v>
      </c>
      <c r="E5" s="8">
        <v>640</v>
      </c>
      <c r="F5" s="8">
        <v>625</v>
      </c>
      <c r="G5" s="9">
        <f t="shared" ref="G5:G33" si="0">(F5-E5)/E5</f>
        <v>-2.34375E-2</v>
      </c>
      <c r="H5" s="10">
        <f t="shared" ref="H5:H33" si="1">(F5-D5)/D5</f>
        <v>0.10035211267605634</v>
      </c>
    </row>
    <row r="6" spans="1:8" ht="15.75">
      <c r="A6" s="5">
        <v>3</v>
      </c>
      <c r="B6" s="6" t="s">
        <v>11</v>
      </c>
      <c r="C6" s="7" t="s">
        <v>12</v>
      </c>
      <c r="D6" s="8">
        <v>450</v>
      </c>
      <c r="E6" s="11" t="s">
        <v>13</v>
      </c>
      <c r="F6" s="8">
        <v>450</v>
      </c>
      <c r="G6" s="11" t="s">
        <v>13</v>
      </c>
      <c r="H6" s="10">
        <f t="shared" si="1"/>
        <v>0</v>
      </c>
    </row>
    <row r="7" spans="1:8" ht="15.75">
      <c r="A7" s="13">
        <v>4</v>
      </c>
      <c r="B7" s="14" t="s">
        <v>14</v>
      </c>
      <c r="C7" s="15" t="s">
        <v>15</v>
      </c>
      <c r="D7" s="8">
        <v>621</v>
      </c>
      <c r="E7" s="8">
        <v>651</v>
      </c>
      <c r="F7" s="8">
        <v>663.33</v>
      </c>
      <c r="G7" s="9">
        <f t="shared" si="0"/>
        <v>1.8940092165898679E-2</v>
      </c>
      <c r="H7" s="10">
        <f t="shared" si="1"/>
        <v>6.8164251207729537E-2</v>
      </c>
    </row>
    <row r="8" spans="1:8" ht="15.75">
      <c r="A8" s="5">
        <v>5</v>
      </c>
      <c r="B8" s="16" t="s">
        <v>16</v>
      </c>
      <c r="C8" s="7" t="s">
        <v>17</v>
      </c>
      <c r="D8" s="8">
        <v>273.75</v>
      </c>
      <c r="E8" s="8">
        <v>340</v>
      </c>
      <c r="F8" s="8">
        <v>438</v>
      </c>
      <c r="G8" s="9">
        <f t="shared" si="0"/>
        <v>0.28823529411764703</v>
      </c>
      <c r="H8" s="10">
        <f t="shared" si="1"/>
        <v>0.6</v>
      </c>
    </row>
    <row r="9" spans="1:8" ht="15.75">
      <c r="A9" s="5">
        <v>6</v>
      </c>
      <c r="B9" s="16" t="s">
        <v>18</v>
      </c>
      <c r="C9" s="7" t="s">
        <v>19</v>
      </c>
      <c r="D9" s="8">
        <v>652</v>
      </c>
      <c r="E9" s="8">
        <v>450</v>
      </c>
      <c r="F9" s="8">
        <v>610</v>
      </c>
      <c r="G9" s="9">
        <f t="shared" si="0"/>
        <v>0.35555555555555557</v>
      </c>
      <c r="H9" s="10">
        <f t="shared" si="1"/>
        <v>-6.4417177914110432E-2</v>
      </c>
    </row>
    <row r="10" spans="1:8" ht="15.75">
      <c r="A10" s="5">
        <v>7</v>
      </c>
      <c r="B10" s="16" t="s">
        <v>20</v>
      </c>
      <c r="C10" s="7" t="s">
        <v>21</v>
      </c>
      <c r="D10" s="8">
        <v>126</v>
      </c>
      <c r="E10" s="8">
        <v>245</v>
      </c>
      <c r="F10" s="8">
        <v>195</v>
      </c>
      <c r="G10" s="9">
        <f t="shared" si="0"/>
        <v>-0.20408163265306123</v>
      </c>
      <c r="H10" s="10">
        <f t="shared" si="1"/>
        <v>0.54761904761904767</v>
      </c>
    </row>
    <row r="11" spans="1:8" ht="15.75">
      <c r="A11" s="5">
        <v>8</v>
      </c>
      <c r="B11" s="6" t="s">
        <v>22</v>
      </c>
      <c r="C11" s="7" t="s">
        <v>23</v>
      </c>
      <c r="D11" s="8">
        <v>545</v>
      </c>
      <c r="E11" s="8">
        <v>600</v>
      </c>
      <c r="F11" s="8">
        <v>600</v>
      </c>
      <c r="G11" s="9">
        <f t="shared" si="0"/>
        <v>0</v>
      </c>
      <c r="H11" s="10">
        <f t="shared" si="1"/>
        <v>0.10091743119266056</v>
      </c>
    </row>
    <row r="12" spans="1:8" ht="15.75">
      <c r="A12" s="5">
        <v>9</v>
      </c>
      <c r="B12" s="6" t="s">
        <v>24</v>
      </c>
      <c r="C12" s="7" t="s">
        <v>25</v>
      </c>
      <c r="D12" s="8">
        <v>270</v>
      </c>
      <c r="E12" s="8">
        <v>460</v>
      </c>
      <c r="F12" s="8">
        <v>446.67</v>
      </c>
      <c r="G12" s="9">
        <f t="shared" si="0"/>
        <v>-2.8978260869565182E-2</v>
      </c>
      <c r="H12" s="10">
        <f t="shared" si="1"/>
        <v>0.65433333333333343</v>
      </c>
    </row>
    <row r="13" spans="1:8" ht="15.75">
      <c r="A13" s="5">
        <v>10</v>
      </c>
      <c r="B13" s="6" t="s">
        <v>26</v>
      </c>
      <c r="C13" s="7" t="s">
        <v>27</v>
      </c>
      <c r="D13" s="8">
        <v>472</v>
      </c>
      <c r="E13" s="8">
        <v>550</v>
      </c>
      <c r="F13" s="8">
        <v>566</v>
      </c>
      <c r="G13" s="9">
        <f t="shared" si="0"/>
        <v>2.9090909090909091E-2</v>
      </c>
      <c r="H13" s="10">
        <f t="shared" si="1"/>
        <v>0.19915254237288135</v>
      </c>
    </row>
    <row r="14" spans="1:8" ht="15.75">
      <c r="A14" s="5">
        <v>11</v>
      </c>
      <c r="B14" s="6" t="s">
        <v>28</v>
      </c>
      <c r="C14" s="7" t="s">
        <v>29</v>
      </c>
      <c r="D14" s="8">
        <v>155</v>
      </c>
      <c r="E14" s="8">
        <v>144</v>
      </c>
      <c r="F14" s="8">
        <v>215</v>
      </c>
      <c r="G14" s="9">
        <f t="shared" si="0"/>
        <v>0.49305555555555558</v>
      </c>
      <c r="H14" s="10">
        <f t="shared" si="1"/>
        <v>0.38709677419354838</v>
      </c>
    </row>
    <row r="15" spans="1:8" ht="15.75">
      <c r="A15" s="5">
        <v>12</v>
      </c>
      <c r="B15" s="6" t="s">
        <v>30</v>
      </c>
      <c r="C15" s="7" t="s">
        <v>31</v>
      </c>
      <c r="D15" s="8">
        <v>350</v>
      </c>
      <c r="E15" s="8">
        <v>400</v>
      </c>
      <c r="F15" s="8">
        <v>400</v>
      </c>
      <c r="G15" s="9">
        <f t="shared" si="0"/>
        <v>0</v>
      </c>
      <c r="H15" s="10">
        <f t="shared" si="1"/>
        <v>0.14285714285714285</v>
      </c>
    </row>
    <row r="16" spans="1:8" ht="15.75">
      <c r="A16" s="5">
        <v>13</v>
      </c>
      <c r="B16" s="6" t="s">
        <v>32</v>
      </c>
      <c r="C16" s="7" t="s">
        <v>33</v>
      </c>
      <c r="D16" s="11" t="s">
        <v>13</v>
      </c>
      <c r="E16" s="8">
        <v>220</v>
      </c>
      <c r="F16" s="8">
        <v>308.33</v>
      </c>
      <c r="G16" s="9">
        <f t="shared" si="0"/>
        <v>0.40149999999999991</v>
      </c>
      <c r="H16" s="12" t="s">
        <v>13</v>
      </c>
    </row>
    <row r="17" spans="1:8" ht="15.75">
      <c r="A17" s="5">
        <v>14</v>
      </c>
      <c r="B17" s="17" t="s">
        <v>34</v>
      </c>
      <c r="C17" s="7" t="s">
        <v>35</v>
      </c>
      <c r="D17" s="8">
        <v>816</v>
      </c>
      <c r="E17" s="8">
        <v>1033.33</v>
      </c>
      <c r="F17" s="8">
        <v>921.43</v>
      </c>
      <c r="G17" s="9">
        <f t="shared" si="0"/>
        <v>-0.10829067190539322</v>
      </c>
      <c r="H17" s="10">
        <f t="shared" si="1"/>
        <v>0.12920343137254897</v>
      </c>
    </row>
    <row r="18" spans="1:8" ht="15.75">
      <c r="A18" s="13">
        <v>15</v>
      </c>
      <c r="B18" s="14" t="s">
        <v>36</v>
      </c>
      <c r="C18" s="15" t="s">
        <v>37</v>
      </c>
      <c r="D18" s="8">
        <v>814</v>
      </c>
      <c r="E18" s="8">
        <v>814</v>
      </c>
      <c r="F18" s="8">
        <v>845</v>
      </c>
      <c r="G18" s="9">
        <f t="shared" si="0"/>
        <v>3.8083538083538086E-2</v>
      </c>
      <c r="H18" s="10">
        <f t="shared" si="1"/>
        <v>3.8083538083538086E-2</v>
      </c>
    </row>
    <row r="19" spans="1:8" ht="15.75">
      <c r="A19" s="5">
        <v>16</v>
      </c>
      <c r="B19" s="14" t="s">
        <v>38</v>
      </c>
      <c r="C19" s="7" t="s">
        <v>39</v>
      </c>
      <c r="D19" s="8">
        <v>245</v>
      </c>
      <c r="E19" s="8">
        <v>450</v>
      </c>
      <c r="F19" s="8">
        <v>390</v>
      </c>
      <c r="G19" s="9">
        <f t="shared" si="0"/>
        <v>-0.13333333333333333</v>
      </c>
      <c r="H19" s="10">
        <f t="shared" si="1"/>
        <v>0.59183673469387754</v>
      </c>
    </row>
    <row r="20" spans="1:8" ht="15.75">
      <c r="A20" s="5">
        <v>17</v>
      </c>
      <c r="B20" s="14" t="s">
        <v>40</v>
      </c>
      <c r="C20" s="7" t="s">
        <v>41</v>
      </c>
      <c r="D20" s="8">
        <v>265</v>
      </c>
      <c r="E20" s="8">
        <v>440</v>
      </c>
      <c r="F20" s="8">
        <v>405</v>
      </c>
      <c r="G20" s="9">
        <f t="shared" si="0"/>
        <v>-7.9545454545454544E-2</v>
      </c>
      <c r="H20" s="10">
        <f t="shared" si="1"/>
        <v>0.52830188679245282</v>
      </c>
    </row>
    <row r="21" spans="1:8" ht="15.75">
      <c r="A21" s="5">
        <v>18</v>
      </c>
      <c r="B21" s="14" t="s">
        <v>42</v>
      </c>
      <c r="C21" s="7" t="s">
        <v>43</v>
      </c>
      <c r="D21" s="8">
        <v>655</v>
      </c>
      <c r="E21" s="8">
        <v>725</v>
      </c>
      <c r="F21" s="8">
        <v>675</v>
      </c>
      <c r="G21" s="9">
        <f t="shared" si="0"/>
        <v>-6.8965517241379309E-2</v>
      </c>
      <c r="H21" s="10">
        <f t="shared" si="1"/>
        <v>3.0534351145038167E-2</v>
      </c>
    </row>
    <row r="22" spans="1:8" ht="15.75">
      <c r="A22" s="5">
        <v>19</v>
      </c>
      <c r="B22" s="14" t="s">
        <v>44</v>
      </c>
      <c r="C22" s="18" t="s">
        <v>45</v>
      </c>
      <c r="D22" s="8">
        <v>438</v>
      </c>
      <c r="E22" s="8">
        <v>450</v>
      </c>
      <c r="F22" s="8">
        <v>480</v>
      </c>
      <c r="G22" s="9">
        <f t="shared" si="0"/>
        <v>6.6666666666666666E-2</v>
      </c>
      <c r="H22" s="10">
        <f t="shared" si="1"/>
        <v>9.5890410958904104E-2</v>
      </c>
    </row>
    <row r="23" spans="1:8" ht="15.75">
      <c r="A23" s="5">
        <v>20</v>
      </c>
      <c r="B23" s="14" t="s">
        <v>46</v>
      </c>
      <c r="C23" s="7" t="s">
        <v>47</v>
      </c>
      <c r="D23" s="8">
        <v>537.5</v>
      </c>
      <c r="E23" s="8">
        <v>425</v>
      </c>
      <c r="F23" s="8">
        <v>545</v>
      </c>
      <c r="G23" s="9">
        <f t="shared" si="0"/>
        <v>0.28235294117647058</v>
      </c>
      <c r="H23" s="10">
        <f t="shared" si="1"/>
        <v>1.3953488372093023E-2</v>
      </c>
    </row>
    <row r="24" spans="1:8" ht="15.75">
      <c r="A24" s="5">
        <v>21</v>
      </c>
      <c r="B24" s="14" t="s">
        <v>48</v>
      </c>
      <c r="C24" s="7" t="s">
        <v>49</v>
      </c>
      <c r="D24" s="8">
        <v>431</v>
      </c>
      <c r="E24" s="8">
        <v>497.5</v>
      </c>
      <c r="F24" s="8">
        <v>510</v>
      </c>
      <c r="G24" s="9">
        <f t="shared" si="0"/>
        <v>2.5125628140703519E-2</v>
      </c>
      <c r="H24" s="10">
        <f t="shared" si="1"/>
        <v>0.18329466357308585</v>
      </c>
    </row>
    <row r="25" spans="1:8" ht="15.75">
      <c r="A25" s="5">
        <v>22</v>
      </c>
      <c r="B25" s="14" t="s">
        <v>50</v>
      </c>
      <c r="C25" s="7" t="s">
        <v>51</v>
      </c>
      <c r="D25" s="8">
        <v>837.5</v>
      </c>
      <c r="E25" s="8">
        <v>1010</v>
      </c>
      <c r="F25" s="8">
        <v>1000</v>
      </c>
      <c r="G25" s="9">
        <f t="shared" si="0"/>
        <v>-9.9009900990099011E-3</v>
      </c>
      <c r="H25" s="10">
        <f t="shared" si="1"/>
        <v>0.19402985074626866</v>
      </c>
    </row>
    <row r="26" spans="1:8" ht="15.75">
      <c r="A26" s="5">
        <v>23</v>
      </c>
      <c r="B26" s="14" t="s">
        <v>52</v>
      </c>
      <c r="C26" s="7" t="s">
        <v>53</v>
      </c>
      <c r="D26" s="8">
        <v>600</v>
      </c>
      <c r="E26" s="8">
        <v>630</v>
      </c>
      <c r="F26" s="8">
        <v>650</v>
      </c>
      <c r="G26" s="9">
        <f t="shared" si="0"/>
        <v>3.1746031746031744E-2</v>
      </c>
      <c r="H26" s="10">
        <f t="shared" si="1"/>
        <v>8.3333333333333329E-2</v>
      </c>
    </row>
    <row r="27" spans="1:8" ht="15.75">
      <c r="A27" s="5">
        <v>24</v>
      </c>
      <c r="B27" s="14" t="s">
        <v>54</v>
      </c>
      <c r="C27" s="7" t="s">
        <v>55</v>
      </c>
      <c r="D27" s="8">
        <v>234</v>
      </c>
      <c r="E27" s="8">
        <v>315</v>
      </c>
      <c r="F27" s="8">
        <v>332.5</v>
      </c>
      <c r="G27" s="9">
        <f t="shared" si="0"/>
        <v>5.5555555555555552E-2</v>
      </c>
      <c r="H27" s="10">
        <f t="shared" si="1"/>
        <v>0.42094017094017094</v>
      </c>
    </row>
    <row r="28" spans="1:8" ht="15.75">
      <c r="A28" s="5">
        <v>25</v>
      </c>
      <c r="B28" s="14" t="s">
        <v>56</v>
      </c>
      <c r="C28" s="7" t="s">
        <v>57</v>
      </c>
      <c r="D28" s="8">
        <v>312.5</v>
      </c>
      <c r="E28" s="8">
        <v>388.33</v>
      </c>
      <c r="F28" s="8">
        <v>414.17</v>
      </c>
      <c r="G28" s="9">
        <f t="shared" si="0"/>
        <v>6.6541343702521141E-2</v>
      </c>
      <c r="H28" s="10">
        <f t="shared" si="1"/>
        <v>0.32534400000000008</v>
      </c>
    </row>
    <row r="29" spans="1:8" ht="15.75">
      <c r="A29" s="5">
        <v>26</v>
      </c>
      <c r="B29" s="14" t="s">
        <v>58</v>
      </c>
      <c r="C29" s="7" t="s">
        <v>59</v>
      </c>
      <c r="D29" s="8">
        <v>473.33</v>
      </c>
      <c r="E29" s="8">
        <v>640</v>
      </c>
      <c r="F29" s="8">
        <v>598</v>
      </c>
      <c r="G29" s="9">
        <f t="shared" si="0"/>
        <v>-6.5625000000000003E-2</v>
      </c>
      <c r="H29" s="10">
        <f t="shared" si="1"/>
        <v>0.26338917879703383</v>
      </c>
    </row>
    <row r="30" spans="1:8" ht="15.75">
      <c r="A30" s="5">
        <v>27</v>
      </c>
      <c r="B30" s="14" t="s">
        <v>60</v>
      </c>
      <c r="C30" s="7" t="s">
        <v>61</v>
      </c>
      <c r="D30" s="8">
        <v>103.75</v>
      </c>
      <c r="E30" s="8">
        <v>182.5</v>
      </c>
      <c r="F30" s="8">
        <v>149</v>
      </c>
      <c r="G30" s="9">
        <f t="shared" si="0"/>
        <v>-0.18356164383561643</v>
      </c>
      <c r="H30" s="10">
        <f t="shared" si="1"/>
        <v>0.43614457831325304</v>
      </c>
    </row>
    <row r="31" spans="1:8" ht="15.75">
      <c r="A31" s="5">
        <v>28</v>
      </c>
      <c r="B31" s="14" t="s">
        <v>62</v>
      </c>
      <c r="C31" s="7" t="s">
        <v>63</v>
      </c>
      <c r="D31" s="8">
        <v>600</v>
      </c>
      <c r="E31" s="8">
        <v>760</v>
      </c>
      <c r="F31" s="8">
        <v>767.86</v>
      </c>
      <c r="G31" s="9">
        <f t="shared" si="0"/>
        <v>1.0342105263157913E-2</v>
      </c>
      <c r="H31" s="10">
        <f t="shared" si="1"/>
        <v>0.27976666666666666</v>
      </c>
    </row>
    <row r="32" spans="1:8" ht="15.75">
      <c r="A32" s="5">
        <v>29</v>
      </c>
      <c r="B32" s="14" t="s">
        <v>64</v>
      </c>
      <c r="C32" s="7" t="s">
        <v>65</v>
      </c>
      <c r="D32" s="8">
        <v>509</v>
      </c>
      <c r="E32" s="8">
        <v>453.33</v>
      </c>
      <c r="F32" s="8">
        <v>475</v>
      </c>
      <c r="G32" s="9">
        <f t="shared" si="0"/>
        <v>4.7801822072221153E-2</v>
      </c>
      <c r="H32" s="10">
        <f t="shared" si="1"/>
        <v>-6.6797642436149315E-2</v>
      </c>
    </row>
    <row r="33" spans="1:8" ht="16.5" thickBot="1">
      <c r="A33" s="19">
        <v>30</v>
      </c>
      <c r="B33" s="20" t="s">
        <v>66</v>
      </c>
      <c r="C33" s="21" t="s">
        <v>67</v>
      </c>
      <c r="D33" s="22">
        <v>400</v>
      </c>
      <c r="E33" s="22">
        <v>450</v>
      </c>
      <c r="F33" s="22">
        <v>450</v>
      </c>
      <c r="G33" s="23">
        <f t="shared" si="0"/>
        <v>0</v>
      </c>
      <c r="H33" s="24">
        <f t="shared" si="1"/>
        <v>0.125</v>
      </c>
    </row>
    <row r="34" spans="1:8" ht="15.75">
      <c r="A34" s="25" t="s">
        <v>68</v>
      </c>
      <c r="B34" s="25"/>
      <c r="C34" s="25"/>
      <c r="D34" s="25"/>
      <c r="E34" s="26"/>
      <c r="F34" s="26"/>
      <c r="G34" s="26"/>
      <c r="H34" s="26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5"/>
  <sheetViews>
    <sheetView tabSelected="1" workbookViewId="0">
      <selection activeCell="O5" sqref="O5"/>
    </sheetView>
  </sheetViews>
  <sheetFormatPr defaultRowHeight="15"/>
  <cols>
    <col min="1" max="1" width="4.5703125" customWidth="1"/>
    <col min="2" max="2" width="15.7109375" customWidth="1"/>
    <col min="3" max="3" width="15.140625" customWidth="1"/>
    <col min="5" max="5" width="9.85546875" customWidth="1"/>
    <col min="6" max="6" width="9.5703125" bestFit="1" customWidth="1"/>
    <col min="10" max="10" width="10.140625" customWidth="1"/>
  </cols>
  <sheetData>
    <row r="1" spans="1:8" ht="24" customHeight="1" thickBot="1">
      <c r="A1" s="61" t="s">
        <v>69</v>
      </c>
      <c r="B1" s="62"/>
      <c r="C1" s="62"/>
      <c r="D1" s="62"/>
      <c r="E1" s="62"/>
      <c r="F1" s="62"/>
      <c r="G1" s="62"/>
      <c r="H1" s="63"/>
    </row>
    <row r="2" spans="1:8" ht="66" customHeight="1" thickBot="1">
      <c r="A2" s="64" t="s">
        <v>1</v>
      </c>
      <c r="B2" s="65"/>
      <c r="C2" s="66"/>
      <c r="D2" s="1">
        <v>2019</v>
      </c>
      <c r="E2" s="54">
        <v>2020</v>
      </c>
      <c r="F2" s="55"/>
      <c r="G2" s="67" t="s">
        <v>87</v>
      </c>
      <c r="H2" s="68"/>
    </row>
    <row r="3" spans="1:8" ht="50.25">
      <c r="A3" s="69" t="s">
        <v>2</v>
      </c>
      <c r="B3" s="70"/>
      <c r="C3" s="27" t="s">
        <v>3</v>
      </c>
      <c r="D3" s="47" t="s">
        <v>85</v>
      </c>
      <c r="E3" s="47" t="s">
        <v>4</v>
      </c>
      <c r="F3" s="47" t="s">
        <v>85</v>
      </c>
      <c r="G3" s="28" t="s">
        <v>5</v>
      </c>
      <c r="H3" s="29" t="s">
        <v>6</v>
      </c>
    </row>
    <row r="4" spans="1:8" ht="15.75">
      <c r="A4" s="30">
        <v>1</v>
      </c>
      <c r="B4" s="31" t="s">
        <v>7</v>
      </c>
      <c r="C4" s="32" t="s">
        <v>70</v>
      </c>
      <c r="D4" s="8">
        <v>1885</v>
      </c>
      <c r="E4" s="8">
        <v>1705</v>
      </c>
      <c r="F4" s="8">
        <v>1700</v>
      </c>
      <c r="G4" s="33">
        <f>(F4-E4)/E4</f>
        <v>-2.9325513196480938E-3</v>
      </c>
      <c r="H4" s="34">
        <f>(F4-D4)/D4</f>
        <v>-9.8143236074270557E-2</v>
      </c>
    </row>
    <row r="5" spans="1:8" ht="15.75">
      <c r="A5" s="35">
        <v>2</v>
      </c>
      <c r="B5" s="36" t="s">
        <v>9</v>
      </c>
      <c r="C5" s="18" t="s">
        <v>10</v>
      </c>
      <c r="D5" s="8">
        <v>1068</v>
      </c>
      <c r="E5" s="8">
        <v>1005</v>
      </c>
      <c r="F5" s="8">
        <v>1144</v>
      </c>
      <c r="G5" s="33">
        <f t="shared" ref="G5:G33" si="0">(F5-E5)/E5</f>
        <v>0.13830845771144279</v>
      </c>
      <c r="H5" s="34">
        <f t="shared" ref="H5:H33" si="1">(F5-D5)/D5</f>
        <v>7.116104868913857E-2</v>
      </c>
    </row>
    <row r="6" spans="1:8" ht="15.75">
      <c r="A6" s="35">
        <v>3</v>
      </c>
      <c r="B6" s="36" t="s">
        <v>11</v>
      </c>
      <c r="C6" s="18" t="s">
        <v>71</v>
      </c>
      <c r="D6" s="8">
        <v>960</v>
      </c>
      <c r="E6" s="8">
        <v>720</v>
      </c>
      <c r="F6" s="8">
        <v>712</v>
      </c>
      <c r="G6" s="33">
        <f t="shared" si="0"/>
        <v>-1.1111111111111112E-2</v>
      </c>
      <c r="H6" s="34">
        <f t="shared" si="1"/>
        <v>-0.25833333333333336</v>
      </c>
    </row>
    <row r="7" spans="1:8" ht="15.75">
      <c r="A7" s="35">
        <v>4</v>
      </c>
      <c r="B7" s="37" t="s">
        <v>14</v>
      </c>
      <c r="C7" s="18" t="s">
        <v>15</v>
      </c>
      <c r="D7" s="8">
        <v>1105</v>
      </c>
      <c r="E7" s="8">
        <v>1127.5</v>
      </c>
      <c r="F7" s="8">
        <v>1145</v>
      </c>
      <c r="G7" s="33">
        <f t="shared" si="0"/>
        <v>1.5521064301552107E-2</v>
      </c>
      <c r="H7" s="34">
        <f t="shared" si="1"/>
        <v>3.6199095022624438E-2</v>
      </c>
    </row>
    <row r="8" spans="1:8" ht="15.75">
      <c r="A8" s="38">
        <v>5</v>
      </c>
      <c r="B8" s="39" t="s">
        <v>16</v>
      </c>
      <c r="C8" s="40" t="s">
        <v>17</v>
      </c>
      <c r="D8" s="8">
        <v>655</v>
      </c>
      <c r="E8" s="8">
        <v>626.66999999999996</v>
      </c>
      <c r="F8" s="8">
        <v>665</v>
      </c>
      <c r="G8" s="33">
        <f t="shared" si="0"/>
        <v>6.1164568273573083E-2</v>
      </c>
      <c r="H8" s="34">
        <f t="shared" si="1"/>
        <v>1.5267175572519083E-2</v>
      </c>
    </row>
    <row r="9" spans="1:8" ht="15.75">
      <c r="A9" s="38">
        <v>6</v>
      </c>
      <c r="B9" s="39" t="s">
        <v>18</v>
      </c>
      <c r="C9" s="40" t="s">
        <v>19</v>
      </c>
      <c r="D9" s="8">
        <v>941.67</v>
      </c>
      <c r="E9" s="8">
        <v>958</v>
      </c>
      <c r="F9" s="8">
        <v>1026.67</v>
      </c>
      <c r="G9" s="33">
        <f t="shared" si="0"/>
        <v>7.1680584551148299E-2</v>
      </c>
      <c r="H9" s="34">
        <f t="shared" si="1"/>
        <v>9.0265167202948082E-2</v>
      </c>
    </row>
    <row r="10" spans="1:8" ht="15.75">
      <c r="A10" s="38">
        <v>7</v>
      </c>
      <c r="B10" s="39" t="s">
        <v>20</v>
      </c>
      <c r="C10" s="40" t="s">
        <v>21</v>
      </c>
      <c r="D10" s="8">
        <v>245</v>
      </c>
      <c r="E10" s="8">
        <v>335</v>
      </c>
      <c r="F10" s="8">
        <v>306.67</v>
      </c>
      <c r="G10" s="33">
        <f t="shared" si="0"/>
        <v>-8.4567164179104426E-2</v>
      </c>
      <c r="H10" s="34">
        <f t="shared" si="1"/>
        <v>0.25171428571428578</v>
      </c>
    </row>
    <row r="11" spans="1:8" ht="15.75">
      <c r="A11" s="35">
        <v>8</v>
      </c>
      <c r="B11" s="36" t="s">
        <v>22</v>
      </c>
      <c r="C11" s="18" t="s">
        <v>72</v>
      </c>
      <c r="D11" s="8">
        <v>840</v>
      </c>
      <c r="E11" s="8">
        <v>920</v>
      </c>
      <c r="F11" s="8">
        <v>960</v>
      </c>
      <c r="G11" s="33">
        <f t="shared" si="0"/>
        <v>4.3478260869565216E-2</v>
      </c>
      <c r="H11" s="34">
        <f t="shared" si="1"/>
        <v>0.14285714285714285</v>
      </c>
    </row>
    <row r="12" spans="1:8" ht="15.75">
      <c r="A12" s="35">
        <v>9</v>
      </c>
      <c r="B12" s="36" t="s">
        <v>24</v>
      </c>
      <c r="C12" s="18" t="s">
        <v>25</v>
      </c>
      <c r="D12" s="8">
        <v>401.67</v>
      </c>
      <c r="E12" s="8">
        <v>560</v>
      </c>
      <c r="F12" s="8">
        <v>613.33000000000004</v>
      </c>
      <c r="G12" s="33">
        <f t="shared" si="0"/>
        <v>9.5232142857142932E-2</v>
      </c>
      <c r="H12" s="34">
        <f t="shared" si="1"/>
        <v>0.52694998381756175</v>
      </c>
    </row>
    <row r="13" spans="1:8" ht="15.75">
      <c r="A13" s="35">
        <v>10</v>
      </c>
      <c r="B13" s="36" t="s">
        <v>26</v>
      </c>
      <c r="C13" s="18" t="s">
        <v>73</v>
      </c>
      <c r="D13" s="8">
        <v>580</v>
      </c>
      <c r="E13" s="8">
        <v>613.33000000000004</v>
      </c>
      <c r="F13" s="8">
        <v>640</v>
      </c>
      <c r="G13" s="33">
        <f t="shared" si="0"/>
        <v>4.3483931977891112E-2</v>
      </c>
      <c r="H13" s="34">
        <f t="shared" si="1"/>
        <v>0.10344827586206896</v>
      </c>
    </row>
    <row r="14" spans="1:8" ht="15.75">
      <c r="A14" s="35">
        <v>11</v>
      </c>
      <c r="B14" s="36" t="s">
        <v>28</v>
      </c>
      <c r="C14" s="18" t="s">
        <v>29</v>
      </c>
      <c r="D14" s="8">
        <v>160</v>
      </c>
      <c r="E14" s="8">
        <v>240</v>
      </c>
      <c r="F14" s="8">
        <v>320</v>
      </c>
      <c r="G14" s="33">
        <f t="shared" si="0"/>
        <v>0.33333333333333331</v>
      </c>
      <c r="H14" s="34">
        <f t="shared" si="1"/>
        <v>1</v>
      </c>
    </row>
    <row r="15" spans="1:8" ht="15.75">
      <c r="A15" s="35">
        <v>12</v>
      </c>
      <c r="B15" s="36" t="s">
        <v>30</v>
      </c>
      <c r="C15" s="18" t="s">
        <v>31</v>
      </c>
      <c r="D15" s="11" t="s">
        <v>13</v>
      </c>
      <c r="E15" s="11" t="s">
        <v>13</v>
      </c>
      <c r="F15" s="11" t="s">
        <v>13</v>
      </c>
      <c r="G15" s="11" t="s">
        <v>13</v>
      </c>
      <c r="H15" s="12" t="s">
        <v>13</v>
      </c>
    </row>
    <row r="16" spans="1:8" ht="15.75">
      <c r="A16" s="35">
        <v>13</v>
      </c>
      <c r="B16" s="36" t="s">
        <v>32</v>
      </c>
      <c r="C16" s="18" t="s">
        <v>74</v>
      </c>
      <c r="D16" s="11" t="s">
        <v>13</v>
      </c>
      <c r="E16" s="11" t="s">
        <v>13</v>
      </c>
      <c r="F16" s="8">
        <v>400</v>
      </c>
      <c r="G16" s="11" t="s">
        <v>13</v>
      </c>
      <c r="H16" s="12" t="s">
        <v>13</v>
      </c>
    </row>
    <row r="17" spans="1:8" ht="15.75">
      <c r="A17" s="35">
        <v>14</v>
      </c>
      <c r="B17" s="41" t="s">
        <v>34</v>
      </c>
      <c r="C17" s="18" t="s">
        <v>75</v>
      </c>
      <c r="D17" s="8">
        <v>1090</v>
      </c>
      <c r="E17" s="8">
        <v>1258.33</v>
      </c>
      <c r="F17" s="8">
        <v>1270.2</v>
      </c>
      <c r="G17" s="33">
        <f t="shared" si="0"/>
        <v>9.4331375712254483E-3</v>
      </c>
      <c r="H17" s="34">
        <f t="shared" si="1"/>
        <v>0.16532110091743124</v>
      </c>
    </row>
    <row r="18" spans="1:8" ht="15.75">
      <c r="A18" s="35">
        <v>15</v>
      </c>
      <c r="B18" s="37" t="s">
        <v>36</v>
      </c>
      <c r="C18" s="18" t="s">
        <v>37</v>
      </c>
      <c r="D18" s="8">
        <v>890</v>
      </c>
      <c r="E18" s="8">
        <v>895</v>
      </c>
      <c r="F18" s="8">
        <v>895</v>
      </c>
      <c r="G18" s="33">
        <f t="shared" si="0"/>
        <v>0</v>
      </c>
      <c r="H18" s="34">
        <f t="shared" si="1"/>
        <v>5.6179775280898875E-3</v>
      </c>
    </row>
    <row r="19" spans="1:8" ht="15.75">
      <c r="A19" s="35">
        <v>16</v>
      </c>
      <c r="B19" s="37" t="s">
        <v>38</v>
      </c>
      <c r="C19" s="18" t="s">
        <v>39</v>
      </c>
      <c r="D19" s="8">
        <v>370</v>
      </c>
      <c r="E19" s="8">
        <v>460</v>
      </c>
      <c r="F19" s="11" t="s">
        <v>13</v>
      </c>
      <c r="G19" s="11" t="s">
        <v>13</v>
      </c>
      <c r="H19" s="12" t="s">
        <v>13</v>
      </c>
    </row>
    <row r="20" spans="1:8" ht="15.75">
      <c r="A20" s="35">
        <v>17</v>
      </c>
      <c r="B20" s="37" t="s">
        <v>40</v>
      </c>
      <c r="C20" s="18" t="s">
        <v>76</v>
      </c>
      <c r="D20" s="8">
        <v>360</v>
      </c>
      <c r="E20" s="8">
        <v>540</v>
      </c>
      <c r="F20" s="8">
        <v>510</v>
      </c>
      <c r="G20" s="33">
        <f t="shared" si="0"/>
        <v>-5.5555555555555552E-2</v>
      </c>
      <c r="H20" s="34">
        <f t="shared" si="1"/>
        <v>0.41666666666666669</v>
      </c>
    </row>
    <row r="21" spans="1:8" ht="15.75">
      <c r="A21" s="35">
        <v>18</v>
      </c>
      <c r="B21" s="37" t="s">
        <v>42</v>
      </c>
      <c r="C21" s="7" t="s">
        <v>43</v>
      </c>
      <c r="D21" s="8">
        <v>706.67</v>
      </c>
      <c r="E21" s="8">
        <v>750</v>
      </c>
      <c r="F21" s="8">
        <v>720</v>
      </c>
      <c r="G21" s="33">
        <f t="shared" si="0"/>
        <v>-0.04</v>
      </c>
      <c r="H21" s="34">
        <f t="shared" si="1"/>
        <v>1.8863118570195483E-2</v>
      </c>
    </row>
    <row r="22" spans="1:8" ht="15.75">
      <c r="A22" s="35">
        <v>19</v>
      </c>
      <c r="B22" s="37" t="s">
        <v>44</v>
      </c>
      <c r="C22" s="18" t="s">
        <v>45</v>
      </c>
      <c r="D22" s="8">
        <v>473.33</v>
      </c>
      <c r="E22" s="8">
        <v>760</v>
      </c>
      <c r="F22" s="8">
        <v>560</v>
      </c>
      <c r="G22" s="33">
        <f t="shared" si="0"/>
        <v>-0.26315789473684209</v>
      </c>
      <c r="H22" s="34">
        <f t="shared" si="1"/>
        <v>0.1831069232881922</v>
      </c>
    </row>
    <row r="23" spans="1:8" ht="15.75">
      <c r="A23" s="35">
        <v>20</v>
      </c>
      <c r="B23" s="37" t="s">
        <v>46</v>
      </c>
      <c r="C23" s="18" t="s">
        <v>77</v>
      </c>
      <c r="D23" s="8">
        <v>840</v>
      </c>
      <c r="E23" s="8">
        <v>640</v>
      </c>
      <c r="F23" s="8">
        <v>820</v>
      </c>
      <c r="G23" s="33">
        <f t="shared" si="0"/>
        <v>0.28125</v>
      </c>
      <c r="H23" s="34">
        <f t="shared" si="1"/>
        <v>-2.3809523809523808E-2</v>
      </c>
    </row>
    <row r="24" spans="1:8" ht="15.75">
      <c r="A24" s="35">
        <v>21</v>
      </c>
      <c r="B24" s="37" t="s">
        <v>48</v>
      </c>
      <c r="C24" s="18" t="s">
        <v>49</v>
      </c>
      <c r="D24" s="8">
        <v>575</v>
      </c>
      <c r="E24" s="8">
        <v>390</v>
      </c>
      <c r="F24" s="8">
        <v>606.66999999999996</v>
      </c>
      <c r="G24" s="33">
        <f t="shared" si="0"/>
        <v>0.55556410256410249</v>
      </c>
      <c r="H24" s="34">
        <f t="shared" si="1"/>
        <v>5.5078260869565146E-2</v>
      </c>
    </row>
    <row r="25" spans="1:8" ht="15.75">
      <c r="A25" s="35">
        <v>22</v>
      </c>
      <c r="B25" s="37" t="s">
        <v>50</v>
      </c>
      <c r="C25" s="18" t="s">
        <v>78</v>
      </c>
      <c r="D25" s="8">
        <v>960</v>
      </c>
      <c r="E25" s="8">
        <v>1120</v>
      </c>
      <c r="F25" s="11" t="s">
        <v>13</v>
      </c>
      <c r="G25" s="11" t="s">
        <v>13</v>
      </c>
      <c r="H25" s="12" t="s">
        <v>13</v>
      </c>
    </row>
    <row r="26" spans="1:8" ht="15.75">
      <c r="A26" s="35">
        <v>23</v>
      </c>
      <c r="B26" s="37" t="s">
        <v>52</v>
      </c>
      <c r="C26" s="18" t="s">
        <v>53</v>
      </c>
      <c r="D26" s="8">
        <v>750</v>
      </c>
      <c r="E26" s="8">
        <v>880</v>
      </c>
      <c r="F26" s="8">
        <v>715</v>
      </c>
      <c r="G26" s="33">
        <f t="shared" si="0"/>
        <v>-0.1875</v>
      </c>
      <c r="H26" s="34">
        <f t="shared" si="1"/>
        <v>-4.6666666666666669E-2</v>
      </c>
    </row>
    <row r="27" spans="1:8" ht="15.75">
      <c r="A27" s="35">
        <v>24</v>
      </c>
      <c r="B27" s="37" t="s">
        <v>54</v>
      </c>
      <c r="C27" s="18" t="s">
        <v>79</v>
      </c>
      <c r="D27" s="8">
        <v>384</v>
      </c>
      <c r="E27" s="8">
        <v>420</v>
      </c>
      <c r="F27" s="8">
        <v>434</v>
      </c>
      <c r="G27" s="33">
        <f t="shared" si="0"/>
        <v>3.3333333333333333E-2</v>
      </c>
      <c r="H27" s="34">
        <f t="shared" si="1"/>
        <v>0.13020833333333334</v>
      </c>
    </row>
    <row r="28" spans="1:8" ht="15.75">
      <c r="A28" s="35">
        <v>25</v>
      </c>
      <c r="B28" s="37" t="s">
        <v>56</v>
      </c>
      <c r="C28" s="18" t="s">
        <v>80</v>
      </c>
      <c r="D28" s="8">
        <v>433.33</v>
      </c>
      <c r="E28" s="8">
        <v>660</v>
      </c>
      <c r="F28" s="8">
        <v>576.66999999999996</v>
      </c>
      <c r="G28" s="33">
        <f t="shared" si="0"/>
        <v>-0.12625757575757582</v>
      </c>
      <c r="H28" s="34">
        <f t="shared" si="1"/>
        <v>0.33078715990122998</v>
      </c>
    </row>
    <row r="29" spans="1:8" ht="15.75">
      <c r="A29" s="35">
        <v>26</v>
      </c>
      <c r="B29" s="37" t="s">
        <v>58</v>
      </c>
      <c r="C29" s="18" t="s">
        <v>81</v>
      </c>
      <c r="D29" s="8">
        <v>760</v>
      </c>
      <c r="E29" s="8">
        <v>700</v>
      </c>
      <c r="F29" s="8">
        <v>773.33</v>
      </c>
      <c r="G29" s="33">
        <f t="shared" si="0"/>
        <v>0.10475714285714291</v>
      </c>
      <c r="H29" s="34">
        <f t="shared" si="1"/>
        <v>1.753947368421058E-2</v>
      </c>
    </row>
    <row r="30" spans="1:8" ht="15.75">
      <c r="A30" s="35">
        <v>27</v>
      </c>
      <c r="B30" s="37" t="s">
        <v>60</v>
      </c>
      <c r="C30" s="18" t="s">
        <v>61</v>
      </c>
      <c r="D30" s="11" t="s">
        <v>13</v>
      </c>
      <c r="E30" s="8">
        <v>230</v>
      </c>
      <c r="F30" s="11" t="s">
        <v>13</v>
      </c>
      <c r="G30" s="11" t="s">
        <v>13</v>
      </c>
      <c r="H30" s="12" t="s">
        <v>13</v>
      </c>
    </row>
    <row r="31" spans="1:8" ht="15.75">
      <c r="A31" s="35">
        <v>28</v>
      </c>
      <c r="B31" s="37" t="s">
        <v>62</v>
      </c>
      <c r="C31" s="18" t="s">
        <v>82</v>
      </c>
      <c r="D31" s="8">
        <v>826.67</v>
      </c>
      <c r="E31" s="8">
        <v>893.33</v>
      </c>
      <c r="F31" s="8">
        <v>920</v>
      </c>
      <c r="G31" s="33">
        <f t="shared" si="0"/>
        <v>2.9854589009660436E-2</v>
      </c>
      <c r="H31" s="34">
        <f t="shared" si="1"/>
        <v>0.11289873831153913</v>
      </c>
    </row>
    <row r="32" spans="1:8" ht="15.75">
      <c r="A32" s="35">
        <v>29</v>
      </c>
      <c r="B32" s="37" t="s">
        <v>64</v>
      </c>
      <c r="C32" s="18" t="s">
        <v>65</v>
      </c>
      <c r="D32" s="8">
        <v>800</v>
      </c>
      <c r="E32" s="8">
        <v>720</v>
      </c>
      <c r="F32" s="8">
        <v>1000</v>
      </c>
      <c r="G32" s="33">
        <f t="shared" si="0"/>
        <v>0.3888888888888889</v>
      </c>
      <c r="H32" s="34">
        <f t="shared" si="1"/>
        <v>0.25</v>
      </c>
    </row>
    <row r="33" spans="1:8" ht="16.5" thickBot="1">
      <c r="A33" s="42">
        <v>30</v>
      </c>
      <c r="B33" s="43" t="s">
        <v>66</v>
      </c>
      <c r="C33" s="44" t="s">
        <v>83</v>
      </c>
      <c r="D33" s="22">
        <v>485</v>
      </c>
      <c r="E33" s="22">
        <v>485</v>
      </c>
      <c r="F33" s="22">
        <v>460</v>
      </c>
      <c r="G33" s="45">
        <f t="shared" si="0"/>
        <v>-5.1546391752577317E-2</v>
      </c>
      <c r="H33" s="46">
        <f t="shared" si="1"/>
        <v>-5.1546391752577317E-2</v>
      </c>
    </row>
    <row r="34" spans="1:8">
      <c r="A34" s="60" t="s">
        <v>84</v>
      </c>
      <c r="B34" s="60"/>
      <c r="C34" s="60"/>
      <c r="D34" s="60"/>
      <c r="E34" s="60"/>
      <c r="F34" s="60"/>
      <c r="G34" s="60"/>
      <c r="H34" s="60"/>
    </row>
    <row r="35" spans="1:8">
      <c r="A35" s="60"/>
      <c r="B35" s="60"/>
      <c r="C35" s="60"/>
      <c r="D35" s="60"/>
      <c r="E35" s="60"/>
      <c r="F35" s="60"/>
      <c r="G35" s="60"/>
      <c r="H35" s="60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2020-01-27T09:51:45Z</dcterms:created>
  <dcterms:modified xsi:type="dcterms:W3CDTF">2020-01-28T08:30:40Z</dcterms:modified>
</cp:coreProperties>
</file>