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Fisharies\Fish Prices\Weekly Reports\september\"/>
    </mc:Choice>
  </mc:AlternateContent>
  <bookViews>
    <workbookView xWindow="0" yWindow="0" windowWidth="20490" windowHeight="6855"/>
  </bookViews>
  <sheets>
    <sheet name="RETAIL SEPTEMBER 1ST WEEK" sheetId="1" r:id="rId1"/>
    <sheet name="WHOLESALE SEPTEMBER 1ST WEEK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2" l="1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5" i="2"/>
  <c r="G25" i="2"/>
  <c r="H24" i="2"/>
  <c r="G24" i="2"/>
  <c r="H23" i="2"/>
  <c r="G23" i="2"/>
  <c r="H21" i="2"/>
  <c r="G21" i="2"/>
  <c r="H20" i="2"/>
  <c r="G20" i="2"/>
  <c r="H19" i="2"/>
  <c r="G19" i="2"/>
  <c r="H18" i="2"/>
  <c r="G18" i="2"/>
  <c r="H17" i="2"/>
  <c r="G17" i="2"/>
  <c r="H16" i="2"/>
  <c r="G16" i="2"/>
  <c r="H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5" i="2"/>
  <c r="G5" i="2"/>
  <c r="H4" i="2"/>
  <c r="G4" i="2"/>
  <c r="G33" i="1" l="1"/>
  <c r="H31" i="1"/>
  <c r="G31" i="1"/>
  <c r="H30" i="1"/>
  <c r="G30" i="1"/>
  <c r="H29" i="1"/>
  <c r="G29" i="1"/>
  <c r="H28" i="1"/>
  <c r="G28" i="1"/>
  <c r="H26" i="1"/>
  <c r="G26" i="1"/>
  <c r="H25" i="1"/>
  <c r="G25" i="1"/>
  <c r="H24" i="1"/>
  <c r="G24" i="1"/>
  <c r="H23" i="1"/>
  <c r="G23" i="1"/>
  <c r="H21" i="1"/>
  <c r="G21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<sst xmlns="http://schemas.openxmlformats.org/spreadsheetml/2006/main" count="123" uniqueCount="84">
  <si>
    <t xml:space="preserve">Table 2:  Change in Consumer Prices at Selected Markets  - (Rs/Kg) </t>
  </si>
  <si>
    <t>Variety</t>
  </si>
  <si>
    <r>
      <t>% Change 1</t>
    </r>
    <r>
      <rPr>
        <b/>
        <vertAlign val="superscript"/>
        <sz val="10.5"/>
        <color theme="1"/>
        <rFont val="Calibri "/>
      </rPr>
      <t>st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September 2020, compared to:</t>
    </r>
  </si>
  <si>
    <t>Sinhala Name</t>
  </si>
  <si>
    <t>Common Name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</si>
  <si>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week September</t>
    </r>
  </si>
  <si>
    <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week August</t>
    </r>
  </si>
  <si>
    <t xml:space="preserve">Last week </t>
  </si>
  <si>
    <t>Last Year</t>
  </si>
  <si>
    <t>තෝරා</t>
  </si>
  <si>
    <t>බලයා</t>
  </si>
  <si>
    <t>කෙලවල්ලා</t>
  </si>
  <si>
    <t>තලපත්</t>
  </si>
  <si>
    <t>කොප්පරා</t>
  </si>
  <si>
    <t>පරව් (ලොකු)</t>
  </si>
  <si>
    <t>ගින්නටි පරව්</t>
  </si>
  <si>
    <t>ලේන පරව්</t>
  </si>
  <si>
    <t>ගල් මාළු  (L)</t>
  </si>
  <si>
    <t>ඇටිස්සා</t>
  </si>
  <si>
    <t>මෝරා</t>
  </si>
  <si>
    <t>මට්ට සාලයා</t>
  </si>
  <si>
    <t>හුරුල්ලා</t>
  </si>
  <si>
    <t>කුම්බලා</t>
  </si>
  <si>
    <t>කාරල්ලා</t>
  </si>
  <si>
    <t>කටුවල්ලා</t>
  </si>
  <si>
    <t>බෝල්ලා</t>
  </si>
  <si>
    <t>හබරලි</t>
  </si>
  <si>
    <t>හැඩැල්ලා</t>
  </si>
  <si>
    <t>ජීලාවා</t>
  </si>
  <si>
    <t>ලින්නා</t>
  </si>
  <si>
    <t>සුද්දා</t>
  </si>
  <si>
    <t>සුඩයා</t>
  </si>
  <si>
    <t>ඉස්සා (M)</t>
  </si>
  <si>
    <t>කකුළුවා (L)</t>
  </si>
  <si>
    <t>දැල්ලා (L)</t>
  </si>
  <si>
    <t>ඇටවල්ලා</t>
  </si>
  <si>
    <t>අලගොඩුවා</t>
  </si>
  <si>
    <t>තිලපියා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</si>
  <si>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 Battaramulla, Dematagoda,  Nugegoda,  Kirulapana,Maharagama  </t>
    </r>
  </si>
  <si>
    <t xml:space="preserve">Table  1 :  Change in  Wholesale  Prices at Peliyagoda Fish Market (Rs/Kg) </t>
  </si>
  <si>
    <r>
      <t>% Change 1</t>
    </r>
    <r>
      <rPr>
        <b/>
        <vertAlign val="superscript"/>
        <sz val="10.5"/>
        <color theme="1"/>
        <rFont val="Calibri "/>
      </rPr>
      <t>st</t>
    </r>
    <r>
      <rPr>
        <b/>
        <sz val="10.5"/>
        <color theme="1"/>
        <rFont val="Calibri "/>
      </rPr>
      <t xml:space="preserve"> </t>
    </r>
    <r>
      <rPr>
        <b/>
        <vertAlign val="superscript"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September 2020, compared to:</t>
    </r>
  </si>
  <si>
    <t>Seer (Nl)</t>
  </si>
  <si>
    <t>Trevally (L)</t>
  </si>
  <si>
    <t>ගල්මාළු (ලොකු)</t>
  </si>
  <si>
    <t>Rock fish (L)</t>
  </si>
  <si>
    <t>­</t>
  </si>
  <si>
    <t>Sail fish</t>
  </si>
  <si>
    <t>Skipjack tuna</t>
  </si>
  <si>
    <t>කෙළවල්ලා</t>
  </si>
  <si>
    <t>Yellowfin tuna</t>
  </si>
  <si>
    <t>සාලයා (මට්ට)</t>
  </si>
  <si>
    <t>Sardinella</t>
  </si>
  <si>
    <t>Sharks</t>
  </si>
  <si>
    <t>Herrings</t>
  </si>
  <si>
    <t>Indian Mackerel</t>
  </si>
  <si>
    <t>Pony fish</t>
  </si>
  <si>
    <t>Katuwalla</t>
  </si>
  <si>
    <t>හාල්මැස්සා</t>
  </si>
  <si>
    <t>Anchovy</t>
  </si>
  <si>
    <t>Prawns (M) 3"</t>
  </si>
  <si>
    <t xml:space="preserve"> කොප්පරා</t>
  </si>
  <si>
    <t>Marlins</t>
  </si>
  <si>
    <t>Frigate tuna</t>
  </si>
  <si>
    <t>Atawalla</t>
  </si>
  <si>
    <t>Red Bream</t>
  </si>
  <si>
    <t>Big eye scade</t>
  </si>
  <si>
    <t>Ginnati Paraw</t>
  </si>
  <si>
    <t>Needle fish</t>
  </si>
  <si>
    <t>Indian Anchovies</t>
  </si>
  <si>
    <t>Barracuda</t>
  </si>
  <si>
    <t>Indian Scad</t>
  </si>
  <si>
    <t>Rainbow Runner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</si>
  <si>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</si>
  <si>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</si>
  <si>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</si>
  <si>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</si>
  <si>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</si>
  <si>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</si>
  <si>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</si>
  <si>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</si>
  <si>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</si>
  <si>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</si>
  <si>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  </t>
  </si>
  <si>
    <t>N.B:Prices of Mora and Karalla  reported only from Battaramulla for the 1st  week of Sep.2020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</si>
</sst>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3"/>
      <name val="Calibri "/>
    </font>
    <font>
      <sz val="11"/>
      <name val="Calibri 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0" fillId="2" borderId="0" xfId="0" applyFill="1"/>
    <xf numFmtId="0" fontId="4" fillId="2" borderId="1" xfId="0" applyFont="1" applyFill="1" applyBorder="1" applyAlignment="1">
      <alignment horizontal="center" vertical="center" wrapText="1"/>
    </xf>
    <xf numFmtId="0" fontId="8" fillId="2" borderId="9" xfId="2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2" borderId="11" xfId="0" applyFill="1" applyBorder="1"/>
    <xf numFmtId="2" fontId="0" fillId="2" borderId="11" xfId="0" applyNumberFormat="1" applyFill="1" applyBorder="1"/>
    <xf numFmtId="9" fontId="0" fillId="2" borderId="11" xfId="1" applyFont="1" applyFill="1" applyBorder="1"/>
    <xf numFmtId="2" fontId="0" fillId="2" borderId="0" xfId="0" applyNumberFormat="1" applyFill="1"/>
    <xf numFmtId="0" fontId="12" fillId="0" borderId="4" xfId="2" applyFont="1" applyFill="1" applyBorder="1" applyAlignment="1">
      <alignment horizontal="left" vertical="center"/>
    </xf>
    <xf numFmtId="0" fontId="12" fillId="0" borderId="5" xfId="2" applyFont="1" applyFill="1" applyBorder="1" applyAlignment="1">
      <alignment horizontal="left" vertical="center"/>
    </xf>
    <xf numFmtId="0" fontId="12" fillId="0" borderId="12" xfId="2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center" vertical="center" wrapText="1"/>
    </xf>
    <xf numFmtId="0" fontId="13" fillId="0" borderId="11" xfId="2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3" fillId="0" borderId="11" xfId="2" applyFont="1" applyFill="1" applyBorder="1" applyAlignment="1">
      <alignment horizontal="right"/>
    </xf>
    <xf numFmtId="0" fontId="15" fillId="0" borderId="11" xfId="0" applyFont="1" applyBorder="1"/>
    <xf numFmtId="0" fontId="16" fillId="0" borderId="11" xfId="2" applyFont="1" applyFill="1" applyBorder="1"/>
    <xf numFmtId="2" fontId="0" fillId="0" borderId="11" xfId="0" applyNumberFormat="1" applyBorder="1"/>
    <xf numFmtId="9" fontId="17" fillId="0" borderId="11" xfId="1" applyFont="1" applyFill="1" applyBorder="1" applyAlignment="1">
      <alignment horizontal="right" vertical="center"/>
    </xf>
    <xf numFmtId="2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right" vertical="center"/>
    </xf>
    <xf numFmtId="0" fontId="13" fillId="2" borderId="11" xfId="2" applyFont="1" applyFill="1" applyBorder="1" applyAlignment="1">
      <alignment horizontal="right"/>
    </xf>
    <xf numFmtId="0" fontId="15" fillId="2" borderId="11" xfId="0" applyFont="1" applyFill="1" applyBorder="1"/>
    <xf numFmtId="0" fontId="16" fillId="2" borderId="11" xfId="2" applyFont="1" applyFill="1" applyBorder="1"/>
    <xf numFmtId="0" fontId="15" fillId="0" borderId="11" xfId="0" applyFont="1" applyFill="1" applyBorder="1"/>
    <xf numFmtId="0" fontId="18" fillId="2" borderId="11" xfId="0" applyFont="1" applyFill="1" applyBorder="1"/>
    <xf numFmtId="0" fontId="16" fillId="0" borderId="0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8" fillId="2" borderId="8" xfId="2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/>
    </xf>
    <xf numFmtId="0" fontId="0" fillId="2" borderId="0" xfId="0" applyFont="1" applyFill="1" applyBorder="1" applyAlignment="1">
      <alignment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13" fillId="0" borderId="11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4"/>
  <sheetViews>
    <sheetView tabSelected="1" topLeftCell="A14" workbookViewId="0">
      <selection activeCell="F3" sqref="F3"/>
    </sheetView>
  </sheetViews>
  <sheetFormatPr defaultRowHeight="15"/>
  <cols>
    <col min="1" max="2" width="9.140625" style="1"/>
    <col min="3" max="3" width="14.85546875" style="1" bestFit="1" customWidth="1"/>
    <col min="4" max="8" width="13" style="1" customWidth="1"/>
    <col min="9" max="10" width="9.140625" style="1"/>
    <col min="11" max="11" width="17.85546875" style="1" bestFit="1" customWidth="1"/>
    <col min="12" max="16384" width="9.140625" style="1"/>
  </cols>
  <sheetData>
    <row r="1" spans="1:8" ht="18" thickBot="1">
      <c r="A1" s="32" t="s">
        <v>0</v>
      </c>
      <c r="B1" s="33"/>
      <c r="C1" s="33"/>
      <c r="D1" s="33"/>
      <c r="E1" s="33"/>
      <c r="F1" s="33"/>
      <c r="G1" s="33"/>
      <c r="H1" s="34"/>
    </row>
    <row r="2" spans="1:8" ht="60" customHeight="1" thickBot="1">
      <c r="A2" s="35" t="s">
        <v>1</v>
      </c>
      <c r="B2" s="36"/>
      <c r="C2" s="37"/>
      <c r="D2" s="2">
        <v>2019</v>
      </c>
      <c r="E2" s="38">
        <v>2020</v>
      </c>
      <c r="F2" s="39"/>
      <c r="G2" s="40" t="s">
        <v>2</v>
      </c>
      <c r="H2" s="41"/>
    </row>
    <row r="3" spans="1:8" ht="32.25">
      <c r="A3" s="42" t="s">
        <v>3</v>
      </c>
      <c r="B3" s="43"/>
      <c r="C3" s="3" t="s">
        <v>4</v>
      </c>
      <c r="D3" s="4" t="s">
        <v>5</v>
      </c>
      <c r="E3" s="4" t="s">
        <v>6</v>
      </c>
      <c r="F3" s="4" t="s">
        <v>5</v>
      </c>
      <c r="G3" s="5" t="s">
        <v>7</v>
      </c>
      <c r="H3" s="6" t="s">
        <v>8</v>
      </c>
    </row>
    <row r="4" spans="1:8">
      <c r="A4" s="31" t="s">
        <v>9</v>
      </c>
      <c r="B4" s="31"/>
      <c r="C4" s="7"/>
      <c r="D4" s="8">
        <v>1501.4</v>
      </c>
      <c r="E4" s="8">
        <v>1300</v>
      </c>
      <c r="F4" s="8">
        <v>1220</v>
      </c>
      <c r="G4" s="9">
        <f>(F4-E4)/E4</f>
        <v>-6.1538461538461542E-2</v>
      </c>
      <c r="H4" s="9">
        <f>(F4-D4)/D4</f>
        <v>-0.18742506993472763</v>
      </c>
    </row>
    <row r="5" spans="1:8">
      <c r="A5" s="31" t="s">
        <v>10</v>
      </c>
      <c r="B5" s="31"/>
      <c r="C5" s="7"/>
      <c r="D5" s="8">
        <v>900</v>
      </c>
      <c r="E5" s="8">
        <v>760</v>
      </c>
      <c r="F5" s="8">
        <v>800</v>
      </c>
      <c r="G5" s="9">
        <f t="shared" ref="G5:G33" si="0">(F5-E5)/E5</f>
        <v>5.2631578947368418E-2</v>
      </c>
      <c r="H5" s="9">
        <f t="shared" ref="H5:H31" si="1">(F5-D5)/D5</f>
        <v>-0.1111111111111111</v>
      </c>
    </row>
    <row r="6" spans="1:8">
      <c r="A6" s="31" t="s">
        <v>11</v>
      </c>
      <c r="B6" s="31"/>
      <c r="C6" s="7"/>
      <c r="D6" s="8">
        <v>1116</v>
      </c>
      <c r="E6" s="8">
        <v>950</v>
      </c>
      <c r="F6" s="8">
        <v>1063.3333333333333</v>
      </c>
      <c r="G6" s="9">
        <f t="shared" si="0"/>
        <v>0.11929824561403501</v>
      </c>
      <c r="H6" s="9">
        <f t="shared" si="1"/>
        <v>-4.7192353643966616E-2</v>
      </c>
    </row>
    <row r="7" spans="1:8">
      <c r="A7" s="31" t="s">
        <v>12</v>
      </c>
      <c r="B7" s="31"/>
      <c r="C7" s="7"/>
      <c r="D7" s="8">
        <v>1227.5</v>
      </c>
      <c r="E7" s="8">
        <v>1224.6666666666665</v>
      </c>
      <c r="F7" s="8">
        <v>1253.8888888888889</v>
      </c>
      <c r="G7" s="9">
        <f t="shared" si="0"/>
        <v>2.3861368172745565E-2</v>
      </c>
      <c r="H7" s="9">
        <f t="shared" si="1"/>
        <v>2.149807648789321E-2</v>
      </c>
    </row>
    <row r="8" spans="1:8">
      <c r="A8" s="31" t="s">
        <v>13</v>
      </c>
      <c r="B8" s="31"/>
      <c r="C8" s="7"/>
      <c r="D8" s="8">
        <v>960</v>
      </c>
      <c r="E8" s="8">
        <v>950</v>
      </c>
      <c r="F8" s="8">
        <v>950</v>
      </c>
      <c r="G8" s="9">
        <f t="shared" si="0"/>
        <v>0</v>
      </c>
      <c r="H8" s="9">
        <f t="shared" si="1"/>
        <v>-1.0416666666666666E-2</v>
      </c>
    </row>
    <row r="9" spans="1:8">
      <c r="A9" s="31" t="s">
        <v>14</v>
      </c>
      <c r="B9" s="31"/>
      <c r="C9" s="7"/>
      <c r="D9" s="8">
        <v>1080</v>
      </c>
      <c r="E9" s="8">
        <v>1070</v>
      </c>
      <c r="F9" s="8">
        <v>1160</v>
      </c>
      <c r="G9" s="9">
        <f t="shared" si="0"/>
        <v>8.4112149532710276E-2</v>
      </c>
      <c r="H9" s="9">
        <f t="shared" si="1"/>
        <v>7.407407407407407E-2</v>
      </c>
    </row>
    <row r="10" spans="1:8">
      <c r="A10" s="31" t="s">
        <v>15</v>
      </c>
      <c r="B10" s="31"/>
      <c r="C10" s="7"/>
      <c r="D10" s="8">
        <v>773.33333333333337</v>
      </c>
      <c r="E10" s="8">
        <v>900</v>
      </c>
      <c r="F10" s="8">
        <v>920</v>
      </c>
      <c r="G10" s="9">
        <f t="shared" si="0"/>
        <v>2.2222222222222223E-2</v>
      </c>
      <c r="H10" s="9">
        <f t="shared" si="1"/>
        <v>0.18965517241379304</v>
      </c>
    </row>
    <row r="11" spans="1:8">
      <c r="A11" s="31" t="s">
        <v>16</v>
      </c>
      <c r="B11" s="31"/>
      <c r="C11" s="7"/>
      <c r="D11" s="8">
        <v>530</v>
      </c>
      <c r="E11" s="8">
        <v>496.66666666666669</v>
      </c>
      <c r="F11" s="8">
        <v>520</v>
      </c>
      <c r="G11" s="9">
        <f t="shared" si="0"/>
        <v>4.697986577181204E-2</v>
      </c>
      <c r="H11" s="9">
        <f t="shared" si="1"/>
        <v>-1.8867924528301886E-2</v>
      </c>
    </row>
    <row r="12" spans="1:8">
      <c r="A12" s="31" t="s">
        <v>17</v>
      </c>
      <c r="B12" s="31"/>
      <c r="C12" s="7"/>
      <c r="D12" s="8">
        <v>813.33333333333337</v>
      </c>
      <c r="E12" s="8">
        <v>800</v>
      </c>
      <c r="F12" s="8">
        <v>970</v>
      </c>
      <c r="G12" s="9">
        <f t="shared" si="0"/>
        <v>0.21249999999999999</v>
      </c>
      <c r="H12" s="9">
        <f t="shared" si="1"/>
        <v>0.19262295081967207</v>
      </c>
    </row>
    <row r="13" spans="1:8">
      <c r="A13" s="31" t="s">
        <v>18</v>
      </c>
      <c r="B13" s="31"/>
      <c r="C13" s="7"/>
      <c r="D13" s="8">
        <v>790</v>
      </c>
      <c r="E13" s="8">
        <v>733.33333333333337</v>
      </c>
      <c r="F13" s="8">
        <v>670</v>
      </c>
      <c r="G13" s="9">
        <f t="shared" si="0"/>
        <v>-8.6363636363636406E-2</v>
      </c>
      <c r="H13" s="9">
        <f t="shared" si="1"/>
        <v>-0.15189873417721519</v>
      </c>
    </row>
    <row r="14" spans="1:8">
      <c r="A14" s="31" t="s">
        <v>19</v>
      </c>
      <c r="B14" s="31"/>
      <c r="C14" s="7"/>
      <c r="D14" s="8">
        <v>880</v>
      </c>
      <c r="E14" s="8">
        <v>816.66666666666663</v>
      </c>
      <c r="F14" s="8">
        <v>690</v>
      </c>
      <c r="G14" s="9">
        <f t="shared" si="0"/>
        <v>-0.1551020408163265</v>
      </c>
      <c r="H14" s="9">
        <f t="shared" si="1"/>
        <v>-0.21590909090909091</v>
      </c>
    </row>
    <row r="15" spans="1:8">
      <c r="A15" s="31" t="s">
        <v>20</v>
      </c>
      <c r="B15" s="31"/>
      <c r="C15" s="7"/>
      <c r="D15" s="8">
        <v>325</v>
      </c>
      <c r="E15" s="8">
        <v>305</v>
      </c>
      <c r="F15" s="8">
        <v>304.16666666666669</v>
      </c>
      <c r="G15" s="9">
        <f t="shared" si="0"/>
        <v>-2.7322404371584079E-3</v>
      </c>
      <c r="H15" s="9">
        <f t="shared" si="1"/>
        <v>-6.4102564102564041E-2</v>
      </c>
    </row>
    <row r="16" spans="1:8">
      <c r="A16" s="31" t="s">
        <v>21</v>
      </c>
      <c r="B16" s="31"/>
      <c r="C16" s="7"/>
      <c r="D16" s="8">
        <v>453.33333333333331</v>
      </c>
      <c r="E16" s="8">
        <v>521.66666666666663</v>
      </c>
      <c r="F16" s="8">
        <v>442</v>
      </c>
      <c r="G16" s="9">
        <f t="shared" si="0"/>
        <v>-0.15271565495207662</v>
      </c>
      <c r="H16" s="9">
        <f t="shared" si="1"/>
        <v>-2.499999999999996E-2</v>
      </c>
    </row>
    <row r="17" spans="1:10">
      <c r="A17" s="31" t="s">
        <v>22</v>
      </c>
      <c r="B17" s="31"/>
      <c r="C17" s="7"/>
      <c r="D17" s="8">
        <v>777.5</v>
      </c>
      <c r="E17" s="8">
        <v>523.33333333333337</v>
      </c>
      <c r="F17" s="8">
        <v>505.33333333333331</v>
      </c>
      <c r="G17" s="9">
        <f t="shared" si="0"/>
        <v>-3.4394904458598829E-2</v>
      </c>
      <c r="H17" s="9">
        <f t="shared" si="1"/>
        <v>-0.35005359056806007</v>
      </c>
    </row>
    <row r="18" spans="1:10">
      <c r="A18" s="31" t="s">
        <v>23</v>
      </c>
      <c r="B18" s="31"/>
      <c r="C18" s="7"/>
      <c r="D18" s="8">
        <v>270</v>
      </c>
      <c r="E18" s="8">
        <v>160</v>
      </c>
      <c r="F18" s="8">
        <v>140</v>
      </c>
      <c r="G18" s="9">
        <f t="shared" si="0"/>
        <v>-0.125</v>
      </c>
      <c r="H18" s="9">
        <f t="shared" si="1"/>
        <v>-0.48148148148148145</v>
      </c>
    </row>
    <row r="19" spans="1:10">
      <c r="A19" s="31" t="s">
        <v>24</v>
      </c>
      <c r="B19" s="31"/>
      <c r="C19" s="7"/>
      <c r="D19" s="8"/>
      <c r="E19" s="8"/>
      <c r="F19" s="8"/>
      <c r="G19" s="9"/>
      <c r="H19" s="9"/>
    </row>
    <row r="20" spans="1:10">
      <c r="A20" s="31" t="s">
        <v>57</v>
      </c>
      <c r="B20" s="31"/>
      <c r="C20" s="7"/>
      <c r="D20" s="8">
        <v>520</v>
      </c>
      <c r="E20" s="8"/>
      <c r="F20" s="8"/>
      <c r="G20" s="9"/>
      <c r="H20" s="9"/>
      <c r="J20" s="1" t="s">
        <v>82</v>
      </c>
    </row>
    <row r="21" spans="1:10">
      <c r="A21" s="31" t="s">
        <v>25</v>
      </c>
      <c r="B21" s="31"/>
      <c r="C21" s="7"/>
      <c r="D21" s="8">
        <v>416</v>
      </c>
      <c r="E21" s="8">
        <v>426.66666666666669</v>
      </c>
      <c r="F21" s="8">
        <v>448</v>
      </c>
      <c r="G21" s="9">
        <f t="shared" si="0"/>
        <v>4.9999999999999954E-2</v>
      </c>
      <c r="H21" s="9">
        <f t="shared" si="1"/>
        <v>7.6923076923076927E-2</v>
      </c>
    </row>
    <row r="22" spans="1:10">
      <c r="A22" s="31" t="s">
        <v>26</v>
      </c>
      <c r="B22" s="31"/>
      <c r="C22" s="7"/>
      <c r="D22" s="8">
        <v>720</v>
      </c>
      <c r="E22" s="8">
        <v>480</v>
      </c>
      <c r="F22" s="8"/>
      <c r="G22" s="9"/>
      <c r="H22" s="9"/>
    </row>
    <row r="23" spans="1:10">
      <c r="A23" s="31" t="s">
        <v>27</v>
      </c>
      <c r="B23" s="31"/>
      <c r="C23" s="7"/>
      <c r="D23" s="8">
        <v>841.66666666666663</v>
      </c>
      <c r="E23" s="8">
        <v>906.66666666666663</v>
      </c>
      <c r="F23" s="8">
        <v>800</v>
      </c>
      <c r="G23" s="9">
        <f t="shared" si="0"/>
        <v>-0.11764705882352937</v>
      </c>
      <c r="H23" s="9">
        <f t="shared" si="1"/>
        <v>-4.9504950495049459E-2</v>
      </c>
    </row>
    <row r="24" spans="1:10">
      <c r="A24" s="31" t="s">
        <v>28</v>
      </c>
      <c r="B24" s="31"/>
      <c r="C24" s="7"/>
      <c r="D24" s="8">
        <v>826.66666666666663</v>
      </c>
      <c r="E24" s="8">
        <v>400</v>
      </c>
      <c r="F24" s="8">
        <v>520</v>
      </c>
      <c r="G24" s="9">
        <f t="shared" si="0"/>
        <v>0.3</v>
      </c>
      <c r="H24" s="9">
        <f t="shared" si="1"/>
        <v>-0.37096774193548382</v>
      </c>
    </row>
    <row r="25" spans="1:10">
      <c r="A25" s="31" t="s">
        <v>29</v>
      </c>
      <c r="B25" s="31"/>
      <c r="C25" s="7"/>
      <c r="D25" s="8">
        <v>428</v>
      </c>
      <c r="E25" s="8">
        <v>345.33333333333337</v>
      </c>
      <c r="F25" s="8">
        <v>442</v>
      </c>
      <c r="G25" s="9">
        <f t="shared" si="0"/>
        <v>0.27992277992277981</v>
      </c>
      <c r="H25" s="9">
        <f t="shared" si="1"/>
        <v>3.2710280373831772E-2</v>
      </c>
    </row>
    <row r="26" spans="1:10">
      <c r="A26" s="31" t="s">
        <v>30</v>
      </c>
      <c r="B26" s="31"/>
      <c r="C26" s="7"/>
      <c r="D26" s="8">
        <v>516</v>
      </c>
      <c r="E26" s="8">
        <v>506.66666666666669</v>
      </c>
      <c r="F26" s="8">
        <v>516.66666666666663</v>
      </c>
      <c r="G26" s="9">
        <f t="shared" si="0"/>
        <v>1.9736842105263046E-2</v>
      </c>
      <c r="H26" s="9">
        <f t="shared" si="1"/>
        <v>1.2919896640826139E-3</v>
      </c>
    </row>
    <row r="27" spans="1:10">
      <c r="A27" s="31" t="s">
        <v>31</v>
      </c>
      <c r="B27" s="31"/>
      <c r="C27" s="7"/>
      <c r="D27" s="8"/>
      <c r="E27" s="8"/>
      <c r="F27" s="8"/>
      <c r="G27" s="9"/>
      <c r="H27" s="9"/>
    </row>
    <row r="28" spans="1:10">
      <c r="A28" s="31" t="s">
        <v>32</v>
      </c>
      <c r="B28" s="31"/>
      <c r="C28" s="7"/>
      <c r="D28" s="8">
        <v>983.33333333333337</v>
      </c>
      <c r="E28" s="8">
        <v>1282.6666666666665</v>
      </c>
      <c r="F28" s="8">
        <v>1140</v>
      </c>
      <c r="G28" s="9">
        <f t="shared" si="0"/>
        <v>-0.11122661122661112</v>
      </c>
      <c r="H28" s="9">
        <f t="shared" si="1"/>
        <v>0.15932203389830504</v>
      </c>
    </row>
    <row r="29" spans="1:10">
      <c r="A29" s="31" t="s">
        <v>33</v>
      </c>
      <c r="B29" s="31"/>
      <c r="C29" s="7"/>
      <c r="D29" s="8">
        <v>1300</v>
      </c>
      <c r="E29" s="8">
        <v>825</v>
      </c>
      <c r="F29" s="8">
        <v>1050</v>
      </c>
      <c r="G29" s="9">
        <f t="shared" si="0"/>
        <v>0.27272727272727271</v>
      </c>
      <c r="H29" s="9">
        <f t="shared" si="1"/>
        <v>-0.19230769230769232</v>
      </c>
    </row>
    <row r="30" spans="1:10">
      <c r="A30" s="31" t="s">
        <v>34</v>
      </c>
      <c r="B30" s="31"/>
      <c r="C30" s="7"/>
      <c r="D30" s="8">
        <v>906.66666666666663</v>
      </c>
      <c r="E30" s="8">
        <v>746.66666666666663</v>
      </c>
      <c r="F30" s="8">
        <v>813.33333333333337</v>
      </c>
      <c r="G30" s="9">
        <f t="shared" si="0"/>
        <v>8.9285714285714385E-2</v>
      </c>
      <c r="H30" s="9">
        <f t="shared" si="1"/>
        <v>-0.10294117647058816</v>
      </c>
    </row>
    <row r="31" spans="1:10">
      <c r="A31" s="31" t="s">
        <v>35</v>
      </c>
      <c r="B31" s="31"/>
      <c r="C31" s="7"/>
      <c r="D31" s="8">
        <v>480</v>
      </c>
      <c r="E31" s="8">
        <v>360</v>
      </c>
      <c r="F31" s="8">
        <v>512.5</v>
      </c>
      <c r="G31" s="9">
        <f t="shared" si="0"/>
        <v>0.4236111111111111</v>
      </c>
      <c r="H31" s="9">
        <f t="shared" si="1"/>
        <v>6.7708333333333329E-2</v>
      </c>
    </row>
    <row r="32" spans="1:10">
      <c r="A32" s="31" t="s">
        <v>36</v>
      </c>
      <c r="B32" s="31"/>
      <c r="C32" s="7"/>
      <c r="D32" s="8">
        <v>415</v>
      </c>
      <c r="E32" s="8">
        <v>320</v>
      </c>
      <c r="F32" s="8"/>
      <c r="G32" s="9"/>
      <c r="H32" s="9"/>
    </row>
    <row r="33" spans="1:8">
      <c r="A33" s="31" t="s">
        <v>37</v>
      </c>
      <c r="B33" s="31"/>
      <c r="C33" s="7"/>
      <c r="D33" s="8"/>
      <c r="E33" s="8">
        <v>450</v>
      </c>
      <c r="F33" s="8">
        <v>450</v>
      </c>
      <c r="G33" s="9">
        <f t="shared" si="0"/>
        <v>0</v>
      </c>
      <c r="H33" s="9"/>
    </row>
    <row r="34" spans="1:8">
      <c r="A34" s="44" t="s">
        <v>38</v>
      </c>
      <c r="B34" s="44"/>
      <c r="C34" s="44"/>
      <c r="D34" s="44"/>
      <c r="E34" s="44"/>
      <c r="F34" s="44"/>
      <c r="G34" s="44"/>
      <c r="H34" s="44"/>
    </row>
    <row r="35" spans="1:8">
      <c r="A35" s="44"/>
      <c r="B35" s="44"/>
      <c r="C35" s="44"/>
      <c r="D35" s="44"/>
      <c r="E35" s="44"/>
      <c r="F35" s="44"/>
      <c r="G35" s="44"/>
      <c r="H35" s="44"/>
    </row>
    <row r="36" spans="1:8">
      <c r="A36" s="1" t="s">
        <v>83</v>
      </c>
      <c r="D36" s="10"/>
    </row>
    <row r="37" spans="1:8">
      <c r="D37" s="10"/>
    </row>
    <row r="38" spans="1:8">
      <c r="D38" s="10"/>
    </row>
    <row r="39" spans="1:8">
      <c r="D39" s="10"/>
    </row>
    <row r="40" spans="1:8">
      <c r="D40" s="10"/>
    </row>
    <row r="41" spans="1:8">
      <c r="D41" s="10"/>
    </row>
    <row r="42" spans="1:8">
      <c r="D42" s="10"/>
    </row>
    <row r="43" spans="1:8">
      <c r="D43" s="10"/>
    </row>
    <row r="44" spans="1:8">
      <c r="D44" s="10"/>
    </row>
    <row r="45" spans="1:8">
      <c r="D45" s="10"/>
    </row>
    <row r="46" spans="1:8">
      <c r="D46" s="10"/>
    </row>
    <row r="47" spans="1:8">
      <c r="D47" s="10"/>
    </row>
    <row r="48" spans="1:8">
      <c r="D48" s="10"/>
    </row>
    <row r="49" spans="4:4">
      <c r="D49" s="10"/>
    </row>
    <row r="50" spans="4:4">
      <c r="D50" s="10"/>
    </row>
    <row r="51" spans="4:4">
      <c r="D51" s="10"/>
    </row>
    <row r="52" spans="4:4">
      <c r="D52" s="10"/>
    </row>
    <row r="53" spans="4:4">
      <c r="D53" s="10"/>
    </row>
    <row r="54" spans="4:4">
      <c r="D54" s="10"/>
    </row>
    <row r="55" spans="4:4">
      <c r="D55" s="10"/>
    </row>
    <row r="56" spans="4:4">
      <c r="D56" s="10"/>
    </row>
    <row r="57" spans="4:4">
      <c r="D57" s="10"/>
    </row>
    <row r="58" spans="4:4">
      <c r="D58" s="10"/>
    </row>
    <row r="59" spans="4:4">
      <c r="D59" s="10"/>
    </row>
    <row r="60" spans="4:4">
      <c r="D60" s="10"/>
    </row>
    <row r="61" spans="4:4">
      <c r="D61" s="10"/>
    </row>
    <row r="62" spans="4:4">
      <c r="D62" s="10"/>
    </row>
    <row r="63" spans="4:4">
      <c r="D63" s="10"/>
    </row>
    <row r="64" spans="4:4">
      <c r="D64" s="10"/>
    </row>
    <row r="65" spans="4:4">
      <c r="D65" s="10"/>
    </row>
    <row r="66" spans="4:4">
      <c r="D66" s="10"/>
    </row>
    <row r="67" spans="4:4">
      <c r="D67" s="10"/>
    </row>
    <row r="68" spans="4:4">
      <c r="D68" s="10"/>
    </row>
    <row r="69" spans="4:4">
      <c r="D69" s="10"/>
    </row>
    <row r="70" spans="4:4">
      <c r="D70" s="10"/>
    </row>
    <row r="71" spans="4:4">
      <c r="D71" s="10"/>
    </row>
    <row r="72" spans="4:4">
      <c r="D72" s="10"/>
    </row>
    <row r="73" spans="4:4">
      <c r="D73" s="10"/>
    </row>
    <row r="74" spans="4:4">
      <c r="D74" s="10"/>
    </row>
    <row r="75" spans="4:4">
      <c r="D75" s="10"/>
    </row>
    <row r="76" spans="4:4">
      <c r="D76" s="10"/>
    </row>
    <row r="77" spans="4:4">
      <c r="D77" s="10"/>
    </row>
    <row r="78" spans="4:4">
      <c r="D78" s="10"/>
    </row>
    <row r="79" spans="4:4">
      <c r="D79" s="10"/>
    </row>
    <row r="80" spans="4:4">
      <c r="D80" s="10"/>
    </row>
    <row r="81" spans="4:4">
      <c r="D81" s="10"/>
    </row>
    <row r="82" spans="4:4">
      <c r="D82" s="10"/>
    </row>
    <row r="83" spans="4:4">
      <c r="D83" s="10"/>
    </row>
    <row r="84" spans="4:4">
      <c r="D84" s="10"/>
    </row>
    <row r="85" spans="4:4">
      <c r="D85" s="10"/>
    </row>
    <row r="86" spans="4:4">
      <c r="D86" s="10"/>
    </row>
    <row r="87" spans="4:4">
      <c r="D87" s="10"/>
    </row>
    <row r="88" spans="4:4">
      <c r="D88" s="10"/>
    </row>
    <row r="89" spans="4:4">
      <c r="D89" s="10"/>
    </row>
    <row r="90" spans="4:4">
      <c r="D90" s="10"/>
    </row>
    <row r="91" spans="4:4">
      <c r="D91" s="10"/>
    </row>
    <row r="92" spans="4:4">
      <c r="D92" s="10"/>
    </row>
    <row r="93" spans="4:4">
      <c r="D93" s="10"/>
    </row>
    <row r="94" spans="4:4">
      <c r="D94" s="10"/>
    </row>
    <row r="95" spans="4:4">
      <c r="D95" s="10"/>
    </row>
    <row r="96" spans="4:4">
      <c r="D96" s="10"/>
    </row>
    <row r="97" spans="4:4">
      <c r="D97" s="10"/>
    </row>
    <row r="98" spans="4:4">
      <c r="D98" s="10"/>
    </row>
    <row r="99" spans="4:4">
      <c r="D99" s="10"/>
    </row>
    <row r="100" spans="4:4">
      <c r="D100" s="10"/>
    </row>
    <row r="101" spans="4:4">
      <c r="D101" s="10"/>
    </row>
    <row r="102" spans="4:4">
      <c r="D102" s="10"/>
    </row>
    <row r="103" spans="4:4">
      <c r="D103" s="10"/>
    </row>
    <row r="104" spans="4:4">
      <c r="D104" s="10"/>
    </row>
    <row r="105" spans="4:4">
      <c r="D105" s="10"/>
    </row>
    <row r="106" spans="4:4">
      <c r="D106" s="10"/>
    </row>
    <row r="107" spans="4:4">
      <c r="D107" s="10"/>
    </row>
    <row r="108" spans="4:4">
      <c r="D108" s="10"/>
    </row>
    <row r="109" spans="4:4">
      <c r="D109" s="10"/>
    </row>
    <row r="110" spans="4:4">
      <c r="D110" s="10"/>
    </row>
    <row r="111" spans="4:4">
      <c r="D111" s="10"/>
    </row>
    <row r="112" spans="4:4">
      <c r="D112" s="10"/>
    </row>
    <row r="113" spans="4:4">
      <c r="D113" s="10"/>
    </row>
    <row r="114" spans="4:4">
      <c r="D114" s="10"/>
    </row>
    <row r="115" spans="4:4">
      <c r="D115" s="10"/>
    </row>
    <row r="116" spans="4:4">
      <c r="D116" s="10"/>
    </row>
    <row r="117" spans="4:4">
      <c r="D117" s="10"/>
    </row>
    <row r="118" spans="4:4">
      <c r="D118" s="10"/>
    </row>
    <row r="119" spans="4:4">
      <c r="D119" s="10"/>
    </row>
    <row r="120" spans="4:4">
      <c r="D120" s="10"/>
    </row>
    <row r="121" spans="4:4">
      <c r="D121" s="10"/>
    </row>
    <row r="122" spans="4:4">
      <c r="D122" s="10"/>
    </row>
    <row r="123" spans="4:4">
      <c r="D123" s="10"/>
    </row>
    <row r="124" spans="4:4">
      <c r="D124" s="10"/>
    </row>
    <row r="125" spans="4:4">
      <c r="D125" s="10"/>
    </row>
    <row r="126" spans="4:4">
      <c r="D126" s="10"/>
    </row>
    <row r="127" spans="4:4">
      <c r="D127" s="10"/>
    </row>
    <row r="128" spans="4:4">
      <c r="D128" s="10"/>
    </row>
    <row r="129" spans="4:4">
      <c r="D129" s="10"/>
    </row>
    <row r="130" spans="4:4">
      <c r="D130" s="10"/>
    </row>
    <row r="131" spans="4:4">
      <c r="D131" s="10"/>
    </row>
    <row r="132" spans="4:4">
      <c r="D132" s="10"/>
    </row>
    <row r="133" spans="4:4">
      <c r="D133" s="10"/>
    </row>
    <row r="134" spans="4:4">
      <c r="D134" s="10"/>
    </row>
    <row r="135" spans="4:4">
      <c r="D135" s="10"/>
    </row>
    <row r="136" spans="4:4">
      <c r="D136" s="10"/>
    </row>
    <row r="137" spans="4:4">
      <c r="D137" s="10"/>
    </row>
    <row r="138" spans="4:4">
      <c r="D138" s="10"/>
    </row>
    <row r="139" spans="4:4">
      <c r="D139" s="10"/>
    </row>
    <row r="140" spans="4:4">
      <c r="D140" s="10"/>
    </row>
    <row r="141" spans="4:4">
      <c r="D141" s="10"/>
    </row>
    <row r="142" spans="4:4">
      <c r="D142" s="10"/>
    </row>
    <row r="143" spans="4:4">
      <c r="D143" s="10"/>
    </row>
    <row r="144" spans="4:4">
      <c r="D144" s="10"/>
    </row>
    <row r="145" spans="4:4">
      <c r="D145" s="10"/>
    </row>
    <row r="146" spans="4:4">
      <c r="D146" s="10"/>
    </row>
    <row r="147" spans="4:4">
      <c r="D147" s="10"/>
    </row>
    <row r="148" spans="4:4">
      <c r="D148" s="10"/>
    </row>
    <row r="149" spans="4:4">
      <c r="D149" s="10"/>
    </row>
    <row r="150" spans="4:4">
      <c r="D150" s="10"/>
    </row>
    <row r="151" spans="4:4">
      <c r="D151" s="10"/>
    </row>
    <row r="152" spans="4:4">
      <c r="D152" s="10"/>
    </row>
    <row r="153" spans="4:4">
      <c r="D153" s="10"/>
    </row>
    <row r="154" spans="4:4">
      <c r="D154" s="10"/>
    </row>
    <row r="155" spans="4:4">
      <c r="D155" s="10"/>
    </row>
    <row r="156" spans="4:4">
      <c r="D156" s="10"/>
    </row>
    <row r="157" spans="4:4">
      <c r="D157" s="10"/>
    </row>
    <row r="158" spans="4:4">
      <c r="D158" s="10"/>
    </row>
    <row r="159" spans="4:4">
      <c r="D159" s="10"/>
    </row>
    <row r="160" spans="4:4">
      <c r="D160" s="10"/>
    </row>
    <row r="161" spans="4:4">
      <c r="D161" s="10"/>
    </row>
    <row r="162" spans="4:4">
      <c r="D162" s="10"/>
    </row>
    <row r="163" spans="4:4">
      <c r="D163" s="10"/>
    </row>
    <row r="164" spans="4:4">
      <c r="D164" s="10"/>
    </row>
    <row r="165" spans="4:4">
      <c r="D165" s="10"/>
    </row>
    <row r="166" spans="4:4">
      <c r="D166" s="10"/>
    </row>
    <row r="167" spans="4:4">
      <c r="D167" s="10"/>
    </row>
    <row r="168" spans="4:4">
      <c r="D168" s="10"/>
    </row>
    <row r="169" spans="4:4">
      <c r="D169" s="10"/>
    </row>
    <row r="170" spans="4:4">
      <c r="D170" s="10"/>
    </row>
    <row r="171" spans="4:4">
      <c r="D171" s="10"/>
    </row>
    <row r="172" spans="4:4">
      <c r="D172" s="10"/>
    </row>
    <row r="173" spans="4:4">
      <c r="D173" s="10"/>
    </row>
    <row r="174" spans="4:4">
      <c r="D174" s="10"/>
    </row>
    <row r="175" spans="4:4">
      <c r="D175" s="10"/>
    </row>
    <row r="176" spans="4:4">
      <c r="D176" s="10"/>
    </row>
    <row r="177" spans="4:4">
      <c r="D177" s="10"/>
    </row>
    <row r="178" spans="4:4">
      <c r="D178" s="10"/>
    </row>
    <row r="179" spans="4:4">
      <c r="D179" s="10"/>
    </row>
    <row r="180" spans="4:4">
      <c r="D180" s="10"/>
    </row>
    <row r="181" spans="4:4">
      <c r="D181" s="10"/>
    </row>
    <row r="182" spans="4:4">
      <c r="D182" s="10"/>
    </row>
    <row r="183" spans="4:4">
      <c r="D183" s="10"/>
    </row>
    <row r="184" spans="4:4">
      <c r="D184" s="10"/>
    </row>
    <row r="185" spans="4:4">
      <c r="D185" s="10"/>
    </row>
    <row r="186" spans="4:4">
      <c r="D186" s="10"/>
    </row>
    <row r="187" spans="4:4">
      <c r="D187" s="10"/>
    </row>
    <row r="188" spans="4:4">
      <c r="D188" s="10"/>
    </row>
    <row r="189" spans="4:4">
      <c r="D189" s="10"/>
    </row>
    <row r="190" spans="4:4">
      <c r="D190" s="10"/>
    </row>
    <row r="191" spans="4:4">
      <c r="D191" s="10"/>
    </row>
    <row r="192" spans="4:4">
      <c r="D192" s="10"/>
    </row>
    <row r="193" spans="4:4">
      <c r="D193" s="10"/>
    </row>
    <row r="194" spans="4:4">
      <c r="D194" s="10"/>
    </row>
    <row r="195" spans="4:4">
      <c r="D195" s="10"/>
    </row>
    <row r="196" spans="4:4">
      <c r="D196" s="10"/>
    </row>
    <row r="197" spans="4:4">
      <c r="D197" s="10"/>
    </row>
    <row r="198" spans="4:4">
      <c r="D198" s="10"/>
    </row>
    <row r="199" spans="4:4">
      <c r="D199" s="10"/>
    </row>
    <row r="200" spans="4:4">
      <c r="D200" s="10"/>
    </row>
    <row r="201" spans="4:4">
      <c r="D201" s="10"/>
    </row>
    <row r="202" spans="4:4">
      <c r="D202" s="10"/>
    </row>
    <row r="203" spans="4:4">
      <c r="D203" s="10"/>
    </row>
    <row r="204" spans="4:4">
      <c r="D204" s="10"/>
    </row>
    <row r="205" spans="4:4">
      <c r="D205" s="10"/>
    </row>
    <row r="206" spans="4:4">
      <c r="D206" s="10"/>
    </row>
    <row r="207" spans="4:4">
      <c r="D207" s="10"/>
    </row>
    <row r="208" spans="4:4">
      <c r="D208" s="10"/>
    </row>
    <row r="209" spans="4:4">
      <c r="D209" s="10"/>
    </row>
    <row r="210" spans="4:4">
      <c r="D210" s="10"/>
    </row>
    <row r="211" spans="4:4">
      <c r="D211" s="10"/>
    </row>
    <row r="212" spans="4:4">
      <c r="D212" s="10"/>
    </row>
    <row r="213" spans="4:4">
      <c r="D213" s="10"/>
    </row>
    <row r="214" spans="4:4">
      <c r="D214" s="10"/>
    </row>
    <row r="215" spans="4:4">
      <c r="D215" s="10"/>
    </row>
    <row r="216" spans="4:4">
      <c r="D216" s="10"/>
    </row>
    <row r="217" spans="4:4">
      <c r="D217" s="10"/>
    </row>
    <row r="218" spans="4:4">
      <c r="D218" s="10"/>
    </row>
    <row r="219" spans="4:4">
      <c r="D219" s="10"/>
    </row>
    <row r="220" spans="4:4">
      <c r="D220" s="10"/>
    </row>
    <row r="221" spans="4:4">
      <c r="D221" s="10"/>
    </row>
    <row r="222" spans="4:4">
      <c r="D222" s="10"/>
    </row>
    <row r="223" spans="4:4">
      <c r="D223" s="10"/>
    </row>
    <row r="224" spans="4:4">
      <c r="D224" s="10"/>
    </row>
    <row r="225" spans="4:4">
      <c r="D225" s="10"/>
    </row>
    <row r="226" spans="4:4">
      <c r="D226" s="10"/>
    </row>
    <row r="227" spans="4:4">
      <c r="D227" s="10"/>
    </row>
    <row r="228" spans="4:4">
      <c r="D228" s="10"/>
    </row>
    <row r="229" spans="4:4">
      <c r="D229" s="10"/>
    </row>
    <row r="230" spans="4:4">
      <c r="D230" s="10"/>
    </row>
    <row r="231" spans="4:4">
      <c r="D231" s="10"/>
    </row>
    <row r="232" spans="4:4">
      <c r="D232" s="10"/>
    </row>
    <row r="233" spans="4:4">
      <c r="D233" s="10"/>
    </row>
    <row r="234" spans="4:4">
      <c r="D234" s="10"/>
    </row>
    <row r="235" spans="4:4">
      <c r="D235" s="10"/>
    </row>
    <row r="236" spans="4:4">
      <c r="D236" s="10"/>
    </row>
    <row r="237" spans="4:4">
      <c r="D237" s="10"/>
    </row>
    <row r="238" spans="4:4">
      <c r="D238" s="10"/>
    </row>
    <row r="239" spans="4:4">
      <c r="D239" s="10"/>
    </row>
    <row r="240" spans="4:4">
      <c r="D240" s="10"/>
    </row>
    <row r="241" spans="4:4">
      <c r="D241" s="10"/>
    </row>
    <row r="242" spans="4:4">
      <c r="D242" s="10"/>
    </row>
    <row r="243" spans="4:4">
      <c r="D243" s="10"/>
    </row>
    <row r="244" spans="4:4">
      <c r="D244" s="10"/>
    </row>
    <row r="245" spans="4:4">
      <c r="D245" s="10"/>
    </row>
    <row r="246" spans="4:4">
      <c r="D246" s="10"/>
    </row>
    <row r="247" spans="4:4">
      <c r="D247" s="10"/>
    </row>
    <row r="248" spans="4:4">
      <c r="D248" s="10"/>
    </row>
    <row r="249" spans="4:4">
      <c r="D249" s="10"/>
    </row>
    <row r="250" spans="4:4">
      <c r="D250" s="10"/>
    </row>
    <row r="251" spans="4:4">
      <c r="D251" s="10"/>
    </row>
    <row r="252" spans="4:4">
      <c r="D252" s="10"/>
    </row>
    <row r="253" spans="4:4">
      <c r="D253" s="10"/>
    </row>
    <row r="254" spans="4:4">
      <c r="D254" s="10"/>
    </row>
    <row r="255" spans="4:4">
      <c r="D255" s="10"/>
    </row>
    <row r="256" spans="4:4">
      <c r="D256" s="10"/>
    </row>
    <row r="257" spans="4:4">
      <c r="D257" s="10"/>
    </row>
    <row r="258" spans="4:4">
      <c r="D258" s="10"/>
    </row>
    <row r="259" spans="4:4">
      <c r="D259" s="10"/>
    </row>
    <row r="260" spans="4:4">
      <c r="D260" s="10"/>
    </row>
    <row r="261" spans="4:4">
      <c r="D261" s="10"/>
    </row>
    <row r="262" spans="4:4">
      <c r="D262" s="10"/>
    </row>
    <row r="263" spans="4:4">
      <c r="D263" s="10"/>
    </row>
    <row r="264" spans="4:4">
      <c r="D264" s="10"/>
    </row>
    <row r="265" spans="4:4">
      <c r="D265" s="10"/>
    </row>
    <row r="266" spans="4:4">
      <c r="D266" s="10"/>
    </row>
    <row r="267" spans="4:4">
      <c r="D267" s="10"/>
    </row>
    <row r="268" spans="4:4">
      <c r="D268" s="10"/>
    </row>
    <row r="269" spans="4:4">
      <c r="D269" s="10"/>
    </row>
    <row r="270" spans="4:4">
      <c r="D270" s="10"/>
    </row>
    <row r="271" spans="4:4">
      <c r="D271" s="10"/>
    </row>
    <row r="272" spans="4:4">
      <c r="D272" s="10"/>
    </row>
    <row r="273" spans="4:4">
      <c r="D273" s="10"/>
    </row>
    <row r="274" spans="4:4">
      <c r="D274" s="10"/>
    </row>
    <row r="275" spans="4:4">
      <c r="D275" s="10"/>
    </row>
    <row r="276" spans="4:4">
      <c r="D276" s="10"/>
    </row>
    <row r="277" spans="4:4">
      <c r="D277" s="10"/>
    </row>
    <row r="278" spans="4:4">
      <c r="D278" s="10"/>
    </row>
    <row r="279" spans="4:4">
      <c r="D279" s="10"/>
    </row>
    <row r="280" spans="4:4">
      <c r="D280" s="10"/>
    </row>
    <row r="281" spans="4:4">
      <c r="D281" s="10"/>
    </row>
    <row r="282" spans="4:4">
      <c r="D282" s="10"/>
    </row>
    <row r="283" spans="4:4">
      <c r="D283" s="10"/>
    </row>
    <row r="284" spans="4:4">
      <c r="D284" s="10"/>
    </row>
    <row r="285" spans="4:4">
      <c r="D285" s="10"/>
    </row>
    <row r="286" spans="4:4">
      <c r="D286" s="10"/>
    </row>
    <row r="287" spans="4:4">
      <c r="D287" s="10"/>
    </row>
    <row r="288" spans="4:4">
      <c r="D288" s="10"/>
    </row>
    <row r="289" spans="4:4">
      <c r="D289" s="10"/>
    </row>
    <row r="290" spans="4:4">
      <c r="D290" s="10"/>
    </row>
    <row r="291" spans="4:4">
      <c r="D291" s="10"/>
    </row>
    <row r="292" spans="4:4">
      <c r="D292" s="10"/>
    </row>
    <row r="293" spans="4:4">
      <c r="D293" s="10"/>
    </row>
    <row r="294" spans="4:4">
      <c r="D294" s="10"/>
    </row>
    <row r="295" spans="4:4">
      <c r="D295" s="10"/>
    </row>
    <row r="296" spans="4:4">
      <c r="D296" s="10"/>
    </row>
    <row r="297" spans="4:4">
      <c r="D297" s="10"/>
    </row>
    <row r="298" spans="4:4">
      <c r="D298" s="10"/>
    </row>
    <row r="299" spans="4:4">
      <c r="D299" s="10"/>
    </row>
    <row r="300" spans="4:4">
      <c r="D300" s="10"/>
    </row>
    <row r="301" spans="4:4">
      <c r="D301" s="10"/>
    </row>
    <row r="302" spans="4:4">
      <c r="D302" s="10"/>
    </row>
    <row r="303" spans="4:4">
      <c r="D303" s="10"/>
    </row>
    <row r="304" spans="4:4">
      <c r="D304" s="10"/>
    </row>
    <row r="305" spans="4:4">
      <c r="D305" s="10"/>
    </row>
    <row r="306" spans="4:4">
      <c r="D306" s="10"/>
    </row>
    <row r="307" spans="4:4">
      <c r="D307" s="10"/>
    </row>
    <row r="308" spans="4:4">
      <c r="D308" s="10"/>
    </row>
    <row r="309" spans="4:4">
      <c r="D309" s="10"/>
    </row>
    <row r="310" spans="4:4">
      <c r="D310" s="10"/>
    </row>
    <row r="311" spans="4:4">
      <c r="D311" s="10"/>
    </row>
    <row r="312" spans="4:4">
      <c r="D312" s="10"/>
    </row>
    <row r="313" spans="4:4">
      <c r="D313" s="10"/>
    </row>
    <row r="314" spans="4:4">
      <c r="D314" s="10"/>
    </row>
    <row r="315" spans="4:4">
      <c r="D315" s="10"/>
    </row>
    <row r="316" spans="4:4">
      <c r="D316" s="10"/>
    </row>
    <row r="317" spans="4:4">
      <c r="D317" s="10"/>
    </row>
    <row r="318" spans="4:4">
      <c r="D318" s="10"/>
    </row>
    <row r="319" spans="4:4">
      <c r="D319" s="10"/>
    </row>
    <row r="320" spans="4:4">
      <c r="D320" s="10"/>
    </row>
    <row r="321" spans="4:4">
      <c r="D321" s="10"/>
    </row>
    <row r="322" spans="4:4">
      <c r="D322" s="10"/>
    </row>
    <row r="323" spans="4:4">
      <c r="D323" s="10"/>
    </row>
    <row r="324" spans="4:4">
      <c r="D324" s="10"/>
    </row>
    <row r="325" spans="4:4">
      <c r="D325" s="10"/>
    </row>
    <row r="326" spans="4:4">
      <c r="D326" s="10"/>
    </row>
    <row r="327" spans="4:4">
      <c r="D327" s="10"/>
    </row>
    <row r="328" spans="4:4">
      <c r="D328" s="10"/>
    </row>
    <row r="329" spans="4:4">
      <c r="D329" s="10"/>
    </row>
    <row r="330" spans="4:4">
      <c r="D330" s="10"/>
    </row>
    <row r="331" spans="4:4">
      <c r="D331" s="10"/>
    </row>
    <row r="332" spans="4:4">
      <c r="D332" s="10"/>
    </row>
    <row r="333" spans="4:4">
      <c r="D333" s="10"/>
    </row>
    <row r="334" spans="4:4">
      <c r="D334" s="10"/>
    </row>
    <row r="335" spans="4:4">
      <c r="D335" s="10"/>
    </row>
    <row r="336" spans="4:4">
      <c r="D336" s="10"/>
    </row>
    <row r="337" spans="4:4">
      <c r="D337" s="10"/>
    </row>
    <row r="338" spans="4:4">
      <c r="D338" s="10"/>
    </row>
    <row r="339" spans="4:4">
      <c r="D339" s="10"/>
    </row>
    <row r="340" spans="4:4">
      <c r="D340" s="10"/>
    </row>
    <row r="341" spans="4:4">
      <c r="D341" s="10"/>
    </row>
    <row r="342" spans="4:4">
      <c r="D342" s="10"/>
    </row>
    <row r="343" spans="4:4">
      <c r="D343" s="10"/>
    </row>
    <row r="344" spans="4:4">
      <c r="D344" s="10"/>
    </row>
    <row r="345" spans="4:4">
      <c r="D345" s="10"/>
    </row>
    <row r="346" spans="4:4">
      <c r="D346" s="10"/>
    </row>
    <row r="347" spans="4:4">
      <c r="D347" s="10"/>
    </row>
    <row r="348" spans="4:4">
      <c r="D348" s="10"/>
    </row>
    <row r="349" spans="4:4">
      <c r="D349" s="10"/>
    </row>
    <row r="350" spans="4:4">
      <c r="D350" s="10"/>
    </row>
    <row r="351" spans="4:4">
      <c r="D351" s="10"/>
    </row>
    <row r="352" spans="4:4">
      <c r="D352" s="10"/>
    </row>
    <row r="353" spans="4:4">
      <c r="D353" s="10"/>
    </row>
    <row r="354" spans="4:4">
      <c r="D354" s="10"/>
    </row>
  </sheetData>
  <mergeCells count="36">
    <mergeCell ref="A34:H35"/>
    <mergeCell ref="A32:B32"/>
    <mergeCell ref="A33:B33"/>
    <mergeCell ref="A29:B29"/>
    <mergeCell ref="A30:B30"/>
    <mergeCell ref="A31:B31"/>
    <mergeCell ref="A28:B28"/>
    <mergeCell ref="A22:B22"/>
    <mergeCell ref="A23:B23"/>
    <mergeCell ref="A24:B24"/>
    <mergeCell ref="A25:B25"/>
    <mergeCell ref="A26:B26"/>
    <mergeCell ref="A27:B27"/>
    <mergeCell ref="A21:B21"/>
    <mergeCell ref="A13:B13"/>
    <mergeCell ref="A14:B14"/>
    <mergeCell ref="A15:B15"/>
    <mergeCell ref="A10:B10"/>
    <mergeCell ref="A11:B11"/>
    <mergeCell ref="A12:B12"/>
    <mergeCell ref="A16:B16"/>
    <mergeCell ref="A17:B17"/>
    <mergeCell ref="A18:B18"/>
    <mergeCell ref="A19:B19"/>
    <mergeCell ref="A20:B20"/>
    <mergeCell ref="A5:B5"/>
    <mergeCell ref="A6:B6"/>
    <mergeCell ref="A7:B7"/>
    <mergeCell ref="A8:B8"/>
    <mergeCell ref="A9:B9"/>
    <mergeCell ref="A4:B4"/>
    <mergeCell ref="A1:H1"/>
    <mergeCell ref="A2:C2"/>
    <mergeCell ref="E2:F2"/>
    <mergeCell ref="G2:H2"/>
    <mergeCell ref="A3:B3"/>
  </mergeCells>
  <pageMargins left="0.31496062992125984" right="0.31496062992125984" top="0.74803149606299213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F26" sqref="F26"/>
    </sheetView>
  </sheetViews>
  <sheetFormatPr defaultRowHeight="15"/>
  <cols>
    <col min="1" max="1" width="4" customWidth="1"/>
    <col min="2" max="2" width="15.85546875" customWidth="1"/>
    <col min="3" max="3" width="19" customWidth="1"/>
    <col min="4" max="4" width="10.7109375" customWidth="1"/>
    <col min="5" max="5" width="10.5703125" customWidth="1"/>
    <col min="6" max="6" width="11" customWidth="1"/>
    <col min="10" max="10" width="9.5703125" customWidth="1"/>
  </cols>
  <sheetData>
    <row r="1" spans="1:8" ht="17.25" thickBot="1">
      <c r="A1" s="11" t="s">
        <v>39</v>
      </c>
      <c r="B1" s="12"/>
      <c r="C1" s="12"/>
      <c r="D1" s="12"/>
      <c r="E1" s="12"/>
      <c r="F1" s="12"/>
      <c r="G1" s="12"/>
      <c r="H1" s="13"/>
    </row>
    <row r="2" spans="1:8" ht="51" customHeight="1">
      <c r="A2" s="45" t="s">
        <v>1</v>
      </c>
      <c r="B2" s="46"/>
      <c r="C2" s="46"/>
      <c r="D2" s="14">
        <v>2019</v>
      </c>
      <c r="E2" s="47">
        <v>2020</v>
      </c>
      <c r="F2" s="48"/>
      <c r="G2" s="49" t="s">
        <v>40</v>
      </c>
      <c r="H2" s="50"/>
    </row>
    <row r="3" spans="1:8" ht="47.25">
      <c r="A3" s="51" t="s">
        <v>3</v>
      </c>
      <c r="B3" s="51"/>
      <c r="C3" s="15" t="s">
        <v>4</v>
      </c>
      <c r="D3" s="16" t="s">
        <v>5</v>
      </c>
      <c r="E3" s="16" t="s">
        <v>6</v>
      </c>
      <c r="F3" s="16" t="s">
        <v>5</v>
      </c>
      <c r="G3" s="17" t="s">
        <v>7</v>
      </c>
      <c r="H3" s="17" t="s">
        <v>8</v>
      </c>
    </row>
    <row r="4" spans="1:8" ht="15.75">
      <c r="A4" s="18">
        <v>1</v>
      </c>
      <c r="B4" s="19" t="s">
        <v>9</v>
      </c>
      <c r="C4" s="20" t="s">
        <v>41</v>
      </c>
      <c r="D4" s="21">
        <v>1430</v>
      </c>
      <c r="E4" s="21">
        <v>1021.4285714285714</v>
      </c>
      <c r="F4" s="21">
        <v>1140</v>
      </c>
      <c r="G4" s="22">
        <f>(F4-E4)/E4</f>
        <v>0.11608391608391606</v>
      </c>
      <c r="H4" s="22">
        <f>(F4-D4)/D4</f>
        <v>-0.20279720279720279</v>
      </c>
    </row>
    <row r="5" spans="1:8" ht="15.75">
      <c r="A5" s="18">
        <v>2</v>
      </c>
      <c r="B5" s="19" t="s">
        <v>14</v>
      </c>
      <c r="C5" s="20" t="s">
        <v>42</v>
      </c>
      <c r="D5" s="21">
        <v>606</v>
      </c>
      <c r="E5" s="21">
        <v>559.16666666666663</v>
      </c>
      <c r="F5" s="21">
        <v>623.33333333333337</v>
      </c>
      <c r="G5" s="22">
        <f t="shared" ref="G5:G33" si="0">(F5-E5)/E5</f>
        <v>0.11475409836065588</v>
      </c>
      <c r="H5" s="22">
        <f t="shared" ref="H5:H33" si="1">(F5-D5)/D5</f>
        <v>2.8602860286028667E-2</v>
      </c>
    </row>
    <row r="6" spans="1:8" ht="15.75">
      <c r="A6" s="18">
        <v>3</v>
      </c>
      <c r="B6" s="19" t="s">
        <v>43</v>
      </c>
      <c r="C6" s="20" t="s">
        <v>44</v>
      </c>
      <c r="D6" s="23" t="s">
        <v>45</v>
      </c>
      <c r="E6" s="21"/>
      <c r="F6" s="24">
        <v>600</v>
      </c>
      <c r="G6" s="23" t="s">
        <v>45</v>
      </c>
      <c r="H6" s="23" t="s">
        <v>45</v>
      </c>
    </row>
    <row r="7" spans="1:8" ht="15.75">
      <c r="A7" s="25">
        <v>4</v>
      </c>
      <c r="B7" s="26" t="s">
        <v>12</v>
      </c>
      <c r="C7" s="27" t="s">
        <v>46</v>
      </c>
      <c r="D7" s="21">
        <v>700</v>
      </c>
      <c r="E7" s="21">
        <v>722.14285714285711</v>
      </c>
      <c r="F7" s="21">
        <v>680</v>
      </c>
      <c r="G7" s="22">
        <f t="shared" si="0"/>
        <v>-5.8358061325420332E-2</v>
      </c>
      <c r="H7" s="22">
        <f t="shared" si="1"/>
        <v>-2.8571428571428571E-2</v>
      </c>
    </row>
    <row r="8" spans="1:8" ht="15.75">
      <c r="A8" s="18">
        <v>5</v>
      </c>
      <c r="B8" s="28" t="s">
        <v>10</v>
      </c>
      <c r="C8" s="20" t="s">
        <v>47</v>
      </c>
      <c r="D8" s="21">
        <v>365</v>
      </c>
      <c r="E8" s="21">
        <v>405.71428571428572</v>
      </c>
      <c r="F8" s="21">
        <v>381.66666666666669</v>
      </c>
      <c r="G8" s="22">
        <f t="shared" si="0"/>
        <v>-5.9272300469483542E-2</v>
      </c>
      <c r="H8" s="22">
        <f t="shared" si="1"/>
        <v>4.5662100456621058E-2</v>
      </c>
    </row>
    <row r="9" spans="1:8" ht="15.75">
      <c r="A9" s="18">
        <v>6</v>
      </c>
      <c r="B9" s="28" t="s">
        <v>48</v>
      </c>
      <c r="C9" s="20" t="s">
        <v>49</v>
      </c>
      <c r="D9" s="21">
        <v>810</v>
      </c>
      <c r="E9" s="21">
        <v>596</v>
      </c>
      <c r="F9" s="21">
        <v>590</v>
      </c>
      <c r="G9" s="22">
        <f t="shared" si="0"/>
        <v>-1.0067114093959731E-2</v>
      </c>
      <c r="H9" s="22">
        <f t="shared" si="1"/>
        <v>-0.27160493827160492</v>
      </c>
    </row>
    <row r="10" spans="1:8" ht="15.75">
      <c r="A10" s="18">
        <v>7</v>
      </c>
      <c r="B10" s="28" t="s">
        <v>50</v>
      </c>
      <c r="C10" s="20" t="s">
        <v>51</v>
      </c>
      <c r="D10" s="21">
        <v>262.14</v>
      </c>
      <c r="E10" s="21">
        <v>185</v>
      </c>
      <c r="F10" s="21">
        <v>195</v>
      </c>
      <c r="G10" s="22">
        <f t="shared" si="0"/>
        <v>5.4054054054054057E-2</v>
      </c>
      <c r="H10" s="22">
        <f t="shared" si="1"/>
        <v>-0.25612268253604942</v>
      </c>
    </row>
    <row r="11" spans="1:8" ht="15.75">
      <c r="A11" s="18">
        <v>8</v>
      </c>
      <c r="B11" s="19" t="s">
        <v>19</v>
      </c>
      <c r="C11" s="20" t="s">
        <v>52</v>
      </c>
      <c r="D11" s="21">
        <v>633.33000000000004</v>
      </c>
      <c r="E11" s="21">
        <v>546</v>
      </c>
      <c r="F11" s="21">
        <v>533.33333333333337</v>
      </c>
      <c r="G11" s="22">
        <f t="shared" si="0"/>
        <v>-2.319902319902313E-2</v>
      </c>
      <c r="H11" s="22">
        <f t="shared" si="1"/>
        <v>-0.15789030468581414</v>
      </c>
    </row>
    <row r="12" spans="1:8" ht="15.75">
      <c r="A12" s="18">
        <v>9</v>
      </c>
      <c r="B12" s="19" t="s">
        <v>21</v>
      </c>
      <c r="C12" s="20" t="s">
        <v>53</v>
      </c>
      <c r="D12" s="21">
        <v>393</v>
      </c>
      <c r="E12" s="21">
        <v>381.42857142857144</v>
      </c>
      <c r="F12" s="21">
        <v>296.66666666666669</v>
      </c>
      <c r="G12" s="22">
        <f t="shared" si="0"/>
        <v>-0.22222222222222221</v>
      </c>
      <c r="H12" s="22">
        <f t="shared" si="1"/>
        <v>-0.24512298558100079</v>
      </c>
    </row>
    <row r="13" spans="1:8" ht="15.75">
      <c r="A13" s="18">
        <v>10</v>
      </c>
      <c r="B13" s="19" t="s">
        <v>22</v>
      </c>
      <c r="C13" s="20" t="s">
        <v>54</v>
      </c>
      <c r="D13" s="21">
        <v>565.71</v>
      </c>
      <c r="E13" s="21">
        <v>452.5</v>
      </c>
      <c r="F13" s="21">
        <v>401.66666666666669</v>
      </c>
      <c r="G13" s="22">
        <f t="shared" si="0"/>
        <v>-0.11233885819521175</v>
      </c>
      <c r="H13" s="22">
        <f t="shared" si="1"/>
        <v>-0.28997778602699853</v>
      </c>
    </row>
    <row r="14" spans="1:8" ht="15.75">
      <c r="A14" s="18">
        <v>11</v>
      </c>
      <c r="B14" s="19" t="s">
        <v>23</v>
      </c>
      <c r="C14" s="20" t="s">
        <v>55</v>
      </c>
      <c r="D14" s="21">
        <v>162.5</v>
      </c>
      <c r="E14" s="21"/>
      <c r="F14" s="21">
        <v>150</v>
      </c>
      <c r="G14" s="22"/>
      <c r="H14" s="22">
        <f t="shared" si="1"/>
        <v>-7.6923076923076927E-2</v>
      </c>
    </row>
    <row r="15" spans="1:8" ht="15.75">
      <c r="A15" s="18">
        <v>12</v>
      </c>
      <c r="B15" s="19" t="s">
        <v>24</v>
      </c>
      <c r="C15" s="20" t="s">
        <v>56</v>
      </c>
      <c r="D15" s="23" t="s">
        <v>45</v>
      </c>
      <c r="E15" s="23"/>
      <c r="F15" s="23"/>
      <c r="G15" s="23" t="s">
        <v>45</v>
      </c>
      <c r="H15" s="23" t="s">
        <v>45</v>
      </c>
    </row>
    <row r="16" spans="1:8" ht="15.75">
      <c r="A16" s="18">
        <v>13</v>
      </c>
      <c r="B16" s="19" t="s">
        <v>57</v>
      </c>
      <c r="C16" s="20" t="s">
        <v>58</v>
      </c>
      <c r="D16" s="21">
        <v>300</v>
      </c>
      <c r="E16" s="21">
        <v>222.5</v>
      </c>
      <c r="F16" s="21">
        <v>350</v>
      </c>
      <c r="G16" s="22">
        <f t="shared" si="0"/>
        <v>0.5730337078651685</v>
      </c>
      <c r="H16" s="22">
        <f t="shared" si="1"/>
        <v>0.16666666666666666</v>
      </c>
    </row>
    <row r="17" spans="1:8" ht="15.75">
      <c r="A17" s="18">
        <v>14</v>
      </c>
      <c r="B17" s="29" t="s">
        <v>32</v>
      </c>
      <c r="C17" s="20" t="s">
        <v>59</v>
      </c>
      <c r="D17" s="21">
        <v>1078.57</v>
      </c>
      <c r="E17" s="21">
        <v>970</v>
      </c>
      <c r="F17" s="21">
        <v>1137.5</v>
      </c>
      <c r="G17" s="22">
        <f t="shared" si="0"/>
        <v>0.17268041237113402</v>
      </c>
      <c r="H17" s="22">
        <f t="shared" si="1"/>
        <v>5.4637158459812589E-2</v>
      </c>
    </row>
    <row r="18" spans="1:8" ht="15.75">
      <c r="A18" s="25">
        <v>15</v>
      </c>
      <c r="B18" s="26" t="s">
        <v>60</v>
      </c>
      <c r="C18" s="27" t="s">
        <v>61</v>
      </c>
      <c r="D18" s="21">
        <v>880</v>
      </c>
      <c r="E18" s="21">
        <v>897.14285714285711</v>
      </c>
      <c r="F18" s="21">
        <v>874.16666666666663</v>
      </c>
      <c r="G18" s="22">
        <f t="shared" si="0"/>
        <v>-2.5610403397027609E-2</v>
      </c>
      <c r="H18" s="22">
        <f t="shared" si="1"/>
        <v>-6.6287878787879215E-3</v>
      </c>
    </row>
    <row r="19" spans="1:8" ht="15.75">
      <c r="A19" s="18">
        <v>16</v>
      </c>
      <c r="B19" s="26" t="s">
        <v>36</v>
      </c>
      <c r="C19" s="20" t="s">
        <v>62</v>
      </c>
      <c r="D19" s="21">
        <v>391.25</v>
      </c>
      <c r="E19" s="21">
        <v>230</v>
      </c>
      <c r="F19" s="21">
        <v>380</v>
      </c>
      <c r="G19" s="22">
        <f t="shared" si="0"/>
        <v>0.65217391304347827</v>
      </c>
      <c r="H19" s="22">
        <f t="shared" si="1"/>
        <v>-2.8753993610223641E-2</v>
      </c>
    </row>
    <row r="20" spans="1:8" ht="15.75">
      <c r="A20" s="18">
        <v>17</v>
      </c>
      <c r="B20" s="26" t="s">
        <v>35</v>
      </c>
      <c r="C20" s="20" t="s">
        <v>63</v>
      </c>
      <c r="D20" s="21">
        <v>408.33</v>
      </c>
      <c r="E20" s="21">
        <v>315</v>
      </c>
      <c r="F20" s="21">
        <v>341.66666666666669</v>
      </c>
      <c r="G20" s="22">
        <f t="shared" si="0"/>
        <v>8.4656084656084721E-2</v>
      </c>
      <c r="H20" s="22">
        <f t="shared" si="1"/>
        <v>-0.16325847557939241</v>
      </c>
    </row>
    <row r="21" spans="1:8" ht="15.75">
      <c r="A21" s="18">
        <v>18</v>
      </c>
      <c r="B21" s="26" t="s">
        <v>18</v>
      </c>
      <c r="C21" s="20" t="s">
        <v>64</v>
      </c>
      <c r="D21" s="21">
        <v>780</v>
      </c>
      <c r="E21" s="21">
        <v>775</v>
      </c>
      <c r="F21" s="21">
        <v>740</v>
      </c>
      <c r="G21" s="22">
        <f t="shared" si="0"/>
        <v>-4.5161290322580643E-2</v>
      </c>
      <c r="H21" s="22">
        <f t="shared" si="1"/>
        <v>-5.128205128205128E-2</v>
      </c>
    </row>
    <row r="22" spans="1:8" ht="15.75">
      <c r="A22" s="18">
        <v>19</v>
      </c>
      <c r="B22" s="26" t="s">
        <v>25</v>
      </c>
      <c r="C22" s="26" t="s">
        <v>65</v>
      </c>
      <c r="D22" s="21">
        <v>370.71</v>
      </c>
      <c r="E22" s="21">
        <v>260</v>
      </c>
      <c r="F22" s="21"/>
      <c r="G22" s="22"/>
      <c r="H22" s="22"/>
    </row>
    <row r="23" spans="1:8" ht="15.75">
      <c r="A23" s="18">
        <v>20</v>
      </c>
      <c r="B23" s="26" t="s">
        <v>15</v>
      </c>
      <c r="C23" s="20" t="s">
        <v>66</v>
      </c>
      <c r="D23" s="21">
        <v>778.33</v>
      </c>
      <c r="E23" s="21">
        <v>620</v>
      </c>
      <c r="F23" s="21">
        <v>728.75</v>
      </c>
      <c r="G23" s="22">
        <f t="shared" si="0"/>
        <v>0.17540322580645162</v>
      </c>
      <c r="H23" s="22">
        <f t="shared" si="1"/>
        <v>-6.370048693998695E-2</v>
      </c>
    </row>
    <row r="24" spans="1:8" ht="15.75">
      <c r="A24" s="18">
        <v>21</v>
      </c>
      <c r="B24" s="26" t="s">
        <v>26</v>
      </c>
      <c r="C24" s="20" t="s">
        <v>67</v>
      </c>
      <c r="D24" s="21">
        <v>568.53</v>
      </c>
      <c r="E24" s="21">
        <v>518.33333333333337</v>
      </c>
      <c r="F24" s="21">
        <v>508.33333333333331</v>
      </c>
      <c r="G24" s="22">
        <f t="shared" si="0"/>
        <v>-1.9292604501607826E-2</v>
      </c>
      <c r="H24" s="22">
        <f t="shared" si="1"/>
        <v>-0.10588124930375999</v>
      </c>
    </row>
    <row r="25" spans="1:8" ht="15.75">
      <c r="A25" s="18">
        <v>22</v>
      </c>
      <c r="B25" s="26" t="s">
        <v>27</v>
      </c>
      <c r="C25" s="20" t="s">
        <v>68</v>
      </c>
      <c r="D25" s="21">
        <v>676.67</v>
      </c>
      <c r="E25" s="21">
        <v>733.33333333333337</v>
      </c>
      <c r="F25" s="21">
        <v>925</v>
      </c>
      <c r="G25" s="22">
        <f t="shared" si="0"/>
        <v>0.2613636363636363</v>
      </c>
      <c r="H25" s="22">
        <f t="shared" si="1"/>
        <v>0.36698833995891655</v>
      </c>
    </row>
    <row r="26" spans="1:8" ht="15.75">
      <c r="A26" s="18">
        <v>23</v>
      </c>
      <c r="B26" s="26" t="s">
        <v>28</v>
      </c>
      <c r="C26" s="20" t="s">
        <v>69</v>
      </c>
      <c r="D26" s="23" t="s">
        <v>45</v>
      </c>
      <c r="E26" s="21">
        <v>650</v>
      </c>
      <c r="F26" s="21">
        <v>636</v>
      </c>
      <c r="G26" s="23" t="s">
        <v>45</v>
      </c>
      <c r="H26" s="23" t="s">
        <v>45</v>
      </c>
    </row>
    <row r="27" spans="1:8" ht="15.75">
      <c r="A27" s="18">
        <v>24</v>
      </c>
      <c r="B27" s="26" t="s">
        <v>29</v>
      </c>
      <c r="C27" s="20" t="s">
        <v>70</v>
      </c>
      <c r="D27" s="21">
        <v>330</v>
      </c>
      <c r="E27" s="21">
        <v>211.42857142857142</v>
      </c>
      <c r="F27" s="21">
        <v>330</v>
      </c>
      <c r="G27" s="22">
        <f t="shared" si="0"/>
        <v>0.56081081081081086</v>
      </c>
      <c r="H27" s="22">
        <f t="shared" si="1"/>
        <v>0</v>
      </c>
    </row>
    <row r="28" spans="1:8" ht="15.75">
      <c r="A28" s="18">
        <v>25</v>
      </c>
      <c r="B28" s="26" t="s">
        <v>16</v>
      </c>
      <c r="C28" s="20" t="s">
        <v>71</v>
      </c>
      <c r="D28" s="21">
        <v>392.86</v>
      </c>
      <c r="E28" s="21">
        <v>283.75</v>
      </c>
      <c r="F28" s="21">
        <v>355</v>
      </c>
      <c r="G28" s="22">
        <f t="shared" si="0"/>
        <v>0.25110132158590309</v>
      </c>
      <c r="H28" s="22">
        <f t="shared" si="1"/>
        <v>-9.6370208216667544E-2</v>
      </c>
    </row>
    <row r="29" spans="1:8" ht="15.75">
      <c r="A29" s="18">
        <v>26</v>
      </c>
      <c r="B29" s="26" t="s">
        <v>30</v>
      </c>
      <c r="C29" s="20" t="s">
        <v>72</v>
      </c>
      <c r="D29" s="21">
        <v>503</v>
      </c>
      <c r="E29" s="21">
        <v>333.33333333333331</v>
      </c>
      <c r="F29" s="21">
        <v>412.5</v>
      </c>
      <c r="G29" s="22">
        <f t="shared" si="0"/>
        <v>0.23750000000000007</v>
      </c>
      <c r="H29" s="22">
        <f t="shared" si="1"/>
        <v>-0.17992047713717693</v>
      </c>
    </row>
    <row r="30" spans="1:8" ht="15.75">
      <c r="A30" s="18">
        <v>27</v>
      </c>
      <c r="B30" s="26" t="s">
        <v>73</v>
      </c>
      <c r="C30" s="20" t="s">
        <v>74</v>
      </c>
      <c r="D30" s="21">
        <v>184</v>
      </c>
      <c r="E30" s="21">
        <v>138.75</v>
      </c>
      <c r="F30" s="21">
        <v>143</v>
      </c>
      <c r="G30" s="22">
        <f t="shared" si="0"/>
        <v>3.063063063063063E-2</v>
      </c>
      <c r="H30" s="22">
        <f t="shared" si="1"/>
        <v>-0.22282608695652173</v>
      </c>
    </row>
    <row r="31" spans="1:8" ht="15.75">
      <c r="A31" s="18">
        <v>28</v>
      </c>
      <c r="B31" s="26" t="s">
        <v>75</v>
      </c>
      <c r="C31" s="20" t="s">
        <v>76</v>
      </c>
      <c r="D31" s="21">
        <v>895</v>
      </c>
      <c r="E31" s="21">
        <v>790</v>
      </c>
      <c r="F31" s="21">
        <v>683.33333333333337</v>
      </c>
      <c r="G31" s="22">
        <f t="shared" si="0"/>
        <v>-0.13502109704641346</v>
      </c>
      <c r="H31" s="22">
        <f t="shared" si="1"/>
        <v>-0.23649906890130348</v>
      </c>
    </row>
    <row r="32" spans="1:8" ht="15.75">
      <c r="A32" s="18">
        <v>29</v>
      </c>
      <c r="B32" s="26" t="s">
        <v>77</v>
      </c>
      <c r="C32" s="20" t="s">
        <v>78</v>
      </c>
      <c r="D32" s="21">
        <v>550</v>
      </c>
      <c r="E32" s="21">
        <v>522.14285714285711</v>
      </c>
      <c r="F32" s="21">
        <v>625</v>
      </c>
      <c r="G32" s="22">
        <f t="shared" si="0"/>
        <v>0.19699042407660747</v>
      </c>
      <c r="H32" s="22">
        <f t="shared" si="1"/>
        <v>0.13636363636363635</v>
      </c>
    </row>
    <row r="33" spans="1:8" ht="15.75">
      <c r="A33" s="18">
        <v>30</v>
      </c>
      <c r="B33" s="26" t="s">
        <v>79</v>
      </c>
      <c r="C33" s="20" t="s">
        <v>80</v>
      </c>
      <c r="D33" s="21">
        <v>335</v>
      </c>
      <c r="E33" s="21">
        <v>324.28571428571428</v>
      </c>
      <c r="F33" s="21">
        <v>333.33333333333331</v>
      </c>
      <c r="G33" s="22">
        <f t="shared" si="0"/>
        <v>2.7900146842878087E-2</v>
      </c>
      <c r="H33" s="22">
        <f t="shared" si="1"/>
        <v>-4.975124378109509E-3</v>
      </c>
    </row>
    <row r="34" spans="1:8" ht="15.75">
      <c r="A34" s="30" t="s">
        <v>81</v>
      </c>
      <c r="B34" s="30"/>
      <c r="C34" s="30"/>
      <c r="D34" s="30"/>
      <c r="E34" s="30"/>
      <c r="F34" s="30"/>
      <c r="G34" s="30"/>
      <c r="H34" s="30"/>
    </row>
  </sheetData>
  <mergeCells count="4">
    <mergeCell ref="A2:C2"/>
    <mergeCell ref="E2:F2"/>
    <mergeCell ref="G2:H2"/>
    <mergeCell ref="A3:B3"/>
  </mergeCells>
  <pageMargins left="0.31496062992125984" right="0.31496062992125984" top="0.74803149606299213" bottom="0.74803149606299213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SEPTEMBER 1ST WEEK</vt:lpstr>
      <vt:lpstr>WHOLESALE SEPTEMBER 1ST WEEK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2020-09-23T03:56:43Z</cp:lastPrinted>
  <dcterms:created xsi:type="dcterms:W3CDTF">2020-09-11T07:44:44Z</dcterms:created>
  <dcterms:modified xsi:type="dcterms:W3CDTF">2020-09-23T04:13:12Z</dcterms:modified>
</cp:coreProperties>
</file>