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12" r:id="rId2"/>
  </sheets>
  <calcPr calcId="144525"/>
</workbook>
</file>

<file path=xl/calcChain.xml><?xml version="1.0" encoding="utf-8"?>
<calcChain xmlns="http://schemas.openxmlformats.org/spreadsheetml/2006/main">
  <c r="H4" i="12" l="1"/>
  <c r="I32" i="2"/>
  <c r="J27" i="2"/>
  <c r="J8" i="12"/>
  <c r="J33" i="12"/>
  <c r="I33" i="12"/>
  <c r="H33" i="12"/>
  <c r="J32" i="12"/>
  <c r="I32" i="12"/>
  <c r="H32" i="12"/>
  <c r="J31" i="12"/>
  <c r="H31" i="12"/>
  <c r="J29" i="12"/>
  <c r="I29" i="12"/>
  <c r="H29" i="12"/>
  <c r="J28" i="12"/>
  <c r="I28" i="12"/>
  <c r="H28" i="12"/>
  <c r="J27" i="12"/>
  <c r="I27" i="12"/>
  <c r="H27" i="12"/>
  <c r="J26" i="12"/>
  <c r="I26" i="12"/>
  <c r="H26" i="12"/>
  <c r="J25" i="12"/>
  <c r="I25" i="12"/>
  <c r="H25" i="12"/>
  <c r="J24" i="12"/>
  <c r="H24" i="12"/>
  <c r="J23" i="12"/>
  <c r="H23" i="12"/>
  <c r="J22" i="12"/>
  <c r="I22" i="12"/>
  <c r="H22" i="12"/>
  <c r="H20" i="12"/>
  <c r="H18" i="12"/>
  <c r="J18" i="12"/>
  <c r="I17" i="12"/>
  <c r="H17" i="12"/>
  <c r="J17" i="12"/>
  <c r="J16" i="12"/>
  <c r="H13" i="12"/>
  <c r="J13" i="12"/>
  <c r="H12" i="12"/>
  <c r="J12" i="12"/>
  <c r="J11" i="12"/>
  <c r="H10" i="12"/>
  <c r="J10" i="12"/>
  <c r="H9" i="12"/>
  <c r="J9" i="12"/>
  <c r="H8" i="12"/>
  <c r="H7" i="12"/>
  <c r="J7" i="12"/>
  <c r="H6" i="12"/>
  <c r="J6" i="12"/>
  <c r="H5" i="12"/>
  <c r="J5" i="12"/>
  <c r="J4" i="12"/>
  <c r="H16" i="12" l="1"/>
  <c r="J20" i="12"/>
  <c r="I4" i="12"/>
  <c r="I5" i="12"/>
  <c r="I6" i="12"/>
  <c r="I7" i="12"/>
  <c r="I8" i="12"/>
  <c r="I9" i="12"/>
  <c r="I10" i="12"/>
  <c r="I12" i="12"/>
  <c r="I13" i="12"/>
  <c r="J6" i="2" l="1"/>
  <c r="I6" i="2"/>
  <c r="I25" i="2" l="1"/>
  <c r="H17" i="2"/>
  <c r="I17" i="2"/>
  <c r="H16" i="2"/>
  <c r="J17" i="2" l="1"/>
  <c r="I23" i="2" l="1"/>
  <c r="H19" i="2"/>
  <c r="J26" i="2" l="1"/>
  <c r="J28" i="2"/>
  <c r="J30" i="2"/>
  <c r="J31" i="2"/>
  <c r="J32" i="2"/>
  <c r="J33" i="2"/>
  <c r="I30" i="2"/>
  <c r="I31" i="2"/>
  <c r="I33" i="2"/>
  <c r="I12" i="2" l="1"/>
  <c r="J8" i="2" l="1"/>
  <c r="J9" i="2"/>
  <c r="J10" i="2"/>
  <c r="J11" i="2"/>
  <c r="J12" i="2"/>
  <c r="J13" i="2"/>
  <c r="J14" i="2"/>
  <c r="J18" i="2"/>
  <c r="J19" i="2"/>
  <c r="J20" i="2"/>
  <c r="J21" i="2"/>
  <c r="J22" i="2"/>
  <c r="J23" i="2"/>
  <c r="J24" i="2"/>
  <c r="J25" i="2"/>
  <c r="J5" i="2"/>
  <c r="J4" i="2"/>
  <c r="I4" i="2"/>
  <c r="I5" i="2"/>
  <c r="I8" i="2"/>
  <c r="I9" i="2"/>
  <c r="I10" i="2"/>
  <c r="I11" i="2"/>
  <c r="I13" i="2"/>
  <c r="I14" i="2"/>
  <c r="I18" i="2"/>
  <c r="I19" i="2"/>
  <c r="I20" i="2"/>
  <c r="I21" i="2"/>
  <c r="I22" i="2"/>
  <c r="I24" i="2"/>
  <c r="I28" i="2"/>
  <c r="H13" i="2"/>
  <c r="H14" i="2"/>
  <c r="H15" i="2"/>
  <c r="H18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5" i="2"/>
  <c r="H6" i="2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<sst xmlns="http://schemas.openxmlformats.org/spreadsheetml/2006/main" count="154" uniqueCount="99">
  <si>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</si>
  <si>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</si>
  <si>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</si>
  <si>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</si>
  <si>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</si>
  <si>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</si>
  <si>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</si>
  <si>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</si>
  <si>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</si>
  <si>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</si>
  <si>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</si>
  <si>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</si>
  <si>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</si>
  <si>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</si>
  <si>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</si>
  <si>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</si>
  <si>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</si>
  <si>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</si>
  <si>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</si>
  <si>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</si>
  <si>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</si>
  <si>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</si>
  <si>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</si>
  <si>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</si>
  <si>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</si>
  <si>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</si>
  <si>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</si>
  <si>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</si>
  <si>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</si>
  <si>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</si>
  <si>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</si>
  <si>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</si>
  <si>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</si>
  <si>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</si>
  <si>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</si>
  <si>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</si>
  <si>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</si>
  <si>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</si>
  <si>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</si>
  <si>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</si>
  <si>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</si>
  <si>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</si>
  <si>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</si>
  <si>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</si>
  <si>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</si>
  <si>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</si>
  <si>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</si>
  <si>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</si>
  <si>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</si>
  <si>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</si>
  <si>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</si>
  <si>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</si>
  <si>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</si>
  <si>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</si>
  <si>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</si>
  <si>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</si>
  <si>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</si>
  <si>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</si>
  <si>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</si>
  <si>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</si>
  <si>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</si>
  <si>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</si>
  <si>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</si>
  <si>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</si>
  <si>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</si>
  <si>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</si>
  <si>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</si>
  <si>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</si>
  <si>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</si>
  <si>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</si>
  <si>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</si>
  <si>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</si>
  <si>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</si>
  <si>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</si>
  <si>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</si>
  <si>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</si>
  <si>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</si>
  <si>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</si>
  <si>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</si>
  <si>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</si>
  <si>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</si>
  <si>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</si>
  <si>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</si>
  <si>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</si>
  <si>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</si>
  <si>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</si>
  <si>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</si>
  <si>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</si>
  <si>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</si>
  <si>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</si>
  <si>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</si>
  <si>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</si>
  <si>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</si>
  <si>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3rd week of Sept.</t>
  </si>
  <si>
    <t>September 3rd  week average</t>
  </si>
  <si>
    <t>4th week of Sept.</t>
  </si>
  <si>
    <t>% Change 4th week Sept. 2021, compared to:</t>
  </si>
  <si>
    <r>
      <t xml:space="preserve">% Change 4th </t>
    </r>
    <r>
      <rPr>
        <b/>
        <sz val="10.5"/>
        <color indexed="8"/>
        <rFont val="Calisto MT"/>
        <family val="1"/>
      </rPr>
      <t xml:space="preserve"> week of September 2021, compared to:</t>
    </r>
  </si>
  <si>
    <t>September 4th 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</si>
</sst>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9" fontId="0" fillId="9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24" fillId="6" borderId="3" xfId="2" applyNumberFormat="1" applyFont="1" applyFill="1" applyBorder="1"/>
    <xf numFmtId="2" fontId="26" fillId="6" borderId="5" xfId="0" applyNumberFormat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B1" zoomScaleNormal="100" workbookViewId="0">
      <selection activeCell="O22" sqref="O22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1" ht="16.5">
      <c r="A1" s="65" t="s">
        <v>67</v>
      </c>
      <c r="B1" s="66"/>
      <c r="C1" s="66"/>
      <c r="D1" s="66"/>
      <c r="E1" s="66"/>
      <c r="F1" s="66"/>
      <c r="G1" s="66"/>
      <c r="H1" s="67"/>
      <c r="I1" s="67"/>
    </row>
    <row r="2" spans="1:11" ht="29.25" customHeight="1">
      <c r="A2" s="68" t="s">
        <v>1</v>
      </c>
      <c r="B2" s="68"/>
      <c r="C2" s="68"/>
      <c r="D2" s="13">
        <v>2019</v>
      </c>
      <c r="E2" s="14">
        <v>2020</v>
      </c>
      <c r="F2" s="69">
        <v>2021</v>
      </c>
      <c r="G2" s="69"/>
      <c r="H2" s="70" t="s">
        <v>96</v>
      </c>
      <c r="I2" s="70"/>
      <c r="J2" s="70"/>
      <c r="K2" s="1" t="s">
        <v>68</v>
      </c>
    </row>
    <row r="3" spans="1:11" ht="39" customHeight="1">
      <c r="A3" s="71" t="s">
        <v>2</v>
      </c>
      <c r="B3" s="71"/>
      <c r="C3" s="15" t="s">
        <v>3</v>
      </c>
      <c r="D3" s="16" t="s">
        <v>95</v>
      </c>
      <c r="E3" s="16" t="s">
        <v>95</v>
      </c>
      <c r="F3" s="16" t="s">
        <v>93</v>
      </c>
      <c r="G3" s="16" t="s">
        <v>95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69</v>
      </c>
      <c r="D4" s="62">
        <v>1282.1400000000001</v>
      </c>
      <c r="E4" s="25">
        <v>1391</v>
      </c>
      <c r="F4" s="43">
        <v>1200</v>
      </c>
      <c r="G4" s="43">
        <v>1130</v>
      </c>
      <c r="H4" s="5">
        <f>+(G4-F4)/F4</f>
        <v>-5.8333333333333334E-2</v>
      </c>
      <c r="I4" s="5">
        <f t="shared" ref="I4:I28" si="0">+(G4-E4)/E4</f>
        <v>-0.18763479511143064</v>
      </c>
      <c r="J4" s="5">
        <f>+(G4-D4)/D4</f>
        <v>-0.11866098865958483</v>
      </c>
    </row>
    <row r="5" spans="1:11" ht="15.75">
      <c r="A5" s="35">
        <v>2</v>
      </c>
      <c r="B5" s="36" t="s">
        <v>8</v>
      </c>
      <c r="C5" s="37" t="s">
        <v>9</v>
      </c>
      <c r="D5" s="63">
        <v>540</v>
      </c>
      <c r="E5" s="38">
        <v>626</v>
      </c>
      <c r="F5" s="44">
        <v>700</v>
      </c>
      <c r="G5" s="44">
        <v>716.67</v>
      </c>
      <c r="H5" s="40">
        <f t="shared" ref="H5:H35" si="1">+(G5-F5)/F5</f>
        <v>2.3814285714285656E-2</v>
      </c>
      <c r="I5" s="40">
        <f t="shared" si="0"/>
        <v>0.14484025559105423</v>
      </c>
      <c r="J5" s="40">
        <f>+(G5-D5)/D5</f>
        <v>0.32716666666666661</v>
      </c>
    </row>
    <row r="6" spans="1:11" ht="15.75">
      <c r="A6" s="2">
        <v>3</v>
      </c>
      <c r="B6" s="3" t="s">
        <v>10</v>
      </c>
      <c r="C6" s="4" t="s">
        <v>70</v>
      </c>
      <c r="D6" s="64">
        <v>425</v>
      </c>
      <c r="E6" s="25">
        <v>475</v>
      </c>
      <c r="F6" s="43">
        <v>633.33000000000004</v>
      </c>
      <c r="G6" s="43">
        <v>630</v>
      </c>
      <c r="H6" s="5">
        <f t="shared" si="1"/>
        <v>-5.2579224101180124E-3</v>
      </c>
      <c r="I6" s="48">
        <f t="shared" si="0"/>
        <v>0.32631578947368423</v>
      </c>
      <c r="J6" s="48">
        <f t="shared" ref="J6" si="2">+(G6-D6)/D6</f>
        <v>0.4823529411764706</v>
      </c>
      <c r="K6" s="1" t="s">
        <v>68</v>
      </c>
    </row>
    <row r="7" spans="1:11" ht="15.75">
      <c r="A7" s="35">
        <v>4</v>
      </c>
      <c r="B7" s="36" t="s">
        <v>71</v>
      </c>
      <c r="C7" s="37" t="s">
        <v>72</v>
      </c>
      <c r="D7" s="50"/>
      <c r="E7" s="39"/>
      <c r="F7" s="44">
        <v>600</v>
      </c>
      <c r="G7" s="44">
        <v>556</v>
      </c>
      <c r="H7" s="40">
        <f t="shared" si="1"/>
        <v>-7.3333333333333334E-2</v>
      </c>
      <c r="I7" s="40"/>
      <c r="J7" s="40"/>
    </row>
    <row r="8" spans="1:11" ht="15.75">
      <c r="A8" s="2">
        <v>5</v>
      </c>
      <c r="B8" s="6" t="s">
        <v>12</v>
      </c>
      <c r="C8" s="7" t="s">
        <v>13</v>
      </c>
      <c r="D8" s="25">
        <v>704</v>
      </c>
      <c r="E8" s="25">
        <v>735</v>
      </c>
      <c r="F8" s="43">
        <v>1100</v>
      </c>
      <c r="G8" s="43">
        <v>1158.33</v>
      </c>
      <c r="H8" s="5">
        <f t="shared" si="1"/>
        <v>5.3027272727272659E-2</v>
      </c>
      <c r="I8" s="5">
        <f t="shared" si="0"/>
        <v>0.57595918367346932</v>
      </c>
      <c r="J8" s="5">
        <f t="shared" ref="J8:J17" si="3">+(G8-D8)/D8</f>
        <v>0.64535511363636355</v>
      </c>
    </row>
    <row r="9" spans="1:11" ht="15.75">
      <c r="A9" s="35">
        <v>6</v>
      </c>
      <c r="B9" s="36" t="s">
        <v>14</v>
      </c>
      <c r="C9" s="37" t="s">
        <v>15</v>
      </c>
      <c r="D9" s="38">
        <v>360</v>
      </c>
      <c r="E9" s="38">
        <v>408.57</v>
      </c>
      <c r="F9" s="44">
        <v>375</v>
      </c>
      <c r="G9" s="44">
        <v>358.57</v>
      </c>
      <c r="H9" s="40">
        <f t="shared" si="1"/>
        <v>-4.381333333333335E-2</v>
      </c>
      <c r="I9" s="40">
        <f t="shared" si="0"/>
        <v>-0.12237805027290305</v>
      </c>
      <c r="J9" s="40">
        <f t="shared" si="3"/>
        <v>-3.9722222222222416E-3</v>
      </c>
    </row>
    <row r="10" spans="1:11" ht="15.75">
      <c r="A10" s="2">
        <v>7</v>
      </c>
      <c r="B10" s="8" t="s">
        <v>16</v>
      </c>
      <c r="C10" s="4" t="s">
        <v>17</v>
      </c>
      <c r="D10" s="25">
        <v>682.86</v>
      </c>
      <c r="E10" s="25">
        <v>670</v>
      </c>
      <c r="F10" s="43">
        <v>762.5</v>
      </c>
      <c r="G10" s="43">
        <v>705</v>
      </c>
      <c r="H10" s="5">
        <f t="shared" si="1"/>
        <v>-7.5409836065573776E-2</v>
      </c>
      <c r="I10" s="5">
        <f t="shared" si="0"/>
        <v>5.2238805970149252E-2</v>
      </c>
      <c r="J10" s="5">
        <f t="shared" si="3"/>
        <v>3.2422458483437284E-2</v>
      </c>
    </row>
    <row r="11" spans="1:11" ht="15.75">
      <c r="A11" s="35">
        <v>8</v>
      </c>
      <c r="B11" s="36" t="s">
        <v>18</v>
      </c>
      <c r="C11" s="37" t="s">
        <v>19</v>
      </c>
      <c r="D11" s="38">
        <v>196.43</v>
      </c>
      <c r="E11" s="38">
        <v>187.14</v>
      </c>
      <c r="F11" s="44">
        <v>167</v>
      </c>
      <c r="G11" s="44">
        <v>148.33000000000001</v>
      </c>
      <c r="H11" s="40">
        <f t="shared" si="1"/>
        <v>-0.11179640718562867</v>
      </c>
      <c r="I11" s="40">
        <f t="shared" si="0"/>
        <v>-0.20738484557016126</v>
      </c>
      <c r="J11" s="40">
        <f t="shared" si="3"/>
        <v>-0.2448709463931171</v>
      </c>
    </row>
    <row r="12" spans="1:11" ht="15.75">
      <c r="A12" s="2">
        <v>9</v>
      </c>
      <c r="B12" s="3" t="s">
        <v>20</v>
      </c>
      <c r="C12" s="4" t="s">
        <v>73</v>
      </c>
      <c r="D12" s="25">
        <v>613</v>
      </c>
      <c r="E12" s="25">
        <v>605</v>
      </c>
      <c r="F12" s="43">
        <v>673</v>
      </c>
      <c r="G12" s="43">
        <v>587.5</v>
      </c>
      <c r="H12" s="5">
        <f t="shared" si="1"/>
        <v>-0.12704309063893016</v>
      </c>
      <c r="I12" s="5">
        <f t="shared" si="0"/>
        <v>-2.8925619834710745E-2</v>
      </c>
      <c r="J12" s="5">
        <f t="shared" si="3"/>
        <v>-4.1598694942903754E-2</v>
      </c>
    </row>
    <row r="13" spans="1:11" ht="15.75">
      <c r="A13" s="35">
        <v>10</v>
      </c>
      <c r="B13" s="36" t="s">
        <v>22</v>
      </c>
      <c r="C13" s="37" t="s">
        <v>23</v>
      </c>
      <c r="D13" s="38">
        <v>356.43</v>
      </c>
      <c r="E13" s="38">
        <v>388</v>
      </c>
      <c r="F13" s="44">
        <v>480</v>
      </c>
      <c r="G13" s="44">
        <v>400</v>
      </c>
      <c r="H13" s="40">
        <f t="shared" si="1"/>
        <v>-0.16666666666666666</v>
      </c>
      <c r="I13" s="40">
        <f t="shared" si="0"/>
        <v>3.0927835051546393E-2</v>
      </c>
      <c r="J13" s="40">
        <f t="shared" si="3"/>
        <v>0.12223999102208005</v>
      </c>
    </row>
    <row r="14" spans="1:11" ht="15.75">
      <c r="A14" s="2">
        <v>11</v>
      </c>
      <c r="B14" s="3" t="s">
        <v>24</v>
      </c>
      <c r="C14" s="4" t="s">
        <v>74</v>
      </c>
      <c r="D14" s="25">
        <v>460</v>
      </c>
      <c r="E14" s="25">
        <v>471</v>
      </c>
      <c r="F14" s="43">
        <v>442.5</v>
      </c>
      <c r="G14" s="43">
        <v>451.43</v>
      </c>
      <c r="H14" s="5">
        <f t="shared" si="1"/>
        <v>2.0180790960451993E-2</v>
      </c>
      <c r="I14" s="5">
        <f t="shared" si="0"/>
        <v>-4.1549893842887459E-2</v>
      </c>
      <c r="J14" s="5">
        <f t="shared" si="3"/>
        <v>-1.8630434782608681E-2</v>
      </c>
    </row>
    <row r="15" spans="1:11" ht="15.75">
      <c r="A15" s="35">
        <v>12</v>
      </c>
      <c r="B15" s="36" t="s">
        <v>26</v>
      </c>
      <c r="C15" s="37" t="s">
        <v>27</v>
      </c>
      <c r="D15" s="49">
        <v>163.33000000000001</v>
      </c>
      <c r="E15" s="38">
        <v>152.5</v>
      </c>
      <c r="F15" s="44">
        <v>240</v>
      </c>
      <c r="G15" s="44">
        <v>164</v>
      </c>
      <c r="H15" s="40">
        <f t="shared" si="1"/>
        <v>-0.31666666666666665</v>
      </c>
      <c r="I15" s="40"/>
      <c r="J15" s="40"/>
    </row>
    <row r="16" spans="1:11" ht="15.75">
      <c r="A16" s="2">
        <v>13</v>
      </c>
      <c r="B16" s="3" t="s">
        <v>28</v>
      </c>
      <c r="C16" s="4" t="s">
        <v>29</v>
      </c>
      <c r="D16" s="45" t="s">
        <v>66</v>
      </c>
      <c r="E16" s="25"/>
      <c r="F16" s="43">
        <v>175</v>
      </c>
      <c r="G16" s="43">
        <v>216.67</v>
      </c>
      <c r="H16" s="5">
        <f t="shared" si="1"/>
        <v>0.23811428571428564</v>
      </c>
      <c r="I16" s="5"/>
      <c r="J16" s="5"/>
    </row>
    <row r="17" spans="1:10" ht="15.75">
      <c r="A17" s="35">
        <v>14</v>
      </c>
      <c r="B17" s="36" t="s">
        <v>30</v>
      </c>
      <c r="C17" s="37" t="s">
        <v>75</v>
      </c>
      <c r="D17" s="46">
        <v>282.5</v>
      </c>
      <c r="E17" s="38">
        <v>412.5</v>
      </c>
      <c r="F17" s="44">
        <v>400</v>
      </c>
      <c r="G17" s="44">
        <v>380</v>
      </c>
      <c r="H17" s="40">
        <f t="shared" si="1"/>
        <v>-0.05</v>
      </c>
      <c r="I17" s="40">
        <f t="shared" si="0"/>
        <v>-7.8787878787878782E-2</v>
      </c>
      <c r="J17" s="40">
        <f t="shared" si="3"/>
        <v>0.34513274336283184</v>
      </c>
    </row>
    <row r="18" spans="1:10" ht="15.75">
      <c r="A18" s="2">
        <v>15</v>
      </c>
      <c r="B18" s="6" t="s">
        <v>32</v>
      </c>
      <c r="C18" s="4" t="s">
        <v>76</v>
      </c>
      <c r="D18" s="25">
        <v>1028.57</v>
      </c>
      <c r="E18" s="25">
        <v>1033.33</v>
      </c>
      <c r="F18" s="43">
        <v>991.67</v>
      </c>
      <c r="G18" s="43">
        <v>950</v>
      </c>
      <c r="H18" s="5">
        <f t="shared" si="1"/>
        <v>-4.2020026823439208E-2</v>
      </c>
      <c r="I18" s="5">
        <f t="shared" si="0"/>
        <v>-8.0642195619985813E-2</v>
      </c>
      <c r="J18" s="5">
        <f t="shared" ref="J18:J25" si="4">+(G18-D18)/D18</f>
        <v>-7.638760609389729E-2</v>
      </c>
    </row>
    <row r="19" spans="1:10" ht="15.75">
      <c r="A19" s="35">
        <v>16</v>
      </c>
      <c r="B19" s="36" t="s">
        <v>34</v>
      </c>
      <c r="C19" s="37" t="s">
        <v>35</v>
      </c>
      <c r="D19" s="38">
        <v>892</v>
      </c>
      <c r="E19" s="38">
        <v>913</v>
      </c>
      <c r="F19" s="44">
        <v>1250</v>
      </c>
      <c r="G19" s="44">
        <v>1290</v>
      </c>
      <c r="H19" s="5">
        <f t="shared" si="1"/>
        <v>3.2000000000000001E-2</v>
      </c>
      <c r="I19" s="40">
        <f t="shared" si="0"/>
        <v>0.41292442497261772</v>
      </c>
      <c r="J19" s="40">
        <f t="shared" si="4"/>
        <v>0.4461883408071749</v>
      </c>
    </row>
    <row r="20" spans="1:10" ht="15.75">
      <c r="A20" s="2">
        <v>17</v>
      </c>
      <c r="B20" s="6" t="s">
        <v>36</v>
      </c>
      <c r="C20" s="4" t="s">
        <v>77</v>
      </c>
      <c r="D20" s="25">
        <v>360</v>
      </c>
      <c r="E20" s="25">
        <v>415</v>
      </c>
      <c r="F20" s="43">
        <v>375</v>
      </c>
      <c r="G20" s="43">
        <v>438.33</v>
      </c>
      <c r="H20" s="5">
        <f t="shared" si="1"/>
        <v>0.16887999999999995</v>
      </c>
      <c r="I20" s="5">
        <f t="shared" si="0"/>
        <v>5.6216867469879479E-2</v>
      </c>
      <c r="J20" s="5">
        <f t="shared" si="4"/>
        <v>0.2175833333333333</v>
      </c>
    </row>
    <row r="21" spans="1:10" ht="15.75">
      <c r="A21" s="35">
        <v>18</v>
      </c>
      <c r="B21" s="36" t="s">
        <v>38</v>
      </c>
      <c r="C21" s="37" t="s">
        <v>78</v>
      </c>
      <c r="D21" s="38">
        <v>375</v>
      </c>
      <c r="E21" s="38">
        <v>423</v>
      </c>
      <c r="F21" s="44">
        <v>411.67</v>
      </c>
      <c r="G21" s="44">
        <v>425</v>
      </c>
      <c r="H21" s="40">
        <f t="shared" si="1"/>
        <v>3.2380304612918076E-2</v>
      </c>
      <c r="I21" s="40">
        <f t="shared" si="0"/>
        <v>4.7281323877068557E-3</v>
      </c>
      <c r="J21" s="40">
        <f t="shared" si="4"/>
        <v>0.13333333333333333</v>
      </c>
    </row>
    <row r="22" spans="1:10" ht="15.75">
      <c r="A22" s="2">
        <v>19</v>
      </c>
      <c r="B22" s="6" t="s">
        <v>40</v>
      </c>
      <c r="C22" s="4" t="s">
        <v>79</v>
      </c>
      <c r="D22" s="25">
        <v>700</v>
      </c>
      <c r="E22" s="25">
        <v>726</v>
      </c>
      <c r="F22" s="43">
        <v>687.5</v>
      </c>
      <c r="G22" s="43">
        <v>762.5</v>
      </c>
      <c r="H22" s="5">
        <f t="shared" si="1"/>
        <v>0.10909090909090909</v>
      </c>
      <c r="I22" s="5">
        <f t="shared" si="0"/>
        <v>5.0275482093663913E-2</v>
      </c>
      <c r="J22" s="5">
        <f t="shared" si="4"/>
        <v>8.9285714285714288E-2</v>
      </c>
    </row>
    <row r="23" spans="1:10" ht="15.75">
      <c r="A23" s="35">
        <v>20</v>
      </c>
      <c r="B23" s="36" t="s">
        <v>42</v>
      </c>
      <c r="C23" s="42" t="s">
        <v>43</v>
      </c>
      <c r="D23" s="38">
        <v>309.17</v>
      </c>
      <c r="E23" s="38">
        <v>392</v>
      </c>
      <c r="F23" s="44">
        <v>411.67</v>
      </c>
      <c r="G23" s="44">
        <v>391.67</v>
      </c>
      <c r="H23" s="40">
        <f t="shared" si="1"/>
        <v>-4.8582602570019673E-2</v>
      </c>
      <c r="I23" s="40">
        <f t="shared" si="0"/>
        <v>-8.418367346938369E-4</v>
      </c>
      <c r="J23" s="40">
        <f t="shared" si="4"/>
        <v>0.26684348416728659</v>
      </c>
    </row>
    <row r="24" spans="1:10" ht="15.75">
      <c r="A24" s="2">
        <v>21</v>
      </c>
      <c r="B24" s="6" t="s">
        <v>44</v>
      </c>
      <c r="C24" s="4" t="s">
        <v>80</v>
      </c>
      <c r="D24" s="25">
        <v>630</v>
      </c>
      <c r="E24" s="25">
        <v>697</v>
      </c>
      <c r="F24" s="43">
        <v>516.66999999999996</v>
      </c>
      <c r="G24" s="43">
        <v>538.33000000000004</v>
      </c>
      <c r="H24" s="5">
        <f t="shared" si="1"/>
        <v>4.1922310178644173E-2</v>
      </c>
      <c r="I24" s="5">
        <f t="shared" si="0"/>
        <v>-0.22764705882352934</v>
      </c>
      <c r="J24" s="5">
        <f t="shared" si="4"/>
        <v>-0.14550793650793645</v>
      </c>
    </row>
    <row r="25" spans="1:10" ht="15.75">
      <c r="A25" s="35">
        <v>22</v>
      </c>
      <c r="B25" s="36" t="s">
        <v>46</v>
      </c>
      <c r="C25" s="37" t="s">
        <v>47</v>
      </c>
      <c r="D25" s="38">
        <v>486.43</v>
      </c>
      <c r="E25" s="38">
        <v>591</v>
      </c>
      <c r="F25" s="44">
        <v>579.16999999999996</v>
      </c>
      <c r="G25" s="44">
        <v>620</v>
      </c>
      <c r="H25" s="40">
        <f t="shared" si="1"/>
        <v>7.0497435985980017E-2</v>
      </c>
      <c r="I25" s="40">
        <f t="shared" si="0"/>
        <v>4.9069373942470386E-2</v>
      </c>
      <c r="J25" s="40">
        <f t="shared" si="4"/>
        <v>0.27459243878872602</v>
      </c>
    </row>
    <row r="26" spans="1:10" ht="15.75">
      <c r="A26" s="2">
        <v>23</v>
      </c>
      <c r="B26" s="6" t="s">
        <v>48</v>
      </c>
      <c r="C26" s="4" t="s">
        <v>81</v>
      </c>
      <c r="D26" s="25">
        <v>721.43</v>
      </c>
      <c r="E26" s="25">
        <v>971</v>
      </c>
      <c r="F26" s="43">
        <v>850</v>
      </c>
      <c r="G26" s="43">
        <v>850</v>
      </c>
      <c r="H26" s="5">
        <f t="shared" si="1"/>
        <v>0</v>
      </c>
      <c r="I26" s="5"/>
      <c r="J26" s="48">
        <f t="shared" ref="J26:J28" si="5">+(G26-D26)/D26</f>
        <v>0.17821548868220072</v>
      </c>
    </row>
    <row r="27" spans="1:10" ht="15.75">
      <c r="A27" s="35">
        <v>24</v>
      </c>
      <c r="B27" s="36" t="s">
        <v>50</v>
      </c>
      <c r="C27" s="37" t="s">
        <v>82</v>
      </c>
      <c r="D27" s="38">
        <v>700</v>
      </c>
      <c r="E27" s="38"/>
      <c r="F27" s="44">
        <v>540</v>
      </c>
      <c r="G27" s="44">
        <v>750</v>
      </c>
      <c r="H27" s="40">
        <f t="shared" si="1"/>
        <v>0.3888888888888889</v>
      </c>
      <c r="I27" s="40"/>
      <c r="J27" s="48">
        <f t="shared" si="5"/>
        <v>7.1428571428571425E-2</v>
      </c>
    </row>
    <row r="28" spans="1:10" ht="15.75">
      <c r="A28" s="2">
        <v>25</v>
      </c>
      <c r="B28" s="6" t="s">
        <v>52</v>
      </c>
      <c r="C28" s="4" t="s">
        <v>83</v>
      </c>
      <c r="D28" s="25">
        <v>325.70999999999998</v>
      </c>
      <c r="E28" s="25">
        <v>275</v>
      </c>
      <c r="F28" s="43">
        <v>400.83</v>
      </c>
      <c r="G28" s="43">
        <v>403.57</v>
      </c>
      <c r="H28" s="5">
        <f t="shared" si="1"/>
        <v>6.8358156824589204E-3</v>
      </c>
      <c r="I28" s="5">
        <f t="shared" si="0"/>
        <v>0.46752727272727268</v>
      </c>
      <c r="J28" s="48">
        <f t="shared" si="5"/>
        <v>0.23904700500445186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>
        <v>335</v>
      </c>
      <c r="G29" s="44"/>
      <c r="H29" s="40"/>
      <c r="I29" s="51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375</v>
      </c>
      <c r="E30" s="25">
        <v>350.83</v>
      </c>
      <c r="F30" s="43">
        <v>387.17</v>
      </c>
      <c r="G30" s="43">
        <v>482.5</v>
      </c>
      <c r="H30" s="5">
        <f t="shared" si="1"/>
        <v>0.24622258956014148</v>
      </c>
      <c r="I30" s="5">
        <f>+(G30-E30)/E30</f>
        <v>0.37530997919220144</v>
      </c>
      <c r="J30" s="48">
        <f>+(G30-D30)/D30</f>
        <v>0.28666666666666668</v>
      </c>
    </row>
    <row r="31" spans="1:10" ht="15.75">
      <c r="A31" s="35">
        <v>28</v>
      </c>
      <c r="B31" s="36" t="s">
        <v>56</v>
      </c>
      <c r="C31" s="37" t="s">
        <v>86</v>
      </c>
      <c r="D31" s="38">
        <v>458.33</v>
      </c>
      <c r="E31" s="38">
        <v>396.66</v>
      </c>
      <c r="F31" s="44">
        <v>496.67</v>
      </c>
      <c r="G31" s="44">
        <v>457.14</v>
      </c>
      <c r="H31" s="40">
        <f t="shared" si="1"/>
        <v>-7.9590069865302968E-2</v>
      </c>
      <c r="I31" s="51">
        <f>+(G31-E31)/E31</f>
        <v>0.15247315080925719</v>
      </c>
      <c r="J31" s="40">
        <f>+(G31-D31)/D31</f>
        <v>-2.5963825191455889E-3</v>
      </c>
    </row>
    <row r="32" spans="1:10" ht="15.75">
      <c r="A32" s="2">
        <v>29</v>
      </c>
      <c r="B32" s="6" t="s">
        <v>58</v>
      </c>
      <c r="C32" s="4" t="s">
        <v>59</v>
      </c>
      <c r="D32" s="25">
        <v>143.33000000000001</v>
      </c>
      <c r="E32" s="25">
        <v>138.33000000000001</v>
      </c>
      <c r="F32" s="43">
        <v>111.67</v>
      </c>
      <c r="G32" s="43">
        <v>183</v>
      </c>
      <c r="H32" s="5">
        <f t="shared" si="1"/>
        <v>0.63875705202829769</v>
      </c>
      <c r="I32" s="51">
        <f>+(G32-E32)/E32</f>
        <v>0.32292344393840805</v>
      </c>
      <c r="J32" s="48">
        <f>+(G32-D32)/D32</f>
        <v>0.27677387846228974</v>
      </c>
    </row>
    <row r="33" spans="1:10" ht="15.75">
      <c r="A33" s="35">
        <v>30</v>
      </c>
      <c r="B33" s="36" t="s">
        <v>60</v>
      </c>
      <c r="C33" s="37" t="s">
        <v>87</v>
      </c>
      <c r="D33" s="38">
        <v>875</v>
      </c>
      <c r="E33" s="38">
        <v>736.43</v>
      </c>
      <c r="F33" s="44">
        <v>956.25</v>
      </c>
      <c r="G33" s="44">
        <v>962.5</v>
      </c>
      <c r="H33" s="40">
        <f t="shared" si="1"/>
        <v>6.5359477124183009E-3</v>
      </c>
      <c r="I33" s="51">
        <f>+(G33-E33)/E33</f>
        <v>0.30698097578860184</v>
      </c>
      <c r="J33" s="40">
        <f>+(G33-D33)/D33</f>
        <v>0.1</v>
      </c>
    </row>
    <row r="34" spans="1:10" ht="15.75">
      <c r="A34" s="2">
        <v>31</v>
      </c>
      <c r="B34" s="6" t="s">
        <v>88</v>
      </c>
      <c r="C34" s="4" t="s">
        <v>89</v>
      </c>
      <c r="D34" s="25">
        <v>600</v>
      </c>
      <c r="E34" s="25">
        <v>705</v>
      </c>
      <c r="F34" s="43">
        <v>1012.5</v>
      </c>
      <c r="G34" s="43"/>
      <c r="H34" s="5"/>
      <c r="I34" s="5"/>
      <c r="J34" s="48"/>
    </row>
    <row r="35" spans="1:10" ht="15.75">
      <c r="A35" s="35">
        <v>32</v>
      </c>
      <c r="B35" s="36" t="s">
        <v>63</v>
      </c>
      <c r="C35" s="37" t="s">
        <v>90</v>
      </c>
      <c r="D35" s="38">
        <v>362.5</v>
      </c>
      <c r="E35" s="38">
        <v>426</v>
      </c>
      <c r="F35" s="44">
        <v>437.5</v>
      </c>
      <c r="G35" s="44"/>
      <c r="H35" s="40"/>
      <c r="I35" s="51"/>
      <c r="J35" s="40"/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3" workbookViewId="0">
      <selection activeCell="G5" sqref="G5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60.75" customHeight="1">
      <c r="A2" s="74" t="s">
        <v>1</v>
      </c>
      <c r="B2" s="75"/>
      <c r="C2" s="76"/>
      <c r="D2" s="26">
        <v>2019</v>
      </c>
      <c r="E2" s="26">
        <v>2020</v>
      </c>
      <c r="F2" s="77">
        <v>2021</v>
      </c>
      <c r="G2" s="78"/>
      <c r="H2" s="79" t="s">
        <v>97</v>
      </c>
      <c r="I2" s="80"/>
      <c r="J2" s="81"/>
    </row>
    <row r="3" spans="1:10" ht="56.25" customHeight="1">
      <c r="A3" s="82" t="s">
        <v>2</v>
      </c>
      <c r="B3" s="83"/>
      <c r="C3" s="27" t="s">
        <v>3</v>
      </c>
      <c r="D3" s="28" t="s">
        <v>98</v>
      </c>
      <c r="E3" s="28" t="s">
        <v>98</v>
      </c>
      <c r="F3" s="28" t="s">
        <v>94</v>
      </c>
      <c r="G3" s="28" t="s">
        <v>98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2">
        <v>1484</v>
      </c>
      <c r="E4" s="52">
        <v>1587</v>
      </c>
      <c r="F4" s="53">
        <v>2460</v>
      </c>
      <c r="G4" s="53">
        <v>2478</v>
      </c>
      <c r="H4" s="54">
        <f>+(G4-F4)/F4</f>
        <v>7.3170731707317077E-3</v>
      </c>
      <c r="I4" s="54">
        <f>+(G4-E4)/E4</f>
        <v>0.56143667296786393</v>
      </c>
      <c r="J4" s="55">
        <f>+(G4-D4)/D4</f>
        <v>0.66981132075471694</v>
      </c>
    </row>
    <row r="5" spans="1:10" ht="15.75">
      <c r="A5" s="18">
        <v>2</v>
      </c>
      <c r="B5" s="19" t="s">
        <v>8</v>
      </c>
      <c r="C5" s="20" t="s">
        <v>9</v>
      </c>
      <c r="D5" s="56">
        <v>984</v>
      </c>
      <c r="E5" s="56">
        <v>1080</v>
      </c>
      <c r="F5" s="57">
        <v>1360</v>
      </c>
      <c r="G5" s="57">
        <v>1370</v>
      </c>
      <c r="H5" s="58">
        <f t="shared" ref="H5:H33" si="0">+(G5-F5)/F5</f>
        <v>7.3529411764705881E-3</v>
      </c>
      <c r="I5" s="58">
        <f t="shared" ref="I5:I33" si="1">+(G5-E5)/E5</f>
        <v>0.26851851851851855</v>
      </c>
      <c r="J5" s="59">
        <f t="shared" ref="J5:J33" si="2">+(G5-D5)/D5</f>
        <v>0.39227642276422764</v>
      </c>
    </row>
    <row r="6" spans="1:10" ht="15.75">
      <c r="A6" s="21">
        <v>3</v>
      </c>
      <c r="B6" s="23" t="s">
        <v>10</v>
      </c>
      <c r="C6" s="22" t="s">
        <v>11</v>
      </c>
      <c r="D6" s="52">
        <v>780</v>
      </c>
      <c r="E6" s="52">
        <v>710</v>
      </c>
      <c r="F6" s="53">
        <v>1300</v>
      </c>
      <c r="G6" s="53">
        <v>1221.25</v>
      </c>
      <c r="H6" s="54">
        <f t="shared" si="0"/>
        <v>-6.0576923076923077E-2</v>
      </c>
      <c r="I6" s="54">
        <f t="shared" si="1"/>
        <v>0.72007042253521125</v>
      </c>
      <c r="J6" s="55">
        <f t="shared" si="2"/>
        <v>0.56570512820512819</v>
      </c>
    </row>
    <row r="7" spans="1:10" ht="15.75">
      <c r="A7" s="18">
        <v>4</v>
      </c>
      <c r="B7" s="19" t="s">
        <v>12</v>
      </c>
      <c r="C7" s="20" t="s">
        <v>13</v>
      </c>
      <c r="D7" s="56">
        <v>1227.5</v>
      </c>
      <c r="E7" s="56">
        <v>1340</v>
      </c>
      <c r="F7" s="57">
        <v>1570</v>
      </c>
      <c r="G7" s="57">
        <v>1582.5</v>
      </c>
      <c r="H7" s="58">
        <f t="shared" si="0"/>
        <v>7.9617834394904458E-3</v>
      </c>
      <c r="I7" s="58">
        <f t="shared" si="1"/>
        <v>0.18097014925373134</v>
      </c>
      <c r="J7" s="59">
        <f t="shared" si="2"/>
        <v>0.28920570264765783</v>
      </c>
    </row>
    <row r="8" spans="1:10" ht="15.75">
      <c r="A8" s="21">
        <v>5</v>
      </c>
      <c r="B8" s="23" t="s">
        <v>14</v>
      </c>
      <c r="C8" s="22" t="s">
        <v>15</v>
      </c>
      <c r="D8" s="52">
        <v>775</v>
      </c>
      <c r="E8" s="52">
        <v>693.33333333333337</v>
      </c>
      <c r="F8" s="53">
        <v>810</v>
      </c>
      <c r="G8" s="53">
        <v>800</v>
      </c>
      <c r="H8" s="54">
        <f t="shared" si="0"/>
        <v>-1.2345679012345678E-2</v>
      </c>
      <c r="I8" s="54">
        <f t="shared" si="1"/>
        <v>0.15384615384615377</v>
      </c>
      <c r="J8" s="55">
        <f t="shared" si="2"/>
        <v>3.2258064516129031E-2</v>
      </c>
    </row>
    <row r="9" spans="1:10" ht="15.75">
      <c r="A9" s="18">
        <v>6</v>
      </c>
      <c r="B9" s="19" t="s">
        <v>16</v>
      </c>
      <c r="C9" s="20" t="s">
        <v>17</v>
      </c>
      <c r="D9" s="56">
        <v>1111.67</v>
      </c>
      <c r="E9" s="56">
        <v>1143.3333333333333</v>
      </c>
      <c r="F9" s="57">
        <v>1337</v>
      </c>
      <c r="G9" s="57">
        <v>1305</v>
      </c>
      <c r="H9" s="58">
        <f t="shared" si="0"/>
        <v>-2.3934181002243829E-2</v>
      </c>
      <c r="I9" s="58">
        <f t="shared" si="1"/>
        <v>0.14139941690962107</v>
      </c>
      <c r="J9" s="59">
        <f t="shared" si="2"/>
        <v>0.17390952350967456</v>
      </c>
    </row>
    <row r="10" spans="1:10" ht="15.75">
      <c r="A10" s="21">
        <v>7</v>
      </c>
      <c r="B10" s="23" t="s">
        <v>18</v>
      </c>
      <c r="C10" s="22" t="s">
        <v>19</v>
      </c>
      <c r="D10" s="52">
        <v>286.67</v>
      </c>
      <c r="E10" s="52">
        <v>235</v>
      </c>
      <c r="F10" s="53">
        <v>356.67</v>
      </c>
      <c r="G10" s="53">
        <v>395</v>
      </c>
      <c r="H10" s="54">
        <f t="shared" si="0"/>
        <v>0.107466285361819</v>
      </c>
      <c r="I10" s="54">
        <f t="shared" si="1"/>
        <v>0.68085106382978722</v>
      </c>
      <c r="J10" s="55">
        <f t="shared" si="2"/>
        <v>0.37789095475633999</v>
      </c>
    </row>
    <row r="11" spans="1:10" ht="15.75">
      <c r="A11" s="18">
        <v>8</v>
      </c>
      <c r="B11" s="19" t="s">
        <v>20</v>
      </c>
      <c r="C11" s="20" t="s">
        <v>21</v>
      </c>
      <c r="D11" s="56">
        <v>853.33</v>
      </c>
      <c r="E11" s="56"/>
      <c r="F11" s="57"/>
      <c r="G11" s="57">
        <v>1090</v>
      </c>
      <c r="H11" s="58"/>
      <c r="I11" s="58"/>
      <c r="J11" s="59">
        <f t="shared" si="2"/>
        <v>0.2773487396435142</v>
      </c>
    </row>
    <row r="12" spans="1:10" ht="15.75">
      <c r="A12" s="21">
        <v>9</v>
      </c>
      <c r="B12" s="23" t="s">
        <v>22</v>
      </c>
      <c r="C12" s="22" t="s">
        <v>23</v>
      </c>
      <c r="D12" s="52">
        <v>522</v>
      </c>
      <c r="E12" s="52">
        <v>475</v>
      </c>
      <c r="F12" s="53">
        <v>650</v>
      </c>
      <c r="G12" s="53">
        <v>564</v>
      </c>
      <c r="H12" s="54">
        <f t="shared" si="0"/>
        <v>-0.13230769230769232</v>
      </c>
      <c r="I12" s="54">
        <f t="shared" si="1"/>
        <v>0.18736842105263157</v>
      </c>
      <c r="J12" s="55">
        <f t="shared" si="2"/>
        <v>8.0459770114942528E-2</v>
      </c>
    </row>
    <row r="13" spans="1:10" ht="15.75">
      <c r="A13" s="18">
        <v>10</v>
      </c>
      <c r="B13" s="19" t="s">
        <v>24</v>
      </c>
      <c r="C13" s="20" t="s">
        <v>25</v>
      </c>
      <c r="D13" s="56">
        <v>574</v>
      </c>
      <c r="E13" s="56">
        <v>542.5</v>
      </c>
      <c r="F13" s="57">
        <v>795</v>
      </c>
      <c r="G13" s="57">
        <v>735</v>
      </c>
      <c r="H13" s="58">
        <f t="shared" si="0"/>
        <v>-7.5471698113207544E-2</v>
      </c>
      <c r="I13" s="58">
        <f t="shared" si="1"/>
        <v>0.35483870967741937</v>
      </c>
      <c r="J13" s="59">
        <f t="shared" si="2"/>
        <v>0.28048780487804881</v>
      </c>
    </row>
    <row r="14" spans="1:10" ht="15.75">
      <c r="A14" s="21">
        <v>11</v>
      </c>
      <c r="B14" s="23" t="s">
        <v>26</v>
      </c>
      <c r="C14" s="22" t="s">
        <v>27</v>
      </c>
      <c r="D14" s="52">
        <v>200</v>
      </c>
      <c r="E14" s="52">
        <v>200</v>
      </c>
      <c r="F14" s="53"/>
      <c r="G14" s="53"/>
      <c r="H14" s="54"/>
      <c r="I14" s="54"/>
      <c r="J14" s="55"/>
    </row>
    <row r="15" spans="1:10" ht="15.75">
      <c r="A15" s="18">
        <v>12</v>
      </c>
      <c r="B15" s="19" t="s">
        <v>28</v>
      </c>
      <c r="C15" s="20" t="s">
        <v>29</v>
      </c>
      <c r="D15" s="56" t="s">
        <v>66</v>
      </c>
      <c r="E15" s="56"/>
      <c r="F15" s="57"/>
      <c r="G15" s="57"/>
      <c r="H15" s="58"/>
      <c r="I15" s="58"/>
      <c r="J15" s="59"/>
    </row>
    <row r="16" spans="1:10" ht="15.75">
      <c r="A16" s="21">
        <v>13</v>
      </c>
      <c r="B16" s="23" t="s">
        <v>30</v>
      </c>
      <c r="C16" s="22" t="s">
        <v>31</v>
      </c>
      <c r="D16" s="52">
        <v>350</v>
      </c>
      <c r="E16" s="52"/>
      <c r="F16" s="53">
        <v>450</v>
      </c>
      <c r="G16" s="53">
        <v>450</v>
      </c>
      <c r="H16" s="54">
        <f t="shared" si="0"/>
        <v>0</v>
      </c>
      <c r="I16" s="54"/>
      <c r="J16" s="55">
        <f t="shared" si="2"/>
        <v>0.2857142857142857</v>
      </c>
    </row>
    <row r="17" spans="1:10" ht="15.75">
      <c r="A17" s="18">
        <v>14</v>
      </c>
      <c r="B17" s="30" t="s">
        <v>32</v>
      </c>
      <c r="C17" s="20" t="s">
        <v>33</v>
      </c>
      <c r="D17" s="56">
        <v>1283.33</v>
      </c>
      <c r="E17" s="56">
        <v>1150</v>
      </c>
      <c r="F17" s="57">
        <v>1170</v>
      </c>
      <c r="G17" s="57">
        <v>1226.67</v>
      </c>
      <c r="H17" s="58">
        <f t="shared" si="0"/>
        <v>4.8435897435897497E-2</v>
      </c>
      <c r="I17" s="58">
        <f t="shared" si="1"/>
        <v>6.6669565217391369E-2</v>
      </c>
      <c r="J17" s="59">
        <f t="shared" si="2"/>
        <v>-4.4150764027958402E-2</v>
      </c>
    </row>
    <row r="18" spans="1:10" ht="15.75">
      <c r="A18" s="21">
        <v>15</v>
      </c>
      <c r="B18" s="23" t="s">
        <v>34</v>
      </c>
      <c r="C18" s="22" t="s">
        <v>35</v>
      </c>
      <c r="D18" s="52">
        <v>960</v>
      </c>
      <c r="E18" s="52"/>
      <c r="F18" s="53">
        <v>1663.75</v>
      </c>
      <c r="G18" s="53">
        <v>1697.5</v>
      </c>
      <c r="H18" s="54">
        <f t="shared" si="0"/>
        <v>2.02854996243426E-2</v>
      </c>
      <c r="I18" s="54"/>
      <c r="J18" s="55">
        <f t="shared" si="2"/>
        <v>0.76822916666666663</v>
      </c>
    </row>
    <row r="19" spans="1:10" ht="15.75">
      <c r="A19" s="18">
        <v>16</v>
      </c>
      <c r="B19" s="19" t="s">
        <v>36</v>
      </c>
      <c r="C19" s="20" t="s">
        <v>37</v>
      </c>
      <c r="D19" s="56" t="s">
        <v>66</v>
      </c>
      <c r="E19" s="56"/>
      <c r="F19" s="57"/>
      <c r="G19" s="57"/>
      <c r="H19" s="58"/>
      <c r="I19" s="58"/>
      <c r="J19" s="59"/>
    </row>
    <row r="20" spans="1:10" ht="15.75">
      <c r="A20" s="21">
        <v>17</v>
      </c>
      <c r="B20" s="23" t="s">
        <v>38</v>
      </c>
      <c r="C20" s="22" t="s">
        <v>39</v>
      </c>
      <c r="D20" s="52">
        <v>510</v>
      </c>
      <c r="E20" s="52"/>
      <c r="F20" s="53">
        <v>660</v>
      </c>
      <c r="G20" s="53">
        <v>550</v>
      </c>
      <c r="H20" s="54">
        <f t="shared" si="0"/>
        <v>-0.16666666666666666</v>
      </c>
      <c r="I20" s="54"/>
      <c r="J20" s="55">
        <f t="shared" si="2"/>
        <v>7.8431372549019607E-2</v>
      </c>
    </row>
    <row r="21" spans="1:10" ht="15.75">
      <c r="A21" s="18">
        <v>18</v>
      </c>
      <c r="B21" s="19" t="s">
        <v>40</v>
      </c>
      <c r="C21" s="31" t="s">
        <v>41</v>
      </c>
      <c r="D21" s="60">
        <v>730</v>
      </c>
      <c r="E21" s="56"/>
      <c r="F21" s="57"/>
      <c r="G21" s="57"/>
      <c r="H21" s="58"/>
      <c r="I21" s="58"/>
      <c r="J21" s="59"/>
    </row>
    <row r="22" spans="1:10" ht="15.75">
      <c r="A22" s="21">
        <v>19</v>
      </c>
      <c r="B22" s="23" t="s">
        <v>42</v>
      </c>
      <c r="C22" s="22" t="s">
        <v>43</v>
      </c>
      <c r="D22" s="52">
        <v>403.33</v>
      </c>
      <c r="E22" s="52">
        <v>420</v>
      </c>
      <c r="F22" s="53">
        <v>520</v>
      </c>
      <c r="G22" s="53">
        <v>600</v>
      </c>
      <c r="H22" s="54">
        <f t="shared" si="0"/>
        <v>0.15384615384615385</v>
      </c>
      <c r="I22" s="54">
        <f t="shared" si="1"/>
        <v>0.42857142857142855</v>
      </c>
      <c r="J22" s="55">
        <f t="shared" si="2"/>
        <v>0.48761560012892674</v>
      </c>
    </row>
    <row r="23" spans="1:10" ht="15.75">
      <c r="A23" s="18">
        <v>20</v>
      </c>
      <c r="B23" s="19" t="s">
        <v>44</v>
      </c>
      <c r="C23" s="20" t="s">
        <v>45</v>
      </c>
      <c r="D23" s="56">
        <v>816.67</v>
      </c>
      <c r="E23" s="56"/>
      <c r="F23" s="57">
        <v>745</v>
      </c>
      <c r="G23" s="57">
        <v>825</v>
      </c>
      <c r="H23" s="58">
        <f t="shared" si="0"/>
        <v>0.10738255033557047</v>
      </c>
      <c r="I23" s="58"/>
      <c r="J23" s="59">
        <f t="shared" si="2"/>
        <v>1.0199958367516918E-2</v>
      </c>
    </row>
    <row r="24" spans="1:10" ht="15.75">
      <c r="A24" s="21">
        <v>21</v>
      </c>
      <c r="B24" s="23" t="s">
        <v>46</v>
      </c>
      <c r="C24" s="22" t="s">
        <v>47</v>
      </c>
      <c r="D24" s="52">
        <v>632.5</v>
      </c>
      <c r="E24" s="52"/>
      <c r="F24" s="53">
        <v>750</v>
      </c>
      <c r="G24" s="53">
        <v>762.5</v>
      </c>
      <c r="H24" s="54">
        <f t="shared" si="0"/>
        <v>1.6666666666666666E-2</v>
      </c>
      <c r="I24" s="54"/>
      <c r="J24" s="55">
        <f t="shared" si="2"/>
        <v>0.20553359683794467</v>
      </c>
    </row>
    <row r="25" spans="1:10" ht="15.75">
      <c r="A25" s="18">
        <v>22</v>
      </c>
      <c r="B25" s="19" t="s">
        <v>48</v>
      </c>
      <c r="C25" s="20" t="s">
        <v>49</v>
      </c>
      <c r="D25" s="56">
        <v>800</v>
      </c>
      <c r="E25" s="56">
        <v>1000</v>
      </c>
      <c r="F25" s="57">
        <v>1175</v>
      </c>
      <c r="G25" s="57">
        <v>1139</v>
      </c>
      <c r="H25" s="58">
        <f t="shared" si="0"/>
        <v>-3.0638297872340424E-2</v>
      </c>
      <c r="I25" s="58">
        <f t="shared" si="1"/>
        <v>0.13900000000000001</v>
      </c>
      <c r="J25" s="59">
        <f t="shared" si="2"/>
        <v>0.42375000000000002</v>
      </c>
    </row>
    <row r="26" spans="1:10" ht="15.75">
      <c r="A26" s="21">
        <v>23</v>
      </c>
      <c r="B26" s="23" t="s">
        <v>50</v>
      </c>
      <c r="C26" s="22" t="s">
        <v>51</v>
      </c>
      <c r="D26" s="52">
        <v>804</v>
      </c>
      <c r="E26" s="52">
        <v>665</v>
      </c>
      <c r="F26" s="53">
        <v>1106.67</v>
      </c>
      <c r="G26" s="53">
        <v>1280</v>
      </c>
      <c r="H26" s="54">
        <f t="shared" si="0"/>
        <v>0.1566230222198125</v>
      </c>
      <c r="I26" s="54">
        <f t="shared" si="1"/>
        <v>0.92481203007518797</v>
      </c>
      <c r="J26" s="55">
        <f t="shared" si="2"/>
        <v>0.59203980099502485</v>
      </c>
    </row>
    <row r="27" spans="1:10" ht="15.75">
      <c r="A27" s="18">
        <v>24</v>
      </c>
      <c r="B27" s="19" t="s">
        <v>52</v>
      </c>
      <c r="C27" s="20" t="s">
        <v>53</v>
      </c>
      <c r="D27" s="56">
        <v>405</v>
      </c>
      <c r="E27" s="56">
        <v>346.66666666666669</v>
      </c>
      <c r="F27" s="57">
        <v>537.5</v>
      </c>
      <c r="G27" s="57">
        <v>540</v>
      </c>
      <c r="H27" s="58">
        <f t="shared" si="0"/>
        <v>4.6511627906976744E-3</v>
      </c>
      <c r="I27" s="58">
        <f t="shared" si="1"/>
        <v>0.5576923076923076</v>
      </c>
      <c r="J27" s="59">
        <f t="shared" si="2"/>
        <v>0.33333333333333331</v>
      </c>
    </row>
    <row r="28" spans="1:10" ht="15.75">
      <c r="A28" s="21">
        <v>25</v>
      </c>
      <c r="B28" s="23" t="s">
        <v>54</v>
      </c>
      <c r="C28" s="22" t="s">
        <v>55</v>
      </c>
      <c r="D28" s="52">
        <v>573.33000000000004</v>
      </c>
      <c r="E28" s="52">
        <v>395</v>
      </c>
      <c r="F28" s="53">
        <v>710</v>
      </c>
      <c r="G28" s="53">
        <v>720</v>
      </c>
      <c r="H28" s="54">
        <f t="shared" si="0"/>
        <v>1.4084507042253521E-2</v>
      </c>
      <c r="I28" s="54">
        <f t="shared" si="1"/>
        <v>0.82278481012658233</v>
      </c>
      <c r="J28" s="55">
        <f t="shared" si="2"/>
        <v>0.25582125477473699</v>
      </c>
    </row>
    <row r="29" spans="1:10" ht="15.75">
      <c r="A29" s="18">
        <v>26</v>
      </c>
      <c r="B29" s="19" t="s">
        <v>56</v>
      </c>
      <c r="C29" s="20" t="s">
        <v>57</v>
      </c>
      <c r="D29" s="56">
        <v>520</v>
      </c>
      <c r="E29" s="56">
        <v>502.5</v>
      </c>
      <c r="F29" s="57">
        <v>820</v>
      </c>
      <c r="G29" s="57">
        <v>815</v>
      </c>
      <c r="H29" s="58">
        <f t="shared" si="0"/>
        <v>-6.0975609756097563E-3</v>
      </c>
      <c r="I29" s="58">
        <f t="shared" si="1"/>
        <v>0.62189054726368154</v>
      </c>
      <c r="J29" s="59">
        <f t="shared" si="2"/>
        <v>0.56730769230769229</v>
      </c>
    </row>
    <row r="30" spans="1:10" ht="15.75">
      <c r="A30" s="21">
        <v>27</v>
      </c>
      <c r="B30" s="23" t="s">
        <v>58</v>
      </c>
      <c r="C30" s="22" t="s">
        <v>59</v>
      </c>
      <c r="D30" s="52">
        <v>240</v>
      </c>
      <c r="E30" s="52"/>
      <c r="F30" s="53">
        <v>270</v>
      </c>
      <c r="G30" s="53"/>
      <c r="H30" s="54"/>
      <c r="I30" s="54"/>
      <c r="J30" s="55"/>
    </row>
    <row r="31" spans="1:10" ht="15.75">
      <c r="A31" s="18">
        <v>28</v>
      </c>
      <c r="B31" s="19" t="s">
        <v>60</v>
      </c>
      <c r="C31" s="20" t="s">
        <v>61</v>
      </c>
      <c r="D31" s="56">
        <v>840</v>
      </c>
      <c r="E31" s="56"/>
      <c r="F31" s="57">
        <v>1255</v>
      </c>
      <c r="G31" s="57">
        <v>1267</v>
      </c>
      <c r="H31" s="58">
        <f t="shared" si="0"/>
        <v>9.5617529880478083E-3</v>
      </c>
      <c r="I31" s="58"/>
      <c r="J31" s="59">
        <f t="shared" si="2"/>
        <v>0.5083333333333333</v>
      </c>
    </row>
    <row r="32" spans="1:10" ht="15.75">
      <c r="A32" s="21">
        <v>29</v>
      </c>
      <c r="B32" s="23" t="s">
        <v>62</v>
      </c>
      <c r="C32" s="22" t="s">
        <v>89</v>
      </c>
      <c r="D32" s="52">
        <v>1450</v>
      </c>
      <c r="E32" s="52">
        <v>1100</v>
      </c>
      <c r="F32" s="53">
        <v>1738.33</v>
      </c>
      <c r="G32" s="53">
        <v>1743.33</v>
      </c>
      <c r="H32" s="54">
        <f t="shared" si="0"/>
        <v>2.8763238280418565E-3</v>
      </c>
      <c r="I32" s="54">
        <f t="shared" si="1"/>
        <v>0.58484545454545445</v>
      </c>
      <c r="J32" s="55">
        <f t="shared" si="2"/>
        <v>0.20229655172413788</v>
      </c>
    </row>
    <row r="33" spans="1:10" ht="16.5" thickBot="1">
      <c r="A33" s="32">
        <v>30</v>
      </c>
      <c r="B33" s="33" t="s">
        <v>63</v>
      </c>
      <c r="C33" s="34" t="s">
        <v>64</v>
      </c>
      <c r="D33" s="61">
        <v>585</v>
      </c>
      <c r="E33" s="56">
        <v>450</v>
      </c>
      <c r="F33" s="57">
        <v>695</v>
      </c>
      <c r="G33" s="57">
        <v>682.5</v>
      </c>
      <c r="H33" s="58">
        <f t="shared" si="0"/>
        <v>-1.7985611510791366E-2</v>
      </c>
      <c r="I33" s="58">
        <f t="shared" si="1"/>
        <v>0.51666666666666672</v>
      </c>
      <c r="J33" s="59">
        <f t="shared" si="2"/>
        <v>0.16666666666666666</v>
      </c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2021-10-03T11:09:10Z</dcterms:modified>
</cp:coreProperties>
</file>