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3" r:id="rId2"/>
  </sheets>
  <calcPr calcId="144525"/>
</workbook>
</file>

<file path=xl/calcChain.xml><?xml version="1.0" encoding="utf-8"?>
<calcChain xmlns="http://schemas.openxmlformats.org/spreadsheetml/2006/main">
  <c r="H11" i="13" l="1"/>
  <c r="I11" i="13"/>
  <c r="J33" i="13" l="1"/>
  <c r="H33" i="13"/>
  <c r="J32" i="13"/>
  <c r="I32" i="13"/>
  <c r="H32" i="13"/>
  <c r="J31" i="13"/>
  <c r="I29" i="13"/>
  <c r="H29" i="13"/>
  <c r="J29" i="13"/>
  <c r="J28" i="13"/>
  <c r="I28" i="13"/>
  <c r="H28" i="13"/>
  <c r="J27" i="13"/>
  <c r="I27" i="13"/>
  <c r="H27" i="13"/>
  <c r="J26" i="13"/>
  <c r="I26" i="13"/>
  <c r="H26" i="13"/>
  <c r="J25" i="13"/>
  <c r="I25" i="13"/>
  <c r="H25" i="13"/>
  <c r="J24" i="13"/>
  <c r="J23" i="13"/>
  <c r="I22" i="13"/>
  <c r="J20" i="13"/>
  <c r="J18" i="13"/>
  <c r="H18" i="13"/>
  <c r="J17" i="13"/>
  <c r="I17" i="13"/>
  <c r="H17" i="13"/>
  <c r="J13" i="13"/>
  <c r="I13" i="13"/>
  <c r="H13" i="13"/>
  <c r="J12" i="13"/>
  <c r="I12" i="13"/>
  <c r="H12" i="13"/>
  <c r="J11" i="13"/>
  <c r="J10" i="13"/>
  <c r="I10" i="13"/>
  <c r="H10" i="13"/>
  <c r="J9" i="13"/>
  <c r="I9" i="13"/>
  <c r="H9" i="13"/>
  <c r="J8" i="13"/>
  <c r="I8" i="13"/>
  <c r="H8" i="13"/>
  <c r="J7" i="13"/>
  <c r="I7" i="13"/>
  <c r="H7" i="13"/>
  <c r="J6" i="13"/>
  <c r="I6" i="13"/>
  <c r="H6" i="13"/>
  <c r="J5" i="13"/>
  <c r="I5" i="13"/>
  <c r="H5" i="13"/>
  <c r="J4" i="13"/>
  <c r="I4" i="13"/>
  <c r="H4" i="13"/>
  <c r="J22" i="13" l="1"/>
  <c r="H24" i="13"/>
  <c r="H20" i="13"/>
  <c r="H22" i="13"/>
  <c r="H23" i="13"/>
  <c r="H31" i="13"/>
  <c r="I35" i="2" l="1"/>
  <c r="J35" i="2"/>
  <c r="I34" i="2"/>
  <c r="J34" i="2"/>
  <c r="I26" i="2"/>
  <c r="J16" i="2"/>
  <c r="I15" i="2"/>
  <c r="J15" i="2"/>
  <c r="I32" i="2" l="1"/>
  <c r="J27" i="2"/>
  <c r="J6" i="2" l="1"/>
  <c r="I25" i="2" l="1"/>
  <c r="H17" i="2"/>
  <c r="I17" i="2"/>
  <c r="H16" i="2"/>
  <c r="J17" i="2" l="1"/>
  <c r="I23" i="2" l="1"/>
  <c r="H19" i="2"/>
  <c r="J26" i="2" l="1"/>
  <c r="J28" i="2"/>
  <c r="J30" i="2"/>
  <c r="J31" i="2"/>
  <c r="J32" i="2"/>
  <c r="J33" i="2"/>
  <c r="I30" i="2"/>
  <c r="I31" i="2"/>
  <c r="I33" i="2"/>
  <c r="I12" i="2" l="1"/>
  <c r="J8" i="2" l="1"/>
  <c r="J9" i="2"/>
  <c r="J10" i="2"/>
  <c r="J11" i="2"/>
  <c r="J12" i="2"/>
  <c r="J13" i="2"/>
  <c r="J14" i="2"/>
  <c r="J18" i="2"/>
  <c r="J19" i="2"/>
  <c r="J20" i="2"/>
  <c r="J21" i="2"/>
  <c r="J22" i="2"/>
  <c r="J23" i="2"/>
  <c r="J24" i="2"/>
  <c r="J25" i="2"/>
  <c r="J5" i="2"/>
  <c r="J4" i="2"/>
  <c r="I4" i="2"/>
  <c r="I5" i="2"/>
  <c r="I8" i="2"/>
  <c r="I9" i="2"/>
  <c r="I10" i="2"/>
  <c r="I11" i="2"/>
  <c r="I13" i="2"/>
  <c r="I14" i="2"/>
  <c r="I18" i="2"/>
  <c r="I19" i="2"/>
  <c r="I21" i="2"/>
  <c r="I22" i="2"/>
  <c r="I24" i="2"/>
  <c r="I28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<sst xmlns="http://schemas.openxmlformats.org/spreadsheetml/2006/main" count="155" uniqueCount="100">
  <si>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</si>
  <si>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</si>
  <si>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</si>
  <si>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</si>
  <si>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</si>
  <si>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</si>
  <si>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</si>
  <si>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</si>
  <si>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</si>
  <si>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</si>
  <si>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</si>
  <si>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</si>
  <si>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</si>
  <si>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</si>
  <si>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</si>
  <si>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</si>
  <si>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</si>
  <si>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</si>
  <si>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</si>
  <si>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</si>
  <si>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</si>
  <si>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</si>
  <si>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</si>
  <si>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</si>
  <si>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</si>
  <si>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</si>
  <si>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</si>
  <si>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</si>
  <si>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</si>
  <si>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</si>
  <si>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</si>
  <si>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</si>
  <si>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</si>
  <si>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</si>
  <si>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</si>
  <si>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</si>
  <si>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</si>
  <si>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</si>
  <si>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</si>
  <si>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</si>
  <si>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</si>
  <si>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</si>
  <si>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</si>
  <si>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</si>
  <si>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</si>
  <si>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</si>
  <si>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</si>
  <si>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</si>
  <si>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</si>
  <si>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</si>
  <si>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</si>
  <si>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</si>
  <si>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</si>
  <si>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</si>
  <si>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</si>
  <si>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</si>
  <si>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</si>
  <si>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</si>
  <si>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</si>
  <si>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</si>
  <si>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</si>
  <si>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</si>
  <si>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</si>
  <si>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</si>
  <si>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</si>
  <si>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</si>
  <si>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</si>
  <si>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</si>
  <si>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</si>
  <si>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</si>
  <si>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</si>
  <si>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</si>
  <si>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</si>
  <si>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</si>
  <si>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</si>
  <si>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</si>
  <si>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</si>
  <si>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</si>
  <si>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</si>
  <si>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</si>
  <si>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</si>
  <si>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</si>
  <si>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</si>
  <si>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</si>
  <si>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</si>
  <si>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</si>
  <si>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</si>
  <si>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</si>
  <si>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</si>
  <si>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</si>
  <si>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</si>
  <si>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</si>
  <si>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</si>
  <si>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% Change 1st week Oct. 2021, compared to:</t>
  </si>
  <si>
    <t>1st week of Oct.</t>
  </si>
  <si>
    <t>4th week of Sep.</t>
  </si>
  <si>
    <r>
      <t xml:space="preserve">% Change 1st </t>
    </r>
    <r>
      <rPr>
        <b/>
        <sz val="10.5"/>
        <color indexed="8"/>
        <rFont val="Calisto MT"/>
        <family val="1"/>
      </rPr>
      <t xml:space="preserve"> week of October 2021, compared to:</t>
    </r>
  </si>
  <si>
    <t>October 1st week average</t>
  </si>
  <si>
    <t>September 4th week average</t>
  </si>
  <si>
    <t>(price collection was done by over the phone due to prevailling covid pandemic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</si>
</sst>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9" fontId="0" fillId="9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" zoomScaleNormal="100" workbookViewId="0">
      <selection activeCell="I21" sqref="I2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1" ht="16.5">
      <c r="A1" s="65" t="s">
        <v>67</v>
      </c>
      <c r="B1" s="66"/>
      <c r="C1" s="66"/>
      <c r="D1" s="66"/>
      <c r="E1" s="66"/>
      <c r="F1" s="66"/>
      <c r="G1" s="66"/>
      <c r="H1" s="67"/>
      <c r="I1" s="67"/>
    </row>
    <row r="2" spans="1:11" ht="29.25" customHeight="1">
      <c r="A2" s="68" t="s">
        <v>1</v>
      </c>
      <c r="B2" s="68"/>
      <c r="C2" s="68"/>
      <c r="D2" s="13">
        <v>2019</v>
      </c>
      <c r="E2" s="14">
        <v>2020</v>
      </c>
      <c r="F2" s="69">
        <v>2021</v>
      </c>
      <c r="G2" s="69"/>
      <c r="H2" s="70" t="s">
        <v>93</v>
      </c>
      <c r="I2" s="70"/>
      <c r="J2" s="70"/>
      <c r="K2" s="1" t="s">
        <v>68</v>
      </c>
    </row>
    <row r="3" spans="1:11" ht="39" customHeight="1">
      <c r="A3" s="71" t="s">
        <v>2</v>
      </c>
      <c r="B3" s="71"/>
      <c r="C3" s="15" t="s">
        <v>3</v>
      </c>
      <c r="D3" s="16" t="s">
        <v>94</v>
      </c>
      <c r="E3" s="16" t="s">
        <v>94</v>
      </c>
      <c r="F3" s="16" t="s">
        <v>95</v>
      </c>
      <c r="G3" s="16" t="s">
        <v>94</v>
      </c>
      <c r="H3" s="13" t="s">
        <v>4</v>
      </c>
      <c r="I3" s="13" t="s">
        <v>5</v>
      </c>
      <c r="J3" s="17">
        <v>2019</v>
      </c>
    </row>
    <row r="4" spans="1:11" ht="15.75">
      <c r="A4" s="2">
        <v>1</v>
      </c>
      <c r="B4" s="3" t="s">
        <v>6</v>
      </c>
      <c r="C4" s="4" t="s">
        <v>69</v>
      </c>
      <c r="D4" s="62">
        <v>1171.43</v>
      </c>
      <c r="E4" s="25">
        <v>1216.67</v>
      </c>
      <c r="F4" s="43">
        <v>1130</v>
      </c>
      <c r="G4" s="43">
        <v>1155</v>
      </c>
      <c r="H4" s="5">
        <f>+(G4-F4)/F4</f>
        <v>2.2123893805309734E-2</v>
      </c>
      <c r="I4" s="5">
        <f t="shared" ref="I4:I29" si="0">+(G4-E4)/E4</f>
        <v>-5.0687532362925093E-2</v>
      </c>
      <c r="J4" s="5">
        <f>+(G4-D4)/D4</f>
        <v>-1.4025592651716332E-2</v>
      </c>
    </row>
    <row r="5" spans="1:11" ht="15.75">
      <c r="A5" s="35">
        <v>2</v>
      </c>
      <c r="B5" s="36" t="s">
        <v>8</v>
      </c>
      <c r="C5" s="37" t="s">
        <v>9</v>
      </c>
      <c r="D5" s="63">
        <v>460</v>
      </c>
      <c r="E5" s="38">
        <v>650</v>
      </c>
      <c r="F5" s="44">
        <v>716.67</v>
      </c>
      <c r="G5" s="44">
        <v>656.25</v>
      </c>
      <c r="H5" s="40">
        <f t="shared" ref="H5:H33" si="1">+(G5-F5)/F5</f>
        <v>-8.4306584620536598E-2</v>
      </c>
      <c r="I5" s="40">
        <f t="shared" si="0"/>
        <v>9.6153846153846159E-3</v>
      </c>
      <c r="J5" s="40">
        <f>+(G5-D5)/D5</f>
        <v>0.4266304347826087</v>
      </c>
    </row>
    <row r="6" spans="1:11" ht="15.75">
      <c r="A6" s="2">
        <v>3</v>
      </c>
      <c r="B6" s="3" t="s">
        <v>10</v>
      </c>
      <c r="C6" s="4" t="s">
        <v>70</v>
      </c>
      <c r="D6" s="64">
        <v>466.67</v>
      </c>
      <c r="E6" s="25"/>
      <c r="F6" s="43">
        <v>630</v>
      </c>
      <c r="G6" s="43">
        <v>700</v>
      </c>
      <c r="H6" s="5">
        <f t="shared" si="1"/>
        <v>0.1111111111111111</v>
      </c>
      <c r="I6" s="48"/>
      <c r="J6" s="48">
        <f t="shared" ref="J6" si="2">+(G6-D6)/D6</f>
        <v>0.49998928579081575</v>
      </c>
      <c r="K6" s="1" t="s">
        <v>68</v>
      </c>
    </row>
    <row r="7" spans="1:11" ht="15.75">
      <c r="A7" s="35">
        <v>4</v>
      </c>
      <c r="B7" s="36" t="s">
        <v>71</v>
      </c>
      <c r="C7" s="37" t="s">
        <v>72</v>
      </c>
      <c r="D7" s="50"/>
      <c r="E7" s="39"/>
      <c r="F7" s="44">
        <v>556</v>
      </c>
      <c r="G7" s="44">
        <v>700</v>
      </c>
      <c r="H7" s="40">
        <f t="shared" si="1"/>
        <v>0.25899280575539568</v>
      </c>
      <c r="I7" s="40"/>
      <c r="J7" s="40"/>
    </row>
    <row r="8" spans="1:11" ht="15.75">
      <c r="A8" s="2">
        <v>5</v>
      </c>
      <c r="B8" s="6" t="s">
        <v>12</v>
      </c>
      <c r="C8" s="7" t="s">
        <v>13</v>
      </c>
      <c r="D8" s="25">
        <v>718.33</v>
      </c>
      <c r="E8" s="25">
        <v>750</v>
      </c>
      <c r="F8" s="43">
        <v>1158.33</v>
      </c>
      <c r="G8" s="43">
        <v>1135.71</v>
      </c>
      <c r="H8" s="5">
        <f t="shared" si="1"/>
        <v>-1.9528113749967532E-2</v>
      </c>
      <c r="I8" s="5">
        <f t="shared" si="0"/>
        <v>0.51428000000000007</v>
      </c>
      <c r="J8" s="5">
        <f t="shared" ref="J8:J17" si="3">+(G8-D8)/D8</f>
        <v>0.58104213940667937</v>
      </c>
    </row>
    <row r="9" spans="1:11" ht="15.75">
      <c r="A9" s="35">
        <v>6</v>
      </c>
      <c r="B9" s="36" t="s">
        <v>14</v>
      </c>
      <c r="C9" s="37" t="s">
        <v>15</v>
      </c>
      <c r="D9" s="38">
        <v>380</v>
      </c>
      <c r="E9" s="38">
        <v>410</v>
      </c>
      <c r="F9" s="44">
        <v>358.57</v>
      </c>
      <c r="G9" s="44">
        <v>357.14</v>
      </c>
      <c r="H9" s="40">
        <f t="shared" si="1"/>
        <v>-3.9880636974649495E-3</v>
      </c>
      <c r="I9" s="40">
        <f t="shared" si="0"/>
        <v>-0.12892682926829271</v>
      </c>
      <c r="J9" s="40">
        <f t="shared" si="3"/>
        <v>-6.0157894736842139E-2</v>
      </c>
    </row>
    <row r="10" spans="1:11" ht="15.75">
      <c r="A10" s="2">
        <v>7</v>
      </c>
      <c r="B10" s="8" t="s">
        <v>16</v>
      </c>
      <c r="C10" s="4" t="s">
        <v>17</v>
      </c>
      <c r="D10" s="25">
        <v>611.42999999999995</v>
      </c>
      <c r="E10" s="25">
        <v>637.5</v>
      </c>
      <c r="F10" s="43">
        <v>705</v>
      </c>
      <c r="G10" s="43">
        <v>700</v>
      </c>
      <c r="H10" s="5">
        <f t="shared" si="1"/>
        <v>-7.0921985815602835E-3</v>
      </c>
      <c r="I10" s="5">
        <f t="shared" si="0"/>
        <v>9.8039215686274508E-2</v>
      </c>
      <c r="J10" s="5">
        <f t="shared" si="3"/>
        <v>0.14485713818425666</v>
      </c>
    </row>
    <row r="11" spans="1:11" ht="15.75">
      <c r="A11" s="35">
        <v>8</v>
      </c>
      <c r="B11" s="36" t="s">
        <v>18</v>
      </c>
      <c r="C11" s="37" t="s">
        <v>19</v>
      </c>
      <c r="D11" s="38">
        <v>148</v>
      </c>
      <c r="E11" s="38">
        <v>242</v>
      </c>
      <c r="F11" s="44">
        <v>148.33000000000001</v>
      </c>
      <c r="G11" s="44">
        <v>126</v>
      </c>
      <c r="H11" s="40">
        <f t="shared" si="1"/>
        <v>-0.15054270882491749</v>
      </c>
      <c r="I11" s="40">
        <f t="shared" si="0"/>
        <v>-0.47933884297520662</v>
      </c>
      <c r="J11" s="40">
        <f t="shared" si="3"/>
        <v>-0.14864864864864866</v>
      </c>
    </row>
    <row r="12" spans="1:11" ht="15.75">
      <c r="A12" s="2">
        <v>9</v>
      </c>
      <c r="B12" s="3" t="s">
        <v>20</v>
      </c>
      <c r="C12" s="4" t="s">
        <v>73</v>
      </c>
      <c r="D12" s="25">
        <v>550</v>
      </c>
      <c r="E12" s="25">
        <v>590</v>
      </c>
      <c r="F12" s="43">
        <v>587.5</v>
      </c>
      <c r="G12" s="43">
        <v>618.75</v>
      </c>
      <c r="H12" s="5">
        <f t="shared" si="1"/>
        <v>5.3191489361702128E-2</v>
      </c>
      <c r="I12" s="5">
        <f t="shared" si="0"/>
        <v>4.8728813559322036E-2</v>
      </c>
      <c r="J12" s="5">
        <f t="shared" si="3"/>
        <v>0.125</v>
      </c>
    </row>
    <row r="13" spans="1:11" ht="15.75">
      <c r="A13" s="35">
        <v>10</v>
      </c>
      <c r="B13" s="36" t="s">
        <v>22</v>
      </c>
      <c r="C13" s="37" t="s">
        <v>23</v>
      </c>
      <c r="D13" s="38">
        <v>322.14</v>
      </c>
      <c r="E13" s="38">
        <v>387.5</v>
      </c>
      <c r="F13" s="44">
        <v>400</v>
      </c>
      <c r="G13" s="44">
        <v>310</v>
      </c>
      <c r="H13" s="40">
        <f t="shared" si="1"/>
        <v>-0.22500000000000001</v>
      </c>
      <c r="I13" s="40">
        <f t="shared" si="0"/>
        <v>-0.2</v>
      </c>
      <c r="J13" s="40">
        <f t="shared" si="3"/>
        <v>-3.7685478363444422E-2</v>
      </c>
    </row>
    <row r="14" spans="1:11" ht="15.75">
      <c r="A14" s="2">
        <v>11</v>
      </c>
      <c r="B14" s="3" t="s">
        <v>24</v>
      </c>
      <c r="C14" s="4" t="s">
        <v>74</v>
      </c>
      <c r="D14" s="25">
        <v>394.29</v>
      </c>
      <c r="E14" s="25">
        <v>384</v>
      </c>
      <c r="F14" s="43">
        <v>451.43</v>
      </c>
      <c r="G14" s="43">
        <v>343.57</v>
      </c>
      <c r="H14" s="5">
        <f t="shared" si="1"/>
        <v>-0.23892962364043155</v>
      </c>
      <c r="I14" s="5">
        <f t="shared" si="0"/>
        <v>-0.10528645833333335</v>
      </c>
      <c r="J14" s="5">
        <f t="shared" si="3"/>
        <v>-0.12863628293895363</v>
      </c>
    </row>
    <row r="15" spans="1:11" ht="15.75">
      <c r="A15" s="35">
        <v>12</v>
      </c>
      <c r="B15" s="36" t="s">
        <v>26</v>
      </c>
      <c r="C15" s="37" t="s">
        <v>27</v>
      </c>
      <c r="D15" s="49">
        <v>150</v>
      </c>
      <c r="E15" s="38">
        <v>180</v>
      </c>
      <c r="F15" s="44">
        <v>164</v>
      </c>
      <c r="G15" s="44">
        <v>150</v>
      </c>
      <c r="H15" s="40">
        <f t="shared" si="1"/>
        <v>-8.5365853658536592E-2</v>
      </c>
      <c r="I15" s="40">
        <f t="shared" si="0"/>
        <v>-0.16666666666666666</v>
      </c>
      <c r="J15" s="40">
        <f t="shared" si="3"/>
        <v>0</v>
      </c>
    </row>
    <row r="16" spans="1:11" ht="15.75">
      <c r="A16" s="2">
        <v>13</v>
      </c>
      <c r="B16" s="3" t="s">
        <v>28</v>
      </c>
      <c r="C16" s="4" t="s">
        <v>29</v>
      </c>
      <c r="D16" s="45">
        <v>200</v>
      </c>
      <c r="E16" s="25"/>
      <c r="F16" s="43">
        <v>216.67</v>
      </c>
      <c r="G16" s="43">
        <v>150</v>
      </c>
      <c r="H16" s="5">
        <f t="shared" si="1"/>
        <v>-0.30770295841602435</v>
      </c>
      <c r="I16" s="5"/>
      <c r="J16" s="5">
        <f t="shared" si="3"/>
        <v>-0.25</v>
      </c>
    </row>
    <row r="17" spans="1:10" ht="15.75">
      <c r="A17" s="35">
        <v>14</v>
      </c>
      <c r="B17" s="36" t="s">
        <v>30</v>
      </c>
      <c r="C17" s="37" t="s">
        <v>75</v>
      </c>
      <c r="D17" s="46">
        <v>250</v>
      </c>
      <c r="E17" s="38">
        <v>295</v>
      </c>
      <c r="F17" s="44">
        <v>380</v>
      </c>
      <c r="G17" s="44">
        <v>270</v>
      </c>
      <c r="H17" s="40">
        <f t="shared" si="1"/>
        <v>-0.28947368421052633</v>
      </c>
      <c r="I17" s="40">
        <f t="shared" si="0"/>
        <v>-8.4745762711864403E-2</v>
      </c>
      <c r="J17" s="40">
        <f t="shared" si="3"/>
        <v>0.08</v>
      </c>
    </row>
    <row r="18" spans="1:10" ht="15.75">
      <c r="A18" s="2">
        <v>15</v>
      </c>
      <c r="B18" s="6" t="s">
        <v>32</v>
      </c>
      <c r="C18" s="4" t="s">
        <v>76</v>
      </c>
      <c r="D18" s="25">
        <v>939.29</v>
      </c>
      <c r="E18" s="25">
        <v>1020</v>
      </c>
      <c r="F18" s="43">
        <v>950</v>
      </c>
      <c r="G18" s="43">
        <v>941.67</v>
      </c>
      <c r="H18" s="5">
        <f t="shared" si="1"/>
        <v>-8.7684210526316215E-3</v>
      </c>
      <c r="I18" s="5">
        <f t="shared" si="0"/>
        <v>-7.679411764705886E-2</v>
      </c>
      <c r="J18" s="5">
        <f t="shared" ref="J18:J25" si="4">+(G18-D18)/D18</f>
        <v>2.5338287429867191E-3</v>
      </c>
    </row>
    <row r="19" spans="1:10" ht="15.75">
      <c r="A19" s="35">
        <v>16</v>
      </c>
      <c r="B19" s="36" t="s">
        <v>34</v>
      </c>
      <c r="C19" s="37" t="s">
        <v>35</v>
      </c>
      <c r="D19" s="38">
        <v>883</v>
      </c>
      <c r="E19" s="38">
        <v>886.67</v>
      </c>
      <c r="F19" s="44">
        <v>1290</v>
      </c>
      <c r="G19" s="44">
        <v>1271.43</v>
      </c>
      <c r="H19" s="5">
        <f t="shared" si="1"/>
        <v>-1.4395348837209254E-2</v>
      </c>
      <c r="I19" s="40">
        <f t="shared" si="0"/>
        <v>0.43393821827737505</v>
      </c>
      <c r="J19" s="40">
        <f t="shared" si="4"/>
        <v>0.43989807474518694</v>
      </c>
    </row>
    <row r="20" spans="1:10" ht="15.75">
      <c r="A20" s="2">
        <v>17</v>
      </c>
      <c r="B20" s="6" t="s">
        <v>36</v>
      </c>
      <c r="C20" s="4" t="s">
        <v>77</v>
      </c>
      <c r="D20" s="25">
        <v>236.67</v>
      </c>
      <c r="E20" s="25"/>
      <c r="F20" s="43">
        <v>438.33</v>
      </c>
      <c r="G20" s="43">
        <v>310</v>
      </c>
      <c r="H20" s="5">
        <f t="shared" si="1"/>
        <v>-0.29277028722651882</v>
      </c>
      <c r="I20" s="5"/>
      <c r="J20" s="5">
        <f t="shared" si="4"/>
        <v>0.30984070646892303</v>
      </c>
    </row>
    <row r="21" spans="1:10" ht="15.75">
      <c r="A21" s="35">
        <v>18</v>
      </c>
      <c r="B21" s="36" t="s">
        <v>38</v>
      </c>
      <c r="C21" s="37" t="s">
        <v>78</v>
      </c>
      <c r="D21" s="38">
        <v>325</v>
      </c>
      <c r="E21" s="38">
        <v>375</v>
      </c>
      <c r="F21" s="44">
        <v>425</v>
      </c>
      <c r="G21" s="44">
        <v>375</v>
      </c>
      <c r="H21" s="40">
        <f t="shared" si="1"/>
        <v>-0.11764705882352941</v>
      </c>
      <c r="I21" s="40">
        <f t="shared" si="0"/>
        <v>0</v>
      </c>
      <c r="J21" s="40">
        <f t="shared" si="4"/>
        <v>0.15384615384615385</v>
      </c>
    </row>
    <row r="22" spans="1:10" ht="15.75">
      <c r="A22" s="2">
        <v>19</v>
      </c>
      <c r="B22" s="6" t="s">
        <v>40</v>
      </c>
      <c r="C22" s="4" t="s">
        <v>79</v>
      </c>
      <c r="D22" s="25">
        <v>612.5</v>
      </c>
      <c r="E22" s="25">
        <v>725</v>
      </c>
      <c r="F22" s="43">
        <v>762.5</v>
      </c>
      <c r="G22" s="43">
        <v>771.67</v>
      </c>
      <c r="H22" s="5">
        <f t="shared" si="1"/>
        <v>1.2026229508196668E-2</v>
      </c>
      <c r="I22" s="5">
        <f t="shared" si="0"/>
        <v>6.4372413793103392E-2</v>
      </c>
      <c r="J22" s="5">
        <f t="shared" si="4"/>
        <v>0.25986938775510199</v>
      </c>
    </row>
    <row r="23" spans="1:10" ht="15.75">
      <c r="A23" s="35">
        <v>20</v>
      </c>
      <c r="B23" s="36" t="s">
        <v>42</v>
      </c>
      <c r="C23" s="42" t="s">
        <v>43</v>
      </c>
      <c r="D23" s="38">
        <v>258.57</v>
      </c>
      <c r="E23" s="38">
        <v>380</v>
      </c>
      <c r="F23" s="44">
        <v>391.67</v>
      </c>
      <c r="G23" s="44">
        <v>295</v>
      </c>
      <c r="H23" s="40">
        <f t="shared" si="1"/>
        <v>-0.24681492072407898</v>
      </c>
      <c r="I23" s="40">
        <f t="shared" si="0"/>
        <v>-0.22368421052631579</v>
      </c>
      <c r="J23" s="40">
        <f t="shared" si="4"/>
        <v>0.14089028116177441</v>
      </c>
    </row>
    <row r="24" spans="1:10" ht="15.75">
      <c r="A24" s="2">
        <v>21</v>
      </c>
      <c r="B24" s="6" t="s">
        <v>44</v>
      </c>
      <c r="C24" s="4" t="s">
        <v>80</v>
      </c>
      <c r="D24" s="25">
        <v>532.14</v>
      </c>
      <c r="E24" s="25">
        <v>533.33000000000004</v>
      </c>
      <c r="F24" s="43">
        <v>538.33000000000004</v>
      </c>
      <c r="G24" s="43">
        <v>490</v>
      </c>
      <c r="H24" s="5">
        <f t="shared" si="1"/>
        <v>-8.9777645682016682E-2</v>
      </c>
      <c r="I24" s="5">
        <f t="shared" si="0"/>
        <v>-8.1244257776611178E-2</v>
      </c>
      <c r="J24" s="5">
        <f t="shared" si="4"/>
        <v>-7.9189686924493533E-2</v>
      </c>
    </row>
    <row r="25" spans="1:10" ht="15.75">
      <c r="A25" s="35">
        <v>22</v>
      </c>
      <c r="B25" s="36" t="s">
        <v>46</v>
      </c>
      <c r="C25" s="37" t="s">
        <v>47</v>
      </c>
      <c r="D25" s="38">
        <v>370.71</v>
      </c>
      <c r="E25" s="38">
        <v>516</v>
      </c>
      <c r="F25" s="44">
        <v>620</v>
      </c>
      <c r="G25" s="44">
        <v>546.66999999999996</v>
      </c>
      <c r="H25" s="40">
        <f t="shared" si="1"/>
        <v>-0.11827419354838717</v>
      </c>
      <c r="I25" s="40">
        <f t="shared" si="0"/>
        <v>5.9437984496123954E-2</v>
      </c>
      <c r="J25" s="40">
        <f t="shared" si="4"/>
        <v>0.47465673976963124</v>
      </c>
    </row>
    <row r="26" spans="1:10" ht="15.75">
      <c r="A26" s="2">
        <v>23</v>
      </c>
      <c r="B26" s="6" t="s">
        <v>48</v>
      </c>
      <c r="C26" s="4" t="s">
        <v>81</v>
      </c>
      <c r="D26" s="25">
        <v>645.83000000000004</v>
      </c>
      <c r="E26" s="25">
        <v>770</v>
      </c>
      <c r="F26" s="43">
        <v>850</v>
      </c>
      <c r="G26" s="43">
        <v>700</v>
      </c>
      <c r="H26" s="5">
        <f t="shared" si="1"/>
        <v>-0.17647058823529413</v>
      </c>
      <c r="I26" s="5">
        <f t="shared" si="0"/>
        <v>-9.0909090909090912E-2</v>
      </c>
      <c r="J26" s="48">
        <f t="shared" ref="J26:J29" si="5">+(G26-D26)/D26</f>
        <v>8.3876561943545452E-2</v>
      </c>
    </row>
    <row r="27" spans="1:10" ht="15.75">
      <c r="A27" s="35">
        <v>24</v>
      </c>
      <c r="B27" s="36" t="s">
        <v>50</v>
      </c>
      <c r="C27" s="37" t="s">
        <v>82</v>
      </c>
      <c r="D27" s="38">
        <v>515.83000000000004</v>
      </c>
      <c r="E27" s="38"/>
      <c r="F27" s="44">
        <v>750</v>
      </c>
      <c r="G27" s="44">
        <v>637.5</v>
      </c>
      <c r="H27" s="40">
        <f t="shared" si="1"/>
        <v>-0.15</v>
      </c>
      <c r="I27" s="40"/>
      <c r="J27" s="48">
        <f t="shared" si="5"/>
        <v>0.23587228350425518</v>
      </c>
    </row>
    <row r="28" spans="1:10" ht="15.75">
      <c r="A28" s="2">
        <v>25</v>
      </c>
      <c r="B28" s="6" t="s">
        <v>52</v>
      </c>
      <c r="C28" s="4" t="s">
        <v>83</v>
      </c>
      <c r="D28" s="25">
        <v>193.57</v>
      </c>
      <c r="E28" s="25">
        <v>311.67</v>
      </c>
      <c r="F28" s="43">
        <v>403.57</v>
      </c>
      <c r="G28" s="43">
        <v>387.83</v>
      </c>
      <c r="H28" s="5">
        <f t="shared" si="1"/>
        <v>-3.9001907971355672E-2</v>
      </c>
      <c r="I28" s="5">
        <f t="shared" si="0"/>
        <v>0.24436102287676056</v>
      </c>
      <c r="J28" s="48">
        <f t="shared" si="5"/>
        <v>1.003564601952782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/>
      <c r="G29" s="44">
        <v>343.33</v>
      </c>
      <c r="H29" s="40"/>
      <c r="I29" s="51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340</v>
      </c>
      <c r="E30" s="25">
        <v>355</v>
      </c>
      <c r="F30" s="43">
        <v>482.5</v>
      </c>
      <c r="G30" s="43">
        <v>418</v>
      </c>
      <c r="H30" s="5">
        <f t="shared" si="1"/>
        <v>-0.13367875647668392</v>
      </c>
      <c r="I30" s="5">
        <f>+(G30-E30)/E30</f>
        <v>0.17746478873239438</v>
      </c>
      <c r="J30" s="48">
        <f>+(G30-D30)/D30</f>
        <v>0.22941176470588234</v>
      </c>
    </row>
    <row r="31" spans="1:10" ht="15.75">
      <c r="A31" s="35">
        <v>28</v>
      </c>
      <c r="B31" s="36" t="s">
        <v>56</v>
      </c>
      <c r="C31" s="37" t="s">
        <v>86</v>
      </c>
      <c r="D31" s="38">
        <v>313.57</v>
      </c>
      <c r="E31" s="38">
        <v>450</v>
      </c>
      <c r="F31" s="44">
        <v>457.14</v>
      </c>
      <c r="G31" s="44">
        <v>481.43</v>
      </c>
      <c r="H31" s="40">
        <f t="shared" si="1"/>
        <v>5.3134707091919371E-2</v>
      </c>
      <c r="I31" s="51">
        <f>+(G31-E31)/E31</f>
        <v>6.9844444444444459E-2</v>
      </c>
      <c r="J31" s="40">
        <f>+(G31-D31)/D31</f>
        <v>0.53531906751283609</v>
      </c>
    </row>
    <row r="32" spans="1:10" ht="15.75">
      <c r="A32" s="2">
        <v>29</v>
      </c>
      <c r="B32" s="6" t="s">
        <v>58</v>
      </c>
      <c r="C32" s="4" t="s">
        <v>59</v>
      </c>
      <c r="D32" s="25">
        <v>113.57</v>
      </c>
      <c r="E32" s="25">
        <v>139</v>
      </c>
      <c r="F32" s="43">
        <v>183</v>
      </c>
      <c r="G32" s="43">
        <v>93.33</v>
      </c>
      <c r="H32" s="5">
        <f t="shared" si="1"/>
        <v>-0.49</v>
      </c>
      <c r="I32" s="51">
        <f>+(G32-E32)/E32</f>
        <v>-0.32856115107913669</v>
      </c>
      <c r="J32" s="48">
        <f>+(G32-D32)/D32</f>
        <v>-0.17821607818966273</v>
      </c>
    </row>
    <row r="33" spans="1:10" ht="15.75">
      <c r="A33" s="35">
        <v>30</v>
      </c>
      <c r="B33" s="36" t="s">
        <v>60</v>
      </c>
      <c r="C33" s="37" t="s">
        <v>87</v>
      </c>
      <c r="D33" s="38">
        <v>840</v>
      </c>
      <c r="E33" s="38">
        <v>775</v>
      </c>
      <c r="F33" s="44">
        <v>962.5</v>
      </c>
      <c r="G33" s="44">
        <v>1000</v>
      </c>
      <c r="H33" s="40">
        <f t="shared" si="1"/>
        <v>3.896103896103896E-2</v>
      </c>
      <c r="I33" s="51">
        <f>+(G33-E33)/E33</f>
        <v>0.29032258064516131</v>
      </c>
      <c r="J33" s="40">
        <f>+(G33-D33)/D33</f>
        <v>0.19047619047619047</v>
      </c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>
        <v>650</v>
      </c>
      <c r="F34" s="43"/>
      <c r="G34" s="43">
        <v>1200</v>
      </c>
      <c r="H34" s="5"/>
      <c r="I34" s="5">
        <f>+(G34-E34)/E34</f>
        <v>0.84615384615384615</v>
      </c>
      <c r="J34" s="48">
        <f>+(G34-D34)/D34</f>
        <v>1</v>
      </c>
    </row>
    <row r="35" spans="1:10" ht="15.75">
      <c r="A35" s="35">
        <v>32</v>
      </c>
      <c r="B35" s="36" t="s">
        <v>63</v>
      </c>
      <c r="C35" s="37" t="s">
        <v>90</v>
      </c>
      <c r="D35" s="38">
        <v>340</v>
      </c>
      <c r="E35" s="38">
        <v>406.67</v>
      </c>
      <c r="F35" s="44"/>
      <c r="G35" s="44">
        <v>416.67</v>
      </c>
      <c r="H35" s="40"/>
      <c r="I35" s="51">
        <f>+(G35-E35)/E35</f>
        <v>2.4589962377357562E-2</v>
      </c>
      <c r="J35" s="40">
        <f>+(G35-D35)/D35</f>
        <v>0.22550000000000003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N4" sqref="N4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</cols>
  <sheetData>
    <row r="1" spans="1:10" ht="17.25" thickBo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ht="60.75" customHeight="1">
      <c r="A2" s="74" t="s">
        <v>1</v>
      </c>
      <c r="B2" s="75"/>
      <c r="C2" s="76"/>
      <c r="D2" s="26">
        <v>2019</v>
      </c>
      <c r="E2" s="26">
        <v>2020</v>
      </c>
      <c r="F2" s="77">
        <v>2021</v>
      </c>
      <c r="G2" s="78"/>
      <c r="H2" s="79" t="s">
        <v>96</v>
      </c>
      <c r="I2" s="80"/>
      <c r="J2" s="81"/>
    </row>
    <row r="3" spans="1:10" ht="56.25" customHeight="1">
      <c r="A3" s="82" t="s">
        <v>2</v>
      </c>
      <c r="B3" s="83"/>
      <c r="C3" s="27" t="s">
        <v>3</v>
      </c>
      <c r="D3" s="28" t="s">
        <v>97</v>
      </c>
      <c r="E3" s="28" t="s">
        <v>97</v>
      </c>
      <c r="F3" s="28" t="s">
        <v>98</v>
      </c>
      <c r="G3" s="28" t="s">
        <v>97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2">
        <v>1517.5</v>
      </c>
      <c r="E4" s="52">
        <v>1475</v>
      </c>
      <c r="F4" s="53">
        <v>2478</v>
      </c>
      <c r="G4" s="53">
        <v>2260</v>
      </c>
      <c r="H4" s="54">
        <f>+(G4-F4)/F4</f>
        <v>-8.7974172719935434E-2</v>
      </c>
      <c r="I4" s="54">
        <f>+(G4-E4)/E4</f>
        <v>0.53220338983050852</v>
      </c>
      <c r="J4" s="55">
        <f>+(G4-D4)/D4</f>
        <v>0.48929159802306427</v>
      </c>
    </row>
    <row r="5" spans="1:10" ht="15.75">
      <c r="A5" s="18">
        <v>2</v>
      </c>
      <c r="B5" s="19" t="s">
        <v>8</v>
      </c>
      <c r="C5" s="20" t="s">
        <v>9</v>
      </c>
      <c r="D5" s="56">
        <v>1075</v>
      </c>
      <c r="E5" s="56">
        <v>1143.33</v>
      </c>
      <c r="F5" s="57">
        <v>1370</v>
      </c>
      <c r="G5" s="57">
        <v>1480</v>
      </c>
      <c r="H5" s="58">
        <f t="shared" ref="H5:H33" si="0">+(G5-F5)/F5</f>
        <v>8.0291970802919707E-2</v>
      </c>
      <c r="I5" s="58">
        <f t="shared" ref="I5:I32" si="1">+(G5-E5)/E5</f>
        <v>0.29446441534814977</v>
      </c>
      <c r="J5" s="59">
        <f t="shared" ref="J5:J33" si="2">+(G5-D5)/D5</f>
        <v>0.37674418604651161</v>
      </c>
    </row>
    <row r="6" spans="1:10" ht="15.75">
      <c r="A6" s="21">
        <v>3</v>
      </c>
      <c r="B6" s="23" t="s">
        <v>10</v>
      </c>
      <c r="C6" s="22" t="s">
        <v>11</v>
      </c>
      <c r="D6" s="52">
        <v>540</v>
      </c>
      <c r="E6" s="52">
        <v>925</v>
      </c>
      <c r="F6" s="53">
        <v>1221.25</v>
      </c>
      <c r="G6" s="53">
        <v>1280</v>
      </c>
      <c r="H6" s="54">
        <f t="shared" si="0"/>
        <v>4.8106448311156604E-2</v>
      </c>
      <c r="I6" s="54">
        <f t="shared" si="1"/>
        <v>0.38378378378378381</v>
      </c>
      <c r="J6" s="55">
        <f t="shared" si="2"/>
        <v>1.3703703703703705</v>
      </c>
    </row>
    <row r="7" spans="1:10" ht="15.75">
      <c r="A7" s="18">
        <v>4</v>
      </c>
      <c r="B7" s="19" t="s">
        <v>12</v>
      </c>
      <c r="C7" s="20" t="s">
        <v>13</v>
      </c>
      <c r="D7" s="56">
        <v>1232.5</v>
      </c>
      <c r="E7" s="56">
        <v>1303.33</v>
      </c>
      <c r="F7" s="57">
        <v>1582.5</v>
      </c>
      <c r="G7" s="57">
        <v>1608</v>
      </c>
      <c r="H7" s="58">
        <f t="shared" si="0"/>
        <v>1.6113744075829384E-2</v>
      </c>
      <c r="I7" s="58">
        <f t="shared" si="1"/>
        <v>0.2337627461962819</v>
      </c>
      <c r="J7" s="59">
        <f t="shared" si="2"/>
        <v>0.3046653144016227</v>
      </c>
    </row>
    <row r="8" spans="1:10" ht="15.75">
      <c r="A8" s="21">
        <v>5</v>
      </c>
      <c r="B8" s="23" t="s">
        <v>14</v>
      </c>
      <c r="C8" s="22" t="s">
        <v>15</v>
      </c>
      <c r="D8" s="52">
        <v>800</v>
      </c>
      <c r="E8" s="52">
        <v>730</v>
      </c>
      <c r="F8" s="53">
        <v>800</v>
      </c>
      <c r="G8" s="53">
        <v>800</v>
      </c>
      <c r="H8" s="54">
        <f t="shared" si="0"/>
        <v>0</v>
      </c>
      <c r="I8" s="54">
        <f t="shared" si="1"/>
        <v>9.5890410958904104E-2</v>
      </c>
      <c r="J8" s="55">
        <f t="shared" si="2"/>
        <v>0</v>
      </c>
    </row>
    <row r="9" spans="1:10" ht="15.75">
      <c r="A9" s="18">
        <v>6</v>
      </c>
      <c r="B9" s="19" t="s">
        <v>16</v>
      </c>
      <c r="C9" s="20" t="s">
        <v>17</v>
      </c>
      <c r="D9" s="56">
        <v>1041.67</v>
      </c>
      <c r="E9" s="56">
        <v>1141.67</v>
      </c>
      <c r="F9" s="57">
        <v>1305</v>
      </c>
      <c r="G9" s="57">
        <v>1400</v>
      </c>
      <c r="H9" s="58">
        <f t="shared" si="0"/>
        <v>7.2796934865900387E-2</v>
      </c>
      <c r="I9" s="58">
        <f t="shared" si="1"/>
        <v>0.22627379190133742</v>
      </c>
      <c r="J9" s="59">
        <f t="shared" si="2"/>
        <v>0.34399569921376244</v>
      </c>
    </row>
    <row r="10" spans="1:10" ht="15.75">
      <c r="A10" s="21">
        <v>7</v>
      </c>
      <c r="B10" s="23" t="s">
        <v>18</v>
      </c>
      <c r="C10" s="22" t="s">
        <v>19</v>
      </c>
      <c r="D10" s="52">
        <v>193.33</v>
      </c>
      <c r="E10" s="52">
        <v>320</v>
      </c>
      <c r="F10" s="53">
        <v>395</v>
      </c>
      <c r="G10" s="53">
        <v>310</v>
      </c>
      <c r="H10" s="54">
        <f t="shared" si="0"/>
        <v>-0.21518987341772153</v>
      </c>
      <c r="I10" s="54">
        <f t="shared" si="1"/>
        <v>-3.125E-2</v>
      </c>
      <c r="J10" s="55">
        <f t="shared" si="2"/>
        <v>0.60347592199865507</v>
      </c>
    </row>
    <row r="11" spans="1:10" ht="15.75">
      <c r="A11" s="18">
        <v>8</v>
      </c>
      <c r="B11" s="19" t="s">
        <v>20</v>
      </c>
      <c r="C11" s="20" t="s">
        <v>21</v>
      </c>
      <c r="D11" s="56">
        <v>960</v>
      </c>
      <c r="E11" s="56">
        <v>930</v>
      </c>
      <c r="F11" s="57">
        <v>1090</v>
      </c>
      <c r="G11" s="57">
        <v>1116.6600000000001</v>
      </c>
      <c r="H11" s="58">
        <f t="shared" si="0"/>
        <v>2.4458715596330349E-2</v>
      </c>
      <c r="I11" s="58">
        <f t="shared" si="1"/>
        <v>0.20070967741935491</v>
      </c>
      <c r="J11" s="59">
        <f t="shared" si="2"/>
        <v>0.1631875000000001</v>
      </c>
    </row>
    <row r="12" spans="1:10" ht="15.75">
      <c r="A12" s="21">
        <v>9</v>
      </c>
      <c r="B12" s="23" t="s">
        <v>22</v>
      </c>
      <c r="C12" s="22" t="s">
        <v>23</v>
      </c>
      <c r="D12" s="52">
        <v>435</v>
      </c>
      <c r="E12" s="52">
        <v>480</v>
      </c>
      <c r="F12" s="53">
        <v>564</v>
      </c>
      <c r="G12" s="53">
        <v>493.33</v>
      </c>
      <c r="H12" s="54">
        <f t="shared" si="0"/>
        <v>-0.12530141843971634</v>
      </c>
      <c r="I12" s="54">
        <f t="shared" si="1"/>
        <v>2.77708333333333E-2</v>
      </c>
      <c r="J12" s="55">
        <f t="shared" si="2"/>
        <v>0.13409195402298846</v>
      </c>
    </row>
    <row r="13" spans="1:10" ht="15.75">
      <c r="A13" s="18">
        <v>10</v>
      </c>
      <c r="B13" s="19" t="s">
        <v>24</v>
      </c>
      <c r="C13" s="20" t="s">
        <v>25</v>
      </c>
      <c r="D13" s="56">
        <v>430</v>
      </c>
      <c r="E13" s="56">
        <v>600</v>
      </c>
      <c r="F13" s="57">
        <v>735</v>
      </c>
      <c r="G13" s="57">
        <v>665</v>
      </c>
      <c r="H13" s="58">
        <f t="shared" si="0"/>
        <v>-9.5238095238095233E-2</v>
      </c>
      <c r="I13" s="58">
        <f t="shared" si="1"/>
        <v>0.10833333333333334</v>
      </c>
      <c r="J13" s="59">
        <f t="shared" si="2"/>
        <v>0.54651162790697672</v>
      </c>
    </row>
    <row r="14" spans="1:10" ht="15.75">
      <c r="A14" s="21">
        <v>11</v>
      </c>
      <c r="B14" s="23" t="s">
        <v>26</v>
      </c>
      <c r="C14" s="22" t="s">
        <v>27</v>
      </c>
      <c r="D14" s="52" t="s">
        <v>66</v>
      </c>
      <c r="E14" s="52"/>
      <c r="F14" s="53"/>
      <c r="G14" s="53"/>
      <c r="H14" s="54"/>
      <c r="I14" s="54"/>
      <c r="J14" s="55"/>
    </row>
    <row r="15" spans="1:10" ht="15.75">
      <c r="A15" s="18">
        <v>12</v>
      </c>
      <c r="B15" s="19" t="s">
        <v>28</v>
      </c>
      <c r="C15" s="20" t="s">
        <v>29</v>
      </c>
      <c r="D15" s="56" t="s">
        <v>66</v>
      </c>
      <c r="E15" s="56">
        <v>480</v>
      </c>
      <c r="F15" s="57"/>
      <c r="G15" s="57"/>
      <c r="H15" s="58"/>
      <c r="I15" s="58"/>
      <c r="J15" s="59"/>
    </row>
    <row r="16" spans="1:10" ht="15.75">
      <c r="A16" s="21">
        <v>13</v>
      </c>
      <c r="B16" s="23" t="s">
        <v>30</v>
      </c>
      <c r="C16" s="22" t="s">
        <v>31</v>
      </c>
      <c r="D16" s="52">
        <v>486.67</v>
      </c>
      <c r="E16" s="52">
        <v>340</v>
      </c>
      <c r="F16" s="53">
        <v>450</v>
      </c>
      <c r="G16" s="53"/>
      <c r="H16" s="54"/>
      <c r="I16" s="54"/>
      <c r="J16" s="55"/>
    </row>
    <row r="17" spans="1:10" ht="15.75">
      <c r="A17" s="18">
        <v>14</v>
      </c>
      <c r="B17" s="30" t="s">
        <v>32</v>
      </c>
      <c r="C17" s="20" t="s">
        <v>33</v>
      </c>
      <c r="D17" s="56">
        <v>1293.33</v>
      </c>
      <c r="E17" s="56">
        <v>1215</v>
      </c>
      <c r="F17" s="57">
        <v>1226.67</v>
      </c>
      <c r="G17" s="57">
        <v>1246.67</v>
      </c>
      <c r="H17" s="58">
        <f t="shared" si="0"/>
        <v>1.6304303520914346E-2</v>
      </c>
      <c r="I17" s="58">
        <f t="shared" si="1"/>
        <v>2.6065843621399236E-2</v>
      </c>
      <c r="J17" s="59">
        <f t="shared" si="2"/>
        <v>-3.6077412570650842E-2</v>
      </c>
    </row>
    <row r="18" spans="1:10" ht="15.75">
      <c r="A18" s="21">
        <v>15</v>
      </c>
      <c r="B18" s="23" t="s">
        <v>34</v>
      </c>
      <c r="C18" s="22" t="s">
        <v>35</v>
      </c>
      <c r="D18" s="52">
        <v>960</v>
      </c>
      <c r="E18" s="52">
        <v>1315</v>
      </c>
      <c r="F18" s="53">
        <v>1697.5</v>
      </c>
      <c r="G18" s="53">
        <v>1680</v>
      </c>
      <c r="H18" s="54">
        <f t="shared" si="0"/>
        <v>-1.0309278350515464E-2</v>
      </c>
      <c r="I18" s="54"/>
      <c r="J18" s="55">
        <f t="shared" si="2"/>
        <v>0.75</v>
      </c>
    </row>
    <row r="19" spans="1:10" ht="15.75">
      <c r="A19" s="18">
        <v>16</v>
      </c>
      <c r="B19" s="19" t="s">
        <v>36</v>
      </c>
      <c r="C19" s="20" t="s">
        <v>37</v>
      </c>
      <c r="D19" s="56">
        <v>300</v>
      </c>
      <c r="E19" s="56">
        <v>460</v>
      </c>
      <c r="F19" s="57"/>
      <c r="G19" s="57">
        <v>516</v>
      </c>
      <c r="H19" s="58"/>
      <c r="I19" s="58"/>
      <c r="J19" s="59"/>
    </row>
    <row r="20" spans="1:10" ht="15.75">
      <c r="A20" s="21">
        <v>17</v>
      </c>
      <c r="B20" s="23" t="s">
        <v>38</v>
      </c>
      <c r="C20" s="22" t="s">
        <v>39</v>
      </c>
      <c r="D20" s="52">
        <v>420</v>
      </c>
      <c r="E20" s="52">
        <v>573.33000000000004</v>
      </c>
      <c r="F20" s="53">
        <v>550</v>
      </c>
      <c r="G20" s="53">
        <v>520</v>
      </c>
      <c r="H20" s="54">
        <f t="shared" si="0"/>
        <v>-5.4545454545454543E-2</v>
      </c>
      <c r="I20" s="54"/>
      <c r="J20" s="55">
        <f t="shared" si="2"/>
        <v>0.23809523809523808</v>
      </c>
    </row>
    <row r="21" spans="1:10" ht="15.75">
      <c r="A21" s="18">
        <v>18</v>
      </c>
      <c r="B21" s="19" t="s">
        <v>40</v>
      </c>
      <c r="C21" s="31" t="s">
        <v>41</v>
      </c>
      <c r="D21" s="60" t="s">
        <v>66</v>
      </c>
      <c r="E21" s="56"/>
      <c r="F21" s="57"/>
      <c r="G21" s="57">
        <v>920</v>
      </c>
      <c r="H21" s="58"/>
      <c r="I21" s="58"/>
      <c r="J21" s="59"/>
    </row>
    <row r="22" spans="1:10" ht="15.75">
      <c r="A22" s="21">
        <v>19</v>
      </c>
      <c r="B22" s="23" t="s">
        <v>42</v>
      </c>
      <c r="C22" s="22" t="s">
        <v>43</v>
      </c>
      <c r="D22" s="52">
        <v>366.67</v>
      </c>
      <c r="E22" s="52">
        <v>513.33000000000004</v>
      </c>
      <c r="F22" s="53">
        <v>600</v>
      </c>
      <c r="G22" s="53">
        <v>500</v>
      </c>
      <c r="H22" s="54">
        <f t="shared" si="0"/>
        <v>-0.16666666666666666</v>
      </c>
      <c r="I22" s="54">
        <f t="shared" si="1"/>
        <v>-2.5967701088968186E-2</v>
      </c>
      <c r="J22" s="55">
        <f t="shared" si="2"/>
        <v>0.3636239670548449</v>
      </c>
    </row>
    <row r="23" spans="1:10" ht="15.75">
      <c r="A23" s="18">
        <v>20</v>
      </c>
      <c r="B23" s="19" t="s">
        <v>44</v>
      </c>
      <c r="C23" s="20" t="s">
        <v>45</v>
      </c>
      <c r="D23" s="56">
        <v>760</v>
      </c>
      <c r="E23" s="56">
        <v>765</v>
      </c>
      <c r="F23" s="57">
        <v>825</v>
      </c>
      <c r="G23" s="57">
        <v>695</v>
      </c>
      <c r="H23" s="58">
        <f t="shared" si="0"/>
        <v>-0.15757575757575756</v>
      </c>
      <c r="I23" s="58"/>
      <c r="J23" s="59">
        <f t="shared" si="2"/>
        <v>-8.5526315789473686E-2</v>
      </c>
    </row>
    <row r="24" spans="1:10" ht="15.75">
      <c r="A24" s="21">
        <v>21</v>
      </c>
      <c r="B24" s="23" t="s">
        <v>46</v>
      </c>
      <c r="C24" s="22" t="s">
        <v>47</v>
      </c>
      <c r="D24" s="52">
        <v>507.5</v>
      </c>
      <c r="E24" s="52">
        <v>520</v>
      </c>
      <c r="F24" s="53">
        <v>762.5</v>
      </c>
      <c r="G24" s="53">
        <v>700</v>
      </c>
      <c r="H24" s="54">
        <f t="shared" si="0"/>
        <v>-8.1967213114754092E-2</v>
      </c>
      <c r="I24" s="54"/>
      <c r="J24" s="55">
        <f t="shared" si="2"/>
        <v>0.37931034482758619</v>
      </c>
    </row>
    <row r="25" spans="1:10" ht="15.75">
      <c r="A25" s="18">
        <v>22</v>
      </c>
      <c r="B25" s="19" t="s">
        <v>48</v>
      </c>
      <c r="C25" s="20" t="s">
        <v>49</v>
      </c>
      <c r="D25" s="56">
        <v>873.33</v>
      </c>
      <c r="E25" s="56">
        <v>1000</v>
      </c>
      <c r="F25" s="57">
        <v>1139</v>
      </c>
      <c r="G25" s="57">
        <v>1050</v>
      </c>
      <c r="H25" s="58">
        <f t="shared" si="0"/>
        <v>-7.8138718173836705E-2</v>
      </c>
      <c r="I25" s="58">
        <f t="shared" si="1"/>
        <v>0.05</v>
      </c>
      <c r="J25" s="59">
        <f t="shared" si="2"/>
        <v>0.20229466524681386</v>
      </c>
    </row>
    <row r="26" spans="1:10" ht="15.75">
      <c r="A26" s="21">
        <v>23</v>
      </c>
      <c r="B26" s="23" t="s">
        <v>50</v>
      </c>
      <c r="C26" s="22" t="s">
        <v>51</v>
      </c>
      <c r="D26" s="52">
        <v>730</v>
      </c>
      <c r="E26" s="52">
        <v>725</v>
      </c>
      <c r="F26" s="53">
        <v>1280</v>
      </c>
      <c r="G26" s="53">
        <v>1260</v>
      </c>
      <c r="H26" s="54">
        <f t="shared" si="0"/>
        <v>-1.5625E-2</v>
      </c>
      <c r="I26" s="54">
        <f t="shared" si="1"/>
        <v>0.73793103448275865</v>
      </c>
      <c r="J26" s="55">
        <f t="shared" si="2"/>
        <v>0.72602739726027399</v>
      </c>
    </row>
    <row r="27" spans="1:10" ht="15.75">
      <c r="A27" s="18">
        <v>24</v>
      </c>
      <c r="B27" s="19" t="s">
        <v>52</v>
      </c>
      <c r="C27" s="20" t="s">
        <v>53</v>
      </c>
      <c r="D27" s="56">
        <v>346</v>
      </c>
      <c r="E27" s="56">
        <v>428</v>
      </c>
      <c r="F27" s="57">
        <v>540</v>
      </c>
      <c r="G27" s="57">
        <v>500</v>
      </c>
      <c r="H27" s="58">
        <f t="shared" si="0"/>
        <v>-7.407407407407407E-2</v>
      </c>
      <c r="I27" s="58">
        <f t="shared" si="1"/>
        <v>0.16822429906542055</v>
      </c>
      <c r="J27" s="59">
        <f t="shared" si="2"/>
        <v>0.44508670520231214</v>
      </c>
    </row>
    <row r="28" spans="1:10" ht="15.75">
      <c r="A28" s="21">
        <v>25</v>
      </c>
      <c r="B28" s="23" t="s">
        <v>54</v>
      </c>
      <c r="C28" s="22" t="s">
        <v>55</v>
      </c>
      <c r="D28" s="52">
        <v>480</v>
      </c>
      <c r="E28" s="52">
        <v>450</v>
      </c>
      <c r="F28" s="53">
        <v>720</v>
      </c>
      <c r="G28" s="53">
        <v>600</v>
      </c>
      <c r="H28" s="54">
        <f t="shared" si="0"/>
        <v>-0.16666666666666666</v>
      </c>
      <c r="I28" s="54">
        <f t="shared" si="1"/>
        <v>0.33333333333333331</v>
      </c>
      <c r="J28" s="55">
        <f t="shared" si="2"/>
        <v>0.25</v>
      </c>
    </row>
    <row r="29" spans="1:10" ht="15.75">
      <c r="A29" s="18">
        <v>26</v>
      </c>
      <c r="B29" s="19" t="s">
        <v>56</v>
      </c>
      <c r="C29" s="20" t="s">
        <v>57</v>
      </c>
      <c r="D29" s="56">
        <v>420</v>
      </c>
      <c r="E29" s="56">
        <v>623.33000000000004</v>
      </c>
      <c r="F29" s="57">
        <v>815</v>
      </c>
      <c r="G29" s="57">
        <v>760</v>
      </c>
      <c r="H29" s="58">
        <f t="shared" si="0"/>
        <v>-6.7484662576687116E-2</v>
      </c>
      <c r="I29" s="58">
        <f t="shared" si="1"/>
        <v>0.21925785699388758</v>
      </c>
      <c r="J29" s="59">
        <f t="shared" si="2"/>
        <v>0.80952380952380953</v>
      </c>
    </row>
    <row r="30" spans="1:10" ht="15.75">
      <c r="A30" s="21">
        <v>27</v>
      </c>
      <c r="B30" s="23" t="s">
        <v>58</v>
      </c>
      <c r="C30" s="22" t="s">
        <v>59</v>
      </c>
      <c r="D30" s="52">
        <v>160</v>
      </c>
      <c r="E30" s="52"/>
      <c r="F30" s="53"/>
      <c r="G30" s="53"/>
      <c r="H30" s="54"/>
      <c r="I30" s="54"/>
      <c r="J30" s="55"/>
    </row>
    <row r="31" spans="1:10" ht="15.75">
      <c r="A31" s="18">
        <v>28</v>
      </c>
      <c r="B31" s="19" t="s">
        <v>60</v>
      </c>
      <c r="C31" s="20" t="s">
        <v>61</v>
      </c>
      <c r="D31" s="56">
        <v>993.33</v>
      </c>
      <c r="E31" s="56"/>
      <c r="F31" s="57">
        <v>1267</v>
      </c>
      <c r="G31" s="57">
        <v>1205</v>
      </c>
      <c r="H31" s="58">
        <f t="shared" si="0"/>
        <v>-4.8934490923441203E-2</v>
      </c>
      <c r="I31" s="58"/>
      <c r="J31" s="59">
        <f t="shared" si="2"/>
        <v>0.21309131909838619</v>
      </c>
    </row>
    <row r="32" spans="1:10" ht="15.75">
      <c r="A32" s="21">
        <v>29</v>
      </c>
      <c r="B32" s="23" t="s">
        <v>62</v>
      </c>
      <c r="C32" s="22" t="s">
        <v>89</v>
      </c>
      <c r="D32" s="52">
        <v>1250</v>
      </c>
      <c r="E32" s="52">
        <v>1240</v>
      </c>
      <c r="F32" s="53">
        <v>1743.33</v>
      </c>
      <c r="G32" s="53">
        <v>1720</v>
      </c>
      <c r="H32" s="54">
        <f t="shared" si="0"/>
        <v>-1.3382434765649607E-2</v>
      </c>
      <c r="I32" s="54">
        <f t="shared" si="1"/>
        <v>0.38709677419354838</v>
      </c>
      <c r="J32" s="55">
        <f t="shared" si="2"/>
        <v>0.376</v>
      </c>
    </row>
    <row r="33" spans="1:10" ht="16.5" thickBot="1">
      <c r="A33" s="32">
        <v>30</v>
      </c>
      <c r="B33" s="33" t="s">
        <v>63</v>
      </c>
      <c r="C33" s="34" t="s">
        <v>64</v>
      </c>
      <c r="D33" s="61">
        <v>515</v>
      </c>
      <c r="E33" s="56"/>
      <c r="F33" s="57">
        <v>682.5</v>
      </c>
      <c r="G33" s="57">
        <v>690</v>
      </c>
      <c r="H33" s="58">
        <f t="shared" si="0"/>
        <v>1.098901098901099E-2</v>
      </c>
      <c r="I33" s="58"/>
      <c r="J33" s="59">
        <f t="shared" si="2"/>
        <v>0.33980582524271846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99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2021-10-12T14:05:56Z</dcterms:modified>
</cp:coreProperties>
</file>