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5" r:id="rId2"/>
  </sheets>
  <calcPr calcId="144525"/>
</workbook>
</file>

<file path=xl/calcChain.xml><?xml version="1.0" encoding="utf-8"?>
<calcChain xmlns="http://schemas.openxmlformats.org/spreadsheetml/2006/main">
  <c r="H7" i="15" l="1"/>
  <c r="J7" i="15"/>
  <c r="J16" i="15"/>
  <c r="H16" i="15"/>
  <c r="J33" i="15" l="1"/>
  <c r="H33" i="15"/>
  <c r="J31" i="15"/>
  <c r="H31" i="15"/>
  <c r="J29" i="15"/>
  <c r="H29" i="15"/>
  <c r="J28" i="15"/>
  <c r="H28" i="15"/>
  <c r="H27" i="15"/>
  <c r="J27" i="15"/>
  <c r="J26" i="15"/>
  <c r="H26" i="15"/>
  <c r="J25" i="15"/>
  <c r="H25" i="15"/>
  <c r="J22" i="15"/>
  <c r="J20" i="15"/>
  <c r="J18" i="15"/>
  <c r="J17" i="15"/>
  <c r="J13" i="15"/>
  <c r="H13" i="15"/>
  <c r="J12" i="15"/>
  <c r="H12" i="15"/>
  <c r="J10" i="15"/>
  <c r="J9" i="15"/>
  <c r="J8" i="15"/>
  <c r="J6" i="15"/>
  <c r="J5" i="15"/>
  <c r="J4" i="15"/>
  <c r="H4" i="15" l="1"/>
  <c r="H5" i="15"/>
  <c r="H6" i="15"/>
  <c r="H8" i="15"/>
  <c r="H9" i="15"/>
  <c r="H10" i="15"/>
  <c r="H17" i="15"/>
  <c r="H18" i="15"/>
  <c r="H20" i="15"/>
  <c r="H22" i="15"/>
  <c r="H35" i="2" l="1"/>
  <c r="H34" i="2"/>
  <c r="H29" i="2"/>
  <c r="I27" i="2"/>
  <c r="I20" i="2"/>
  <c r="I35" i="2" l="1"/>
  <c r="J35" i="2"/>
  <c r="I34" i="2"/>
  <c r="J34" i="2"/>
  <c r="I26" i="2"/>
  <c r="I15" i="2"/>
  <c r="J15" i="2"/>
  <c r="I32" i="2" l="1"/>
  <c r="J27" i="2"/>
  <c r="J6" i="2" l="1"/>
  <c r="I25" i="2" l="1"/>
  <c r="H17" i="2"/>
  <c r="I17" i="2"/>
  <c r="J17" i="2" l="1"/>
  <c r="I23" i="2" l="1"/>
  <c r="H19" i="2"/>
  <c r="J26" i="2" l="1"/>
  <c r="J28" i="2"/>
  <c r="J30" i="2"/>
  <c r="J31" i="2"/>
  <c r="J32" i="2"/>
  <c r="J33" i="2"/>
  <c r="I30" i="2"/>
  <c r="I31" i="2"/>
  <c r="I33" i="2"/>
  <c r="I12" i="2" l="1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I4" i="2"/>
  <c r="I5" i="2"/>
  <c r="I8" i="2"/>
  <c r="I9" i="2"/>
  <c r="I10" i="2"/>
  <c r="I11" i="2"/>
  <c r="I13" i="2"/>
  <c r="I14" i="2"/>
  <c r="I18" i="2"/>
  <c r="I19" i="2"/>
  <c r="I21" i="2"/>
  <c r="I22" i="2"/>
  <c r="I24" i="2"/>
  <c r="I28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<sst xmlns="http://schemas.openxmlformats.org/spreadsheetml/2006/main" count="156" uniqueCount="103">
  <si>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</si>
  <si>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</si>
  <si>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</si>
  <si>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</si>
  <si>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</si>
  <si>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</si>
  <si>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</si>
  <si>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</si>
  <si>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</si>
  <si>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</si>
  <si>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</si>
  <si>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</si>
  <si>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</si>
  <si>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</si>
  <si>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</si>
  <si>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</si>
  <si>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</si>
  <si>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</si>
  <si>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</si>
  <si>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</si>
  <si>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</si>
  <si>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</si>
  <si>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</si>
  <si>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</si>
  <si>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</si>
  <si>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</si>
  <si>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</si>
  <si>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</si>
  <si>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</si>
  <si>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</si>
  <si>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</si>
  <si>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</si>
  <si>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</si>
  <si>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</si>
  <si>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</si>
  <si>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</si>
  <si>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</si>
  <si>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</si>
  <si>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</si>
  <si>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</si>
  <si>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</si>
  <si>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</si>
  <si>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</si>
  <si>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</si>
  <si>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</si>
  <si>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</si>
  <si>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</si>
  <si>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</si>
  <si>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</si>
  <si>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</si>
  <si>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</si>
  <si>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</si>
  <si>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</si>
  <si>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</si>
  <si>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</si>
  <si>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</si>
  <si>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</si>
  <si>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</si>
  <si>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</si>
  <si>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</si>
  <si>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</si>
  <si>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</si>
  <si>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</si>
  <si>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</si>
  <si>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</si>
  <si>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</si>
  <si>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</si>
  <si>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</si>
  <si>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</si>
  <si>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</si>
  <si>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</si>
  <si>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</si>
  <si>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</si>
  <si>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</si>
  <si>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</si>
  <si>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</si>
  <si>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</si>
  <si>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</si>
  <si>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</si>
  <si>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</si>
  <si>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</si>
  <si>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</si>
  <si>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</si>
  <si>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</si>
  <si>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</si>
  <si>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</si>
  <si>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</si>
  <si>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</si>
  <si>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</si>
  <si>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</si>
  <si>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</si>
  <si>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</si>
  <si>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</si>
  <si>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</si>
  <si>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October 2nd week average</t>
  </si>
  <si>
    <t>2nd week of Oct.</t>
  </si>
  <si>
    <t>% Change 3rd week Oct. 2021, compared to:</t>
  </si>
  <si>
    <t>3rd week of Oct.</t>
  </si>
  <si>
    <t>October 3rd week average</t>
  </si>
  <si>
    <t>October 3rd week average**</t>
  </si>
  <si>
    <t>**</t>
  </si>
  <si>
    <t>Data is not available due to covid pandemic</t>
  </si>
  <si>
    <r>
      <t>% Change 3rd</t>
    </r>
    <r>
      <rPr>
        <b/>
        <sz val="10.5"/>
        <color indexed="8"/>
        <rFont val="Calisto MT"/>
        <family val="1"/>
      </rPr>
      <t xml:space="preserve"> week of October 2021,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</si>
</sst>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5" zoomScale="98" zoomScaleNormal="98" workbookViewId="0">
      <selection activeCell="O29" sqref="O29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1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96</v>
      </c>
      <c r="I2" s="70"/>
      <c r="J2" s="70"/>
      <c r="K2" s="1" t="s">
        <v>68</v>
      </c>
    </row>
    <row r="3" spans="1:11" ht="39" customHeight="1">
      <c r="A3" s="71" t="s">
        <v>2</v>
      </c>
      <c r="B3" s="71"/>
      <c r="C3" s="15" t="s">
        <v>3</v>
      </c>
      <c r="D3" s="16" t="s">
        <v>97</v>
      </c>
      <c r="E3" s="16" t="s">
        <v>97</v>
      </c>
      <c r="F3" s="16" t="s">
        <v>95</v>
      </c>
      <c r="G3" s="16" t="s">
        <v>97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2">
        <v>1157.1400000000001</v>
      </c>
      <c r="E4" s="25">
        <v>1158</v>
      </c>
      <c r="F4" s="43">
        <v>1150</v>
      </c>
      <c r="G4" s="43">
        <v>1187.5</v>
      </c>
      <c r="H4" s="5">
        <f>+(G4-F4)/F4</f>
        <v>3.2608695652173912E-2</v>
      </c>
      <c r="I4" s="5">
        <f t="shared" ref="I4:I29" si="0">+(G4-E4)/E4</f>
        <v>2.547495682210708E-2</v>
      </c>
      <c r="J4" s="5">
        <f>+(G4-D4)/D4</f>
        <v>2.6237101820004403E-2</v>
      </c>
    </row>
    <row r="5" spans="1:11" ht="15.75">
      <c r="A5" s="35">
        <v>2</v>
      </c>
      <c r="B5" s="36" t="s">
        <v>8</v>
      </c>
      <c r="C5" s="37" t="s">
        <v>9</v>
      </c>
      <c r="D5" s="63">
        <v>412.5</v>
      </c>
      <c r="E5" s="38">
        <v>950</v>
      </c>
      <c r="F5" s="44">
        <v>733.33</v>
      </c>
      <c r="G5" s="44">
        <v>771.67</v>
      </c>
      <c r="H5" s="40">
        <f t="shared" ref="H5:H35" si="1">+(G5-F5)/F5</f>
        <v>5.2282055827526375E-2</v>
      </c>
      <c r="I5" s="40">
        <f t="shared" si="0"/>
        <v>-0.18771578947368425</v>
      </c>
      <c r="J5" s="40">
        <f>+(G5-D5)/D5</f>
        <v>0.87071515151515144</v>
      </c>
    </row>
    <row r="6" spans="1:11" ht="15.75">
      <c r="A6" s="2">
        <v>3</v>
      </c>
      <c r="B6" s="3" t="s">
        <v>10</v>
      </c>
      <c r="C6" s="4" t="s">
        <v>70</v>
      </c>
      <c r="D6" s="64">
        <v>475</v>
      </c>
      <c r="E6" s="25">
        <v>750</v>
      </c>
      <c r="F6" s="43">
        <v>662.5</v>
      </c>
      <c r="G6" s="43">
        <v>768.75</v>
      </c>
      <c r="H6" s="5">
        <f t="shared" si="1"/>
        <v>0.16037735849056603</v>
      </c>
      <c r="I6" s="48"/>
      <c r="J6" s="48">
        <f t="shared" ref="J6" si="2">+(G6-D6)/D6</f>
        <v>0.61842105263157898</v>
      </c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587.5</v>
      </c>
      <c r="G7" s="44">
        <v>525</v>
      </c>
      <c r="H7" s="40">
        <f t="shared" si="1"/>
        <v>-0.10638297872340426</v>
      </c>
      <c r="I7" s="40"/>
      <c r="J7" s="40"/>
    </row>
    <row r="8" spans="1:11" ht="15.75">
      <c r="A8" s="2">
        <v>5</v>
      </c>
      <c r="B8" s="6" t="s">
        <v>12</v>
      </c>
      <c r="C8" s="7" t="s">
        <v>13</v>
      </c>
      <c r="D8" s="25">
        <v>729.29</v>
      </c>
      <c r="E8" s="25">
        <v>723</v>
      </c>
      <c r="F8" s="43">
        <v>1129.17</v>
      </c>
      <c r="G8" s="43">
        <v>1168.75</v>
      </c>
      <c r="H8" s="5">
        <f t="shared" si="1"/>
        <v>3.5052295048575433E-2</v>
      </c>
      <c r="I8" s="5">
        <f t="shared" si="0"/>
        <v>0.61652835408022133</v>
      </c>
      <c r="J8" s="5">
        <f t="shared" ref="J8:J17" si="3">+(G8-D8)/D8</f>
        <v>0.60258607686928389</v>
      </c>
    </row>
    <row r="9" spans="1:11" ht="15.75">
      <c r="A9" s="35">
        <v>6</v>
      </c>
      <c r="B9" s="36" t="s">
        <v>14</v>
      </c>
      <c r="C9" s="37" t="s">
        <v>15</v>
      </c>
      <c r="D9" s="38">
        <v>320</v>
      </c>
      <c r="E9" s="38">
        <v>340</v>
      </c>
      <c r="F9" s="44">
        <v>375.71</v>
      </c>
      <c r="G9" s="44">
        <v>462.5</v>
      </c>
      <c r="H9" s="40">
        <f t="shared" si="1"/>
        <v>0.23100263501104581</v>
      </c>
      <c r="I9" s="40">
        <f t="shared" si="0"/>
        <v>0.36029411764705882</v>
      </c>
      <c r="J9" s="40">
        <f t="shared" si="3"/>
        <v>0.4453125</v>
      </c>
    </row>
    <row r="10" spans="1:11" ht="15.75">
      <c r="A10" s="2">
        <v>7</v>
      </c>
      <c r="B10" s="8" t="s">
        <v>16</v>
      </c>
      <c r="C10" s="4" t="s">
        <v>17</v>
      </c>
      <c r="D10" s="25">
        <v>397.14</v>
      </c>
      <c r="E10" s="25">
        <v>500</v>
      </c>
      <c r="F10" s="43">
        <v>800</v>
      </c>
      <c r="G10" s="43">
        <v>775</v>
      </c>
      <c r="H10" s="5">
        <f t="shared" si="1"/>
        <v>-3.125E-2</v>
      </c>
      <c r="I10" s="5">
        <f t="shared" si="0"/>
        <v>0.55000000000000004</v>
      </c>
      <c r="J10" s="5">
        <f t="shared" si="3"/>
        <v>0.95145288815027451</v>
      </c>
    </row>
    <row r="11" spans="1:11" ht="15.75">
      <c r="A11" s="35">
        <v>8</v>
      </c>
      <c r="B11" s="36" t="s">
        <v>18</v>
      </c>
      <c r="C11" s="37" t="s">
        <v>19</v>
      </c>
      <c r="D11" s="38">
        <v>176</v>
      </c>
      <c r="E11" s="38">
        <v>203.33</v>
      </c>
      <c r="F11" s="44">
        <v>160.71</v>
      </c>
      <c r="G11" s="44">
        <v>186</v>
      </c>
      <c r="H11" s="40">
        <f t="shared" si="1"/>
        <v>0.15736419637857005</v>
      </c>
      <c r="I11" s="40">
        <f t="shared" si="0"/>
        <v>-8.5230905424679149E-2</v>
      </c>
      <c r="J11" s="40">
        <f t="shared" si="3"/>
        <v>5.6818181818181816E-2</v>
      </c>
    </row>
    <row r="12" spans="1:11" ht="15.75">
      <c r="A12" s="2">
        <v>9</v>
      </c>
      <c r="B12" s="3" t="s">
        <v>20</v>
      </c>
      <c r="C12" s="4" t="s">
        <v>73</v>
      </c>
      <c r="D12" s="25">
        <v>576.66999999999996</v>
      </c>
      <c r="E12" s="25">
        <v>571.64</v>
      </c>
      <c r="F12" s="43">
        <v>676.67</v>
      </c>
      <c r="G12" s="43">
        <v>681.25</v>
      </c>
      <c r="H12" s="5">
        <f t="shared" si="1"/>
        <v>6.7684395643371822E-3</v>
      </c>
      <c r="I12" s="5">
        <f t="shared" si="0"/>
        <v>0.19174655377510325</v>
      </c>
      <c r="J12" s="5">
        <f t="shared" si="3"/>
        <v>0.18135155288119731</v>
      </c>
    </row>
    <row r="13" spans="1:11" ht="15.75">
      <c r="A13" s="35">
        <v>10</v>
      </c>
      <c r="B13" s="36" t="s">
        <v>22</v>
      </c>
      <c r="C13" s="37" t="s">
        <v>23</v>
      </c>
      <c r="D13" s="38">
        <v>362.14</v>
      </c>
      <c r="E13" s="38">
        <v>371.14</v>
      </c>
      <c r="F13" s="44">
        <v>351.43</v>
      </c>
      <c r="G13" s="44">
        <v>432.5</v>
      </c>
      <c r="H13" s="40">
        <f t="shared" si="1"/>
        <v>0.23068605412173118</v>
      </c>
      <c r="I13" s="40">
        <f t="shared" si="0"/>
        <v>0.16532844748612388</v>
      </c>
      <c r="J13" s="40">
        <f t="shared" si="3"/>
        <v>0.19428950129784067</v>
      </c>
    </row>
    <row r="14" spans="1:11" ht="15.75">
      <c r="A14" s="2">
        <v>11</v>
      </c>
      <c r="B14" s="3" t="s">
        <v>24</v>
      </c>
      <c r="C14" s="4" t="s">
        <v>74</v>
      </c>
      <c r="D14" s="25">
        <v>372.86</v>
      </c>
      <c r="E14" s="25">
        <v>446</v>
      </c>
      <c r="F14" s="43">
        <v>436.43</v>
      </c>
      <c r="G14" s="43">
        <v>429.17</v>
      </c>
      <c r="H14" s="5">
        <f t="shared" si="1"/>
        <v>-1.6634970098297529E-2</v>
      </c>
      <c r="I14" s="5">
        <f t="shared" si="0"/>
        <v>-3.7735426008968571E-2</v>
      </c>
      <c r="J14" s="5">
        <f t="shared" si="3"/>
        <v>0.15102183125033525</v>
      </c>
    </row>
    <row r="15" spans="1:11" ht="15.75">
      <c r="A15" s="35">
        <v>12</v>
      </c>
      <c r="B15" s="36" t="s">
        <v>26</v>
      </c>
      <c r="C15" s="37" t="s">
        <v>27</v>
      </c>
      <c r="D15" s="49">
        <v>140</v>
      </c>
      <c r="E15" s="38">
        <v>276.67</v>
      </c>
      <c r="F15" s="44">
        <v>271.67</v>
      </c>
      <c r="G15" s="44">
        <v>196.67</v>
      </c>
      <c r="H15" s="40">
        <f t="shared" si="1"/>
        <v>-0.27607023226708882</v>
      </c>
      <c r="I15" s="40">
        <f t="shared" si="0"/>
        <v>-0.28915314273322018</v>
      </c>
      <c r="J15" s="40">
        <f t="shared" si="3"/>
        <v>0.40478571428571419</v>
      </c>
    </row>
    <row r="16" spans="1:11" ht="15.75">
      <c r="A16" s="2">
        <v>13</v>
      </c>
      <c r="B16" s="3" t="s">
        <v>28</v>
      </c>
      <c r="C16" s="4" t="s">
        <v>29</v>
      </c>
      <c r="D16" s="45">
        <v>150</v>
      </c>
      <c r="E16" s="25">
        <v>265</v>
      </c>
      <c r="F16" s="43"/>
      <c r="G16" s="43">
        <v>250</v>
      </c>
      <c r="H16" s="5"/>
      <c r="I16" s="5"/>
      <c r="J16" s="5"/>
    </row>
    <row r="17" spans="1:10" ht="15.75">
      <c r="A17" s="35">
        <v>14</v>
      </c>
      <c r="B17" s="36" t="s">
        <v>30</v>
      </c>
      <c r="C17" s="37" t="s">
        <v>75</v>
      </c>
      <c r="D17" s="46">
        <v>254.29</v>
      </c>
      <c r="E17" s="38">
        <v>326</v>
      </c>
      <c r="F17" s="44">
        <v>325</v>
      </c>
      <c r="G17" s="44">
        <v>326.67</v>
      </c>
      <c r="H17" s="40">
        <f t="shared" si="1"/>
        <v>5.1384615384615874E-3</v>
      </c>
      <c r="I17" s="40">
        <f t="shared" si="0"/>
        <v>2.0552147239264293E-3</v>
      </c>
      <c r="J17" s="40">
        <f t="shared" si="3"/>
        <v>0.28463565220810894</v>
      </c>
    </row>
    <row r="18" spans="1:10" ht="15.75">
      <c r="A18" s="2">
        <v>15</v>
      </c>
      <c r="B18" s="6" t="s">
        <v>32</v>
      </c>
      <c r="C18" s="4" t="s">
        <v>76</v>
      </c>
      <c r="D18" s="25">
        <v>1087.5</v>
      </c>
      <c r="E18" s="25">
        <v>957.14</v>
      </c>
      <c r="F18" s="43">
        <v>946.43</v>
      </c>
      <c r="G18" s="43">
        <v>945.83</v>
      </c>
      <c r="H18" s="5">
        <f t="shared" si="1"/>
        <v>-6.3396130722811941E-4</v>
      </c>
      <c r="I18" s="5">
        <f t="shared" si="0"/>
        <v>-1.1816453183442282E-2</v>
      </c>
      <c r="J18" s="5">
        <f t="shared" ref="J18:J25" si="4">+(G18-D18)/D18</f>
        <v>-0.13027126436781605</v>
      </c>
    </row>
    <row r="19" spans="1:10" ht="15.75">
      <c r="A19" s="35">
        <v>16</v>
      </c>
      <c r="B19" s="36" t="s">
        <v>34</v>
      </c>
      <c r="C19" s="37" t="s">
        <v>35</v>
      </c>
      <c r="D19" s="38">
        <v>860</v>
      </c>
      <c r="E19" s="38">
        <v>875</v>
      </c>
      <c r="F19" s="44">
        <v>1354.17</v>
      </c>
      <c r="G19" s="44">
        <v>1325</v>
      </c>
      <c r="H19" s="5">
        <f t="shared" si="1"/>
        <v>-2.1540870053242997E-2</v>
      </c>
      <c r="I19" s="40">
        <f t="shared" si="0"/>
        <v>0.51428571428571423</v>
      </c>
      <c r="J19" s="40">
        <f t="shared" si="4"/>
        <v>0.54069767441860461</v>
      </c>
    </row>
    <row r="20" spans="1:10" ht="15.75">
      <c r="A20" s="2">
        <v>17</v>
      </c>
      <c r="B20" s="6" t="s">
        <v>36</v>
      </c>
      <c r="C20" s="4" t="s">
        <v>77</v>
      </c>
      <c r="D20" s="25">
        <v>226</v>
      </c>
      <c r="E20" s="25">
        <v>345</v>
      </c>
      <c r="F20" s="43">
        <v>340</v>
      </c>
      <c r="G20" s="43">
        <v>406.67</v>
      </c>
      <c r="H20" s="5">
        <f t="shared" si="1"/>
        <v>0.1960882352941177</v>
      </c>
      <c r="I20" s="5">
        <f t="shared" si="0"/>
        <v>0.17875362318840585</v>
      </c>
      <c r="J20" s="5">
        <f t="shared" si="4"/>
        <v>0.79942477876106199</v>
      </c>
    </row>
    <row r="21" spans="1:10" ht="15.75">
      <c r="A21" s="35">
        <v>18</v>
      </c>
      <c r="B21" s="36" t="s">
        <v>38</v>
      </c>
      <c r="C21" s="37" t="s">
        <v>78</v>
      </c>
      <c r="D21" s="38">
        <v>300</v>
      </c>
      <c r="E21" s="38">
        <v>325</v>
      </c>
      <c r="F21" s="44">
        <v>420</v>
      </c>
      <c r="G21" s="44">
        <v>450</v>
      </c>
      <c r="H21" s="40">
        <f t="shared" si="1"/>
        <v>7.1428571428571425E-2</v>
      </c>
      <c r="I21" s="40">
        <f t="shared" si="0"/>
        <v>0.38461538461538464</v>
      </c>
      <c r="J21" s="40">
        <f t="shared" si="4"/>
        <v>0.5</v>
      </c>
    </row>
    <row r="22" spans="1:10" ht="15.75">
      <c r="A22" s="2">
        <v>19</v>
      </c>
      <c r="B22" s="6" t="s">
        <v>40</v>
      </c>
      <c r="C22" s="4" t="s">
        <v>79</v>
      </c>
      <c r="D22" s="25">
        <v>600</v>
      </c>
      <c r="E22" s="25">
        <v>726</v>
      </c>
      <c r="F22" s="43">
        <v>725</v>
      </c>
      <c r="G22" s="43">
        <v>781.25</v>
      </c>
      <c r="H22" s="5">
        <f t="shared" si="1"/>
        <v>7.7586206896551727E-2</v>
      </c>
      <c r="I22" s="5">
        <f t="shared" si="0"/>
        <v>7.6101928374655653E-2</v>
      </c>
      <c r="J22" s="5">
        <f t="shared" si="4"/>
        <v>0.30208333333333331</v>
      </c>
    </row>
    <row r="23" spans="1:10" ht="15.75">
      <c r="A23" s="35">
        <v>20</v>
      </c>
      <c r="B23" s="36" t="s">
        <v>42</v>
      </c>
      <c r="C23" s="42" t="s">
        <v>43</v>
      </c>
      <c r="D23" s="38">
        <v>247.14</v>
      </c>
      <c r="E23" s="38">
        <v>314</v>
      </c>
      <c r="F23" s="44">
        <v>338.57</v>
      </c>
      <c r="G23" s="44">
        <v>380</v>
      </c>
      <c r="H23" s="40">
        <f t="shared" si="1"/>
        <v>0.12236760492660309</v>
      </c>
      <c r="I23" s="40">
        <f t="shared" si="0"/>
        <v>0.21019108280254778</v>
      </c>
      <c r="J23" s="40">
        <f t="shared" si="4"/>
        <v>0.53759002994254279</v>
      </c>
    </row>
    <row r="24" spans="1:10" ht="15.75">
      <c r="A24" s="2">
        <v>21</v>
      </c>
      <c r="B24" s="6" t="s">
        <v>44</v>
      </c>
      <c r="C24" s="4" t="s">
        <v>80</v>
      </c>
      <c r="D24" s="25">
        <v>549</v>
      </c>
      <c r="E24" s="25">
        <v>640</v>
      </c>
      <c r="F24" s="43">
        <v>525</v>
      </c>
      <c r="G24" s="43">
        <v>483.33</v>
      </c>
      <c r="H24" s="5">
        <f t="shared" si="1"/>
        <v>-7.9371428571428607E-2</v>
      </c>
      <c r="I24" s="5">
        <f t="shared" si="0"/>
        <v>-0.24479687500000002</v>
      </c>
      <c r="J24" s="5">
        <f t="shared" si="4"/>
        <v>-0.11961748633879785</v>
      </c>
    </row>
    <row r="25" spans="1:10" ht="15.75">
      <c r="A25" s="35">
        <v>22</v>
      </c>
      <c r="B25" s="36" t="s">
        <v>46</v>
      </c>
      <c r="C25" s="37" t="s">
        <v>47</v>
      </c>
      <c r="D25" s="38">
        <v>360.71</v>
      </c>
      <c r="E25" s="38">
        <v>465.83</v>
      </c>
      <c r="F25" s="44">
        <v>589.29</v>
      </c>
      <c r="G25" s="44">
        <v>600</v>
      </c>
      <c r="H25" s="40">
        <f t="shared" si="1"/>
        <v>1.817441327699441E-2</v>
      </c>
      <c r="I25" s="40">
        <f t="shared" si="0"/>
        <v>0.28802352789644298</v>
      </c>
      <c r="J25" s="40">
        <f t="shared" si="4"/>
        <v>0.66338609963682749</v>
      </c>
    </row>
    <row r="26" spans="1:10" ht="15.75">
      <c r="A26" s="2">
        <v>23</v>
      </c>
      <c r="B26" s="6" t="s">
        <v>48</v>
      </c>
      <c r="C26" s="4" t="s">
        <v>81</v>
      </c>
      <c r="D26" s="25">
        <v>720</v>
      </c>
      <c r="E26" s="25">
        <v>863.3</v>
      </c>
      <c r="F26" s="43">
        <v>900</v>
      </c>
      <c r="G26" s="43">
        <v>1000</v>
      </c>
      <c r="H26" s="5">
        <f t="shared" si="1"/>
        <v>0.1111111111111111</v>
      </c>
      <c r="I26" s="5">
        <f t="shared" si="0"/>
        <v>0.15834588208038927</v>
      </c>
      <c r="J26" s="48">
        <f t="shared" ref="J26:J29" si="5">+(G26-D26)/D26</f>
        <v>0.3888888888888889</v>
      </c>
    </row>
    <row r="27" spans="1:10" ht="15.75">
      <c r="A27" s="35">
        <v>24</v>
      </c>
      <c r="B27" s="36" t="s">
        <v>50</v>
      </c>
      <c r="C27" s="37" t="s">
        <v>82</v>
      </c>
      <c r="D27" s="38">
        <v>481.25</v>
      </c>
      <c r="E27" s="38">
        <v>540</v>
      </c>
      <c r="F27" s="44">
        <v>591.66999999999996</v>
      </c>
      <c r="G27" s="44">
        <v>712.5</v>
      </c>
      <c r="H27" s="40">
        <f t="shared" si="1"/>
        <v>0.2042185677827168</v>
      </c>
      <c r="I27" s="40">
        <f t="shared" si="0"/>
        <v>0.31944444444444442</v>
      </c>
      <c r="J27" s="48">
        <f t="shared" si="5"/>
        <v>0.48051948051948051</v>
      </c>
    </row>
    <row r="28" spans="1:10" ht="15.75">
      <c r="A28" s="2">
        <v>25</v>
      </c>
      <c r="B28" s="6" t="s">
        <v>52</v>
      </c>
      <c r="C28" s="4" t="s">
        <v>83</v>
      </c>
      <c r="D28" s="25">
        <v>236.43</v>
      </c>
      <c r="E28" s="25">
        <v>342</v>
      </c>
      <c r="F28" s="43">
        <v>445</v>
      </c>
      <c r="G28" s="43">
        <v>465.83</v>
      </c>
      <c r="H28" s="5">
        <f t="shared" si="1"/>
        <v>4.6808988764044906E-2</v>
      </c>
      <c r="I28" s="5">
        <f t="shared" si="0"/>
        <v>0.36207602339181283</v>
      </c>
      <c r="J28" s="48">
        <f t="shared" si="5"/>
        <v>0.9702660406885758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379.17</v>
      </c>
      <c r="G29" s="44">
        <v>363.75</v>
      </c>
      <c r="H29" s="40">
        <f t="shared" si="1"/>
        <v>-4.0667774349236532E-2</v>
      </c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306.67</v>
      </c>
      <c r="E30" s="25">
        <v>372</v>
      </c>
      <c r="F30" s="43">
        <v>458</v>
      </c>
      <c r="G30" s="43">
        <v>489.17</v>
      </c>
      <c r="H30" s="5">
        <f t="shared" si="1"/>
        <v>6.8056768558951999E-2</v>
      </c>
      <c r="I30" s="5">
        <f t="shared" ref="I30:I35" si="6">+(G30-E30)/E30</f>
        <v>0.31497311827956992</v>
      </c>
      <c r="J30" s="48">
        <f t="shared" ref="J30:J35" si="7">+(G30-D30)/D30</f>
        <v>0.59510222714970484</v>
      </c>
    </row>
    <row r="31" spans="1:10" ht="15.75">
      <c r="A31" s="35">
        <v>28</v>
      </c>
      <c r="B31" s="36" t="s">
        <v>56</v>
      </c>
      <c r="C31" s="37" t="s">
        <v>86</v>
      </c>
      <c r="D31" s="38">
        <v>365.71</v>
      </c>
      <c r="E31" s="38">
        <v>450</v>
      </c>
      <c r="F31" s="44">
        <v>495</v>
      </c>
      <c r="G31" s="44">
        <v>445</v>
      </c>
      <c r="H31" s="40">
        <f t="shared" si="1"/>
        <v>-0.10101010101010101</v>
      </c>
      <c r="I31" s="51">
        <f t="shared" si="6"/>
        <v>-1.1111111111111112E-2</v>
      </c>
      <c r="J31" s="40">
        <f t="shared" si="7"/>
        <v>0.21681113450548256</v>
      </c>
    </row>
    <row r="32" spans="1:10" ht="15.75">
      <c r="A32" s="2">
        <v>29</v>
      </c>
      <c r="B32" s="6" t="s">
        <v>58</v>
      </c>
      <c r="C32" s="4" t="s">
        <v>59</v>
      </c>
      <c r="D32" s="25">
        <v>106.67</v>
      </c>
      <c r="E32" s="25">
        <v>134.12</v>
      </c>
      <c r="F32" s="43">
        <v>127.5</v>
      </c>
      <c r="G32" s="43">
        <v>130</v>
      </c>
      <c r="H32" s="5">
        <f t="shared" si="1"/>
        <v>1.9607843137254902E-2</v>
      </c>
      <c r="I32" s="51">
        <f t="shared" si="6"/>
        <v>-3.0718759320011963E-2</v>
      </c>
      <c r="J32" s="48">
        <f t="shared" si="7"/>
        <v>0.21871191525264833</v>
      </c>
    </row>
    <row r="33" spans="1:10" ht="15.75">
      <c r="A33" s="35">
        <v>30</v>
      </c>
      <c r="B33" s="36" t="s">
        <v>60</v>
      </c>
      <c r="C33" s="37" t="s">
        <v>87</v>
      </c>
      <c r="D33" s="38">
        <v>806.25</v>
      </c>
      <c r="E33" s="38">
        <v>725</v>
      </c>
      <c r="F33" s="44">
        <v>965</v>
      </c>
      <c r="G33" s="44">
        <v>1085</v>
      </c>
      <c r="H33" s="40">
        <f t="shared" si="1"/>
        <v>0.12435233160621761</v>
      </c>
      <c r="I33" s="51">
        <f t="shared" si="6"/>
        <v>0.49655172413793103</v>
      </c>
      <c r="J33" s="40">
        <f t="shared" si="7"/>
        <v>0.34573643410852711</v>
      </c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>
        <v>660</v>
      </c>
      <c r="F34" s="43">
        <v>1100</v>
      </c>
      <c r="G34" s="43">
        <v>1266.67</v>
      </c>
      <c r="H34" s="5">
        <f t="shared" si="1"/>
        <v>0.15151818181818189</v>
      </c>
      <c r="I34" s="5">
        <f t="shared" si="6"/>
        <v>0.91919696969696985</v>
      </c>
      <c r="J34" s="48">
        <f t="shared" si="7"/>
        <v>1.1111166666666668</v>
      </c>
    </row>
    <row r="35" spans="1:10" ht="15.75">
      <c r="A35" s="35">
        <v>32</v>
      </c>
      <c r="B35" s="36" t="s">
        <v>63</v>
      </c>
      <c r="C35" s="37" t="s">
        <v>90</v>
      </c>
      <c r="D35" s="38">
        <v>310</v>
      </c>
      <c r="E35" s="38">
        <v>390</v>
      </c>
      <c r="F35" s="44">
        <v>425</v>
      </c>
      <c r="G35" s="44">
        <v>450</v>
      </c>
      <c r="H35" s="40">
        <f t="shared" si="1"/>
        <v>5.8823529411764705E-2</v>
      </c>
      <c r="I35" s="51">
        <f t="shared" si="6"/>
        <v>0.15384615384615385</v>
      </c>
      <c r="J35" s="40">
        <f t="shared" si="7"/>
        <v>0.45161290322580644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M6" sqref="M6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102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98</v>
      </c>
      <c r="E3" s="28" t="s">
        <v>99</v>
      </c>
      <c r="F3" s="28" t="s">
        <v>94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1302.5</v>
      </c>
      <c r="E4" s="52"/>
      <c r="F4" s="52">
        <v>2296.67</v>
      </c>
      <c r="G4" s="53">
        <v>2343.33</v>
      </c>
      <c r="H4" s="54">
        <f>+(G4-F4)/F4</f>
        <v>2.031637109380096E-2</v>
      </c>
      <c r="I4" s="54"/>
      <c r="J4" s="55">
        <f>+(G4-D4)/D4</f>
        <v>0.79910172744721686</v>
      </c>
    </row>
    <row r="5" spans="1:10" ht="15.75">
      <c r="A5" s="18">
        <v>2</v>
      </c>
      <c r="B5" s="19" t="s">
        <v>8</v>
      </c>
      <c r="C5" s="20" t="s">
        <v>9</v>
      </c>
      <c r="D5" s="56">
        <v>885</v>
      </c>
      <c r="E5" s="56"/>
      <c r="F5" s="56">
        <v>1590</v>
      </c>
      <c r="G5" s="57">
        <v>1590</v>
      </c>
      <c r="H5" s="58">
        <f t="shared" ref="H5:H33" si="0">+(G5-F5)/F5</f>
        <v>0</v>
      </c>
      <c r="I5" s="58"/>
      <c r="J5" s="59">
        <f t="shared" ref="J5:J33" si="1">+(G5-D5)/D5</f>
        <v>0.79661016949152541</v>
      </c>
    </row>
    <row r="6" spans="1:10" ht="15.75">
      <c r="A6" s="21">
        <v>3</v>
      </c>
      <c r="B6" s="23" t="s">
        <v>10</v>
      </c>
      <c r="C6" s="22" t="s">
        <v>11</v>
      </c>
      <c r="D6" s="52">
        <v>618.33000000000004</v>
      </c>
      <c r="E6" s="52"/>
      <c r="F6" s="52">
        <v>1290</v>
      </c>
      <c r="G6" s="53">
        <v>1390</v>
      </c>
      <c r="H6" s="54">
        <f t="shared" si="0"/>
        <v>7.7519379844961239E-2</v>
      </c>
      <c r="I6" s="54"/>
      <c r="J6" s="55">
        <f t="shared" si="1"/>
        <v>1.2479905552051491</v>
      </c>
    </row>
    <row r="7" spans="1:10" ht="15.75">
      <c r="A7" s="18">
        <v>4</v>
      </c>
      <c r="B7" s="19" t="s">
        <v>12</v>
      </c>
      <c r="C7" s="20" t="s">
        <v>13</v>
      </c>
      <c r="D7" s="56">
        <v>1208.33</v>
      </c>
      <c r="E7" s="56"/>
      <c r="F7" s="56">
        <v>1635</v>
      </c>
      <c r="G7" s="57">
        <v>1710</v>
      </c>
      <c r="H7" s="58">
        <f t="shared" si="0"/>
        <v>4.5871559633027525E-2</v>
      </c>
      <c r="I7" s="58"/>
      <c r="J7" s="59">
        <f t="shared" si="1"/>
        <v>0.41517631772777314</v>
      </c>
    </row>
    <row r="8" spans="1:10" ht="15.75">
      <c r="A8" s="21">
        <v>5</v>
      </c>
      <c r="B8" s="23" t="s">
        <v>14</v>
      </c>
      <c r="C8" s="22" t="s">
        <v>15</v>
      </c>
      <c r="D8" s="52">
        <v>640</v>
      </c>
      <c r="E8" s="52"/>
      <c r="F8" s="52">
        <v>840</v>
      </c>
      <c r="G8" s="53">
        <v>860</v>
      </c>
      <c r="H8" s="54">
        <f t="shared" si="0"/>
        <v>2.3809523809523808E-2</v>
      </c>
      <c r="I8" s="54"/>
      <c r="J8" s="55">
        <f t="shared" si="1"/>
        <v>0.34375</v>
      </c>
    </row>
    <row r="9" spans="1:10" ht="15.75">
      <c r="A9" s="18">
        <v>6</v>
      </c>
      <c r="B9" s="19" t="s">
        <v>16</v>
      </c>
      <c r="C9" s="20" t="s">
        <v>17</v>
      </c>
      <c r="D9" s="56">
        <v>866.67</v>
      </c>
      <c r="E9" s="56"/>
      <c r="F9" s="56">
        <v>1506</v>
      </c>
      <c r="G9" s="57">
        <v>1403.33</v>
      </c>
      <c r="H9" s="58">
        <f t="shared" si="0"/>
        <v>-6.8173970783532586E-2</v>
      </c>
      <c r="I9" s="58"/>
      <c r="J9" s="59">
        <f t="shared" si="1"/>
        <v>0.619220695305018</v>
      </c>
    </row>
    <row r="10" spans="1:10" ht="15.75">
      <c r="A10" s="21">
        <v>7</v>
      </c>
      <c r="B10" s="23" t="s">
        <v>18</v>
      </c>
      <c r="C10" s="22" t="s">
        <v>19</v>
      </c>
      <c r="D10" s="52">
        <v>233.33</v>
      </c>
      <c r="E10" s="52"/>
      <c r="F10" s="52">
        <v>325</v>
      </c>
      <c r="G10" s="53">
        <v>300</v>
      </c>
      <c r="H10" s="54">
        <f t="shared" si="0"/>
        <v>-7.6923076923076927E-2</v>
      </c>
      <c r="I10" s="54"/>
      <c r="J10" s="55">
        <f t="shared" si="1"/>
        <v>0.28573265332361886</v>
      </c>
    </row>
    <row r="11" spans="1:10" ht="15.75">
      <c r="A11" s="18">
        <v>8</v>
      </c>
      <c r="B11" s="19" t="s">
        <v>20</v>
      </c>
      <c r="C11" s="20" t="s">
        <v>21</v>
      </c>
      <c r="D11" s="56">
        <v>745</v>
      </c>
      <c r="E11" s="56"/>
      <c r="F11" s="56">
        <v>1140</v>
      </c>
      <c r="G11" s="57"/>
      <c r="H11" s="58"/>
      <c r="I11" s="58"/>
      <c r="J11" s="59"/>
    </row>
    <row r="12" spans="1:10" ht="15.75">
      <c r="A12" s="21">
        <v>9</v>
      </c>
      <c r="B12" s="23" t="s">
        <v>22</v>
      </c>
      <c r="C12" s="22" t="s">
        <v>23</v>
      </c>
      <c r="D12" s="52">
        <v>510</v>
      </c>
      <c r="E12" s="52"/>
      <c r="F12" s="52">
        <v>540</v>
      </c>
      <c r="G12" s="53">
        <v>560</v>
      </c>
      <c r="H12" s="54">
        <f t="shared" si="0"/>
        <v>3.7037037037037035E-2</v>
      </c>
      <c r="I12" s="54"/>
      <c r="J12" s="55">
        <f t="shared" si="1"/>
        <v>9.8039215686274508E-2</v>
      </c>
    </row>
    <row r="13" spans="1:10" ht="15.75">
      <c r="A13" s="18">
        <v>10</v>
      </c>
      <c r="B13" s="19" t="s">
        <v>24</v>
      </c>
      <c r="C13" s="20" t="s">
        <v>25</v>
      </c>
      <c r="D13" s="56">
        <v>500</v>
      </c>
      <c r="E13" s="56"/>
      <c r="F13" s="56">
        <v>725</v>
      </c>
      <c r="G13" s="57">
        <v>647.5</v>
      </c>
      <c r="H13" s="58">
        <f t="shared" si="0"/>
        <v>-0.10689655172413794</v>
      </c>
      <c r="I13" s="58"/>
      <c r="J13" s="59">
        <f t="shared" si="1"/>
        <v>0.29499999999999998</v>
      </c>
    </row>
    <row r="14" spans="1:10" ht="15.75">
      <c r="A14" s="21">
        <v>11</v>
      </c>
      <c r="B14" s="23" t="s">
        <v>26</v>
      </c>
      <c r="C14" s="22" t="s">
        <v>27</v>
      </c>
      <c r="D14" s="52" t="s">
        <v>66</v>
      </c>
      <c r="E14" s="52"/>
      <c r="F14" s="52">
        <v>500</v>
      </c>
      <c r="G14" s="53"/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>
        <v>180</v>
      </c>
      <c r="E15" s="56"/>
      <c r="F15" s="56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360</v>
      </c>
      <c r="E16" s="52"/>
      <c r="F16" s="52">
        <v>450</v>
      </c>
      <c r="G16" s="53">
        <v>450</v>
      </c>
      <c r="H16" s="54">
        <f t="shared" ref="H16" si="2">+(G16-F16)/F16</f>
        <v>0</v>
      </c>
      <c r="I16" s="54"/>
      <c r="J16" s="55">
        <f t="shared" ref="J16" si="3">+(G16-D16)/D16</f>
        <v>0.25</v>
      </c>
    </row>
    <row r="17" spans="1:10" ht="15.75">
      <c r="A17" s="18">
        <v>14</v>
      </c>
      <c r="B17" s="30" t="s">
        <v>32</v>
      </c>
      <c r="C17" s="20" t="s">
        <v>33</v>
      </c>
      <c r="D17" s="56">
        <v>1293.33</v>
      </c>
      <c r="E17" s="56"/>
      <c r="F17" s="56">
        <v>1291.25</v>
      </c>
      <c r="G17" s="57">
        <v>1283</v>
      </c>
      <c r="H17" s="58">
        <f t="shared" si="0"/>
        <v>-6.3891577928363984E-3</v>
      </c>
      <c r="I17" s="58"/>
      <c r="J17" s="59">
        <f t="shared" si="1"/>
        <v>-7.9871339874586743E-3</v>
      </c>
    </row>
    <row r="18" spans="1:10" ht="15.75">
      <c r="A18" s="21">
        <v>15</v>
      </c>
      <c r="B18" s="23" t="s">
        <v>34</v>
      </c>
      <c r="C18" s="22" t="s">
        <v>35</v>
      </c>
      <c r="D18" s="52">
        <v>960</v>
      </c>
      <c r="E18" s="52"/>
      <c r="F18" s="52">
        <v>1800</v>
      </c>
      <c r="G18" s="53">
        <v>1743.33</v>
      </c>
      <c r="H18" s="54">
        <f t="shared" si="0"/>
        <v>-3.1483333333333377E-2</v>
      </c>
      <c r="I18" s="54"/>
      <c r="J18" s="55">
        <f t="shared" si="1"/>
        <v>0.81596874999999991</v>
      </c>
    </row>
    <row r="19" spans="1:10" ht="15.75">
      <c r="A19" s="18">
        <v>16</v>
      </c>
      <c r="B19" s="19" t="s">
        <v>36</v>
      </c>
      <c r="C19" s="20" t="s">
        <v>37</v>
      </c>
      <c r="D19" s="56">
        <v>490</v>
      </c>
      <c r="E19" s="56"/>
      <c r="F19" s="56">
        <v>530</v>
      </c>
      <c r="G19" s="57"/>
      <c r="H19" s="54"/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460</v>
      </c>
      <c r="E20" s="52"/>
      <c r="F20" s="52">
        <v>535</v>
      </c>
      <c r="G20" s="53">
        <v>575</v>
      </c>
      <c r="H20" s="54">
        <f t="shared" si="0"/>
        <v>7.476635514018691E-2</v>
      </c>
      <c r="I20" s="54"/>
      <c r="J20" s="55">
        <f t="shared" si="1"/>
        <v>0.25</v>
      </c>
    </row>
    <row r="21" spans="1:10" ht="15.75">
      <c r="A21" s="18">
        <v>18</v>
      </c>
      <c r="B21" s="19" t="s">
        <v>40</v>
      </c>
      <c r="C21" s="31" t="s">
        <v>41</v>
      </c>
      <c r="D21" s="60" t="s">
        <v>66</v>
      </c>
      <c r="E21" s="56"/>
      <c r="F21" s="56"/>
      <c r="G21" s="57"/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356</v>
      </c>
      <c r="E22" s="52"/>
      <c r="F22" s="52">
        <v>600</v>
      </c>
      <c r="G22" s="53">
        <v>625</v>
      </c>
      <c r="H22" s="54">
        <f t="shared" si="0"/>
        <v>4.1666666666666664E-2</v>
      </c>
      <c r="I22" s="54"/>
      <c r="J22" s="55">
        <f t="shared" si="1"/>
        <v>0.7556179775280899</v>
      </c>
    </row>
    <row r="23" spans="1:10" ht="15.75">
      <c r="A23" s="18">
        <v>20</v>
      </c>
      <c r="B23" s="19" t="s">
        <v>44</v>
      </c>
      <c r="C23" s="20" t="s">
        <v>45</v>
      </c>
      <c r="D23" s="56">
        <v>600</v>
      </c>
      <c r="E23" s="56"/>
      <c r="F23" s="56"/>
      <c r="G23" s="57">
        <v>690</v>
      </c>
      <c r="H23" s="58"/>
      <c r="I23" s="58"/>
      <c r="J23" s="59"/>
    </row>
    <row r="24" spans="1:10" ht="15.75">
      <c r="A24" s="21">
        <v>21</v>
      </c>
      <c r="B24" s="23" t="s">
        <v>46</v>
      </c>
      <c r="C24" s="22" t="s">
        <v>47</v>
      </c>
      <c r="D24" s="52">
        <v>466</v>
      </c>
      <c r="E24" s="52"/>
      <c r="F24" s="52">
        <v>700</v>
      </c>
      <c r="G24" s="53"/>
      <c r="H24" s="54"/>
      <c r="I24" s="54"/>
      <c r="J24" s="55"/>
    </row>
    <row r="25" spans="1:10" ht="15.75">
      <c r="A25" s="18">
        <v>22</v>
      </c>
      <c r="B25" s="19" t="s">
        <v>48</v>
      </c>
      <c r="C25" s="20" t="s">
        <v>49</v>
      </c>
      <c r="D25" s="56">
        <v>1200</v>
      </c>
      <c r="E25" s="56"/>
      <c r="F25" s="56">
        <v>1100</v>
      </c>
      <c r="G25" s="57">
        <v>1125</v>
      </c>
      <c r="H25" s="58">
        <f t="shared" si="0"/>
        <v>2.2727272727272728E-2</v>
      </c>
      <c r="I25" s="58"/>
      <c r="J25" s="59">
        <f t="shared" si="1"/>
        <v>-6.25E-2</v>
      </c>
    </row>
    <row r="26" spans="1:10" ht="15.75">
      <c r="A26" s="21">
        <v>23</v>
      </c>
      <c r="B26" s="23" t="s">
        <v>50</v>
      </c>
      <c r="C26" s="22" t="s">
        <v>51</v>
      </c>
      <c r="D26" s="52">
        <v>640</v>
      </c>
      <c r="E26" s="52"/>
      <c r="F26" s="52">
        <v>1240</v>
      </c>
      <c r="G26" s="53">
        <v>1380</v>
      </c>
      <c r="H26" s="54">
        <f t="shared" si="0"/>
        <v>0.11290322580645161</v>
      </c>
      <c r="I26" s="54"/>
      <c r="J26" s="55">
        <f t="shared" si="1"/>
        <v>1.15625</v>
      </c>
    </row>
    <row r="27" spans="1:10" ht="15.75">
      <c r="A27" s="18">
        <v>24</v>
      </c>
      <c r="B27" s="19" t="s">
        <v>52</v>
      </c>
      <c r="C27" s="20" t="s">
        <v>53</v>
      </c>
      <c r="D27" s="56">
        <v>359.4</v>
      </c>
      <c r="E27" s="56"/>
      <c r="F27" s="56">
        <v>560</v>
      </c>
      <c r="G27" s="57">
        <v>573.33000000000004</v>
      </c>
      <c r="H27" s="58">
        <f t="shared" si="0"/>
        <v>2.38035714285715E-2</v>
      </c>
      <c r="I27" s="58"/>
      <c r="J27" s="59">
        <f t="shared" si="1"/>
        <v>0.5952420701168617</v>
      </c>
    </row>
    <row r="28" spans="1:10" ht="15.75">
      <c r="A28" s="21">
        <v>25</v>
      </c>
      <c r="B28" s="23" t="s">
        <v>54</v>
      </c>
      <c r="C28" s="22" t="s">
        <v>55</v>
      </c>
      <c r="D28" s="52">
        <v>410</v>
      </c>
      <c r="E28" s="52"/>
      <c r="F28" s="52">
        <v>640</v>
      </c>
      <c r="G28" s="53">
        <v>686.67</v>
      </c>
      <c r="H28" s="54">
        <f t="shared" si="0"/>
        <v>7.2921874999999942E-2</v>
      </c>
      <c r="I28" s="54"/>
      <c r="J28" s="55">
        <f t="shared" si="1"/>
        <v>0.67480487804878042</v>
      </c>
    </row>
    <row r="29" spans="1:10" ht="15.75">
      <c r="A29" s="18">
        <v>26</v>
      </c>
      <c r="B29" s="19" t="s">
        <v>56</v>
      </c>
      <c r="C29" s="20" t="s">
        <v>57</v>
      </c>
      <c r="D29" s="56">
        <v>500</v>
      </c>
      <c r="E29" s="56"/>
      <c r="F29" s="56">
        <v>785</v>
      </c>
      <c r="G29" s="57">
        <v>773.33</v>
      </c>
      <c r="H29" s="58">
        <f t="shared" si="0"/>
        <v>-1.4866242038216508E-2</v>
      </c>
      <c r="I29" s="58"/>
      <c r="J29" s="59">
        <f t="shared" si="1"/>
        <v>0.54666000000000003</v>
      </c>
    </row>
    <row r="30" spans="1:10" ht="15.75">
      <c r="A30" s="21">
        <v>27</v>
      </c>
      <c r="B30" s="23" t="s">
        <v>58</v>
      </c>
      <c r="C30" s="22" t="s">
        <v>59</v>
      </c>
      <c r="D30" s="52">
        <v>130</v>
      </c>
      <c r="E30" s="52"/>
      <c r="F30" s="52"/>
      <c r="G30" s="53">
        <v>260</v>
      </c>
      <c r="H30" s="54"/>
      <c r="I30" s="54"/>
      <c r="J30" s="55"/>
    </row>
    <row r="31" spans="1:10" ht="15.75">
      <c r="A31" s="18">
        <v>28</v>
      </c>
      <c r="B31" s="19" t="s">
        <v>60</v>
      </c>
      <c r="C31" s="20" t="s">
        <v>61</v>
      </c>
      <c r="D31" s="56">
        <v>960</v>
      </c>
      <c r="E31" s="56"/>
      <c r="F31" s="56">
        <v>1133.33</v>
      </c>
      <c r="G31" s="57">
        <v>1244</v>
      </c>
      <c r="H31" s="58">
        <f t="shared" si="0"/>
        <v>9.7650287206727152E-2</v>
      </c>
      <c r="I31" s="58"/>
      <c r="J31" s="59">
        <f t="shared" si="1"/>
        <v>0.29583333333333334</v>
      </c>
    </row>
    <row r="32" spans="1:10" ht="15.75">
      <c r="A32" s="21">
        <v>29</v>
      </c>
      <c r="B32" s="23" t="s">
        <v>62</v>
      </c>
      <c r="C32" s="22" t="s">
        <v>89</v>
      </c>
      <c r="D32" s="52">
        <v>1216.67</v>
      </c>
      <c r="E32" s="52"/>
      <c r="F32" s="52"/>
      <c r="G32" s="53">
        <v>1740</v>
      </c>
      <c r="H32" s="54"/>
      <c r="I32" s="54"/>
      <c r="J32" s="55"/>
    </row>
    <row r="33" spans="1:10" ht="16.5" thickBot="1">
      <c r="A33" s="32">
        <v>30</v>
      </c>
      <c r="B33" s="33" t="s">
        <v>63</v>
      </c>
      <c r="C33" s="34" t="s">
        <v>64</v>
      </c>
      <c r="D33" s="61">
        <v>450</v>
      </c>
      <c r="E33" s="56"/>
      <c r="F33" s="56">
        <v>640</v>
      </c>
      <c r="G33" s="57">
        <v>640</v>
      </c>
      <c r="H33" s="58">
        <f t="shared" si="0"/>
        <v>0</v>
      </c>
      <c r="I33" s="58"/>
      <c r="J33" s="59">
        <f t="shared" si="1"/>
        <v>0.42222222222222222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s="24" t="s">
        <v>100</v>
      </c>
      <c r="B36" s="24" t="s">
        <v>101</v>
      </c>
      <c r="C36" s="24"/>
      <c r="D36" s="24"/>
      <c r="E36" s="47"/>
      <c r="F36" s="24"/>
      <c r="G36" s="24"/>
      <c r="H36" s="24"/>
      <c r="I36" s="24"/>
      <c r="J36" s="24"/>
    </row>
    <row r="37" spans="1:10">
      <c r="A37" t="s">
        <v>93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2021-10-26T05:05:13Z</dcterms:modified>
</cp:coreProperties>
</file>