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39" r:id="rId2"/>
  </sheets>
  <calcPr calcId="144525"/>
</workbook>
</file>

<file path=xl/calcChain.xml><?xml version="1.0" encoding="utf-8"?>
<calcChain xmlns="http://schemas.openxmlformats.org/spreadsheetml/2006/main">
  <c r="G29" i="39" l="1"/>
  <c r="G28" i="39"/>
  <c r="G19" i="39"/>
  <c r="G16" i="39"/>
  <c r="G14" i="39"/>
  <c r="G23" i="2"/>
  <c r="G21" i="2"/>
  <c r="G19" i="2"/>
  <c r="G7" i="2"/>
  <c r="G32" i="39" l="1"/>
  <c r="G30" i="39"/>
  <c r="H27" i="39"/>
  <c r="H23" i="39"/>
  <c r="H22" i="39"/>
  <c r="G22" i="39"/>
  <c r="H20" i="39"/>
  <c r="G20" i="39"/>
  <c r="H13" i="39"/>
  <c r="G13" i="39"/>
  <c r="H12" i="39"/>
  <c r="G12" i="39"/>
  <c r="G5" i="39" l="1"/>
  <c r="G6" i="39"/>
  <c r="G8" i="39"/>
  <c r="G9" i="39"/>
  <c r="G10" i="39"/>
  <c r="G17" i="39"/>
  <c r="H5" i="39"/>
  <c r="H6" i="39"/>
  <c r="H7" i="39"/>
  <c r="H8" i="39"/>
  <c r="H9" i="39"/>
  <c r="H10" i="39"/>
  <c r="H17" i="39"/>
  <c r="G25" i="39"/>
  <c r="G27" i="39"/>
  <c r="G4" i="39"/>
  <c r="G7" i="39"/>
  <c r="G18" i="39"/>
  <c r="H4" i="39"/>
  <c r="H35" i="2" l="1"/>
  <c r="H4" i="2" l="1"/>
  <c r="H34" i="2" l="1"/>
  <c r="H26" i="2"/>
  <c r="G8" i="2" l="1"/>
  <c r="G9" i="2"/>
  <c r="G10" i="2"/>
  <c r="G11" i="2"/>
  <c r="G13" i="2"/>
  <c r="G14" i="2"/>
  <c r="G15" i="2"/>
  <c r="G16" i="2"/>
  <c r="G17" i="2"/>
  <c r="G18" i="2"/>
  <c r="G20" i="2"/>
  <c r="G22" i="2"/>
  <c r="G24" i="2"/>
  <c r="G25" i="2"/>
  <c r="G26" i="2"/>
  <c r="G27" i="2"/>
  <c r="G28" i="2"/>
  <c r="G29" i="2"/>
  <c r="G30" i="2"/>
  <c r="G31" i="2"/>
  <c r="G32" i="2"/>
  <c r="G33" i="2"/>
  <c r="G34" i="2"/>
  <c r="G6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10" i="2"/>
  <c r="H24" i="2" l="1"/>
  <c r="H33" i="2" l="1"/>
  <c r="H28" i="2"/>
  <c r="H8" i="2" l="1"/>
  <c r="H11" i="2"/>
  <c r="H13" i="2"/>
  <c r="H14" i="2"/>
  <c r="H18" i="2"/>
  <c r="H25" i="2"/>
  <c r="H30" i="2"/>
  <c r="H32" i="2"/>
</calcChain>
</file>

<file path=xl/sharedStrings.xml><?xml version="1.0" encoding="utf-8"?>
<sst xmlns="http://schemas.openxmlformats.org/spreadsheetml/2006/main" count="151" uniqueCount="101">
  <si>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</si>
  <si>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</si>
  <si>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</si>
  <si>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</si>
  <si>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</si>
  <si>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</si>
  <si>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</si>
  <si>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</si>
  <si>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</si>
  <si>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</si>
  <si>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</si>
  <si>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</si>
  <si>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</si>
  <si>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</si>
  <si>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</si>
  <si>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</si>
  <si>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</si>
  <si>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</si>
  <si>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</si>
  <si>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</si>
  <si>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</si>
  <si>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</si>
  <si>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</si>
  <si>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</si>
  <si>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</si>
  <si>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</si>
  <si>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</si>
  <si>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</si>
  <si>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</si>
  <si>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</si>
  <si>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</si>
  <si>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</si>
  <si>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</si>
  <si>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</si>
  <si>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</si>
  <si>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</si>
  <si>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</si>
  <si>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</si>
  <si>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</si>
  <si>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</si>
  <si>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</si>
  <si>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</si>
  <si>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</si>
  <si>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</si>
  <si>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</si>
  <si>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</si>
  <si>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</si>
  <si>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</si>
  <si>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</si>
  <si>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</si>
  <si>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</si>
  <si>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</si>
  <si>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</si>
  <si>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</si>
  <si>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</si>
  <si>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</si>
  <si>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</si>
  <si>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</si>
  <si>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</si>
  <si>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</si>
  <si>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</si>
  <si>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</si>
  <si>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</si>
  <si>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</si>
  <si>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</si>
  <si>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</si>
  <si>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</si>
  <si>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</si>
  <si>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</si>
  <si>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</si>
  <si>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</si>
  <si>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</si>
  <si>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</si>
  <si>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</si>
  <si>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</si>
  <si>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</si>
  <si>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</si>
  <si>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</si>
  <si>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</si>
  <si>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</si>
  <si>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</si>
  <si>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</si>
  <si>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</si>
  <si>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</si>
  <si>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</si>
  <si>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</si>
  <si>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</si>
  <si>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</si>
  <si>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</si>
  <si>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</si>
  <si>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</si>
  <si>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2nd</t>
  </si>
  <si>
    <t>4th week of Apr.</t>
  </si>
  <si>
    <t>% Change 4th week of Apr. 2022, compared to:</t>
  </si>
  <si>
    <t>April  4th week average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</si>
  <si>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</si>
  <si>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</si>
  <si>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**Rrtail Price collection done by Telephone</t>
  </si>
  <si>
    <t>1st week of May</t>
  </si>
  <si>
    <t>May 1st week average</t>
  </si>
  <si>
    <r>
      <t>% Change 1st</t>
    </r>
    <r>
      <rPr>
        <b/>
        <sz val="10.5"/>
        <color indexed="8"/>
        <rFont val="Calisto MT"/>
        <family val="1"/>
      </rPr>
      <t xml:space="preserve"> week of May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</si>
</sst>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0" fillId="2" borderId="0" xfId="0" applyFill="1"/>
    <xf numFmtId="0" fontId="19" fillId="0" borderId="0" xfId="0" applyFont="1"/>
    <xf numFmtId="0" fontId="27" fillId="0" borderId="0" xfId="0" applyFont="1"/>
    <xf numFmtId="0" fontId="28" fillId="0" borderId="0" xfId="0" applyFo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98" zoomScaleNormal="98" workbookViewId="0">
      <selection activeCell="G23" sqref="G2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8" width="10.7109375" style="1" customWidth="1"/>
    <col min="9" max="16384" width="9.140625" style="1"/>
  </cols>
  <sheetData>
    <row r="1" spans="1:9" ht="16.5">
      <c r="A1" s="53" t="s">
        <v>65</v>
      </c>
      <c r="B1" s="54"/>
      <c r="C1" s="54"/>
      <c r="D1" s="54"/>
      <c r="E1" s="54"/>
      <c r="F1" s="54"/>
      <c r="G1" s="55"/>
      <c r="H1" s="55"/>
    </row>
    <row r="2" spans="1:9" ht="29.25" customHeight="1">
      <c r="A2" s="56" t="s">
        <v>1</v>
      </c>
      <c r="B2" s="56"/>
      <c r="C2" s="56"/>
      <c r="D2" s="44">
        <v>2021</v>
      </c>
      <c r="E2" s="59">
        <v>2022</v>
      </c>
      <c r="F2" s="60"/>
      <c r="G2" s="57" t="s">
        <v>93</v>
      </c>
      <c r="H2" s="57"/>
      <c r="I2" s="1" t="s">
        <v>66</v>
      </c>
    </row>
    <row r="3" spans="1:9" ht="39" customHeight="1">
      <c r="A3" s="58" t="s">
        <v>2</v>
      </c>
      <c r="B3" s="58"/>
      <c r="C3" s="48" t="s">
        <v>91</v>
      </c>
      <c r="D3" s="13" t="s">
        <v>98</v>
      </c>
      <c r="E3" s="13" t="s">
        <v>92</v>
      </c>
      <c r="F3" s="13" t="s">
        <v>98</v>
      </c>
      <c r="G3" s="12" t="s">
        <v>4</v>
      </c>
      <c r="H3" s="12" t="s">
        <v>5</v>
      </c>
    </row>
    <row r="4" spans="1:9" ht="15.75">
      <c r="A4" s="2">
        <v>1</v>
      </c>
      <c r="B4" s="3" t="s">
        <v>6</v>
      </c>
      <c r="C4" s="4" t="s">
        <v>67</v>
      </c>
      <c r="D4" s="29">
        <v>1000</v>
      </c>
      <c r="E4" s="29">
        <v>1320.6</v>
      </c>
      <c r="F4" s="29">
        <v>1358.33</v>
      </c>
      <c r="G4" s="46">
        <f>+(F4-E4)/E4</f>
        <v>2.8570346812055142E-2</v>
      </c>
      <c r="H4" s="5">
        <f t="shared" ref="H4:H6" si="0">+((F4-D4)/D4)</f>
        <v>0.35832999999999993</v>
      </c>
    </row>
    <row r="5" spans="1:9" ht="15.75">
      <c r="A5" s="37">
        <v>2</v>
      </c>
      <c r="B5" s="38" t="s">
        <v>8</v>
      </c>
      <c r="C5" s="39" t="s">
        <v>9</v>
      </c>
      <c r="D5" s="40">
        <v>683.33</v>
      </c>
      <c r="E5" s="40">
        <v>942.86</v>
      </c>
      <c r="F5" s="40">
        <v>845</v>
      </c>
      <c r="G5" s="47">
        <f>+(F5-E5)/E5</f>
        <v>-0.10379059457395585</v>
      </c>
      <c r="H5" s="36">
        <f t="shared" si="0"/>
        <v>0.23659139800681947</v>
      </c>
      <c r="I5" s="1" t="s">
        <v>90</v>
      </c>
    </row>
    <row r="6" spans="1:9" ht="15.75">
      <c r="A6" s="2">
        <v>3</v>
      </c>
      <c r="B6" s="3" t="s">
        <v>10</v>
      </c>
      <c r="C6" s="4" t="s">
        <v>68</v>
      </c>
      <c r="D6" s="29">
        <v>668.75</v>
      </c>
      <c r="E6" s="29">
        <v>950</v>
      </c>
      <c r="F6" s="29">
        <v>1083.33</v>
      </c>
      <c r="G6" s="46">
        <f>+(F6-E6)/E6</f>
        <v>0.14034736842105255</v>
      </c>
      <c r="H6" s="5">
        <f t="shared" si="0"/>
        <v>0.61993271028037378</v>
      </c>
      <c r="I6" s="1" t="s">
        <v>66</v>
      </c>
    </row>
    <row r="7" spans="1:9" ht="15.75">
      <c r="A7" s="37">
        <v>4</v>
      </c>
      <c r="B7" s="38" t="s">
        <v>69</v>
      </c>
      <c r="C7" s="39" t="s">
        <v>70</v>
      </c>
      <c r="D7" s="42"/>
      <c r="E7" s="40">
        <v>793.75</v>
      </c>
      <c r="F7" s="40">
        <v>791.67</v>
      </c>
      <c r="G7" s="47">
        <f>+(F7-E7)/E7</f>
        <v>-2.6204724409449333E-3</v>
      </c>
      <c r="H7" s="36"/>
    </row>
    <row r="8" spans="1:9" ht="15.75">
      <c r="A8" s="2">
        <v>5</v>
      </c>
      <c r="B8" s="6" t="s">
        <v>12</v>
      </c>
      <c r="C8" s="7" t="s">
        <v>13</v>
      </c>
      <c r="D8" s="29">
        <v>900</v>
      </c>
      <c r="E8" s="29">
        <v>1266.67</v>
      </c>
      <c r="F8" s="29">
        <v>1200</v>
      </c>
      <c r="G8" s="46">
        <f t="shared" ref="G8:G34" si="1">+(F8-E8)/E8</f>
        <v>-5.2634072015600011E-2</v>
      </c>
      <c r="H8" s="5">
        <f t="shared" ref="H8:H35" si="2">+((F8-D8)/D8)</f>
        <v>0.33333333333333331</v>
      </c>
    </row>
    <row r="9" spans="1:9" ht="15.75">
      <c r="A9" s="37">
        <v>6</v>
      </c>
      <c r="B9" s="38" t="s">
        <v>14</v>
      </c>
      <c r="C9" s="39" t="s">
        <v>15</v>
      </c>
      <c r="D9" s="40">
        <v>478.57</v>
      </c>
      <c r="E9" s="40">
        <v>650.71</v>
      </c>
      <c r="F9" s="40">
        <v>621.42999999999995</v>
      </c>
      <c r="G9" s="47">
        <f t="shared" si="1"/>
        <v>-4.4997003273347706E-2</v>
      </c>
      <c r="H9" s="36">
        <f t="shared" si="2"/>
        <v>0.29851432392335492</v>
      </c>
    </row>
    <row r="10" spans="1:9" ht="15.75">
      <c r="A10" s="2">
        <v>7</v>
      </c>
      <c r="B10" s="8" t="s">
        <v>16</v>
      </c>
      <c r="C10" s="4" t="s">
        <v>17</v>
      </c>
      <c r="D10" s="29">
        <v>840</v>
      </c>
      <c r="E10" s="29">
        <v>1112.5</v>
      </c>
      <c r="F10" s="29">
        <v>1115</v>
      </c>
      <c r="G10" s="46">
        <f t="shared" si="1"/>
        <v>2.2471910112359553E-3</v>
      </c>
      <c r="H10" s="5">
        <f t="shared" si="2"/>
        <v>0.32738095238095238</v>
      </c>
    </row>
    <row r="11" spans="1:9" ht="15.75">
      <c r="A11" s="37">
        <v>8</v>
      </c>
      <c r="B11" s="38" t="s">
        <v>18</v>
      </c>
      <c r="C11" s="39" t="s">
        <v>19</v>
      </c>
      <c r="D11" s="40">
        <v>195</v>
      </c>
      <c r="E11" s="40">
        <v>267.5</v>
      </c>
      <c r="F11" s="40">
        <v>265</v>
      </c>
      <c r="G11" s="47">
        <f t="shared" si="1"/>
        <v>-9.3457943925233638E-3</v>
      </c>
      <c r="H11" s="36">
        <f t="shared" si="2"/>
        <v>0.35897435897435898</v>
      </c>
    </row>
    <row r="12" spans="1:9" ht="15.75">
      <c r="A12" s="2">
        <v>9</v>
      </c>
      <c r="B12" s="3" t="s">
        <v>20</v>
      </c>
      <c r="C12" s="4" t="s">
        <v>71</v>
      </c>
      <c r="D12" s="29">
        <v>616.66999999999996</v>
      </c>
      <c r="E12" s="29">
        <v>825</v>
      </c>
      <c r="F12" s="29"/>
      <c r="G12" s="46"/>
      <c r="H12" s="30"/>
    </row>
    <row r="13" spans="1:9" ht="15.75">
      <c r="A13" s="37">
        <v>10</v>
      </c>
      <c r="B13" s="38" t="s">
        <v>22</v>
      </c>
      <c r="C13" s="39" t="s">
        <v>23</v>
      </c>
      <c r="D13" s="40">
        <v>518.33000000000004</v>
      </c>
      <c r="E13" s="40">
        <v>600</v>
      </c>
      <c r="F13" s="40">
        <v>570</v>
      </c>
      <c r="G13" s="47">
        <f t="shared" si="1"/>
        <v>-0.05</v>
      </c>
      <c r="H13" s="36">
        <f t="shared" si="2"/>
        <v>9.96855285242991E-2</v>
      </c>
    </row>
    <row r="14" spans="1:9" ht="15.75">
      <c r="A14" s="2">
        <v>11</v>
      </c>
      <c r="B14" s="3" t="s">
        <v>24</v>
      </c>
      <c r="C14" s="4" t="s">
        <v>72</v>
      </c>
      <c r="D14" s="29">
        <v>624.29</v>
      </c>
      <c r="E14" s="29">
        <v>753.57</v>
      </c>
      <c r="F14" s="29">
        <v>695.83</v>
      </c>
      <c r="G14" s="46">
        <f t="shared" si="1"/>
        <v>-7.6621946202741625E-2</v>
      </c>
      <c r="H14" s="5">
        <f t="shared" si="2"/>
        <v>0.11459417898732974</v>
      </c>
    </row>
    <row r="15" spans="1:9" ht="15.75">
      <c r="A15" s="37">
        <v>12</v>
      </c>
      <c r="B15" s="38" t="s">
        <v>26</v>
      </c>
      <c r="C15" s="39" t="s">
        <v>27</v>
      </c>
      <c r="D15" s="40">
        <v>335</v>
      </c>
      <c r="E15" s="40">
        <v>233.33</v>
      </c>
      <c r="F15" s="40">
        <v>231.25</v>
      </c>
      <c r="G15" s="47">
        <f t="shared" si="1"/>
        <v>-8.914413063043811E-3</v>
      </c>
      <c r="H15" s="36">
        <f t="shared" si="2"/>
        <v>-0.30970149253731344</v>
      </c>
    </row>
    <row r="16" spans="1:9" ht="15.75">
      <c r="A16" s="2">
        <v>13</v>
      </c>
      <c r="B16" s="3" t="s">
        <v>28</v>
      </c>
      <c r="C16" s="4" t="s">
        <v>29</v>
      </c>
      <c r="D16" s="29">
        <v>317.5</v>
      </c>
      <c r="E16" s="29">
        <v>433.33</v>
      </c>
      <c r="F16" s="29">
        <v>325</v>
      </c>
      <c r="G16" s="46">
        <f t="shared" si="1"/>
        <v>-0.24999423072485169</v>
      </c>
      <c r="H16" s="5">
        <f t="shared" si="2"/>
        <v>2.3622047244094488E-2</v>
      </c>
    </row>
    <row r="17" spans="1:8" ht="15.75">
      <c r="A17" s="37">
        <v>14</v>
      </c>
      <c r="B17" s="38" t="s">
        <v>30</v>
      </c>
      <c r="C17" s="39" t="s">
        <v>73</v>
      </c>
      <c r="D17" s="40">
        <v>330</v>
      </c>
      <c r="E17" s="40">
        <v>380</v>
      </c>
      <c r="F17" s="40">
        <v>400</v>
      </c>
      <c r="G17" s="47">
        <f t="shared" si="1"/>
        <v>5.2631578947368418E-2</v>
      </c>
      <c r="H17" s="36">
        <f t="shared" si="2"/>
        <v>0.21212121212121213</v>
      </c>
    </row>
    <row r="18" spans="1:8" ht="15.75">
      <c r="A18" s="2">
        <v>15</v>
      </c>
      <c r="B18" s="6" t="s">
        <v>32</v>
      </c>
      <c r="C18" s="4" t="s">
        <v>74</v>
      </c>
      <c r="D18" s="29">
        <v>912.5</v>
      </c>
      <c r="E18" s="29">
        <v>1046.43</v>
      </c>
      <c r="F18" s="29">
        <v>1008.33</v>
      </c>
      <c r="G18" s="46">
        <f t="shared" si="1"/>
        <v>-3.6409506608182124E-2</v>
      </c>
      <c r="H18" s="5">
        <f t="shared" si="2"/>
        <v>0.10501917808219183</v>
      </c>
    </row>
    <row r="19" spans="1:8" ht="15.75">
      <c r="A19" s="37">
        <v>16</v>
      </c>
      <c r="B19" s="38" t="s">
        <v>34</v>
      </c>
      <c r="C19" s="39" t="s">
        <v>35</v>
      </c>
      <c r="D19" s="40">
        <v>992.86</v>
      </c>
      <c r="E19" s="40">
        <v>1415</v>
      </c>
      <c r="F19" s="40">
        <v>1368.75</v>
      </c>
      <c r="G19" s="47">
        <f t="shared" si="1"/>
        <v>-3.2685512367491169E-2</v>
      </c>
      <c r="H19" s="36"/>
    </row>
    <row r="20" spans="1:8" ht="15.75">
      <c r="A20" s="2">
        <v>17</v>
      </c>
      <c r="B20" s="6" t="s">
        <v>36</v>
      </c>
      <c r="C20" s="4" t="s">
        <v>75</v>
      </c>
      <c r="D20" s="29">
        <v>423.75</v>
      </c>
      <c r="E20" s="29">
        <v>649</v>
      </c>
      <c r="F20" s="29">
        <v>625</v>
      </c>
      <c r="G20" s="46">
        <f t="shared" si="1"/>
        <v>-3.6979969183359017E-2</v>
      </c>
      <c r="H20" s="5">
        <f t="shared" si="2"/>
        <v>0.47492625368731561</v>
      </c>
    </row>
    <row r="21" spans="1:8" ht="15.75">
      <c r="A21" s="37">
        <v>18</v>
      </c>
      <c r="B21" s="38" t="s">
        <v>38</v>
      </c>
      <c r="C21" s="39" t="s">
        <v>76</v>
      </c>
      <c r="D21" s="40">
        <v>476</v>
      </c>
      <c r="E21" s="40">
        <v>691</v>
      </c>
      <c r="F21" s="40">
        <v>700</v>
      </c>
      <c r="G21" s="47">
        <f t="shared" si="1"/>
        <v>1.3024602026049204E-2</v>
      </c>
      <c r="H21" s="36"/>
    </row>
    <row r="22" spans="1:8" ht="15.75">
      <c r="A22" s="2">
        <v>19</v>
      </c>
      <c r="B22" s="6" t="s">
        <v>40</v>
      </c>
      <c r="C22" s="4" t="s">
        <v>77</v>
      </c>
      <c r="D22" s="29">
        <v>710</v>
      </c>
      <c r="E22" s="29">
        <v>960</v>
      </c>
      <c r="F22" s="29">
        <v>891.67</v>
      </c>
      <c r="G22" s="46">
        <f t="shared" si="1"/>
        <v>-7.1177083333333377E-2</v>
      </c>
      <c r="H22" s="5">
        <f t="shared" si="2"/>
        <v>0.25587323943661966</v>
      </c>
    </row>
    <row r="23" spans="1:8" ht="15.75">
      <c r="A23" s="37">
        <v>20</v>
      </c>
      <c r="B23" s="38" t="s">
        <v>42</v>
      </c>
      <c r="C23" s="43" t="s">
        <v>43</v>
      </c>
      <c r="D23" s="40">
        <v>532.86</v>
      </c>
      <c r="E23" s="40">
        <v>737.5</v>
      </c>
      <c r="F23" s="40">
        <v>612.5</v>
      </c>
      <c r="G23" s="47">
        <f t="shared" si="1"/>
        <v>-0.16949152542372881</v>
      </c>
      <c r="H23" s="36"/>
    </row>
    <row r="24" spans="1:8" ht="17.25" customHeight="1">
      <c r="A24" s="2">
        <v>21</v>
      </c>
      <c r="B24" s="6" t="s">
        <v>44</v>
      </c>
      <c r="C24" s="4" t="s">
        <v>78</v>
      </c>
      <c r="D24" s="29">
        <v>706</v>
      </c>
      <c r="E24" s="29">
        <v>920.83</v>
      </c>
      <c r="F24" s="29">
        <v>875</v>
      </c>
      <c r="G24" s="46">
        <f t="shared" si="1"/>
        <v>-4.9770315910645874E-2</v>
      </c>
      <c r="H24" s="5">
        <f t="shared" si="2"/>
        <v>0.23937677053824363</v>
      </c>
    </row>
    <row r="25" spans="1:8" ht="15.75">
      <c r="A25" s="37">
        <v>22</v>
      </c>
      <c r="B25" s="38" t="s">
        <v>46</v>
      </c>
      <c r="C25" s="39" t="s">
        <v>47</v>
      </c>
      <c r="D25" s="40">
        <v>580</v>
      </c>
      <c r="E25" s="40">
        <v>690</v>
      </c>
      <c r="F25" s="40">
        <v>650</v>
      </c>
      <c r="G25" s="47">
        <f t="shared" si="1"/>
        <v>-5.7971014492753624E-2</v>
      </c>
      <c r="H25" s="36">
        <f t="shared" si="2"/>
        <v>0.1206896551724138</v>
      </c>
    </row>
    <row r="26" spans="1:8" ht="15.75">
      <c r="A26" s="2">
        <v>23</v>
      </c>
      <c r="B26" s="6" t="s">
        <v>48</v>
      </c>
      <c r="C26" s="4" t="s">
        <v>79</v>
      </c>
      <c r="D26" s="29">
        <v>910</v>
      </c>
      <c r="E26" s="29">
        <v>1033.33</v>
      </c>
      <c r="F26" s="29">
        <v>1200</v>
      </c>
      <c r="G26" s="46">
        <f t="shared" si="1"/>
        <v>0.16129406869054425</v>
      </c>
      <c r="H26" s="5">
        <f t="shared" si="2"/>
        <v>0.31868131868131866</v>
      </c>
    </row>
    <row r="27" spans="1:8" ht="15.75">
      <c r="A27" s="37">
        <v>24</v>
      </c>
      <c r="B27" s="38" t="s">
        <v>50</v>
      </c>
      <c r="C27" s="39" t="s">
        <v>80</v>
      </c>
      <c r="D27" s="40">
        <v>720</v>
      </c>
      <c r="E27" s="40">
        <v>920</v>
      </c>
      <c r="F27" s="40">
        <v>856.25</v>
      </c>
      <c r="G27" s="47">
        <f t="shared" si="1"/>
        <v>-6.9293478260869568E-2</v>
      </c>
      <c r="H27" s="36">
        <f t="shared" si="2"/>
        <v>0.1892361111111111</v>
      </c>
    </row>
    <row r="28" spans="1:8" ht="15.75">
      <c r="A28" s="2">
        <v>25</v>
      </c>
      <c r="B28" s="6" t="s">
        <v>52</v>
      </c>
      <c r="C28" s="4" t="s">
        <v>81</v>
      </c>
      <c r="D28" s="29">
        <v>401.43</v>
      </c>
      <c r="E28" s="29">
        <v>644.16999999999996</v>
      </c>
      <c r="F28" s="29">
        <v>633.33000000000004</v>
      </c>
      <c r="G28" s="46">
        <f t="shared" si="1"/>
        <v>-1.6827856000745017E-2</v>
      </c>
      <c r="H28" s="5">
        <f t="shared" si="2"/>
        <v>0.57768477692250209</v>
      </c>
    </row>
    <row r="29" spans="1:8" ht="15.75">
      <c r="A29" s="37">
        <v>26</v>
      </c>
      <c r="B29" s="38" t="s">
        <v>52</v>
      </c>
      <c r="C29" s="39" t="s">
        <v>82</v>
      </c>
      <c r="D29" s="42"/>
      <c r="E29" s="40">
        <v>540</v>
      </c>
      <c r="F29" s="40">
        <v>493.75</v>
      </c>
      <c r="G29" s="47">
        <f t="shared" si="1"/>
        <v>-8.5648148148148154E-2</v>
      </c>
      <c r="H29" s="36"/>
    </row>
    <row r="30" spans="1:8" ht="15.75">
      <c r="A30" s="2">
        <v>27</v>
      </c>
      <c r="B30" s="6" t="s">
        <v>54</v>
      </c>
      <c r="C30" s="4" t="s">
        <v>83</v>
      </c>
      <c r="D30" s="20">
        <v>471.67</v>
      </c>
      <c r="E30" s="29">
        <v>612.5</v>
      </c>
      <c r="F30" s="29">
        <v>680</v>
      </c>
      <c r="G30" s="46">
        <f t="shared" si="1"/>
        <v>0.11020408163265306</v>
      </c>
      <c r="H30" s="5">
        <f t="shared" si="2"/>
        <v>0.441685924481099</v>
      </c>
    </row>
    <row r="31" spans="1:8" ht="15.75">
      <c r="A31" s="37">
        <v>28</v>
      </c>
      <c r="B31" s="38" t="s">
        <v>56</v>
      </c>
      <c r="C31" s="39" t="s">
        <v>84</v>
      </c>
      <c r="D31" s="41">
        <v>583.33000000000004</v>
      </c>
      <c r="E31" s="40">
        <v>770</v>
      </c>
      <c r="F31" s="40">
        <v>800</v>
      </c>
      <c r="G31" s="47">
        <f t="shared" si="1"/>
        <v>3.896103896103896E-2</v>
      </c>
      <c r="H31" s="36">
        <f t="shared" si="2"/>
        <v>0.3714364082080468</v>
      </c>
    </row>
    <row r="32" spans="1:8" ht="15.75">
      <c r="A32" s="2">
        <v>29</v>
      </c>
      <c r="B32" s="6" t="s">
        <v>58</v>
      </c>
      <c r="C32" s="4" t="s">
        <v>59</v>
      </c>
      <c r="D32" s="20">
        <v>116.43</v>
      </c>
      <c r="E32" s="29">
        <v>164.29</v>
      </c>
      <c r="F32" s="29">
        <v>206.67</v>
      </c>
      <c r="G32" s="46">
        <f t="shared" si="1"/>
        <v>0.25795848803944244</v>
      </c>
      <c r="H32" s="5">
        <f t="shared" si="2"/>
        <v>0.77505797474877591</v>
      </c>
    </row>
    <row r="33" spans="1:8" ht="15.75">
      <c r="A33" s="37">
        <v>30</v>
      </c>
      <c r="B33" s="38" t="s">
        <v>60</v>
      </c>
      <c r="C33" s="39" t="s">
        <v>85</v>
      </c>
      <c r="D33" s="41">
        <v>942.86</v>
      </c>
      <c r="E33" s="40">
        <v>1114.27</v>
      </c>
      <c r="F33" s="40">
        <v>1256.25</v>
      </c>
      <c r="G33" s="47">
        <f t="shared" si="1"/>
        <v>0.12741974566307987</v>
      </c>
      <c r="H33" s="36">
        <f t="shared" si="2"/>
        <v>0.3323823261141633</v>
      </c>
    </row>
    <row r="34" spans="1:8" ht="15.75">
      <c r="A34" s="2">
        <v>31</v>
      </c>
      <c r="B34" s="6" t="s">
        <v>86</v>
      </c>
      <c r="C34" s="4" t="s">
        <v>87</v>
      </c>
      <c r="D34" s="20">
        <v>795</v>
      </c>
      <c r="E34" s="29">
        <v>1850</v>
      </c>
      <c r="F34" s="29">
        <v>1962.5</v>
      </c>
      <c r="G34" s="46">
        <f t="shared" si="1"/>
        <v>6.0810810810810814E-2</v>
      </c>
      <c r="H34" s="5">
        <f t="shared" si="2"/>
        <v>1.4685534591194969</v>
      </c>
    </row>
    <row r="35" spans="1:8" ht="15.75">
      <c r="A35" s="37">
        <v>32</v>
      </c>
      <c r="B35" s="38" t="s">
        <v>63</v>
      </c>
      <c r="C35" s="39" t="s">
        <v>88</v>
      </c>
      <c r="D35" s="41">
        <v>398</v>
      </c>
      <c r="E35" s="40">
        <v>566.66999999999996</v>
      </c>
      <c r="F35" s="40"/>
      <c r="G35" s="47"/>
      <c r="H35" s="36">
        <f t="shared" si="2"/>
        <v>-1</v>
      </c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2" sqref="A1:H2"/>
    </sheetView>
  </sheetViews>
  <sheetFormatPr defaultRowHeight="15"/>
  <cols>
    <col min="1" max="1" width="4.42578125" customWidth="1"/>
    <col min="2" max="3" width="17.85546875" bestFit="1" customWidth="1"/>
    <col min="4" max="4" width="10.42578125" customWidth="1"/>
    <col min="5" max="5" width="10.140625" customWidth="1"/>
    <col min="6" max="6" width="10.7109375" bestFit="1" customWidth="1"/>
    <col min="7" max="7" width="10.42578125" customWidth="1"/>
    <col min="8" max="8" width="11.5703125" customWidth="1"/>
  </cols>
  <sheetData>
    <row r="1" spans="1:8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8" ht="41.25" customHeight="1">
      <c r="A2" s="63" t="s">
        <v>1</v>
      </c>
      <c r="B2" s="64"/>
      <c r="C2" s="65"/>
      <c r="D2" s="21">
        <v>2021</v>
      </c>
      <c r="E2" s="66">
        <v>2022</v>
      </c>
      <c r="F2" s="67"/>
      <c r="G2" s="68" t="s">
        <v>100</v>
      </c>
      <c r="H2" s="69"/>
    </row>
    <row r="3" spans="1:8" ht="42.75">
      <c r="A3" s="70" t="s">
        <v>2</v>
      </c>
      <c r="B3" s="71"/>
      <c r="C3" s="22" t="s">
        <v>3</v>
      </c>
      <c r="D3" s="23" t="s">
        <v>99</v>
      </c>
      <c r="E3" s="23" t="s">
        <v>94</v>
      </c>
      <c r="F3" s="23" t="s">
        <v>99</v>
      </c>
      <c r="G3" s="23" t="s">
        <v>4</v>
      </c>
      <c r="H3" s="23" t="s">
        <v>5</v>
      </c>
    </row>
    <row r="4" spans="1:8" ht="15.75">
      <c r="A4" s="17">
        <v>1</v>
      </c>
      <c r="B4" s="19" t="s">
        <v>6</v>
      </c>
      <c r="C4" s="18" t="s">
        <v>7</v>
      </c>
      <c r="D4" s="31">
        <v>1840</v>
      </c>
      <c r="E4" s="32">
        <v>2560</v>
      </c>
      <c r="F4" s="32">
        <v>2583.33</v>
      </c>
      <c r="G4" s="33">
        <f>+(F4-E4)/E4</f>
        <v>9.1132812499999712E-3</v>
      </c>
      <c r="H4" s="33">
        <f>+(F4-D4)/D4</f>
        <v>0.40398369565217385</v>
      </c>
    </row>
    <row r="5" spans="1:8" ht="15.75">
      <c r="A5" s="14">
        <v>2</v>
      </c>
      <c r="B5" s="15" t="s">
        <v>8</v>
      </c>
      <c r="C5" s="16" t="s">
        <v>9</v>
      </c>
      <c r="D5" s="34">
        <v>1333.33</v>
      </c>
      <c r="E5" s="35">
        <v>1860</v>
      </c>
      <c r="F5" s="35">
        <v>1746.67</v>
      </c>
      <c r="G5" s="45">
        <f t="shared" ref="G5:G32" si="0">+(F5-E5)/E5</f>
        <v>-6.0930107526881681E-2</v>
      </c>
      <c r="H5" s="45">
        <f t="shared" ref="H5:H32" si="1">+(F5-D5)/D5</f>
        <v>0.31000577501443766</v>
      </c>
    </row>
    <row r="6" spans="1:8" ht="15.75">
      <c r="A6" s="17">
        <v>3</v>
      </c>
      <c r="B6" s="19" t="s">
        <v>10</v>
      </c>
      <c r="C6" s="18" t="s">
        <v>11</v>
      </c>
      <c r="D6" s="31">
        <v>1320</v>
      </c>
      <c r="E6" s="32">
        <v>1552.5</v>
      </c>
      <c r="F6" s="32">
        <v>1562.5</v>
      </c>
      <c r="G6" s="33">
        <f t="shared" si="0"/>
        <v>6.4412238325281803E-3</v>
      </c>
      <c r="H6" s="33">
        <f t="shared" si="1"/>
        <v>0.18371212121212122</v>
      </c>
    </row>
    <row r="7" spans="1:8" ht="15.75">
      <c r="A7" s="14">
        <v>4</v>
      </c>
      <c r="B7" s="15" t="s">
        <v>12</v>
      </c>
      <c r="C7" s="16" t="s">
        <v>13</v>
      </c>
      <c r="D7" s="34">
        <v>1400</v>
      </c>
      <c r="E7" s="35">
        <v>1948</v>
      </c>
      <c r="F7" s="35">
        <v>2033.33</v>
      </c>
      <c r="G7" s="45">
        <f t="shared" si="0"/>
        <v>4.3803901437371624E-2</v>
      </c>
      <c r="H7" s="45">
        <f t="shared" si="1"/>
        <v>0.45237857142857135</v>
      </c>
    </row>
    <row r="8" spans="1:8" ht="15.75">
      <c r="A8" s="17">
        <v>5</v>
      </c>
      <c r="B8" s="19" t="s">
        <v>14</v>
      </c>
      <c r="C8" s="18" t="s">
        <v>15</v>
      </c>
      <c r="D8" s="31">
        <v>890</v>
      </c>
      <c r="E8" s="32">
        <v>1136</v>
      </c>
      <c r="F8" s="32">
        <v>1106.6600000000001</v>
      </c>
      <c r="G8" s="33">
        <f t="shared" si="0"/>
        <v>-2.5827464788732324E-2</v>
      </c>
      <c r="H8" s="33">
        <f t="shared" si="1"/>
        <v>0.24343820224719109</v>
      </c>
    </row>
    <row r="9" spans="1:8" ht="15.75">
      <c r="A9" s="14">
        <v>6</v>
      </c>
      <c r="B9" s="15" t="s">
        <v>16</v>
      </c>
      <c r="C9" s="16" t="s">
        <v>17</v>
      </c>
      <c r="D9" s="34">
        <v>1280</v>
      </c>
      <c r="E9" s="35">
        <v>1858.33</v>
      </c>
      <c r="F9" s="35">
        <v>1883.33</v>
      </c>
      <c r="G9" s="45">
        <f t="shared" si="0"/>
        <v>1.3452938929038438E-2</v>
      </c>
      <c r="H9" s="45">
        <f t="shared" si="1"/>
        <v>0.47135156249999993</v>
      </c>
    </row>
    <row r="10" spans="1:8" ht="15.75">
      <c r="A10" s="17">
        <v>7</v>
      </c>
      <c r="B10" s="19" t="s">
        <v>18</v>
      </c>
      <c r="C10" s="18" t="s">
        <v>19</v>
      </c>
      <c r="D10" s="31">
        <v>326.66000000000003</v>
      </c>
      <c r="E10" s="32">
        <v>390</v>
      </c>
      <c r="F10" s="32">
        <v>397.5</v>
      </c>
      <c r="G10" s="33">
        <f t="shared" si="0"/>
        <v>1.9230769230769232E-2</v>
      </c>
      <c r="H10" s="33">
        <f t="shared" si="1"/>
        <v>0.2168615686034408</v>
      </c>
    </row>
    <row r="11" spans="1:8" ht="15.75">
      <c r="A11" s="14">
        <v>8</v>
      </c>
      <c r="B11" s="15" t="s">
        <v>20</v>
      </c>
      <c r="C11" s="16" t="s">
        <v>21</v>
      </c>
      <c r="D11" s="34"/>
      <c r="E11" s="35">
        <v>1410</v>
      </c>
      <c r="F11" s="35"/>
      <c r="G11" s="45"/>
      <c r="H11" s="45"/>
    </row>
    <row r="12" spans="1:8" ht="15.75">
      <c r="A12" s="17">
        <v>9</v>
      </c>
      <c r="B12" s="19" t="s">
        <v>22</v>
      </c>
      <c r="C12" s="18" t="s">
        <v>23</v>
      </c>
      <c r="D12" s="31">
        <v>626.66999999999996</v>
      </c>
      <c r="E12" s="32">
        <v>804</v>
      </c>
      <c r="F12" s="32">
        <v>790</v>
      </c>
      <c r="G12" s="33">
        <f t="shared" si="0"/>
        <v>-1.7412935323383085E-2</v>
      </c>
      <c r="H12" s="33">
        <f t="shared" si="1"/>
        <v>0.26063159238514699</v>
      </c>
    </row>
    <row r="13" spans="1:8" ht="15.75">
      <c r="A13" s="14">
        <v>10</v>
      </c>
      <c r="B13" s="15" t="s">
        <v>24</v>
      </c>
      <c r="C13" s="16" t="s">
        <v>25</v>
      </c>
      <c r="D13" s="34">
        <v>660</v>
      </c>
      <c r="E13" s="35">
        <v>966.67</v>
      </c>
      <c r="F13" s="35">
        <v>910</v>
      </c>
      <c r="G13" s="45">
        <f t="shared" si="0"/>
        <v>-5.8623935779531754E-2</v>
      </c>
      <c r="H13" s="45">
        <f t="shared" si="1"/>
        <v>0.37878787878787878</v>
      </c>
    </row>
    <row r="14" spans="1:8" ht="15.75">
      <c r="A14" s="17">
        <v>11</v>
      </c>
      <c r="B14" s="19" t="s">
        <v>26</v>
      </c>
      <c r="C14" s="18" t="s">
        <v>27</v>
      </c>
      <c r="D14" s="31"/>
      <c r="E14" s="32">
        <v>400</v>
      </c>
      <c r="F14" s="32">
        <v>390</v>
      </c>
      <c r="G14" s="33">
        <f t="shared" si="0"/>
        <v>-2.5000000000000001E-2</v>
      </c>
      <c r="H14" s="33"/>
    </row>
    <row r="15" spans="1:8" ht="15.75">
      <c r="A15" s="14">
        <v>12</v>
      </c>
      <c r="B15" s="15" t="s">
        <v>28</v>
      </c>
      <c r="C15" s="16" t="s">
        <v>29</v>
      </c>
      <c r="D15" s="34"/>
      <c r="E15" s="35">
        <v>530</v>
      </c>
      <c r="F15" s="35"/>
      <c r="G15" s="45"/>
      <c r="H15" s="45"/>
    </row>
    <row r="16" spans="1:8" ht="15.75">
      <c r="A16" s="17">
        <v>13</v>
      </c>
      <c r="B16" s="19" t="s">
        <v>30</v>
      </c>
      <c r="C16" s="18" t="s">
        <v>31</v>
      </c>
      <c r="D16" s="31"/>
      <c r="E16" s="32">
        <v>620</v>
      </c>
      <c r="F16" s="32">
        <v>680</v>
      </c>
      <c r="G16" s="33">
        <f t="shared" si="0"/>
        <v>9.6774193548387094E-2</v>
      </c>
      <c r="H16" s="33"/>
    </row>
    <row r="17" spans="1:9" ht="15.75">
      <c r="A17" s="14">
        <v>14</v>
      </c>
      <c r="B17" s="24" t="s">
        <v>32</v>
      </c>
      <c r="C17" s="16" t="s">
        <v>33</v>
      </c>
      <c r="D17" s="34">
        <v>1120</v>
      </c>
      <c r="E17" s="35">
        <v>1401.66</v>
      </c>
      <c r="F17" s="35">
        <v>1392.5</v>
      </c>
      <c r="G17" s="45">
        <f t="shared" si="0"/>
        <v>-6.5351083715024195E-3</v>
      </c>
      <c r="H17" s="45">
        <f t="shared" si="1"/>
        <v>0.24330357142857142</v>
      </c>
    </row>
    <row r="18" spans="1:9" ht="15.75">
      <c r="A18" s="17">
        <v>15</v>
      </c>
      <c r="B18" s="19" t="s">
        <v>34</v>
      </c>
      <c r="C18" s="18" t="s">
        <v>35</v>
      </c>
      <c r="D18" s="31"/>
      <c r="E18" s="32">
        <v>2256.66</v>
      </c>
      <c r="F18" s="32">
        <v>2210</v>
      </c>
      <c r="G18" s="33">
        <f t="shared" si="0"/>
        <v>-2.0676575115436024E-2</v>
      </c>
      <c r="H18" s="33"/>
    </row>
    <row r="19" spans="1:9" ht="15.75">
      <c r="A19" s="14">
        <v>16</v>
      </c>
      <c r="B19" s="15" t="s">
        <v>36</v>
      </c>
      <c r="C19" s="16" t="s">
        <v>37</v>
      </c>
      <c r="D19" s="34"/>
      <c r="E19" s="35">
        <v>790</v>
      </c>
      <c r="F19" s="35">
        <v>826.66</v>
      </c>
      <c r="G19" s="45">
        <f t="shared" si="0"/>
        <v>4.6405063291139199E-2</v>
      </c>
      <c r="H19" s="45"/>
    </row>
    <row r="20" spans="1:9" ht="15.75">
      <c r="A20" s="17">
        <v>17</v>
      </c>
      <c r="B20" s="19" t="s">
        <v>38</v>
      </c>
      <c r="C20" s="18" t="s">
        <v>39</v>
      </c>
      <c r="D20" s="31">
        <v>600</v>
      </c>
      <c r="E20" s="32">
        <v>826.64</v>
      </c>
      <c r="F20" s="32">
        <v>835</v>
      </c>
      <c r="G20" s="33">
        <f t="shared" si="0"/>
        <v>1.0113229459014824E-2</v>
      </c>
      <c r="H20" s="33">
        <f t="shared" si="1"/>
        <v>0.39166666666666666</v>
      </c>
    </row>
    <row r="21" spans="1:9" ht="15.75">
      <c r="A21" s="14">
        <v>18</v>
      </c>
      <c r="B21" s="15" t="s">
        <v>40</v>
      </c>
      <c r="C21" s="25" t="s">
        <v>41</v>
      </c>
      <c r="D21" s="34">
        <v>1040</v>
      </c>
      <c r="E21" s="35"/>
      <c r="F21" s="35"/>
      <c r="G21" s="45"/>
      <c r="H21" s="45"/>
    </row>
    <row r="22" spans="1:9" ht="15.75">
      <c r="A22" s="17">
        <v>19</v>
      </c>
      <c r="B22" s="19" t="s">
        <v>42</v>
      </c>
      <c r="C22" s="18" t="s">
        <v>43</v>
      </c>
      <c r="D22" s="31">
        <v>480</v>
      </c>
      <c r="E22" s="32">
        <v>892.5</v>
      </c>
      <c r="F22" s="32">
        <v>872.5</v>
      </c>
      <c r="G22" s="33">
        <f t="shared" si="0"/>
        <v>-2.2408963585434174E-2</v>
      </c>
      <c r="H22" s="33">
        <f t="shared" si="1"/>
        <v>0.81770833333333337</v>
      </c>
    </row>
    <row r="23" spans="1:9" ht="15.75">
      <c r="A23" s="14">
        <v>20</v>
      </c>
      <c r="B23" s="15" t="s">
        <v>44</v>
      </c>
      <c r="C23" s="16" t="s">
        <v>45</v>
      </c>
      <c r="D23" s="34">
        <v>920</v>
      </c>
      <c r="E23" s="35">
        <v>1100</v>
      </c>
      <c r="F23" s="35"/>
      <c r="G23" s="45"/>
      <c r="H23" s="45">
        <f t="shared" si="1"/>
        <v>-1</v>
      </c>
      <c r="I23" s="49"/>
    </row>
    <row r="24" spans="1:9" ht="15.75">
      <c r="A24" s="17">
        <v>21</v>
      </c>
      <c r="B24" s="19" t="s">
        <v>46</v>
      </c>
      <c r="C24" s="18" t="s">
        <v>47</v>
      </c>
      <c r="D24" s="31"/>
      <c r="E24" s="32"/>
      <c r="F24" s="32"/>
      <c r="G24" s="33"/>
      <c r="H24" s="33"/>
      <c r="I24" s="49"/>
    </row>
    <row r="25" spans="1:9" ht="15.75">
      <c r="A25" s="14">
        <v>22</v>
      </c>
      <c r="B25" s="15" t="s">
        <v>48</v>
      </c>
      <c r="C25" s="16" t="s">
        <v>49</v>
      </c>
      <c r="D25" s="34"/>
      <c r="E25" s="35">
        <v>1291.6600000000001</v>
      </c>
      <c r="F25" s="35">
        <v>1375</v>
      </c>
      <c r="G25" s="45">
        <f t="shared" si="0"/>
        <v>6.4521623337410711E-2</v>
      </c>
      <c r="H25" s="45"/>
    </row>
    <row r="26" spans="1:9" ht="15.75">
      <c r="A26" s="17">
        <v>23</v>
      </c>
      <c r="B26" s="19" t="s">
        <v>50</v>
      </c>
      <c r="C26" s="18" t="s">
        <v>51</v>
      </c>
      <c r="D26" s="31"/>
      <c r="E26" s="32">
        <v>1286.6600000000001</v>
      </c>
      <c r="F26" s="32"/>
      <c r="G26" s="33"/>
      <c r="H26" s="33"/>
    </row>
    <row r="27" spans="1:9" ht="15.75">
      <c r="A27" s="14">
        <v>24</v>
      </c>
      <c r="B27" s="15" t="s">
        <v>52</v>
      </c>
      <c r="C27" s="16" t="s">
        <v>53</v>
      </c>
      <c r="D27" s="34">
        <v>520</v>
      </c>
      <c r="E27" s="35">
        <v>812</v>
      </c>
      <c r="F27" s="35">
        <v>806.66</v>
      </c>
      <c r="G27" s="45">
        <f t="shared" si="0"/>
        <v>-6.5763546798029947E-3</v>
      </c>
      <c r="H27" s="45">
        <f t="shared" si="1"/>
        <v>0.55126923076923073</v>
      </c>
    </row>
    <row r="28" spans="1:9" ht="15.75">
      <c r="A28" s="17">
        <v>25</v>
      </c>
      <c r="B28" s="19" t="s">
        <v>54</v>
      </c>
      <c r="C28" s="18" t="s">
        <v>55</v>
      </c>
      <c r="D28" s="31"/>
      <c r="E28" s="32">
        <v>900</v>
      </c>
      <c r="F28" s="32">
        <v>932.5</v>
      </c>
      <c r="G28" s="33">
        <f t="shared" si="0"/>
        <v>3.6111111111111108E-2</v>
      </c>
      <c r="H28" s="33"/>
    </row>
    <row r="29" spans="1:9" ht="15.75">
      <c r="A29" s="14">
        <v>26</v>
      </c>
      <c r="B29" s="15" t="s">
        <v>56</v>
      </c>
      <c r="C29" s="16" t="s">
        <v>57</v>
      </c>
      <c r="D29" s="34"/>
      <c r="E29" s="35">
        <v>933.33</v>
      </c>
      <c r="F29" s="35">
        <v>980</v>
      </c>
      <c r="G29" s="45">
        <f t="shared" si="0"/>
        <v>5.0003750013392856E-2</v>
      </c>
      <c r="H29" s="45"/>
    </row>
    <row r="30" spans="1:9" ht="15.75">
      <c r="A30" s="17">
        <v>27</v>
      </c>
      <c r="B30" s="19" t="s">
        <v>58</v>
      </c>
      <c r="C30" s="18" t="s">
        <v>59</v>
      </c>
      <c r="D30" s="31"/>
      <c r="E30" s="32">
        <v>270</v>
      </c>
      <c r="F30" s="32">
        <v>300</v>
      </c>
      <c r="G30" s="33">
        <f t="shared" si="0"/>
        <v>0.1111111111111111</v>
      </c>
      <c r="H30" s="33"/>
    </row>
    <row r="31" spans="1:9" ht="15.75">
      <c r="A31" s="14">
        <v>28</v>
      </c>
      <c r="B31" s="15" t="s">
        <v>60</v>
      </c>
      <c r="C31" s="16" t="s">
        <v>61</v>
      </c>
      <c r="D31" s="34"/>
      <c r="E31" s="35">
        <v>1350</v>
      </c>
      <c r="F31" s="35"/>
      <c r="G31" s="45"/>
      <c r="H31" s="45"/>
    </row>
    <row r="32" spans="1:9" ht="15.75">
      <c r="A32" s="17">
        <v>29</v>
      </c>
      <c r="B32" s="19" t="s">
        <v>62</v>
      </c>
      <c r="C32" s="18" t="s">
        <v>87</v>
      </c>
      <c r="D32" s="31"/>
      <c r="E32" s="32">
        <v>2520</v>
      </c>
      <c r="F32" s="32">
        <v>2600</v>
      </c>
      <c r="G32" s="33">
        <f t="shared" si="0"/>
        <v>3.1746031746031744E-2</v>
      </c>
      <c r="H32" s="33"/>
    </row>
    <row r="33" spans="1:8" ht="16.5" thickBot="1">
      <c r="A33" s="26">
        <v>30</v>
      </c>
      <c r="B33" s="27" t="s">
        <v>63</v>
      </c>
      <c r="C33" s="28" t="s">
        <v>64</v>
      </c>
      <c r="D33" s="34"/>
      <c r="E33" s="35">
        <v>760</v>
      </c>
      <c r="F33" s="35"/>
      <c r="G33" s="45"/>
      <c r="H33" s="45"/>
    </row>
    <row r="34" spans="1:8">
      <c r="A34" s="50" t="s">
        <v>95</v>
      </c>
      <c r="B34" s="50"/>
      <c r="C34" s="50"/>
      <c r="D34" s="50"/>
      <c r="E34" s="50"/>
      <c r="F34" s="50"/>
      <c r="G34" s="50"/>
      <c r="H34" s="50"/>
    </row>
    <row r="35" spans="1:8">
      <c r="A35" s="50" t="s">
        <v>96</v>
      </c>
      <c r="B35" s="50"/>
      <c r="C35" s="50"/>
      <c r="D35" s="51">
        <v>440</v>
      </c>
      <c r="E35" s="50"/>
      <c r="F35" s="50"/>
      <c r="G35" s="50"/>
      <c r="H35" s="50"/>
    </row>
    <row r="36" spans="1:8">
      <c r="A36" t="s">
        <v>97</v>
      </c>
    </row>
    <row r="37" spans="1:8" ht="17.25">
      <c r="A37" s="52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2022-05-13T18:08:02Z</dcterms:modified>
</cp:coreProperties>
</file>