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40" r:id="rId2"/>
  </sheets>
  <calcPr calcId="144525"/>
</workbook>
</file>

<file path=xl/calcChain.xml><?xml version="1.0" encoding="utf-8"?>
<calcChain xmlns="http://schemas.openxmlformats.org/spreadsheetml/2006/main">
  <c r="G31" i="40" l="1"/>
  <c r="G26" i="40"/>
  <c r="G23" i="40"/>
  <c r="H23" i="2" l="1"/>
  <c r="H21" i="2"/>
  <c r="H19" i="2"/>
  <c r="G4" i="40" l="1"/>
  <c r="H4" i="40"/>
  <c r="G5" i="40"/>
  <c r="H5" i="40"/>
  <c r="G6" i="40"/>
  <c r="H6" i="40"/>
  <c r="G7" i="40"/>
  <c r="H7" i="40"/>
  <c r="G8" i="40"/>
  <c r="H8" i="40"/>
  <c r="G9" i="40"/>
  <c r="H9" i="40"/>
  <c r="G10" i="40"/>
  <c r="H10" i="40"/>
  <c r="G12" i="40"/>
  <c r="H12" i="40"/>
  <c r="G13" i="40"/>
  <c r="H13" i="40"/>
  <c r="G14" i="40"/>
  <c r="G17" i="40"/>
  <c r="H17" i="40"/>
  <c r="G18" i="40"/>
  <c r="H18" i="40"/>
  <c r="G19" i="40"/>
  <c r="G22" i="40"/>
  <c r="H22" i="40"/>
  <c r="H23" i="40"/>
  <c r="G25" i="40"/>
  <c r="H25" i="40"/>
  <c r="H26" i="40"/>
  <c r="G27" i="40"/>
  <c r="H27" i="40"/>
  <c r="G28" i="40"/>
  <c r="H28" i="40"/>
  <c r="G29" i="40"/>
  <c r="H29" i="40"/>
  <c r="H31" i="40"/>
  <c r="G32" i="40"/>
  <c r="H32" i="40"/>
  <c r="G23" i="2" l="1"/>
  <c r="G21" i="2"/>
  <c r="G19" i="2"/>
  <c r="H4" i="2" l="1"/>
  <c r="H34" i="2" l="1"/>
  <c r="H26" i="2"/>
  <c r="G8" i="2" l="1"/>
  <c r="G9" i="2"/>
  <c r="G11" i="2"/>
  <c r="G13" i="2"/>
  <c r="G14" i="2"/>
  <c r="G15" i="2"/>
  <c r="G16" i="2"/>
  <c r="G17" i="2"/>
  <c r="G18" i="2"/>
  <c r="G20" i="2"/>
  <c r="G22" i="2"/>
  <c r="G24" i="2"/>
  <c r="G26" i="2"/>
  <c r="G27" i="2"/>
  <c r="G28" i="2"/>
  <c r="G30" i="2"/>
  <c r="G31" i="2"/>
  <c r="G33" i="2"/>
  <c r="G34" i="2"/>
  <c r="G5" i="2"/>
  <c r="G4" i="2" l="1"/>
  <c r="H5" i="2"/>
  <c r="H6" i="2"/>
  <c r="H31" i="2" l="1"/>
  <c r="H27" i="2" l="1"/>
  <c r="H22" i="2" l="1"/>
  <c r="H20" i="2" l="1"/>
  <c r="H15" i="2" l="1"/>
  <c r="H16" i="2"/>
  <c r="H17" i="2"/>
  <c r="H9" i="2"/>
  <c r="H24" i="2" l="1"/>
  <c r="H33" i="2" l="1"/>
  <c r="H28" i="2"/>
  <c r="H8" i="2" l="1"/>
  <c r="H11" i="2"/>
  <c r="H13" i="2"/>
  <c r="H14" i="2"/>
  <c r="H18" i="2"/>
  <c r="H30" i="2"/>
</calcChain>
</file>

<file path=xl/sharedStrings.xml><?xml version="1.0" encoding="utf-8"?>
<sst xmlns="http://schemas.openxmlformats.org/spreadsheetml/2006/main" count="153" uniqueCount="100">
  <si>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</si>
  <si>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</si>
  <si>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</si>
  <si>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</si>
  <si>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</si>
  <si>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</si>
  <si>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</si>
  <si>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</si>
  <si>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</si>
  <si>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</si>
  <si>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</si>
  <si>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</si>
  <si>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</si>
  <si>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</si>
  <si>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</si>
  <si>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</si>
  <si>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</si>
  <si>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</si>
  <si>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</si>
  <si>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</si>
  <si>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</si>
  <si>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</si>
  <si>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</si>
  <si>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</si>
  <si>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</si>
  <si>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</si>
  <si>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</si>
  <si>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</si>
  <si>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</si>
  <si>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</si>
  <si>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</si>
  <si>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</si>
  <si>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</si>
  <si>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</si>
  <si>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</si>
  <si>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</si>
  <si>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</si>
  <si>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</si>
  <si>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</si>
  <si>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</si>
  <si>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</si>
  <si>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</si>
  <si>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</si>
  <si>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</si>
  <si>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</si>
  <si>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</si>
  <si>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</si>
  <si>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</si>
  <si>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</si>
  <si>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</si>
  <si>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</si>
  <si>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</si>
  <si>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</si>
  <si>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</si>
  <si>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</si>
  <si>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</si>
  <si>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</si>
  <si>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</si>
  <si>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</si>
  <si>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</si>
  <si>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</si>
  <si>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</si>
  <si>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</si>
  <si>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</si>
  <si>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</si>
  <si>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</si>
  <si>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</si>
  <si>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</si>
  <si>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</si>
  <si>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</si>
  <si>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</si>
  <si>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</si>
  <si>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</si>
  <si>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</si>
  <si>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</si>
  <si>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</si>
  <si>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</si>
  <si>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</si>
  <si>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</si>
  <si>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</si>
  <si>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</si>
  <si>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</si>
  <si>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</si>
  <si>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</si>
  <si>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</si>
  <si>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</si>
  <si>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</si>
  <si>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</si>
  <si>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</si>
  <si>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</si>
  <si>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</si>
  <si>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</si>
  <si>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</si>
  <si>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2nd week of May</t>
  </si>
  <si>
    <t>May 2nd week average</t>
  </si>
  <si>
    <t>3rd week of May</t>
  </si>
  <si>
    <t>% Change 3rd week of May. 2022, compared to:</t>
  </si>
  <si>
    <t>May 3rd week average</t>
  </si>
  <si>
    <r>
      <t xml:space="preserve">% Change 3rd </t>
    </r>
    <r>
      <rPr>
        <b/>
        <sz val="10.5"/>
        <color indexed="8"/>
        <rFont val="Calisto MT"/>
        <family val="1"/>
      </rPr>
      <t>week of May 2022, compared to:</t>
    </r>
  </si>
  <si>
    <t>**Retail Price collection done by 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</si>
</sst>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0" fontId="9" fillId="8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8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7" fillId="0" borderId="0" xfId="0" applyFont="1"/>
    <xf numFmtId="0" fontId="28" fillId="0" borderId="0" xfId="0" applyFo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4" zoomScale="98" zoomScaleNormal="98" workbookViewId="0">
      <selection activeCell="A24" sqref="A24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710937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1" ht="16.5">
      <c r="A1" s="52" t="s">
        <v>65</v>
      </c>
      <c r="B1" s="53"/>
      <c r="C1" s="53"/>
      <c r="D1" s="53"/>
      <c r="E1" s="53"/>
      <c r="F1" s="53"/>
      <c r="G1" s="54"/>
      <c r="H1" s="54"/>
    </row>
    <row r="2" spans="1:11" ht="29.25" customHeight="1">
      <c r="A2" s="55" t="s">
        <v>1</v>
      </c>
      <c r="B2" s="55"/>
      <c r="C2" s="55"/>
      <c r="D2" s="44">
        <v>2021</v>
      </c>
      <c r="E2" s="58">
        <v>2022</v>
      </c>
      <c r="F2" s="59"/>
      <c r="G2" s="56" t="s">
        <v>96</v>
      </c>
      <c r="H2" s="56"/>
      <c r="I2" s="1" t="s">
        <v>66</v>
      </c>
    </row>
    <row r="3" spans="1:11" ht="39" customHeight="1">
      <c r="A3" s="57" t="s">
        <v>2</v>
      </c>
      <c r="B3" s="57"/>
      <c r="C3" s="48" t="s">
        <v>3</v>
      </c>
      <c r="D3" s="13" t="s">
        <v>95</v>
      </c>
      <c r="E3" s="13" t="s">
        <v>93</v>
      </c>
      <c r="F3" s="13" t="s">
        <v>95</v>
      </c>
      <c r="G3" s="12" t="s">
        <v>4</v>
      </c>
      <c r="H3" s="12" t="s">
        <v>5</v>
      </c>
    </row>
    <row r="4" spans="1:11" ht="15.75">
      <c r="A4" s="2">
        <v>1</v>
      </c>
      <c r="B4" s="3" t="s">
        <v>6</v>
      </c>
      <c r="C4" s="4" t="s">
        <v>67</v>
      </c>
      <c r="D4" s="29">
        <v>1041.67</v>
      </c>
      <c r="E4" s="29">
        <v>1500</v>
      </c>
      <c r="F4" s="29">
        <v>1800</v>
      </c>
      <c r="G4" s="46">
        <f>+(F4-E4)/E4</f>
        <v>0.2</v>
      </c>
      <c r="H4" s="5">
        <f t="shared" ref="H4:H6" si="0">+((F4-D4)/D4)</f>
        <v>0.72799447041769449</v>
      </c>
    </row>
    <row r="5" spans="1:11" ht="15.75">
      <c r="A5" s="37">
        <v>2</v>
      </c>
      <c r="B5" s="38" t="s">
        <v>8</v>
      </c>
      <c r="C5" s="39" t="s">
        <v>9</v>
      </c>
      <c r="D5" s="40">
        <v>687.5</v>
      </c>
      <c r="E5" s="40">
        <v>1006.67</v>
      </c>
      <c r="F5" s="40">
        <v>1466.67</v>
      </c>
      <c r="G5" s="47">
        <f>+(F5-E5)/E5</f>
        <v>0.45695212929758522</v>
      </c>
      <c r="H5" s="36">
        <f t="shared" si="0"/>
        <v>1.133338181818182</v>
      </c>
      <c r="I5" s="1" t="s">
        <v>90</v>
      </c>
    </row>
    <row r="6" spans="1:11" ht="15.75">
      <c r="A6" s="2">
        <v>3</v>
      </c>
      <c r="B6" s="3" t="s">
        <v>10</v>
      </c>
      <c r="C6" s="4" t="s">
        <v>68</v>
      </c>
      <c r="D6" s="29">
        <v>685</v>
      </c>
      <c r="E6" s="29">
        <v>950</v>
      </c>
      <c r="F6" s="29"/>
      <c r="G6" s="46"/>
      <c r="H6" s="5">
        <f t="shared" si="0"/>
        <v>-1</v>
      </c>
      <c r="I6" s="1" t="s">
        <v>66</v>
      </c>
    </row>
    <row r="7" spans="1:11" ht="15.75">
      <c r="A7" s="37">
        <v>4</v>
      </c>
      <c r="B7" s="38" t="s">
        <v>69</v>
      </c>
      <c r="C7" s="39" t="s">
        <v>70</v>
      </c>
      <c r="D7" s="42"/>
      <c r="E7" s="40">
        <v>700</v>
      </c>
      <c r="F7" s="40"/>
      <c r="G7" s="47"/>
      <c r="H7" s="36"/>
    </row>
    <row r="8" spans="1:11" ht="15.75">
      <c r="A8" s="2">
        <v>5</v>
      </c>
      <c r="B8" s="6" t="s">
        <v>12</v>
      </c>
      <c r="C8" s="7" t="s">
        <v>13</v>
      </c>
      <c r="D8" s="29">
        <v>958.33</v>
      </c>
      <c r="E8" s="29">
        <v>1420</v>
      </c>
      <c r="F8" s="29">
        <v>1475</v>
      </c>
      <c r="G8" s="46">
        <f t="shared" ref="G8:G34" si="1">+(F8-E8)/E8</f>
        <v>3.873239436619718E-2</v>
      </c>
      <c r="H8" s="5">
        <f t="shared" ref="H8:H34" si="2">+((F8-D8)/D8)</f>
        <v>0.53913578829839404</v>
      </c>
    </row>
    <row r="9" spans="1:11" ht="15.75">
      <c r="A9" s="37">
        <v>6</v>
      </c>
      <c r="B9" s="38" t="s">
        <v>14</v>
      </c>
      <c r="C9" s="39" t="s">
        <v>15</v>
      </c>
      <c r="D9" s="40">
        <v>475</v>
      </c>
      <c r="E9" s="40">
        <v>715</v>
      </c>
      <c r="F9" s="40">
        <v>1175</v>
      </c>
      <c r="G9" s="47">
        <f t="shared" si="1"/>
        <v>0.64335664335664333</v>
      </c>
      <c r="H9" s="36">
        <f t="shared" si="2"/>
        <v>1.4736842105263157</v>
      </c>
      <c r="K9" s="1" t="s">
        <v>66</v>
      </c>
    </row>
    <row r="10" spans="1:11" ht="15.75">
      <c r="A10" s="2">
        <v>7</v>
      </c>
      <c r="B10" s="8" t="s">
        <v>16</v>
      </c>
      <c r="C10" s="4" t="s">
        <v>17</v>
      </c>
      <c r="D10" s="29">
        <v>842</v>
      </c>
      <c r="E10" s="29">
        <v>1287.5</v>
      </c>
      <c r="F10" s="29"/>
      <c r="G10" s="46"/>
      <c r="H10" s="5"/>
    </row>
    <row r="11" spans="1:11" ht="15.75">
      <c r="A11" s="37">
        <v>8</v>
      </c>
      <c r="B11" s="38" t="s">
        <v>18</v>
      </c>
      <c r="C11" s="39" t="s">
        <v>19</v>
      </c>
      <c r="D11" s="40">
        <v>187.14</v>
      </c>
      <c r="E11" s="40">
        <v>352.5</v>
      </c>
      <c r="F11" s="40">
        <v>476.25</v>
      </c>
      <c r="G11" s="47">
        <f t="shared" si="1"/>
        <v>0.35106382978723405</v>
      </c>
      <c r="H11" s="36">
        <f t="shared" si="2"/>
        <v>1.5448861814684196</v>
      </c>
    </row>
    <row r="12" spans="1:11" ht="15.75">
      <c r="A12" s="2">
        <v>9</v>
      </c>
      <c r="B12" s="3" t="s">
        <v>20</v>
      </c>
      <c r="C12" s="4" t="s">
        <v>71</v>
      </c>
      <c r="D12" s="29">
        <v>470</v>
      </c>
      <c r="E12" s="29"/>
      <c r="F12" s="29"/>
      <c r="G12" s="46"/>
      <c r="H12" s="30"/>
    </row>
    <row r="13" spans="1:11" ht="15.75">
      <c r="A13" s="37">
        <v>10</v>
      </c>
      <c r="B13" s="38" t="s">
        <v>22</v>
      </c>
      <c r="C13" s="39" t="s">
        <v>23</v>
      </c>
      <c r="D13" s="40">
        <v>523.33000000000004</v>
      </c>
      <c r="E13" s="40">
        <v>641.66999999999996</v>
      </c>
      <c r="F13" s="40">
        <v>875</v>
      </c>
      <c r="G13" s="47">
        <f t="shared" si="1"/>
        <v>0.363629279847897</v>
      </c>
      <c r="H13" s="36">
        <f t="shared" si="2"/>
        <v>0.67198517188007556</v>
      </c>
    </row>
    <row r="14" spans="1:11" ht="15.75">
      <c r="A14" s="2">
        <v>11</v>
      </c>
      <c r="B14" s="3" t="s">
        <v>24</v>
      </c>
      <c r="C14" s="4" t="s">
        <v>72</v>
      </c>
      <c r="D14" s="29">
        <v>575.83000000000004</v>
      </c>
      <c r="E14" s="29">
        <v>835</v>
      </c>
      <c r="F14" s="29">
        <v>1083.33</v>
      </c>
      <c r="G14" s="46">
        <f t="shared" si="1"/>
        <v>0.29740119760479033</v>
      </c>
      <c r="H14" s="5">
        <f t="shared" si="2"/>
        <v>0.8813365055658785</v>
      </c>
    </row>
    <row r="15" spans="1:11" ht="15.75">
      <c r="A15" s="37">
        <v>12</v>
      </c>
      <c r="B15" s="38" t="s">
        <v>26</v>
      </c>
      <c r="C15" s="39" t="s">
        <v>27</v>
      </c>
      <c r="D15" s="40">
        <v>232.5</v>
      </c>
      <c r="E15" s="40">
        <v>300</v>
      </c>
      <c r="F15" s="40">
        <v>350</v>
      </c>
      <c r="G15" s="47">
        <f t="shared" si="1"/>
        <v>0.16666666666666666</v>
      </c>
      <c r="H15" s="36">
        <f t="shared" si="2"/>
        <v>0.5053763440860215</v>
      </c>
    </row>
    <row r="16" spans="1:11" ht="15.75">
      <c r="A16" s="2">
        <v>13</v>
      </c>
      <c r="B16" s="3" t="s">
        <v>28</v>
      </c>
      <c r="C16" s="4" t="s">
        <v>29</v>
      </c>
      <c r="D16" s="29">
        <v>266.67</v>
      </c>
      <c r="E16" s="29">
        <v>500</v>
      </c>
      <c r="F16" s="29">
        <v>600</v>
      </c>
      <c r="G16" s="46">
        <f t="shared" si="1"/>
        <v>0.2</v>
      </c>
      <c r="H16" s="5">
        <f t="shared" si="2"/>
        <v>1.2499718753515581</v>
      </c>
    </row>
    <row r="17" spans="1:12" ht="15.75">
      <c r="A17" s="37">
        <v>14</v>
      </c>
      <c r="B17" s="38" t="s">
        <v>30</v>
      </c>
      <c r="C17" s="39" t="s">
        <v>73</v>
      </c>
      <c r="D17" s="40">
        <v>412.5</v>
      </c>
      <c r="E17" s="40">
        <v>450</v>
      </c>
      <c r="F17" s="40">
        <v>600</v>
      </c>
      <c r="G17" s="47">
        <f t="shared" si="1"/>
        <v>0.33333333333333331</v>
      </c>
      <c r="H17" s="36">
        <f t="shared" si="2"/>
        <v>0.45454545454545453</v>
      </c>
    </row>
    <row r="18" spans="1:12" ht="15.75">
      <c r="A18" s="2">
        <v>15</v>
      </c>
      <c r="B18" s="6" t="s">
        <v>32</v>
      </c>
      <c r="C18" s="4" t="s">
        <v>74</v>
      </c>
      <c r="D18" s="29">
        <v>929.17</v>
      </c>
      <c r="E18" s="29">
        <v>1150</v>
      </c>
      <c r="F18" s="29">
        <v>1068.75</v>
      </c>
      <c r="G18" s="46">
        <f t="shared" si="1"/>
        <v>-7.0652173913043473E-2</v>
      </c>
      <c r="H18" s="5">
        <f t="shared" si="2"/>
        <v>0.15022008889654212</v>
      </c>
    </row>
    <row r="19" spans="1:12" ht="15.75">
      <c r="A19" s="37">
        <v>16</v>
      </c>
      <c r="B19" s="38" t="s">
        <v>34</v>
      </c>
      <c r="C19" s="39" t="s">
        <v>35</v>
      </c>
      <c r="D19" s="40">
        <v>1035.71</v>
      </c>
      <c r="E19" s="40">
        <v>1625</v>
      </c>
      <c r="F19" s="40">
        <v>1687.5</v>
      </c>
      <c r="G19" s="47">
        <f t="shared" si="1"/>
        <v>3.8461538461538464E-2</v>
      </c>
      <c r="H19" s="36">
        <f t="shared" si="2"/>
        <v>0.62931708682932475</v>
      </c>
    </row>
    <row r="20" spans="1:12" ht="15.75">
      <c r="A20" s="2">
        <v>17</v>
      </c>
      <c r="B20" s="6" t="s">
        <v>36</v>
      </c>
      <c r="C20" s="4" t="s">
        <v>75</v>
      </c>
      <c r="D20" s="29">
        <v>475</v>
      </c>
      <c r="E20" s="29">
        <v>691.67</v>
      </c>
      <c r="F20" s="29">
        <v>762.5</v>
      </c>
      <c r="G20" s="46">
        <f t="shared" si="1"/>
        <v>0.10240432576228554</v>
      </c>
      <c r="H20" s="5">
        <f t="shared" si="2"/>
        <v>0.60526315789473684</v>
      </c>
    </row>
    <row r="21" spans="1:12" ht="15.75">
      <c r="A21" s="37">
        <v>18</v>
      </c>
      <c r="B21" s="38" t="s">
        <v>38</v>
      </c>
      <c r="C21" s="39" t="s">
        <v>76</v>
      </c>
      <c r="D21" s="40">
        <v>494.29</v>
      </c>
      <c r="E21" s="40">
        <v>683.33</v>
      </c>
      <c r="F21" s="40">
        <v>816.67</v>
      </c>
      <c r="G21" s="47">
        <f t="shared" si="1"/>
        <v>0.19513265918370321</v>
      </c>
      <c r="H21" s="36">
        <f t="shared" si="2"/>
        <v>0.65220821784782201</v>
      </c>
    </row>
    <row r="22" spans="1:12" ht="15.75">
      <c r="A22" s="2">
        <v>19</v>
      </c>
      <c r="B22" s="6" t="s">
        <v>40</v>
      </c>
      <c r="C22" s="4" t="s">
        <v>77</v>
      </c>
      <c r="D22" s="29">
        <v>700</v>
      </c>
      <c r="E22" s="29">
        <v>950</v>
      </c>
      <c r="F22" s="29">
        <v>1200</v>
      </c>
      <c r="G22" s="46">
        <f t="shared" si="1"/>
        <v>0.26315789473684209</v>
      </c>
      <c r="H22" s="5">
        <f t="shared" si="2"/>
        <v>0.7142857142857143</v>
      </c>
    </row>
    <row r="23" spans="1:12" ht="15.75">
      <c r="A23" s="37">
        <v>20</v>
      </c>
      <c r="B23" s="38" t="s">
        <v>42</v>
      </c>
      <c r="C23" s="43" t="s">
        <v>43</v>
      </c>
      <c r="D23" s="40">
        <v>550</v>
      </c>
      <c r="E23" s="40">
        <v>700</v>
      </c>
      <c r="F23" s="40">
        <v>1000</v>
      </c>
      <c r="G23" s="47">
        <f t="shared" si="1"/>
        <v>0.42857142857142855</v>
      </c>
      <c r="H23" s="36">
        <f t="shared" si="2"/>
        <v>0.81818181818181823</v>
      </c>
    </row>
    <row r="24" spans="1:12" ht="17.25" customHeight="1">
      <c r="A24" s="2">
        <v>21</v>
      </c>
      <c r="B24" s="6" t="s">
        <v>44</v>
      </c>
      <c r="C24" s="4" t="s">
        <v>78</v>
      </c>
      <c r="D24" s="29">
        <v>741.67</v>
      </c>
      <c r="E24" s="29">
        <v>1100</v>
      </c>
      <c r="F24" s="29">
        <v>1400</v>
      </c>
      <c r="G24" s="46">
        <f t="shared" si="1"/>
        <v>0.27272727272727271</v>
      </c>
      <c r="H24" s="5">
        <f t="shared" si="2"/>
        <v>0.88763196569903069</v>
      </c>
    </row>
    <row r="25" spans="1:12" ht="15.75">
      <c r="A25" s="37">
        <v>22</v>
      </c>
      <c r="B25" s="38" t="s">
        <v>46</v>
      </c>
      <c r="C25" s="39" t="s">
        <v>47</v>
      </c>
      <c r="D25" s="40">
        <v>530</v>
      </c>
      <c r="E25" s="40">
        <v>750</v>
      </c>
      <c r="F25" s="40"/>
      <c r="G25" s="47"/>
      <c r="H25" s="36"/>
    </row>
    <row r="26" spans="1:12" ht="15.75">
      <c r="A26" s="2">
        <v>23</v>
      </c>
      <c r="B26" s="6" t="s">
        <v>48</v>
      </c>
      <c r="C26" s="4" t="s">
        <v>79</v>
      </c>
      <c r="D26" s="29">
        <v>1000</v>
      </c>
      <c r="E26" s="29">
        <v>1160</v>
      </c>
      <c r="F26" s="29">
        <v>1162.5</v>
      </c>
      <c r="G26" s="46">
        <f t="shared" si="1"/>
        <v>2.1551724137931034E-3</v>
      </c>
      <c r="H26" s="5">
        <f t="shared" si="2"/>
        <v>0.16250000000000001</v>
      </c>
    </row>
    <row r="27" spans="1:12" ht="15.75">
      <c r="A27" s="37">
        <v>24</v>
      </c>
      <c r="B27" s="38" t="s">
        <v>50</v>
      </c>
      <c r="C27" s="39" t="s">
        <v>80</v>
      </c>
      <c r="D27" s="40">
        <v>690</v>
      </c>
      <c r="E27" s="40">
        <v>1033.33</v>
      </c>
      <c r="F27" s="40">
        <v>1300</v>
      </c>
      <c r="G27" s="47">
        <f t="shared" si="1"/>
        <v>0.25806857441475628</v>
      </c>
      <c r="H27" s="36">
        <f t="shared" si="2"/>
        <v>0.88405797101449279</v>
      </c>
      <c r="L27" s="1" t="s">
        <v>66</v>
      </c>
    </row>
    <row r="28" spans="1:12" ht="15.75">
      <c r="A28" s="2">
        <v>25</v>
      </c>
      <c r="B28" s="6" t="s">
        <v>52</v>
      </c>
      <c r="C28" s="4" t="s">
        <v>81</v>
      </c>
      <c r="D28" s="29">
        <v>375</v>
      </c>
      <c r="E28" s="29">
        <v>750</v>
      </c>
      <c r="F28" s="29">
        <v>925</v>
      </c>
      <c r="G28" s="46">
        <f t="shared" si="1"/>
        <v>0.23333333333333334</v>
      </c>
      <c r="H28" s="5">
        <f t="shared" si="2"/>
        <v>1.4666666666666666</v>
      </c>
    </row>
    <row r="29" spans="1:12" ht="15.75">
      <c r="A29" s="37">
        <v>26</v>
      </c>
      <c r="B29" s="38" t="s">
        <v>52</v>
      </c>
      <c r="C29" s="39" t="s">
        <v>82</v>
      </c>
      <c r="D29" s="42"/>
      <c r="E29" s="40">
        <v>490</v>
      </c>
      <c r="F29" s="40"/>
      <c r="G29" s="47"/>
      <c r="H29" s="36"/>
    </row>
    <row r="30" spans="1:12" ht="15.75">
      <c r="A30" s="2">
        <v>27</v>
      </c>
      <c r="B30" s="6" t="s">
        <v>54</v>
      </c>
      <c r="C30" s="4" t="s">
        <v>83</v>
      </c>
      <c r="D30" s="20">
        <v>358.33</v>
      </c>
      <c r="E30" s="29">
        <v>825</v>
      </c>
      <c r="F30" s="29">
        <v>937.5</v>
      </c>
      <c r="G30" s="46">
        <f t="shared" si="1"/>
        <v>0.13636363636363635</v>
      </c>
      <c r="H30" s="5">
        <f t="shared" si="2"/>
        <v>1.6163034074735583</v>
      </c>
    </row>
    <row r="31" spans="1:12" ht="15.75">
      <c r="A31" s="37">
        <v>28</v>
      </c>
      <c r="B31" s="38" t="s">
        <v>56</v>
      </c>
      <c r="C31" s="39" t="s">
        <v>84</v>
      </c>
      <c r="D31" s="41">
        <v>622.5</v>
      </c>
      <c r="E31" s="40">
        <v>800</v>
      </c>
      <c r="F31" s="40">
        <v>1100</v>
      </c>
      <c r="G31" s="47">
        <f t="shared" si="1"/>
        <v>0.375</v>
      </c>
      <c r="H31" s="36">
        <f t="shared" si="2"/>
        <v>0.76706827309236947</v>
      </c>
    </row>
    <row r="32" spans="1:12" ht="15.75">
      <c r="A32" s="2">
        <v>29</v>
      </c>
      <c r="B32" s="6" t="s">
        <v>58</v>
      </c>
      <c r="C32" s="4" t="s">
        <v>59</v>
      </c>
      <c r="D32" s="20">
        <v>127</v>
      </c>
      <c r="E32" s="29">
        <v>336.67</v>
      </c>
      <c r="F32" s="29"/>
      <c r="G32" s="46"/>
      <c r="H32" s="5"/>
    </row>
    <row r="33" spans="1:8" ht="15.75">
      <c r="A33" s="37">
        <v>30</v>
      </c>
      <c r="B33" s="38" t="s">
        <v>60</v>
      </c>
      <c r="C33" s="39" t="s">
        <v>85</v>
      </c>
      <c r="D33" s="41">
        <v>825</v>
      </c>
      <c r="E33" s="40">
        <v>1162.5</v>
      </c>
      <c r="F33" s="40">
        <v>1550</v>
      </c>
      <c r="G33" s="47">
        <f t="shared" si="1"/>
        <v>0.33333333333333331</v>
      </c>
      <c r="H33" s="36">
        <f t="shared" si="2"/>
        <v>0.87878787878787878</v>
      </c>
    </row>
    <row r="34" spans="1:8" ht="15.75">
      <c r="A34" s="2">
        <v>31</v>
      </c>
      <c r="B34" s="6" t="s">
        <v>86</v>
      </c>
      <c r="C34" s="4" t="s">
        <v>87</v>
      </c>
      <c r="D34" s="20">
        <v>1170</v>
      </c>
      <c r="E34" s="29">
        <v>1550</v>
      </c>
      <c r="F34" s="29">
        <v>2300</v>
      </c>
      <c r="G34" s="46">
        <f t="shared" si="1"/>
        <v>0.4838709677419355</v>
      </c>
      <c r="H34" s="5">
        <f t="shared" si="2"/>
        <v>0.96581196581196582</v>
      </c>
    </row>
    <row r="35" spans="1:8" ht="15.75">
      <c r="A35" s="37">
        <v>32</v>
      </c>
      <c r="B35" s="38" t="s">
        <v>63</v>
      </c>
      <c r="C35" s="39" t="s">
        <v>88</v>
      </c>
      <c r="D35" s="41">
        <v>400</v>
      </c>
      <c r="E35" s="40"/>
      <c r="F35" s="40"/>
      <c r="G35" s="47"/>
      <c r="H35" s="36"/>
    </row>
    <row r="36" spans="1:8" ht="15.75">
      <c r="A36" s="9" t="s">
        <v>89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B1" workbookViewId="0">
      <selection activeCell="P8" sqref="P8"/>
    </sheetView>
  </sheetViews>
  <sheetFormatPr defaultRowHeight="15"/>
  <cols>
    <col min="1" max="1" width="4.7109375" customWidth="1"/>
    <col min="2" max="2" width="15.28515625" customWidth="1"/>
    <col min="3" max="3" width="16.140625" customWidth="1"/>
    <col min="4" max="6" width="11.42578125" customWidth="1"/>
    <col min="7" max="7" width="9.7109375" customWidth="1"/>
    <col min="8" max="8" width="10.28515625" customWidth="1"/>
    <col min="9" max="9" width="8" customWidth="1"/>
  </cols>
  <sheetData>
    <row r="1" spans="1:8" ht="17.25" customHeight="1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8" ht="37.5" customHeight="1">
      <c r="A2" s="62" t="s">
        <v>1</v>
      </c>
      <c r="B2" s="63"/>
      <c r="C2" s="64"/>
      <c r="D2" s="21">
        <v>2021</v>
      </c>
      <c r="E2" s="65">
        <v>2022</v>
      </c>
      <c r="F2" s="66"/>
      <c r="G2" s="67" t="s">
        <v>98</v>
      </c>
      <c r="H2" s="68"/>
    </row>
    <row r="3" spans="1:8" ht="52.5" customHeight="1">
      <c r="A3" s="69" t="s">
        <v>2</v>
      </c>
      <c r="B3" s="70"/>
      <c r="C3" s="22" t="s">
        <v>3</v>
      </c>
      <c r="D3" s="23" t="s">
        <v>97</v>
      </c>
      <c r="E3" s="23" t="s">
        <v>94</v>
      </c>
      <c r="F3" s="23" t="s">
        <v>97</v>
      </c>
      <c r="G3" s="23" t="s">
        <v>4</v>
      </c>
      <c r="H3" s="23" t="s">
        <v>5</v>
      </c>
    </row>
    <row r="4" spans="1:8" ht="15.75">
      <c r="A4" s="17">
        <v>1</v>
      </c>
      <c r="B4" s="19" t="s">
        <v>6</v>
      </c>
      <c r="C4" s="18" t="s">
        <v>7</v>
      </c>
      <c r="D4" s="31">
        <v>2180</v>
      </c>
      <c r="E4" s="32">
        <v>2680</v>
      </c>
      <c r="F4" s="32">
        <v>2900</v>
      </c>
      <c r="G4" s="33">
        <f>+(F4-E4)/E4</f>
        <v>8.2089552238805971E-2</v>
      </c>
      <c r="H4" s="33">
        <f>+(F4-D4)/D4</f>
        <v>0.33027522935779818</v>
      </c>
    </row>
    <row r="5" spans="1:8" ht="15.75">
      <c r="A5" s="14">
        <v>2</v>
      </c>
      <c r="B5" s="15" t="s">
        <v>8</v>
      </c>
      <c r="C5" s="16" t="s">
        <v>9</v>
      </c>
      <c r="D5" s="34">
        <v>1380</v>
      </c>
      <c r="E5" s="35">
        <v>1880</v>
      </c>
      <c r="F5" s="35">
        <v>2153.33</v>
      </c>
      <c r="G5" s="45">
        <f t="shared" ref="G5:G32" si="0">+(F5-E5)/E5</f>
        <v>0.14538829787234039</v>
      </c>
      <c r="H5" s="45">
        <f t="shared" ref="H5:H32" si="1">+(F5-D5)/D5</f>
        <v>0.56038405797101443</v>
      </c>
    </row>
    <row r="6" spans="1:8" ht="15.75">
      <c r="A6" s="17">
        <v>3</v>
      </c>
      <c r="B6" s="19" t="s">
        <v>10</v>
      </c>
      <c r="C6" s="18" t="s">
        <v>11</v>
      </c>
      <c r="D6" s="31">
        <v>1180</v>
      </c>
      <c r="E6" s="32">
        <v>1590</v>
      </c>
      <c r="F6" s="32">
        <v>1680</v>
      </c>
      <c r="G6" s="33">
        <f t="shared" si="0"/>
        <v>5.6603773584905662E-2</v>
      </c>
      <c r="H6" s="33">
        <f t="shared" si="1"/>
        <v>0.42372881355932202</v>
      </c>
    </row>
    <row r="7" spans="1:8" ht="15.75">
      <c r="A7" s="14">
        <v>4</v>
      </c>
      <c r="B7" s="15" t="s">
        <v>12</v>
      </c>
      <c r="C7" s="16" t="s">
        <v>13</v>
      </c>
      <c r="D7" s="34">
        <v>1500</v>
      </c>
      <c r="E7" s="35">
        <v>2190</v>
      </c>
      <c r="F7" s="35">
        <v>2390</v>
      </c>
      <c r="G7" s="45">
        <f t="shared" si="0"/>
        <v>9.1324200913242004E-2</v>
      </c>
      <c r="H7" s="45">
        <f t="shared" si="1"/>
        <v>0.59333333333333338</v>
      </c>
    </row>
    <row r="8" spans="1:8" ht="15.75">
      <c r="A8" s="17">
        <v>5</v>
      </c>
      <c r="B8" s="19" t="s">
        <v>14</v>
      </c>
      <c r="C8" s="18" t="s">
        <v>15</v>
      </c>
      <c r="D8" s="31">
        <v>700</v>
      </c>
      <c r="E8" s="32">
        <v>1220</v>
      </c>
      <c r="F8" s="32">
        <v>1553.33</v>
      </c>
      <c r="G8" s="33">
        <f t="shared" si="0"/>
        <v>0.27322131147540979</v>
      </c>
      <c r="H8" s="33">
        <f t="shared" si="1"/>
        <v>1.2190428571428571</v>
      </c>
    </row>
    <row r="9" spans="1:8" ht="15.75">
      <c r="A9" s="14">
        <v>6</v>
      </c>
      <c r="B9" s="15" t="s">
        <v>16</v>
      </c>
      <c r="C9" s="16" t="s">
        <v>17</v>
      </c>
      <c r="D9" s="34">
        <v>1400</v>
      </c>
      <c r="E9" s="35">
        <v>1975</v>
      </c>
      <c r="F9" s="35">
        <v>2393.33</v>
      </c>
      <c r="G9" s="45">
        <f t="shared" si="0"/>
        <v>0.21181265822784806</v>
      </c>
      <c r="H9" s="45">
        <f t="shared" si="1"/>
        <v>0.70952142857142853</v>
      </c>
    </row>
    <row r="10" spans="1:8" ht="15.75">
      <c r="A10" s="17">
        <v>7</v>
      </c>
      <c r="B10" s="19" t="s">
        <v>18</v>
      </c>
      <c r="C10" s="18" t="s">
        <v>19</v>
      </c>
      <c r="D10" s="31">
        <v>310</v>
      </c>
      <c r="E10" s="32">
        <v>436.66</v>
      </c>
      <c r="F10" s="32">
        <v>732</v>
      </c>
      <c r="G10" s="33">
        <f t="shared" si="0"/>
        <v>0.67636147116749867</v>
      </c>
      <c r="H10" s="33">
        <f t="shared" si="1"/>
        <v>1.3612903225806452</v>
      </c>
    </row>
    <row r="11" spans="1:8" ht="15.75">
      <c r="A11" s="14">
        <v>8</v>
      </c>
      <c r="B11" s="15" t="s">
        <v>20</v>
      </c>
      <c r="C11" s="16" t="s">
        <v>21</v>
      </c>
      <c r="D11" s="34"/>
      <c r="E11" s="35"/>
      <c r="F11" s="35">
        <v>1670</v>
      </c>
      <c r="G11" s="45"/>
      <c r="H11" s="45"/>
    </row>
    <row r="12" spans="1:8" ht="15.75">
      <c r="A12" s="17">
        <v>9</v>
      </c>
      <c r="B12" s="19" t="s">
        <v>22</v>
      </c>
      <c r="C12" s="18" t="s">
        <v>23</v>
      </c>
      <c r="D12" s="31">
        <v>730</v>
      </c>
      <c r="E12" s="32">
        <v>805</v>
      </c>
      <c r="F12" s="32">
        <v>1006.67</v>
      </c>
      <c r="G12" s="33">
        <f t="shared" si="0"/>
        <v>0.25052173913043474</v>
      </c>
      <c r="H12" s="33">
        <f t="shared" si="1"/>
        <v>0.37899999999999995</v>
      </c>
    </row>
    <row r="13" spans="1:8" ht="15.75">
      <c r="A13" s="14">
        <v>10</v>
      </c>
      <c r="B13" s="15" t="s">
        <v>24</v>
      </c>
      <c r="C13" s="16" t="s">
        <v>25</v>
      </c>
      <c r="D13" s="34">
        <v>800</v>
      </c>
      <c r="E13" s="35">
        <v>906.66</v>
      </c>
      <c r="F13" s="35">
        <v>1256</v>
      </c>
      <c r="G13" s="45">
        <f t="shared" si="0"/>
        <v>0.38530430370811553</v>
      </c>
      <c r="H13" s="45">
        <f t="shared" si="1"/>
        <v>0.56999999999999995</v>
      </c>
    </row>
    <row r="14" spans="1:8" ht="15.75">
      <c r="A14" s="17">
        <v>11</v>
      </c>
      <c r="B14" s="19" t="s">
        <v>26</v>
      </c>
      <c r="C14" s="18" t="s">
        <v>27</v>
      </c>
      <c r="D14" s="31">
        <v>480</v>
      </c>
      <c r="E14" s="32">
        <v>463.33</v>
      </c>
      <c r="F14" s="32">
        <v>533.33000000000004</v>
      </c>
      <c r="G14" s="33">
        <f t="shared" si="0"/>
        <v>0.15108022359873105</v>
      </c>
      <c r="H14" s="33"/>
    </row>
    <row r="15" spans="1:8" ht="15.75">
      <c r="A15" s="14">
        <v>12</v>
      </c>
      <c r="B15" s="15" t="s">
        <v>28</v>
      </c>
      <c r="C15" s="16" t="s">
        <v>29</v>
      </c>
      <c r="D15" s="34">
        <v>480</v>
      </c>
      <c r="E15" s="35"/>
      <c r="F15" s="35"/>
      <c r="G15" s="45"/>
      <c r="H15" s="45"/>
    </row>
    <row r="16" spans="1:8" ht="15.75">
      <c r="A16" s="17">
        <v>13</v>
      </c>
      <c r="B16" s="19" t="s">
        <v>30</v>
      </c>
      <c r="C16" s="18" t="s">
        <v>31</v>
      </c>
      <c r="D16" s="31"/>
      <c r="E16" s="32"/>
      <c r="F16" s="32">
        <v>880</v>
      </c>
      <c r="G16" s="33"/>
      <c r="H16" s="33"/>
    </row>
    <row r="17" spans="1:8" ht="15.75">
      <c r="A17" s="14">
        <v>14</v>
      </c>
      <c r="B17" s="24" t="s">
        <v>32</v>
      </c>
      <c r="C17" s="16" t="s">
        <v>33</v>
      </c>
      <c r="D17" s="34">
        <v>1200</v>
      </c>
      <c r="E17" s="35">
        <v>1402.5</v>
      </c>
      <c r="F17" s="35">
        <v>1492</v>
      </c>
      <c r="G17" s="45">
        <f t="shared" si="0"/>
        <v>6.3814616755793224E-2</v>
      </c>
      <c r="H17" s="45">
        <f t="shared" si="1"/>
        <v>0.24333333333333335</v>
      </c>
    </row>
    <row r="18" spans="1:8" ht="15.75">
      <c r="A18" s="17">
        <v>15</v>
      </c>
      <c r="B18" s="19" t="s">
        <v>34</v>
      </c>
      <c r="C18" s="18" t="s">
        <v>35</v>
      </c>
      <c r="D18" s="31">
        <v>1580</v>
      </c>
      <c r="E18" s="32">
        <v>2480</v>
      </c>
      <c r="F18" s="32">
        <v>2480</v>
      </c>
      <c r="G18" s="33">
        <f t="shared" si="0"/>
        <v>0</v>
      </c>
      <c r="H18" s="33">
        <f t="shared" si="1"/>
        <v>0.569620253164557</v>
      </c>
    </row>
    <row r="19" spans="1:8" ht="15.75">
      <c r="A19" s="14">
        <v>16</v>
      </c>
      <c r="B19" s="15" t="s">
        <v>36</v>
      </c>
      <c r="C19" s="16" t="s">
        <v>37</v>
      </c>
      <c r="D19" s="34"/>
      <c r="E19" s="35">
        <v>840</v>
      </c>
      <c r="F19" s="35">
        <v>1050</v>
      </c>
      <c r="G19" s="45">
        <f t="shared" si="0"/>
        <v>0.25</v>
      </c>
      <c r="H19" s="45"/>
    </row>
    <row r="20" spans="1:8" ht="15.75">
      <c r="A20" s="17">
        <v>17</v>
      </c>
      <c r="B20" s="19" t="s">
        <v>38</v>
      </c>
      <c r="C20" s="18" t="s">
        <v>39</v>
      </c>
      <c r="D20" s="31"/>
      <c r="E20" s="32"/>
      <c r="F20" s="32">
        <v>1073.33</v>
      </c>
      <c r="G20" s="33"/>
      <c r="H20" s="33"/>
    </row>
    <row r="21" spans="1:8" ht="15.75">
      <c r="A21" s="14">
        <v>18</v>
      </c>
      <c r="B21" s="15" t="s">
        <v>40</v>
      </c>
      <c r="C21" s="25" t="s">
        <v>41</v>
      </c>
      <c r="D21" s="34"/>
      <c r="E21" s="35"/>
      <c r="F21" s="35"/>
      <c r="G21" s="45"/>
      <c r="H21" s="45"/>
    </row>
    <row r="22" spans="1:8" ht="15.75">
      <c r="A22" s="17">
        <v>19</v>
      </c>
      <c r="B22" s="19" t="s">
        <v>42</v>
      </c>
      <c r="C22" s="18" t="s">
        <v>43</v>
      </c>
      <c r="D22" s="31">
        <v>650</v>
      </c>
      <c r="E22" s="32">
        <v>903.33</v>
      </c>
      <c r="F22" s="32">
        <v>1173.33</v>
      </c>
      <c r="G22" s="33">
        <f t="shared" si="0"/>
        <v>0.29889409186011745</v>
      </c>
      <c r="H22" s="33">
        <f t="shared" si="1"/>
        <v>0.80512307692307683</v>
      </c>
    </row>
    <row r="23" spans="1:8" ht="15.75">
      <c r="A23" s="14">
        <v>20</v>
      </c>
      <c r="B23" s="15" t="s">
        <v>44</v>
      </c>
      <c r="C23" s="16" t="s">
        <v>45</v>
      </c>
      <c r="D23" s="34">
        <v>820</v>
      </c>
      <c r="E23" s="35">
        <v>980</v>
      </c>
      <c r="F23" s="35">
        <v>1305</v>
      </c>
      <c r="G23" s="45">
        <f t="shared" si="0"/>
        <v>0.33163265306122447</v>
      </c>
      <c r="H23" s="45">
        <f t="shared" si="1"/>
        <v>0.59146341463414631</v>
      </c>
    </row>
    <row r="24" spans="1:8" ht="15.75">
      <c r="A24" s="17">
        <v>21</v>
      </c>
      <c r="B24" s="19" t="s">
        <v>46</v>
      </c>
      <c r="C24" s="18" t="s">
        <v>47</v>
      </c>
      <c r="D24" s="31"/>
      <c r="E24" s="32"/>
      <c r="F24" s="32">
        <v>1000</v>
      </c>
      <c r="G24" s="33"/>
      <c r="H24" s="33"/>
    </row>
    <row r="25" spans="1:8" ht="15.75">
      <c r="A25" s="14">
        <v>22</v>
      </c>
      <c r="B25" s="15" t="s">
        <v>48</v>
      </c>
      <c r="C25" s="16" t="s">
        <v>49</v>
      </c>
      <c r="D25" s="34">
        <v>1200</v>
      </c>
      <c r="E25" s="35">
        <v>1360</v>
      </c>
      <c r="F25" s="35">
        <v>1425</v>
      </c>
      <c r="G25" s="45">
        <f t="shared" si="0"/>
        <v>4.779411764705882E-2</v>
      </c>
      <c r="H25" s="45">
        <f t="shared" si="1"/>
        <v>0.1875</v>
      </c>
    </row>
    <row r="26" spans="1:8" ht="15.75">
      <c r="A26" s="17">
        <v>23</v>
      </c>
      <c r="B26" s="19" t="s">
        <v>50</v>
      </c>
      <c r="C26" s="18" t="s">
        <v>51</v>
      </c>
      <c r="D26" s="31">
        <v>1380</v>
      </c>
      <c r="E26" s="32">
        <v>1480</v>
      </c>
      <c r="F26" s="32">
        <v>1750</v>
      </c>
      <c r="G26" s="33">
        <f t="shared" si="0"/>
        <v>0.18243243243243243</v>
      </c>
      <c r="H26" s="33">
        <f t="shared" si="1"/>
        <v>0.26811594202898553</v>
      </c>
    </row>
    <row r="27" spans="1:8" ht="15.75">
      <c r="A27" s="14">
        <v>24</v>
      </c>
      <c r="B27" s="15" t="s">
        <v>52</v>
      </c>
      <c r="C27" s="16" t="s">
        <v>53</v>
      </c>
      <c r="D27" s="34">
        <v>560</v>
      </c>
      <c r="E27" s="35">
        <v>820</v>
      </c>
      <c r="F27" s="35">
        <v>1090</v>
      </c>
      <c r="G27" s="45">
        <f t="shared" si="0"/>
        <v>0.32926829268292684</v>
      </c>
      <c r="H27" s="45">
        <f t="shared" si="1"/>
        <v>0.9464285714285714</v>
      </c>
    </row>
    <row r="28" spans="1:8" ht="15.75">
      <c r="A28" s="17">
        <v>25</v>
      </c>
      <c r="B28" s="19" t="s">
        <v>54</v>
      </c>
      <c r="C28" s="18" t="s">
        <v>55</v>
      </c>
      <c r="D28" s="31">
        <v>640</v>
      </c>
      <c r="E28" s="32">
        <v>1080</v>
      </c>
      <c r="F28" s="32">
        <v>1160</v>
      </c>
      <c r="G28" s="33">
        <f t="shared" si="0"/>
        <v>7.407407407407407E-2</v>
      </c>
      <c r="H28" s="33">
        <f t="shared" si="1"/>
        <v>0.8125</v>
      </c>
    </row>
    <row r="29" spans="1:8" ht="15.75">
      <c r="A29" s="14">
        <v>26</v>
      </c>
      <c r="B29" s="15" t="s">
        <v>56</v>
      </c>
      <c r="C29" s="16" t="s">
        <v>57</v>
      </c>
      <c r="D29" s="34">
        <v>800</v>
      </c>
      <c r="E29" s="35">
        <v>980</v>
      </c>
      <c r="F29" s="35">
        <v>1210</v>
      </c>
      <c r="G29" s="45">
        <f t="shared" si="0"/>
        <v>0.23469387755102042</v>
      </c>
      <c r="H29" s="45">
        <f t="shared" si="1"/>
        <v>0.51249999999999996</v>
      </c>
    </row>
    <row r="30" spans="1:8" ht="15.75">
      <c r="A30" s="17">
        <v>27</v>
      </c>
      <c r="B30" s="19" t="s">
        <v>58</v>
      </c>
      <c r="C30" s="18" t="s">
        <v>59</v>
      </c>
      <c r="D30" s="31"/>
      <c r="E30" s="32"/>
      <c r="F30" s="32"/>
      <c r="G30" s="33"/>
      <c r="H30" s="33"/>
    </row>
    <row r="31" spans="1:8" ht="15.75">
      <c r="A31" s="14">
        <v>28</v>
      </c>
      <c r="B31" s="15" t="s">
        <v>60</v>
      </c>
      <c r="C31" s="16" t="s">
        <v>61</v>
      </c>
      <c r="D31" s="34">
        <v>1210</v>
      </c>
      <c r="E31" s="35">
        <v>1406.66</v>
      </c>
      <c r="F31" s="35">
        <v>1566.66</v>
      </c>
      <c r="G31" s="45">
        <f t="shared" si="0"/>
        <v>0.11374461490338816</v>
      </c>
      <c r="H31" s="45">
        <f t="shared" si="1"/>
        <v>0.29476033057851247</v>
      </c>
    </row>
    <row r="32" spans="1:8" ht="15.75">
      <c r="A32" s="17">
        <v>29</v>
      </c>
      <c r="B32" s="19" t="s">
        <v>62</v>
      </c>
      <c r="C32" s="18" t="s">
        <v>87</v>
      </c>
      <c r="D32" s="31">
        <v>1480</v>
      </c>
      <c r="E32" s="32">
        <v>2640</v>
      </c>
      <c r="F32" s="32">
        <v>2735</v>
      </c>
      <c r="G32" s="33">
        <f t="shared" si="0"/>
        <v>3.5984848484848488E-2</v>
      </c>
      <c r="H32" s="33">
        <f t="shared" si="1"/>
        <v>0.84797297297297303</v>
      </c>
    </row>
    <row r="33" spans="1:8" ht="16.5" thickBot="1">
      <c r="A33" s="26">
        <v>30</v>
      </c>
      <c r="B33" s="27" t="s">
        <v>63</v>
      </c>
      <c r="C33" s="28" t="s">
        <v>64</v>
      </c>
      <c r="D33" s="34"/>
      <c r="E33" s="35"/>
      <c r="F33" s="35">
        <v>750</v>
      </c>
      <c r="G33" s="45"/>
      <c r="H33" s="45"/>
    </row>
    <row r="34" spans="1:8">
      <c r="A34" s="49" t="s">
        <v>91</v>
      </c>
      <c r="B34" s="49"/>
      <c r="C34" s="49"/>
      <c r="D34" s="49"/>
      <c r="E34" s="49"/>
      <c r="F34" s="49"/>
      <c r="G34" s="49"/>
      <c r="H34" s="49"/>
    </row>
    <row r="35" spans="1:8">
      <c r="A35" s="49" t="s">
        <v>92</v>
      </c>
      <c r="B35" s="49"/>
      <c r="C35" s="49"/>
      <c r="D35" s="50">
        <v>440</v>
      </c>
      <c r="E35" s="49"/>
      <c r="F35" s="49"/>
      <c r="G35" s="49"/>
      <c r="H35" s="49"/>
    </row>
    <row r="36" spans="1:8">
      <c r="A36" t="s">
        <v>99</v>
      </c>
    </row>
    <row r="37" spans="1:8" ht="17.25">
      <c r="A37" s="5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2022-05-25T18:33:51Z</dcterms:modified>
</cp:coreProperties>
</file>