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45" r:id="rId2"/>
  </sheets>
  <calcPr calcId="144525"/>
</workbook>
</file>

<file path=xl/calcChain.xml><?xml version="1.0" encoding="utf-8"?>
<calcChain xmlns="http://schemas.openxmlformats.org/spreadsheetml/2006/main">
  <c r="H26" i="45" l="1"/>
  <c r="H23" i="45"/>
  <c r="H32" i="45"/>
  <c r="G23" i="45"/>
  <c r="H31" i="45" l="1"/>
  <c r="G29" i="45"/>
  <c r="H29" i="45"/>
  <c r="G28" i="45"/>
  <c r="H27" i="45"/>
  <c r="G26" i="45"/>
  <c r="H20" i="45"/>
  <c r="G19" i="45"/>
  <c r="H18" i="45"/>
  <c r="H17" i="45"/>
  <c r="H13" i="45"/>
  <c r="H12" i="45"/>
  <c r="G12" i="45"/>
  <c r="H10" i="45"/>
  <c r="G10" i="45"/>
  <c r="H9" i="45"/>
  <c r="H8" i="45"/>
  <c r="H7" i="45"/>
  <c r="G7" i="45"/>
  <c r="H6" i="45"/>
  <c r="G6" i="45"/>
  <c r="H5" i="45"/>
  <c r="G5" i="45"/>
  <c r="H4" i="45"/>
  <c r="G4" i="45"/>
  <c r="G9" i="45" l="1"/>
  <c r="G18" i="45"/>
  <c r="G20" i="45"/>
  <c r="G8" i="45"/>
  <c r="G13" i="45"/>
  <c r="G17" i="45"/>
  <c r="G27" i="45"/>
  <c r="G31" i="45"/>
  <c r="H26" i="2" l="1"/>
  <c r="H35" i="2"/>
  <c r="G34" i="2"/>
  <c r="H34" i="2" l="1"/>
  <c r="H16" i="2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6" i="2"/>
  <c r="G17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20" i="2" l="1"/>
  <c r="H15" i="2" l="1"/>
  <c r="H17" i="2"/>
  <c r="H9" i="2"/>
  <c r="H24" i="2" l="1"/>
  <c r="H33" i="2" l="1"/>
  <c r="H28" i="2"/>
  <c r="H8" i="2" l="1"/>
  <c r="H11" i="2"/>
  <c r="H13" i="2"/>
  <c r="H14" i="2"/>
  <c r="H18" i="2"/>
  <c r="H30" i="2"/>
</calcChain>
</file>

<file path=xl/sharedStrings.xml><?xml version="1.0" encoding="utf-8"?>
<sst xmlns="http://schemas.openxmlformats.org/spreadsheetml/2006/main" count="154" uniqueCount="99">
  <si>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</si>
  <si>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</si>
  <si>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</si>
  <si>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</si>
  <si>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</si>
  <si>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</si>
  <si>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</si>
  <si>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</si>
  <si>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</si>
  <si>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</si>
  <si>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</si>
  <si>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</si>
  <si>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</si>
  <si>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</si>
  <si>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</si>
  <si>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</si>
  <si>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</si>
  <si>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</si>
  <si>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</si>
  <si>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</si>
  <si>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</si>
  <si>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</si>
  <si>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</si>
  <si>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</si>
  <si>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</si>
  <si>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</si>
  <si>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</si>
  <si>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</si>
  <si>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</si>
  <si>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</si>
  <si>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</si>
  <si>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</si>
  <si>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</si>
  <si>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</si>
  <si>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</si>
  <si>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</si>
  <si>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</si>
  <si>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</si>
  <si>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</si>
  <si>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</si>
  <si>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</si>
  <si>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</si>
  <si>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</si>
  <si>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</si>
  <si>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</si>
  <si>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</si>
  <si>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</si>
  <si>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</si>
  <si>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</si>
  <si>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</si>
  <si>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</si>
  <si>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</si>
  <si>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</si>
  <si>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</si>
  <si>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</si>
  <si>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</si>
  <si>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</si>
  <si>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</si>
  <si>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</si>
  <si>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</si>
  <si>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</si>
  <si>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</si>
  <si>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</si>
  <si>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</si>
  <si>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</si>
  <si>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</si>
  <si>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</si>
  <si>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</si>
  <si>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</si>
  <si>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</si>
  <si>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</si>
  <si>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</si>
  <si>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</si>
  <si>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</si>
  <si>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</si>
  <si>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</si>
  <si>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</si>
  <si>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</si>
  <si>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</si>
  <si>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</si>
  <si>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</si>
  <si>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</si>
  <si>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</si>
  <si>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</si>
  <si>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</si>
  <si>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</si>
  <si>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</si>
  <si>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</si>
  <si>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</si>
  <si>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</si>
  <si>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</si>
  <si>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</si>
  <si>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Telephone</t>
  </si>
  <si>
    <t>3rd week of June</t>
  </si>
  <si>
    <t>June 3rd week average</t>
  </si>
  <si>
    <t>4th week of June</t>
  </si>
  <si>
    <t>% Change 4th week of June. 2022, compared to:</t>
  </si>
  <si>
    <r>
      <t xml:space="preserve">% Change 4th </t>
    </r>
    <r>
      <rPr>
        <b/>
        <sz val="10.5"/>
        <color indexed="8"/>
        <rFont val="Calisto MT"/>
        <family val="1"/>
      </rPr>
      <t>week of June 2022, compared to:</t>
    </r>
  </si>
  <si>
    <t>June 4th 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</si>
</sst>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2" fontId="25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2" fontId="25" fillId="6" borderId="3" xfId="0" applyNumberFormat="1" applyFont="1" applyFill="1" applyBorder="1"/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0" fontId="9" fillId="8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6" fillId="0" borderId="3" xfId="1" applyFont="1" applyBorder="1" applyAlignment="1"/>
    <xf numFmtId="9" fontId="26" fillId="8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7" fillId="0" borderId="0" xfId="0" applyFont="1"/>
    <xf numFmtId="0" fontId="28" fillId="0" borderId="0" xfId="0" applyFont="1"/>
    <xf numFmtId="9" fontId="26" fillId="2" borderId="3" xfId="1" applyFont="1" applyFill="1" applyBorder="1" applyAlignment="1"/>
    <xf numFmtId="0" fontId="0" fillId="2" borderId="0" xfId="0" applyFill="1"/>
    <xf numFmtId="9" fontId="26" fillId="9" borderId="3" xfId="1" applyFont="1" applyFill="1" applyBorder="1" applyAlignment="1"/>
    <xf numFmtId="9" fontId="0" fillId="9" borderId="3" xfId="1" applyFont="1" applyFill="1" applyBorder="1" applyAlignment="1"/>
    <xf numFmtId="2" fontId="0" fillId="9" borderId="3" xfId="0" applyNumberFormat="1" applyFill="1" applyBorder="1" applyAlignme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1" zoomScaleNormal="100" workbookViewId="0">
      <selection activeCell="K24" sqref="K24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8.42578125" style="1" customWidth="1"/>
    <col min="8" max="8" width="8.7109375" style="1" customWidth="1"/>
    <col min="9" max="16384" width="9.140625" style="1"/>
  </cols>
  <sheetData>
    <row r="1" spans="1:13" ht="16.5">
      <c r="A1" s="54" t="s">
        <v>65</v>
      </c>
      <c r="B1" s="55"/>
      <c r="C1" s="55"/>
      <c r="D1" s="55"/>
      <c r="E1" s="55"/>
      <c r="F1" s="55"/>
      <c r="G1" s="56"/>
      <c r="H1" s="56"/>
    </row>
    <row r="2" spans="1:13" ht="29.25" customHeight="1">
      <c r="A2" s="57" t="s">
        <v>1</v>
      </c>
      <c r="B2" s="57"/>
      <c r="C2" s="57"/>
      <c r="D2" s="41">
        <v>2021</v>
      </c>
      <c r="E2" s="60">
        <v>2022</v>
      </c>
      <c r="F2" s="61"/>
      <c r="G2" s="58" t="s">
        <v>96</v>
      </c>
      <c r="H2" s="58"/>
      <c r="I2" s="1" t="s">
        <v>66</v>
      </c>
    </row>
    <row r="3" spans="1:13" ht="39" customHeight="1">
      <c r="A3" s="59" t="s">
        <v>2</v>
      </c>
      <c r="B3" s="59"/>
      <c r="C3" s="45" t="s">
        <v>3</v>
      </c>
      <c r="D3" s="13" t="s">
        <v>95</v>
      </c>
      <c r="E3" s="13" t="s">
        <v>93</v>
      </c>
      <c r="F3" s="13" t="s">
        <v>95</v>
      </c>
      <c r="G3" s="12" t="s">
        <v>4</v>
      </c>
      <c r="H3" s="12" t="s">
        <v>5</v>
      </c>
    </row>
    <row r="4" spans="1:13" ht="15.75">
      <c r="A4" s="2">
        <v>1</v>
      </c>
      <c r="B4" s="3" t="s">
        <v>6</v>
      </c>
      <c r="C4" s="4" t="s">
        <v>67</v>
      </c>
      <c r="D4" s="28">
        <v>1008.33</v>
      </c>
      <c r="E4" s="28">
        <v>2260</v>
      </c>
      <c r="F4" s="28">
        <v>2175</v>
      </c>
      <c r="G4" s="43">
        <f>+(F4-E4)/E4</f>
        <v>-3.7610619469026552E-2</v>
      </c>
      <c r="H4" s="5">
        <f t="shared" ref="H4:H6" si="0">+((F4-D4)/D4)</f>
        <v>1.1570319240724762</v>
      </c>
    </row>
    <row r="5" spans="1:13" ht="15.75">
      <c r="A5" s="36">
        <v>2</v>
      </c>
      <c r="B5" s="37" t="s">
        <v>8</v>
      </c>
      <c r="C5" s="38" t="s">
        <v>9</v>
      </c>
      <c r="D5" s="53">
        <v>590</v>
      </c>
      <c r="E5" s="39">
        <v>1362.5</v>
      </c>
      <c r="F5" s="39">
        <v>1300</v>
      </c>
      <c r="G5" s="44">
        <f>+(F5-E5)/E5</f>
        <v>-4.5871559633027525E-2</v>
      </c>
      <c r="H5" s="35">
        <f t="shared" si="0"/>
        <v>1.2033898305084745</v>
      </c>
      <c r="I5" s="1" t="s">
        <v>89</v>
      </c>
    </row>
    <row r="6" spans="1:13" ht="15.75">
      <c r="A6" s="2">
        <v>3</v>
      </c>
      <c r="B6" s="3" t="s">
        <v>10</v>
      </c>
      <c r="C6" s="4" t="s">
        <v>68</v>
      </c>
      <c r="D6" s="28">
        <v>650</v>
      </c>
      <c r="E6" s="28">
        <v>1600</v>
      </c>
      <c r="F6" s="28">
        <v>1360</v>
      </c>
      <c r="G6" s="49">
        <f t="shared" ref="G6:G7" si="1">+(F6-E6)/E6</f>
        <v>-0.15</v>
      </c>
      <c r="H6" s="5">
        <f t="shared" si="0"/>
        <v>1.0923076923076922</v>
      </c>
      <c r="I6" s="1" t="s">
        <v>66</v>
      </c>
      <c r="J6" s="1" t="s">
        <v>66</v>
      </c>
    </row>
    <row r="7" spans="1:13" ht="15.75">
      <c r="A7" s="36">
        <v>4</v>
      </c>
      <c r="B7" s="37" t="s">
        <v>69</v>
      </c>
      <c r="C7" s="38" t="s">
        <v>70</v>
      </c>
      <c r="D7" s="53">
        <v>550</v>
      </c>
      <c r="E7" s="39">
        <v>1187.5</v>
      </c>
      <c r="F7" s="39">
        <v>875</v>
      </c>
      <c r="G7" s="44">
        <f t="shared" si="1"/>
        <v>-0.26315789473684209</v>
      </c>
      <c r="H7" s="35"/>
      <c r="M7" s="1" t="s">
        <v>66</v>
      </c>
    </row>
    <row r="8" spans="1:13" ht="15.75">
      <c r="A8" s="2">
        <v>5</v>
      </c>
      <c r="B8" s="6" t="s">
        <v>12</v>
      </c>
      <c r="C8" s="7" t="s">
        <v>13</v>
      </c>
      <c r="D8" s="28">
        <v>791.67</v>
      </c>
      <c r="E8" s="28">
        <v>1721.43</v>
      </c>
      <c r="F8" s="28">
        <v>1700</v>
      </c>
      <c r="G8" s="43">
        <f t="shared" ref="G8:G34" si="2">+(F8-E8)/E8</f>
        <v>-1.2448952324520928E-2</v>
      </c>
      <c r="H8" s="5">
        <f t="shared" ref="H8:H35" si="3">+((F8-D8)/D8)</f>
        <v>1.1473593795394548</v>
      </c>
    </row>
    <row r="9" spans="1:13" ht="15.75">
      <c r="A9" s="36">
        <v>6</v>
      </c>
      <c r="B9" s="37" t="s">
        <v>14</v>
      </c>
      <c r="C9" s="38" t="s">
        <v>15</v>
      </c>
      <c r="D9" s="53">
        <v>389.17</v>
      </c>
      <c r="E9" s="39">
        <v>864.29</v>
      </c>
      <c r="F9" s="39">
        <v>807.14</v>
      </c>
      <c r="G9" s="44">
        <f t="shared" si="2"/>
        <v>-6.612363905633524E-2</v>
      </c>
      <c r="H9" s="35">
        <f t="shared" si="3"/>
        <v>1.0740036487910167</v>
      </c>
    </row>
    <row r="10" spans="1:13" ht="15.75">
      <c r="A10" s="2">
        <v>7</v>
      </c>
      <c r="B10" s="8" t="s">
        <v>16</v>
      </c>
      <c r="C10" s="4" t="s">
        <v>17</v>
      </c>
      <c r="D10" s="28">
        <v>570</v>
      </c>
      <c r="E10" s="28">
        <v>1600</v>
      </c>
      <c r="F10" s="28">
        <v>1375</v>
      </c>
      <c r="G10" s="43">
        <f t="shared" si="2"/>
        <v>-0.140625</v>
      </c>
      <c r="H10" s="5">
        <f t="shared" si="3"/>
        <v>1.4122807017543859</v>
      </c>
    </row>
    <row r="11" spans="1:13" ht="15.75">
      <c r="A11" s="36">
        <v>8</v>
      </c>
      <c r="B11" s="37" t="s">
        <v>18</v>
      </c>
      <c r="C11" s="38" t="s">
        <v>19</v>
      </c>
      <c r="D11" s="53">
        <v>269.17</v>
      </c>
      <c r="E11" s="39">
        <v>683.33</v>
      </c>
      <c r="F11" s="39">
        <v>521.42999999999995</v>
      </c>
      <c r="G11" s="44">
        <f t="shared" si="2"/>
        <v>-0.23692798501456117</v>
      </c>
      <c r="H11" s="35">
        <f t="shared" si="3"/>
        <v>0.93717724857896467</v>
      </c>
    </row>
    <row r="12" spans="1:13" ht="15.75">
      <c r="A12" s="2">
        <v>9</v>
      </c>
      <c r="B12" s="3" t="s">
        <v>20</v>
      </c>
      <c r="C12" s="4" t="s">
        <v>71</v>
      </c>
      <c r="D12" s="28">
        <v>562.5</v>
      </c>
      <c r="E12" s="28"/>
      <c r="F12" s="28">
        <v>1166.67</v>
      </c>
      <c r="G12" s="43"/>
      <c r="H12" s="29"/>
    </row>
    <row r="13" spans="1:13" ht="15.75">
      <c r="A13" s="36">
        <v>10</v>
      </c>
      <c r="B13" s="37" t="s">
        <v>22</v>
      </c>
      <c r="C13" s="38" t="s">
        <v>23</v>
      </c>
      <c r="D13" s="53">
        <v>490</v>
      </c>
      <c r="E13" s="39">
        <v>1014.29</v>
      </c>
      <c r="F13" s="39">
        <v>904.17</v>
      </c>
      <c r="G13" s="44">
        <f t="shared" si="2"/>
        <v>-0.10856855534413236</v>
      </c>
      <c r="H13" s="35">
        <f t="shared" si="3"/>
        <v>0.84524489795918356</v>
      </c>
    </row>
    <row r="14" spans="1:13" ht="15.75">
      <c r="A14" s="2">
        <v>11</v>
      </c>
      <c r="B14" s="3" t="s">
        <v>24</v>
      </c>
      <c r="C14" s="4" t="s">
        <v>72</v>
      </c>
      <c r="D14" s="28">
        <v>619</v>
      </c>
      <c r="E14" s="28">
        <v>1225</v>
      </c>
      <c r="F14" s="28">
        <v>1070.83</v>
      </c>
      <c r="G14" s="43">
        <f t="shared" si="2"/>
        <v>-0.12585306122448986</v>
      </c>
      <c r="H14" s="5">
        <f t="shared" si="3"/>
        <v>0.72993537964458788</v>
      </c>
    </row>
    <row r="15" spans="1:13" ht="15.75">
      <c r="A15" s="36">
        <v>12</v>
      </c>
      <c r="B15" s="37" t="s">
        <v>26</v>
      </c>
      <c r="C15" s="38" t="s">
        <v>27</v>
      </c>
      <c r="D15" s="53">
        <v>233</v>
      </c>
      <c r="E15" s="39">
        <v>533.33000000000004</v>
      </c>
      <c r="F15" s="39">
        <v>355</v>
      </c>
      <c r="G15" s="44">
        <f>+(F15-E15)/E15</f>
        <v>-0.3343708398177489</v>
      </c>
      <c r="H15" s="35">
        <f>+((F15-D15)/D15)</f>
        <v>0.52360515021459231</v>
      </c>
    </row>
    <row r="16" spans="1:13" ht="15.75">
      <c r="A16" s="2">
        <v>13</v>
      </c>
      <c r="B16" s="3" t="s">
        <v>28</v>
      </c>
      <c r="C16" s="4" t="s">
        <v>29</v>
      </c>
      <c r="D16" s="28">
        <v>350</v>
      </c>
      <c r="E16" s="28">
        <v>500</v>
      </c>
      <c r="F16" s="28">
        <v>550</v>
      </c>
      <c r="G16" s="43">
        <f>+(F16-E16)/E16</f>
        <v>0.1</v>
      </c>
      <c r="H16" s="5">
        <f>+((F16-D16)/D16)</f>
        <v>0.5714285714285714</v>
      </c>
    </row>
    <row r="17" spans="1:10" ht="15.75">
      <c r="A17" s="36">
        <v>14</v>
      </c>
      <c r="B17" s="37" t="s">
        <v>30</v>
      </c>
      <c r="C17" s="38" t="s">
        <v>73</v>
      </c>
      <c r="D17" s="53">
        <v>400</v>
      </c>
      <c r="E17" s="39">
        <v>600</v>
      </c>
      <c r="F17" s="39">
        <v>516.66999999999996</v>
      </c>
      <c r="G17" s="44">
        <f t="shared" si="2"/>
        <v>-0.13888333333333341</v>
      </c>
      <c r="H17" s="35">
        <f t="shared" si="3"/>
        <v>0.29167499999999991</v>
      </c>
    </row>
    <row r="18" spans="1:10" ht="15.75">
      <c r="A18" s="2">
        <v>15</v>
      </c>
      <c r="B18" s="6" t="s">
        <v>32</v>
      </c>
      <c r="C18" s="4" t="s">
        <v>74</v>
      </c>
      <c r="D18" s="28">
        <v>804.17</v>
      </c>
      <c r="E18" s="28">
        <v>1092.8599999999999</v>
      </c>
      <c r="F18" s="28">
        <v>1091.67</v>
      </c>
      <c r="G18" s="43">
        <f t="shared" si="2"/>
        <v>-1.0888860421278364E-3</v>
      </c>
      <c r="H18" s="5">
        <f t="shared" si="3"/>
        <v>0.35751147145504075</v>
      </c>
    </row>
    <row r="19" spans="1:10" ht="15.75">
      <c r="A19" s="36">
        <v>16</v>
      </c>
      <c r="B19" s="37" t="s">
        <v>34</v>
      </c>
      <c r="C19" s="38" t="s">
        <v>35</v>
      </c>
      <c r="D19" s="53">
        <v>995</v>
      </c>
      <c r="E19" s="39">
        <v>1978.57</v>
      </c>
      <c r="F19" s="39">
        <v>1891.67</v>
      </c>
      <c r="G19" s="44">
        <f t="shared" si="2"/>
        <v>-4.3920609328959734E-2</v>
      </c>
      <c r="H19" s="35">
        <f t="shared" si="3"/>
        <v>0.90117587939698496</v>
      </c>
    </row>
    <row r="20" spans="1:10" ht="15.75">
      <c r="A20" s="2">
        <v>17</v>
      </c>
      <c r="B20" s="6" t="s">
        <v>36</v>
      </c>
      <c r="C20" s="4" t="s">
        <v>75</v>
      </c>
      <c r="D20" s="28">
        <v>358.33</v>
      </c>
      <c r="E20" s="28">
        <v>780</v>
      </c>
      <c r="F20" s="28">
        <v>775</v>
      </c>
      <c r="G20" s="43">
        <f t="shared" si="2"/>
        <v>-6.41025641025641E-3</v>
      </c>
      <c r="H20" s="5">
        <f t="shared" si="3"/>
        <v>1.1628108168448079</v>
      </c>
    </row>
    <row r="21" spans="1:10" ht="15.75">
      <c r="A21" s="36">
        <v>18</v>
      </c>
      <c r="B21" s="37" t="s">
        <v>38</v>
      </c>
      <c r="C21" s="38" t="s">
        <v>39</v>
      </c>
      <c r="D21" s="53">
        <v>392.5</v>
      </c>
      <c r="E21" s="39">
        <v>916.67</v>
      </c>
      <c r="F21" s="39">
        <v>930</v>
      </c>
      <c r="G21" s="44">
        <f t="shared" si="2"/>
        <v>1.4541765302671672E-2</v>
      </c>
      <c r="H21" s="35">
        <f t="shared" si="3"/>
        <v>1.3694267515923566</v>
      </c>
    </row>
    <row r="22" spans="1:10" ht="15.75">
      <c r="A22" s="2">
        <v>19</v>
      </c>
      <c r="B22" s="6" t="s">
        <v>40</v>
      </c>
      <c r="C22" s="4" t="s">
        <v>76</v>
      </c>
      <c r="D22" s="28">
        <v>687.5</v>
      </c>
      <c r="E22" s="28">
        <v>1590</v>
      </c>
      <c r="F22" s="28">
        <v>1433.33</v>
      </c>
      <c r="G22" s="43">
        <f t="shared" si="2"/>
        <v>-9.8534591194968602E-2</v>
      </c>
      <c r="H22" s="5">
        <f t="shared" si="3"/>
        <v>1.0848436363636362</v>
      </c>
    </row>
    <row r="23" spans="1:10" ht="15.75">
      <c r="A23" s="36">
        <v>20</v>
      </c>
      <c r="B23" s="37" t="s">
        <v>42</v>
      </c>
      <c r="C23" s="40" t="s">
        <v>43</v>
      </c>
      <c r="D23" s="53">
        <v>466.67</v>
      </c>
      <c r="E23" s="39">
        <v>1020</v>
      </c>
      <c r="F23" s="39">
        <v>964.29</v>
      </c>
      <c r="G23" s="44">
        <f t="shared" si="2"/>
        <v>-5.4617647058823562E-2</v>
      </c>
      <c r="H23" s="35">
        <f t="shared" si="3"/>
        <v>1.0663209548503223</v>
      </c>
    </row>
    <row r="24" spans="1:10" ht="17.25" customHeight="1">
      <c r="A24" s="2">
        <v>21</v>
      </c>
      <c r="B24" s="6" t="s">
        <v>44</v>
      </c>
      <c r="C24" s="4" t="s">
        <v>77</v>
      </c>
      <c r="D24" s="28">
        <v>635</v>
      </c>
      <c r="E24" s="28">
        <v>1350</v>
      </c>
      <c r="F24" s="28">
        <v>1316.62</v>
      </c>
      <c r="G24" s="43">
        <f t="shared" si="2"/>
        <v>-2.4725925925926005E-2</v>
      </c>
      <c r="H24" s="5">
        <f t="shared" si="3"/>
        <v>1.0734173228346455</v>
      </c>
    </row>
    <row r="25" spans="1:10" ht="15.75">
      <c r="A25" s="36">
        <v>22</v>
      </c>
      <c r="B25" s="37" t="s">
        <v>46</v>
      </c>
      <c r="C25" s="38" t="s">
        <v>47</v>
      </c>
      <c r="D25" s="53">
        <v>533.33000000000004</v>
      </c>
      <c r="E25" s="39">
        <v>1058</v>
      </c>
      <c r="F25" s="39">
        <v>858.33</v>
      </c>
      <c r="G25" s="44">
        <f t="shared" si="2"/>
        <v>-0.18872400756143665</v>
      </c>
      <c r="H25" s="35">
        <f t="shared" si="3"/>
        <v>0.60937880861755378</v>
      </c>
    </row>
    <row r="26" spans="1:10" ht="15.75">
      <c r="A26" s="2">
        <v>23</v>
      </c>
      <c r="B26" s="6" t="s">
        <v>48</v>
      </c>
      <c r="C26" s="4" t="s">
        <v>78</v>
      </c>
      <c r="D26" s="28">
        <v>775</v>
      </c>
      <c r="E26" s="28"/>
      <c r="F26" s="28">
        <v>1292.8599999999999</v>
      </c>
      <c r="G26" s="51"/>
      <c r="H26" s="52">
        <f t="shared" si="3"/>
        <v>0.66820645161290315</v>
      </c>
    </row>
    <row r="27" spans="1:10" ht="15.75">
      <c r="A27" s="36">
        <v>24</v>
      </c>
      <c r="B27" s="37" t="s">
        <v>50</v>
      </c>
      <c r="C27" s="38" t="s">
        <v>79</v>
      </c>
      <c r="D27" s="53">
        <v>625</v>
      </c>
      <c r="E27" s="39">
        <v>1350</v>
      </c>
      <c r="F27" s="39">
        <v>1220</v>
      </c>
      <c r="G27" s="44">
        <f t="shared" si="2"/>
        <v>-9.6296296296296297E-2</v>
      </c>
      <c r="H27" s="35">
        <f t="shared" si="3"/>
        <v>0.95199999999999996</v>
      </c>
    </row>
    <row r="28" spans="1:10" ht="15.75">
      <c r="A28" s="2">
        <v>25</v>
      </c>
      <c r="B28" s="6" t="s">
        <v>52</v>
      </c>
      <c r="C28" s="4" t="s">
        <v>80</v>
      </c>
      <c r="D28" s="28">
        <v>379.17</v>
      </c>
      <c r="E28" s="28">
        <v>785.71</v>
      </c>
      <c r="F28" s="28">
        <v>663.33</v>
      </c>
      <c r="G28" s="43">
        <f t="shared" si="2"/>
        <v>-0.15575721322116301</v>
      </c>
      <c r="H28" s="5">
        <f t="shared" si="3"/>
        <v>0.74942637866919859</v>
      </c>
    </row>
    <row r="29" spans="1:10" ht="15.75">
      <c r="A29" s="36">
        <v>26</v>
      </c>
      <c r="B29" s="37" t="s">
        <v>52</v>
      </c>
      <c r="C29" s="38" t="s">
        <v>81</v>
      </c>
      <c r="D29" s="53">
        <v>326.67</v>
      </c>
      <c r="E29" s="39">
        <v>712.5</v>
      </c>
      <c r="F29" s="39">
        <v>580</v>
      </c>
      <c r="G29" s="44">
        <f t="shared" si="2"/>
        <v>-0.18596491228070175</v>
      </c>
      <c r="H29" s="35">
        <f t="shared" si="3"/>
        <v>0.77549208681544057</v>
      </c>
    </row>
    <row r="30" spans="1:10" ht="15.75">
      <c r="A30" s="2">
        <v>27</v>
      </c>
      <c r="B30" s="6" t="s">
        <v>54</v>
      </c>
      <c r="C30" s="4" t="s">
        <v>82</v>
      </c>
      <c r="D30" s="28">
        <v>394</v>
      </c>
      <c r="E30" s="28">
        <v>857.14</v>
      </c>
      <c r="F30" s="28">
        <v>790</v>
      </c>
      <c r="G30" s="43">
        <f t="shared" si="2"/>
        <v>-7.8330261100870324E-2</v>
      </c>
      <c r="H30" s="5">
        <f t="shared" si="3"/>
        <v>1.0050761421319796</v>
      </c>
      <c r="J30" s="1" t="s">
        <v>66</v>
      </c>
    </row>
    <row r="31" spans="1:10" ht="15.75">
      <c r="A31" s="36">
        <v>28</v>
      </c>
      <c r="B31" s="37" t="s">
        <v>56</v>
      </c>
      <c r="C31" s="38" t="s">
        <v>83</v>
      </c>
      <c r="D31" s="53">
        <v>554.16999999999996</v>
      </c>
      <c r="E31" s="39">
        <v>1175</v>
      </c>
      <c r="F31" s="39">
        <v>1083.33</v>
      </c>
      <c r="G31" s="44">
        <f t="shared" si="2"/>
        <v>-7.8017021276595808E-2</v>
      </c>
      <c r="H31" s="35">
        <f t="shared" si="3"/>
        <v>0.95486944439431942</v>
      </c>
    </row>
    <row r="32" spans="1:10" ht="15.75">
      <c r="A32" s="2">
        <v>29</v>
      </c>
      <c r="B32" s="6" t="s">
        <v>58</v>
      </c>
      <c r="C32" s="4" t="s">
        <v>59</v>
      </c>
      <c r="D32" s="28">
        <v>183</v>
      </c>
      <c r="E32" s="28">
        <v>485</v>
      </c>
      <c r="F32" s="28">
        <v>353.57</v>
      </c>
      <c r="G32" s="43">
        <f t="shared" si="2"/>
        <v>-0.27098969072164952</v>
      </c>
      <c r="H32" s="5">
        <f t="shared" si="3"/>
        <v>0.93207650273224041</v>
      </c>
    </row>
    <row r="33" spans="1:8" ht="15.75">
      <c r="A33" s="36">
        <v>30</v>
      </c>
      <c r="B33" s="37" t="s">
        <v>60</v>
      </c>
      <c r="C33" s="38" t="s">
        <v>84</v>
      </c>
      <c r="D33" s="53">
        <v>844.17</v>
      </c>
      <c r="E33" s="39">
        <v>1340</v>
      </c>
      <c r="F33" s="39">
        <v>1250</v>
      </c>
      <c r="G33" s="44">
        <f t="shared" si="2"/>
        <v>-6.7164179104477612E-2</v>
      </c>
      <c r="H33" s="35">
        <f t="shared" si="3"/>
        <v>0.48074439982467992</v>
      </c>
    </row>
    <row r="34" spans="1:8" ht="15.75">
      <c r="A34" s="2">
        <v>31</v>
      </c>
      <c r="B34" s="6" t="s">
        <v>85</v>
      </c>
      <c r="C34" s="4" t="s">
        <v>86</v>
      </c>
      <c r="D34" s="28">
        <v>1050</v>
      </c>
      <c r="E34" s="28">
        <v>1900</v>
      </c>
      <c r="F34" s="28">
        <v>2262.5</v>
      </c>
      <c r="G34" s="43">
        <f t="shared" si="2"/>
        <v>0.19078947368421054</v>
      </c>
      <c r="H34" s="5">
        <f t="shared" si="3"/>
        <v>1.1547619047619047</v>
      </c>
    </row>
    <row r="35" spans="1:8" ht="15.75">
      <c r="A35" s="36">
        <v>32</v>
      </c>
      <c r="B35" s="37" t="s">
        <v>63</v>
      </c>
      <c r="C35" s="38" t="s">
        <v>87</v>
      </c>
      <c r="D35" s="53"/>
      <c r="E35" s="39"/>
      <c r="F35" s="39">
        <v>600</v>
      </c>
      <c r="G35" s="44"/>
      <c r="H35" s="35" t="e">
        <f t="shared" si="3"/>
        <v>#DIV/0!</v>
      </c>
    </row>
    <row r="36" spans="1:8" ht="15.75">
      <c r="A36" s="9" t="s">
        <v>88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P8" sqref="P8"/>
    </sheetView>
  </sheetViews>
  <sheetFormatPr defaultRowHeight="15"/>
  <cols>
    <col min="1" max="1" width="4.7109375" customWidth="1"/>
    <col min="2" max="2" width="15.28515625" customWidth="1"/>
    <col min="3" max="3" width="17.85546875" bestFit="1" customWidth="1"/>
    <col min="4" max="6" width="11.42578125" customWidth="1"/>
    <col min="7" max="7" width="9.7109375" customWidth="1"/>
    <col min="8" max="8" width="10.28515625" customWidth="1"/>
    <col min="9" max="9" width="8" customWidth="1"/>
  </cols>
  <sheetData>
    <row r="1" spans="1:9" ht="17.25" customHeight="1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9" ht="50.25" customHeight="1">
      <c r="A2" s="64" t="s">
        <v>1</v>
      </c>
      <c r="B2" s="65"/>
      <c r="C2" s="66"/>
      <c r="D2" s="20">
        <v>2021</v>
      </c>
      <c r="E2" s="67">
        <v>2022</v>
      </c>
      <c r="F2" s="68"/>
      <c r="G2" s="69" t="s">
        <v>97</v>
      </c>
      <c r="H2" s="70"/>
    </row>
    <row r="3" spans="1:9" ht="52.5" customHeight="1">
      <c r="A3" s="71" t="s">
        <v>2</v>
      </c>
      <c r="B3" s="72"/>
      <c r="C3" s="21" t="s">
        <v>3</v>
      </c>
      <c r="D3" s="22" t="s">
        <v>98</v>
      </c>
      <c r="E3" s="22" t="s">
        <v>94</v>
      </c>
      <c r="F3" s="22" t="s">
        <v>98</v>
      </c>
      <c r="G3" s="22" t="s">
        <v>4</v>
      </c>
      <c r="H3" s="22" t="s">
        <v>5</v>
      </c>
    </row>
    <row r="4" spans="1:9" ht="15.75">
      <c r="A4" s="17">
        <v>1</v>
      </c>
      <c r="B4" s="19" t="s">
        <v>6</v>
      </c>
      <c r="C4" s="18" t="s">
        <v>7</v>
      </c>
      <c r="D4" s="30">
        <v>2080</v>
      </c>
      <c r="E4" s="30">
        <v>3393.33</v>
      </c>
      <c r="F4" s="31">
        <v>3125</v>
      </c>
      <c r="G4" s="32">
        <f>+(F4-E4)/E4</f>
        <v>-7.9075716184397016E-2</v>
      </c>
      <c r="H4" s="32">
        <f>+(F4-D4)/D4</f>
        <v>0.50240384615384615</v>
      </c>
    </row>
    <row r="5" spans="1:9" ht="15.75">
      <c r="A5" s="14">
        <v>2</v>
      </c>
      <c r="B5" s="15" t="s">
        <v>8</v>
      </c>
      <c r="C5" s="16" t="s">
        <v>9</v>
      </c>
      <c r="D5" s="33">
        <v>1250</v>
      </c>
      <c r="E5" s="33">
        <v>2604</v>
      </c>
      <c r="F5" s="34">
        <v>2706.67</v>
      </c>
      <c r="G5" s="42">
        <f t="shared" ref="G5:G31" si="0">+(F5-E5)/E5</f>
        <v>3.9427803379416308E-2</v>
      </c>
      <c r="H5" s="42">
        <f t="shared" ref="H5:H32" si="1">+(F5-D5)/D5</f>
        <v>1.1653360000000001</v>
      </c>
    </row>
    <row r="6" spans="1:9" ht="15.75">
      <c r="A6" s="17">
        <v>3</v>
      </c>
      <c r="B6" s="19" t="s">
        <v>10</v>
      </c>
      <c r="C6" s="18" t="s">
        <v>11</v>
      </c>
      <c r="D6" s="30">
        <v>1050</v>
      </c>
      <c r="E6" s="30">
        <v>2190</v>
      </c>
      <c r="F6" s="31">
        <v>2220</v>
      </c>
      <c r="G6" s="32">
        <f t="shared" si="0"/>
        <v>1.3698630136986301E-2</v>
      </c>
      <c r="H6" s="32">
        <f t="shared" si="1"/>
        <v>1.1142857142857143</v>
      </c>
    </row>
    <row r="7" spans="1:9" ht="15.75">
      <c r="A7" s="14">
        <v>4</v>
      </c>
      <c r="B7" s="15" t="s">
        <v>12</v>
      </c>
      <c r="C7" s="16" t="s">
        <v>13</v>
      </c>
      <c r="D7" s="33">
        <v>1406.67</v>
      </c>
      <c r="E7" s="33">
        <v>2695</v>
      </c>
      <c r="F7" s="34">
        <v>2520</v>
      </c>
      <c r="G7" s="42">
        <f t="shared" si="0"/>
        <v>-6.4935064935064929E-2</v>
      </c>
      <c r="H7" s="42">
        <f t="shared" si="1"/>
        <v>0.7914649491351915</v>
      </c>
    </row>
    <row r="8" spans="1:9" ht="15.75">
      <c r="A8" s="17">
        <v>5</v>
      </c>
      <c r="B8" s="19" t="s">
        <v>14</v>
      </c>
      <c r="C8" s="18" t="s">
        <v>15</v>
      </c>
      <c r="D8" s="30">
        <v>700</v>
      </c>
      <c r="E8" s="30">
        <v>1692.5</v>
      </c>
      <c r="F8" s="31">
        <v>1560</v>
      </c>
      <c r="G8" s="32">
        <f t="shared" si="0"/>
        <v>-7.8286558345642535E-2</v>
      </c>
      <c r="H8" s="32">
        <f t="shared" si="1"/>
        <v>1.2285714285714286</v>
      </c>
    </row>
    <row r="9" spans="1:9" ht="15.75">
      <c r="A9" s="14">
        <v>6</v>
      </c>
      <c r="B9" s="15" t="s">
        <v>16</v>
      </c>
      <c r="C9" s="16" t="s">
        <v>17</v>
      </c>
      <c r="D9" s="33">
        <v>1266.67</v>
      </c>
      <c r="E9" s="33">
        <v>2570</v>
      </c>
      <c r="F9" s="34">
        <v>2595</v>
      </c>
      <c r="G9" s="42">
        <f t="shared" si="0"/>
        <v>9.727626459143969E-3</v>
      </c>
      <c r="H9" s="42">
        <f t="shared" si="1"/>
        <v>1.048678819266265</v>
      </c>
    </row>
    <row r="10" spans="1:9" ht="15.75">
      <c r="A10" s="17">
        <v>7</v>
      </c>
      <c r="B10" s="19" t="s">
        <v>18</v>
      </c>
      <c r="C10" s="18" t="s">
        <v>19</v>
      </c>
      <c r="D10" s="30">
        <v>400</v>
      </c>
      <c r="E10" s="30">
        <v>875</v>
      </c>
      <c r="F10" s="31">
        <v>880</v>
      </c>
      <c r="G10" s="32">
        <f t="shared" si="0"/>
        <v>5.7142857142857143E-3</v>
      </c>
      <c r="H10" s="32">
        <f t="shared" si="1"/>
        <v>1.2</v>
      </c>
    </row>
    <row r="11" spans="1:9" ht="15.75">
      <c r="A11" s="14">
        <v>8</v>
      </c>
      <c r="B11" s="15" t="s">
        <v>20</v>
      </c>
      <c r="C11" s="16" t="s">
        <v>21</v>
      </c>
      <c r="D11" s="33"/>
      <c r="E11" s="33"/>
      <c r="F11" s="34">
        <v>1805</v>
      </c>
      <c r="G11" s="42"/>
      <c r="H11" s="42"/>
    </row>
    <row r="12" spans="1:9" ht="15.75">
      <c r="A12" s="17">
        <v>9</v>
      </c>
      <c r="B12" s="19" t="s">
        <v>22</v>
      </c>
      <c r="C12" s="18" t="s">
        <v>23</v>
      </c>
      <c r="D12" s="30">
        <v>700</v>
      </c>
      <c r="E12" s="30">
        <v>1210</v>
      </c>
      <c r="F12" s="31">
        <v>1153.33</v>
      </c>
      <c r="G12" s="32">
        <f t="shared" si="0"/>
        <v>-4.6834710743801716E-2</v>
      </c>
      <c r="H12" s="32">
        <f t="shared" si="1"/>
        <v>0.64761428571428559</v>
      </c>
      <c r="I12" s="50"/>
    </row>
    <row r="13" spans="1:9" ht="15.75">
      <c r="A13" s="14">
        <v>10</v>
      </c>
      <c r="B13" s="15" t="s">
        <v>24</v>
      </c>
      <c r="C13" s="16" t="s">
        <v>25</v>
      </c>
      <c r="D13" s="33">
        <v>740</v>
      </c>
      <c r="E13" s="33">
        <v>1433.33</v>
      </c>
      <c r="F13" s="34">
        <v>1333.33</v>
      </c>
      <c r="G13" s="42">
        <f t="shared" si="0"/>
        <v>-6.9767604110707232E-2</v>
      </c>
      <c r="H13" s="42">
        <f t="shared" si="1"/>
        <v>0.80179729729729721</v>
      </c>
    </row>
    <row r="14" spans="1:9" ht="15.75">
      <c r="A14" s="17">
        <v>11</v>
      </c>
      <c r="B14" s="19" t="s">
        <v>26</v>
      </c>
      <c r="C14" s="18" t="s">
        <v>27</v>
      </c>
      <c r="D14" s="30"/>
      <c r="E14" s="30"/>
      <c r="F14" s="31">
        <v>680</v>
      </c>
      <c r="G14" s="32"/>
      <c r="H14" s="32"/>
    </row>
    <row r="15" spans="1:9" ht="15.75">
      <c r="A15" s="14">
        <v>12</v>
      </c>
      <c r="B15" s="15" t="s">
        <v>28</v>
      </c>
      <c r="C15" s="16" t="s">
        <v>29</v>
      </c>
      <c r="D15" s="33"/>
      <c r="E15" s="33"/>
      <c r="F15" s="34"/>
      <c r="G15" s="42"/>
      <c r="H15" s="42"/>
    </row>
    <row r="16" spans="1:9" ht="15.75">
      <c r="A16" s="17">
        <v>13</v>
      </c>
      <c r="B16" s="19" t="s">
        <v>30</v>
      </c>
      <c r="C16" s="18" t="s">
        <v>31</v>
      </c>
      <c r="D16" s="30"/>
      <c r="E16" s="30">
        <v>840</v>
      </c>
      <c r="F16" s="31"/>
      <c r="G16" s="32"/>
      <c r="H16" s="32"/>
    </row>
    <row r="17" spans="1:8" ht="15.75">
      <c r="A17" s="14">
        <v>14</v>
      </c>
      <c r="B17" s="23" t="s">
        <v>32</v>
      </c>
      <c r="C17" s="16" t="s">
        <v>33</v>
      </c>
      <c r="D17" s="33">
        <v>1200</v>
      </c>
      <c r="E17" s="33">
        <v>1410</v>
      </c>
      <c r="F17" s="34">
        <v>1445</v>
      </c>
      <c r="G17" s="42">
        <f t="shared" si="0"/>
        <v>2.4822695035460994E-2</v>
      </c>
      <c r="H17" s="42">
        <f t="shared" si="1"/>
        <v>0.20416666666666666</v>
      </c>
    </row>
    <row r="18" spans="1:8" ht="15.75">
      <c r="A18" s="17">
        <v>15</v>
      </c>
      <c r="B18" s="19" t="s">
        <v>34</v>
      </c>
      <c r="C18" s="18" t="s">
        <v>35</v>
      </c>
      <c r="D18" s="30">
        <v>1480</v>
      </c>
      <c r="E18" s="30">
        <v>3060</v>
      </c>
      <c r="F18" s="31">
        <v>2980</v>
      </c>
      <c r="G18" s="32">
        <f t="shared" si="0"/>
        <v>-2.6143790849673203E-2</v>
      </c>
      <c r="H18" s="32">
        <f t="shared" si="1"/>
        <v>1.0135135135135136</v>
      </c>
    </row>
    <row r="19" spans="1:8" ht="15.75">
      <c r="A19" s="14">
        <v>16</v>
      </c>
      <c r="B19" s="15" t="s">
        <v>36</v>
      </c>
      <c r="C19" s="16" t="s">
        <v>37</v>
      </c>
      <c r="D19" s="33"/>
      <c r="E19" s="33">
        <v>1020</v>
      </c>
      <c r="F19" s="34">
        <v>1030</v>
      </c>
      <c r="G19" s="42">
        <f t="shared" si="0"/>
        <v>9.8039215686274508E-3</v>
      </c>
      <c r="H19" s="42"/>
    </row>
    <row r="20" spans="1:8" ht="15.75">
      <c r="A20" s="17">
        <v>17</v>
      </c>
      <c r="B20" s="19" t="s">
        <v>38</v>
      </c>
      <c r="C20" s="18" t="s">
        <v>39</v>
      </c>
      <c r="D20" s="30">
        <v>530</v>
      </c>
      <c r="E20" s="30">
        <v>1110</v>
      </c>
      <c r="F20" s="31">
        <v>1080</v>
      </c>
      <c r="G20" s="32">
        <f t="shared" si="0"/>
        <v>-2.7027027027027029E-2</v>
      </c>
      <c r="H20" s="32">
        <f t="shared" si="1"/>
        <v>1.0377358490566038</v>
      </c>
    </row>
    <row r="21" spans="1:8" ht="15.75">
      <c r="A21" s="14">
        <v>18</v>
      </c>
      <c r="B21" s="15" t="s">
        <v>40</v>
      </c>
      <c r="C21" s="24" t="s">
        <v>41</v>
      </c>
      <c r="D21" s="33"/>
      <c r="E21" s="33"/>
      <c r="F21" s="34"/>
      <c r="G21" s="42"/>
      <c r="H21" s="42"/>
    </row>
    <row r="22" spans="1:8" ht="15.75">
      <c r="A22" s="17">
        <v>19</v>
      </c>
      <c r="B22" s="19" t="s">
        <v>42</v>
      </c>
      <c r="C22" s="18" t="s">
        <v>43</v>
      </c>
      <c r="D22" s="30">
        <v>580</v>
      </c>
      <c r="E22" s="30"/>
      <c r="F22" s="31">
        <v>1160</v>
      </c>
      <c r="G22" s="32"/>
      <c r="H22" s="32"/>
    </row>
    <row r="23" spans="1:8" ht="15.75">
      <c r="A23" s="14">
        <v>20</v>
      </c>
      <c r="B23" s="15" t="s">
        <v>44</v>
      </c>
      <c r="C23" s="16" t="s">
        <v>45</v>
      </c>
      <c r="D23" s="33">
        <v>780</v>
      </c>
      <c r="E23" s="33">
        <v>1566.66</v>
      </c>
      <c r="F23" s="34">
        <v>1466.66</v>
      </c>
      <c r="G23" s="42">
        <f t="shared" si="0"/>
        <v>-6.3830058851314264E-2</v>
      </c>
      <c r="H23" s="42">
        <f t="shared" si="1"/>
        <v>0.88033333333333341</v>
      </c>
    </row>
    <row r="24" spans="1:8" ht="15.75">
      <c r="A24" s="17">
        <v>21</v>
      </c>
      <c r="B24" s="19" t="s">
        <v>46</v>
      </c>
      <c r="C24" s="18" t="s">
        <v>47</v>
      </c>
      <c r="D24" s="30"/>
      <c r="E24" s="30">
        <v>1240</v>
      </c>
      <c r="F24" s="31"/>
      <c r="G24" s="32"/>
      <c r="H24" s="32"/>
    </row>
    <row r="25" spans="1:8" ht="15.75">
      <c r="A25" s="14">
        <v>22</v>
      </c>
      <c r="B25" s="15" t="s">
        <v>48</v>
      </c>
      <c r="C25" s="16" t="s">
        <v>49</v>
      </c>
      <c r="D25" s="33">
        <v>1000</v>
      </c>
      <c r="E25" s="33">
        <v>1650</v>
      </c>
      <c r="F25" s="34"/>
      <c r="G25" s="42"/>
      <c r="H25" s="42"/>
    </row>
    <row r="26" spans="1:8" ht="15.75">
      <c r="A26" s="17">
        <v>23</v>
      </c>
      <c r="B26" s="19" t="s">
        <v>50</v>
      </c>
      <c r="C26" s="18" t="s">
        <v>51</v>
      </c>
      <c r="D26" s="30">
        <v>1000</v>
      </c>
      <c r="E26" s="30">
        <v>2893.33</v>
      </c>
      <c r="F26" s="31">
        <v>2780</v>
      </c>
      <c r="G26" s="32">
        <f t="shared" si="0"/>
        <v>-3.9169399964746478E-2</v>
      </c>
      <c r="H26" s="32">
        <f t="shared" si="1"/>
        <v>1.78</v>
      </c>
    </row>
    <row r="27" spans="1:8" ht="15.75">
      <c r="A27" s="14">
        <v>24</v>
      </c>
      <c r="B27" s="15" t="s">
        <v>52</v>
      </c>
      <c r="C27" s="16" t="s">
        <v>53</v>
      </c>
      <c r="D27" s="33">
        <v>560</v>
      </c>
      <c r="E27" s="33">
        <v>1032</v>
      </c>
      <c r="F27" s="34">
        <v>917.5</v>
      </c>
      <c r="G27" s="42">
        <f t="shared" si="0"/>
        <v>-0.11094961240310078</v>
      </c>
      <c r="H27" s="42">
        <f t="shared" si="1"/>
        <v>0.6383928571428571</v>
      </c>
    </row>
    <row r="28" spans="1:8" ht="15.75">
      <c r="A28" s="17">
        <v>25</v>
      </c>
      <c r="B28" s="19" t="s">
        <v>54</v>
      </c>
      <c r="C28" s="18" t="s">
        <v>55</v>
      </c>
      <c r="D28" s="30"/>
      <c r="E28" s="30">
        <v>1313.33</v>
      </c>
      <c r="F28" s="31">
        <v>1240</v>
      </c>
      <c r="G28" s="32">
        <f t="shared" si="0"/>
        <v>-5.5835167094332672E-2</v>
      </c>
      <c r="H28" s="32"/>
    </row>
    <row r="29" spans="1:8" ht="15.75">
      <c r="A29" s="14">
        <v>26</v>
      </c>
      <c r="B29" s="15" t="s">
        <v>56</v>
      </c>
      <c r="C29" s="16" t="s">
        <v>57</v>
      </c>
      <c r="D29" s="33">
        <v>750</v>
      </c>
      <c r="E29" s="33">
        <v>1510</v>
      </c>
      <c r="F29" s="34">
        <v>1440</v>
      </c>
      <c r="G29" s="42">
        <f t="shared" si="0"/>
        <v>-4.6357615894039736E-2</v>
      </c>
      <c r="H29" s="42">
        <f t="shared" si="1"/>
        <v>0.92</v>
      </c>
    </row>
    <row r="30" spans="1:8" ht="15.75">
      <c r="A30" s="17">
        <v>27</v>
      </c>
      <c r="B30" s="19" t="s">
        <v>58</v>
      </c>
      <c r="C30" s="18" t="s">
        <v>59</v>
      </c>
      <c r="D30" s="30"/>
      <c r="E30" s="30"/>
      <c r="F30" s="31"/>
      <c r="G30" s="32"/>
      <c r="H30" s="32"/>
    </row>
    <row r="31" spans="1:8" ht="15.75">
      <c r="A31" s="14">
        <v>28</v>
      </c>
      <c r="B31" s="15" t="s">
        <v>60</v>
      </c>
      <c r="C31" s="16" t="s">
        <v>61</v>
      </c>
      <c r="D31" s="33">
        <v>1080</v>
      </c>
      <c r="E31" s="33">
        <v>1520</v>
      </c>
      <c r="F31" s="34">
        <v>1610</v>
      </c>
      <c r="G31" s="42">
        <f t="shared" si="0"/>
        <v>5.921052631578947E-2</v>
      </c>
      <c r="H31" s="42">
        <f t="shared" si="1"/>
        <v>0.49074074074074076</v>
      </c>
    </row>
    <row r="32" spans="1:8" ht="15.75">
      <c r="A32" s="17">
        <v>29</v>
      </c>
      <c r="B32" s="19" t="s">
        <v>62</v>
      </c>
      <c r="C32" s="18" t="s">
        <v>86</v>
      </c>
      <c r="D32" s="30">
        <v>1480</v>
      </c>
      <c r="E32" s="30"/>
      <c r="F32" s="31">
        <v>3140</v>
      </c>
      <c r="G32" s="32"/>
      <c r="H32" s="32">
        <f t="shared" si="1"/>
        <v>1.1216216216216217</v>
      </c>
    </row>
    <row r="33" spans="1:8" ht="16.5" thickBot="1">
      <c r="A33" s="25">
        <v>30</v>
      </c>
      <c r="B33" s="26" t="s">
        <v>63</v>
      </c>
      <c r="C33" s="27" t="s">
        <v>64</v>
      </c>
      <c r="D33" s="33"/>
      <c r="E33" s="33">
        <v>853.33</v>
      </c>
      <c r="F33" s="34"/>
      <c r="G33" s="42"/>
      <c r="H33" s="42"/>
    </row>
    <row r="34" spans="1:8">
      <c r="A34" s="46" t="s">
        <v>90</v>
      </c>
      <c r="B34" s="46"/>
      <c r="C34" s="46"/>
      <c r="D34" s="46"/>
      <c r="E34" s="46"/>
      <c r="F34" s="46"/>
      <c r="G34" s="46"/>
      <c r="H34" s="46"/>
    </row>
    <row r="35" spans="1:8">
      <c r="A35" s="46" t="s">
        <v>91</v>
      </c>
      <c r="B35" s="46"/>
      <c r="C35" s="46"/>
      <c r="D35" s="47">
        <v>440</v>
      </c>
      <c r="E35" s="46"/>
      <c r="F35" s="46"/>
      <c r="G35" s="46"/>
      <c r="H35" s="46"/>
    </row>
    <row r="36" spans="1:8">
      <c r="A36" t="s">
        <v>92</v>
      </c>
    </row>
    <row r="37" spans="1:8" ht="17.25">
      <c r="A37" s="48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2022-07-04T16:29:26Z</dcterms:modified>
</cp:coreProperties>
</file>