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46" r:id="rId2"/>
  </sheets>
  <calcPr calcId="144525"/>
</workbook>
</file>

<file path=xl/calcChain.xml><?xml version="1.0" encoding="utf-8"?>
<calcChain xmlns="http://schemas.openxmlformats.org/spreadsheetml/2006/main">
  <c r="G22" i="46" l="1"/>
  <c r="G23" i="46"/>
  <c r="G32" i="46" l="1"/>
  <c r="H31" i="46"/>
  <c r="G31" i="46"/>
  <c r="H29" i="46"/>
  <c r="H28" i="46"/>
  <c r="H27" i="46"/>
  <c r="G27" i="46"/>
  <c r="G26" i="46"/>
  <c r="H25" i="46"/>
  <c r="G19" i="46"/>
  <c r="G18" i="46"/>
  <c r="H17" i="46"/>
  <c r="H13" i="46"/>
  <c r="H12" i="46"/>
  <c r="G11" i="46"/>
  <c r="H10" i="46"/>
  <c r="H9" i="46"/>
  <c r="H8" i="46"/>
  <c r="G8" i="46"/>
  <c r="G7" i="46"/>
  <c r="H7" i="46"/>
  <c r="H6" i="46"/>
  <c r="H5" i="46"/>
  <c r="G5" i="46"/>
  <c r="H4" i="46"/>
  <c r="G4" i="46"/>
  <c r="G6" i="46" l="1"/>
  <c r="G17" i="46"/>
  <c r="G20" i="46"/>
  <c r="G29" i="46"/>
  <c r="G10" i="46"/>
  <c r="G13" i="46"/>
  <c r="G9" i="46"/>
  <c r="G12" i="46"/>
  <c r="G28" i="46"/>
  <c r="H7" i="2"/>
  <c r="G26" i="2" l="1"/>
  <c r="H26" i="2" l="1"/>
  <c r="G34" i="2"/>
  <c r="H34" i="2" l="1"/>
  <c r="H16" i="2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6" i="2"/>
  <c r="G17" i="2"/>
  <c r="G18" i="2"/>
  <c r="G20" i="2"/>
  <c r="G22" i="2"/>
  <c r="G24" i="2"/>
  <c r="G27" i="2"/>
  <c r="G28" i="2"/>
  <c r="G30" i="2"/>
  <c r="G31" i="2"/>
  <c r="G33" i="2"/>
  <c r="G5" i="2"/>
  <c r="G4" i="2" l="1"/>
  <c r="H5" i="2"/>
  <c r="H6" i="2"/>
  <c r="H31" i="2" l="1"/>
  <c r="H27" i="2" l="1"/>
  <c r="H22" i="2" l="1"/>
  <c r="H20" i="2" l="1"/>
  <c r="H15" i="2" l="1"/>
  <c r="H17" i="2"/>
  <c r="H9" i="2"/>
  <c r="H24" i="2" l="1"/>
  <c r="H33" i="2" l="1"/>
  <c r="H28" i="2"/>
  <c r="H8" i="2" l="1"/>
  <c r="H11" i="2"/>
  <c r="H13" i="2"/>
  <c r="H14" i="2"/>
  <c r="H18" i="2"/>
  <c r="H30" i="2"/>
</calcChain>
</file>

<file path=xl/sharedStrings.xml><?xml version="1.0" encoding="utf-8"?>
<sst xmlns="http://schemas.openxmlformats.org/spreadsheetml/2006/main" count="154" uniqueCount="99">
  <si>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</si>
  <si>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</si>
  <si>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</si>
  <si>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</si>
  <si>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</si>
  <si>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</si>
  <si>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</si>
  <si>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</si>
  <si>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</si>
  <si>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</si>
  <si>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</si>
  <si>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</si>
  <si>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</si>
  <si>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</si>
  <si>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</si>
  <si>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</si>
  <si>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</si>
  <si>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</si>
  <si>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</si>
  <si>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</si>
  <si>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</si>
  <si>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</si>
  <si>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</si>
  <si>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</si>
  <si>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</si>
  <si>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</si>
  <si>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</si>
  <si>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</si>
  <si>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</si>
  <si>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</si>
  <si>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</si>
  <si>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</si>
  <si>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</si>
  <si>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</si>
  <si>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</si>
  <si>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</si>
  <si>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</si>
  <si>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</si>
  <si>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</si>
  <si>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</si>
  <si>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</si>
  <si>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</si>
  <si>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</si>
  <si>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</si>
  <si>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</si>
  <si>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</si>
  <si>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</si>
  <si>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</si>
  <si>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</si>
  <si>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</si>
  <si>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</si>
  <si>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</si>
  <si>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</si>
  <si>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</si>
  <si>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</si>
  <si>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</si>
  <si>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</si>
  <si>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</si>
  <si>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</si>
  <si>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</si>
  <si>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</si>
  <si>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</si>
  <si>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</si>
  <si>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</si>
  <si>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</si>
  <si>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</si>
  <si>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</si>
  <si>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</si>
  <si>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</si>
  <si>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</si>
  <si>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</si>
  <si>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</si>
  <si>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</si>
  <si>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</si>
  <si>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</si>
  <si>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</si>
  <si>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</si>
  <si>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</si>
  <si>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</si>
  <si>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</si>
  <si>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</si>
  <si>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</si>
  <si>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</si>
  <si>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</si>
  <si>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</si>
  <si>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</si>
  <si>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</si>
  <si>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</si>
  <si>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</si>
  <si>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</si>
  <si>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</si>
  <si>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</si>
  <si>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Telephone</t>
  </si>
  <si>
    <t>4th week of June</t>
  </si>
  <si>
    <t>June 4th week average</t>
  </si>
  <si>
    <t>1st week of July</t>
  </si>
  <si>
    <t>% Change 1st week of July. 2022, compared to:</t>
  </si>
  <si>
    <r>
      <t xml:space="preserve">% Change 1st </t>
    </r>
    <r>
      <rPr>
        <b/>
        <sz val="10.5"/>
        <color indexed="8"/>
        <rFont val="Calisto MT"/>
        <family val="1"/>
      </rPr>
      <t>week of July 2022, compared to:</t>
    </r>
  </si>
  <si>
    <t>July 1st week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</si>
</sst>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vertAlign val="super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9" fontId="0" fillId="2" borderId="3" xfId="1" applyFont="1" applyFill="1" applyBorder="1" applyAlignment="1"/>
    <xf numFmtId="2" fontId="24" fillId="2" borderId="3" xfId="0" applyNumberFormat="1" applyFont="1" applyFill="1" applyBorder="1"/>
    <xf numFmtId="2" fontId="25" fillId="2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2" fontId="25" fillId="6" borderId="3" xfId="0" applyNumberFormat="1" applyFont="1" applyFill="1" applyBorder="1"/>
    <xf numFmtId="9" fontId="0" fillId="7" borderId="3" xfId="1" applyFont="1" applyFill="1" applyBorder="1" applyAlignment="1"/>
    <xf numFmtId="0" fontId="6" fillId="7" borderId="3" xfId="2" applyFont="1" applyFill="1" applyBorder="1" applyAlignment="1">
      <alignment horizontal="right"/>
    </xf>
    <xf numFmtId="0" fontId="8" fillId="7" borderId="3" xfId="0" applyFont="1" applyFill="1" applyBorder="1" applyAlignment="1"/>
    <xf numFmtId="0" fontId="6" fillId="7" borderId="3" xfId="2" applyFont="1" applyFill="1" applyBorder="1" applyAlignment="1"/>
    <xf numFmtId="2" fontId="0" fillId="7" borderId="3" xfId="0" applyNumberFormat="1" applyFill="1" applyBorder="1" applyAlignment="1"/>
    <xf numFmtId="0" fontId="9" fillId="7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3" fillId="6" borderId="3" xfId="1" applyFont="1" applyFill="1" applyBorder="1" applyAlignment="1"/>
    <xf numFmtId="9" fontId="26" fillId="0" borderId="3" xfId="1" applyFont="1" applyBorder="1" applyAlignment="1"/>
    <xf numFmtId="9" fontId="26" fillId="7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0" fontId="19" fillId="0" borderId="0" xfId="0" applyFont="1"/>
    <xf numFmtId="0" fontId="27" fillId="0" borderId="0" xfId="0" applyFont="1"/>
    <xf numFmtId="0" fontId="28" fillId="0" borderId="0" xfId="0" applyFont="1"/>
    <xf numFmtId="9" fontId="26" fillId="2" borderId="3" xfId="1" applyFont="1" applyFill="1" applyBorder="1" applyAlignment="1"/>
    <xf numFmtId="0" fontId="0" fillId="2" borderId="0" xfId="0" applyFill="1"/>
    <xf numFmtId="9" fontId="26" fillId="8" borderId="3" xfId="1" applyFont="1" applyFill="1" applyBorder="1" applyAlignment="1"/>
    <xf numFmtId="9" fontId="0" fillId="8" borderId="3" xfId="1" applyFont="1" applyFill="1" applyBorder="1" applyAlignment="1"/>
    <xf numFmtId="2" fontId="0" fillId="8" borderId="3" xfId="0" applyNumberFormat="1" applyFill="1" applyBorder="1" applyAlignment="1"/>
    <xf numFmtId="0" fontId="13" fillId="9" borderId="1" xfId="0" applyFont="1" applyFill="1" applyBorder="1" applyAlignment="1">
      <alignment horizontal="center" vertical="center" wrapText="1"/>
    </xf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6" fillId="5" borderId="16" xfId="2" applyFont="1" applyFill="1" applyBorder="1" applyAlignment="1">
      <alignment horizontal="center" vertical="center"/>
    </xf>
    <xf numFmtId="0" fontId="16" fillId="5" borderId="15" xfId="2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4" fillId="9" borderId="3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2" zoomScaleNormal="100" workbookViewId="0">
      <selection activeCell="F4" sqref="F4:F35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0.5703125" style="1" customWidth="1"/>
    <col min="5" max="5" width="10.140625" style="1" customWidth="1"/>
    <col min="6" max="6" width="10" style="1" customWidth="1"/>
    <col min="7" max="7" width="8.42578125" style="1" customWidth="1"/>
    <col min="8" max="8" width="8.7109375" style="1" customWidth="1"/>
    <col min="9" max="16384" width="9.140625" style="1"/>
  </cols>
  <sheetData>
    <row r="1" spans="1:13" ht="16.5">
      <c r="A1" s="54" t="s">
        <v>65</v>
      </c>
      <c r="B1" s="55"/>
      <c r="C1" s="55"/>
      <c r="D1" s="55"/>
      <c r="E1" s="55"/>
      <c r="F1" s="55"/>
      <c r="G1" s="56"/>
      <c r="H1" s="56"/>
    </row>
    <row r="2" spans="1:13" ht="29.25" customHeight="1">
      <c r="A2" s="57" t="s">
        <v>1</v>
      </c>
      <c r="B2" s="57"/>
      <c r="C2" s="57"/>
      <c r="D2" s="40">
        <v>2021</v>
      </c>
      <c r="E2" s="60">
        <v>2022</v>
      </c>
      <c r="F2" s="61"/>
      <c r="G2" s="58" t="s">
        <v>96</v>
      </c>
      <c r="H2" s="58"/>
      <c r="I2" s="1" t="s">
        <v>66</v>
      </c>
    </row>
    <row r="3" spans="1:13" ht="39" customHeight="1">
      <c r="A3" s="59" t="s">
        <v>2</v>
      </c>
      <c r="B3" s="59"/>
      <c r="C3" s="44" t="s">
        <v>3</v>
      </c>
      <c r="D3" s="13"/>
      <c r="E3" s="13" t="s">
        <v>93</v>
      </c>
      <c r="F3" s="13" t="s">
        <v>95</v>
      </c>
      <c r="G3" s="12" t="s">
        <v>4</v>
      </c>
      <c r="H3" s="12" t="s">
        <v>5</v>
      </c>
    </row>
    <row r="4" spans="1:13" ht="15.75">
      <c r="A4" s="2">
        <v>1</v>
      </c>
      <c r="B4" s="3" t="s">
        <v>6</v>
      </c>
      <c r="C4" s="4" t="s">
        <v>67</v>
      </c>
      <c r="D4" s="27">
        <v>1107.1400000000001</v>
      </c>
      <c r="E4" s="27">
        <v>2175</v>
      </c>
      <c r="F4" s="27">
        <v>2190</v>
      </c>
      <c r="G4" s="42">
        <f>+(F4-E4)/E4</f>
        <v>6.8965517241379309E-3</v>
      </c>
      <c r="H4" s="5">
        <f t="shared" ref="H4:H7" si="0">+((F4-D4)/D4)</f>
        <v>0.97806962082482773</v>
      </c>
    </row>
    <row r="5" spans="1:13" ht="15.75">
      <c r="A5" s="35">
        <v>2</v>
      </c>
      <c r="B5" s="36" t="s">
        <v>8</v>
      </c>
      <c r="C5" s="37" t="s">
        <v>9</v>
      </c>
      <c r="D5" s="52">
        <v>618.57000000000005</v>
      </c>
      <c r="E5" s="38">
        <v>1300</v>
      </c>
      <c r="F5" s="38">
        <v>1380</v>
      </c>
      <c r="G5" s="43">
        <f>+(F5-E5)/E5</f>
        <v>6.1538461538461542E-2</v>
      </c>
      <c r="H5" s="34">
        <f t="shared" si="0"/>
        <v>1.2309520345312575</v>
      </c>
      <c r="I5" s="1" t="s">
        <v>89</v>
      </c>
    </row>
    <row r="6" spans="1:13" ht="15.75">
      <c r="A6" s="2">
        <v>3</v>
      </c>
      <c r="B6" s="3" t="s">
        <v>10</v>
      </c>
      <c r="C6" s="4" t="s">
        <v>68</v>
      </c>
      <c r="D6" s="27">
        <v>812.5</v>
      </c>
      <c r="E6" s="27">
        <v>1360</v>
      </c>
      <c r="F6" s="27">
        <v>1475</v>
      </c>
      <c r="G6" s="48">
        <f t="shared" ref="G6:G7" si="1">+(F6-E6)/E6</f>
        <v>8.455882352941177E-2</v>
      </c>
      <c r="H6" s="5">
        <f t="shared" si="0"/>
        <v>0.81538461538461537</v>
      </c>
      <c r="I6" s="1" t="s">
        <v>66</v>
      </c>
      <c r="J6" s="1" t="s">
        <v>66</v>
      </c>
    </row>
    <row r="7" spans="1:13" ht="15.75">
      <c r="A7" s="35">
        <v>4</v>
      </c>
      <c r="B7" s="36" t="s">
        <v>69</v>
      </c>
      <c r="C7" s="37" t="s">
        <v>70</v>
      </c>
      <c r="D7" s="52">
        <v>575</v>
      </c>
      <c r="E7" s="38">
        <v>875</v>
      </c>
      <c r="F7" s="38">
        <v>1233.33</v>
      </c>
      <c r="G7" s="43">
        <f t="shared" si="1"/>
        <v>0.40951999999999994</v>
      </c>
      <c r="H7" s="34">
        <f t="shared" si="0"/>
        <v>1.1449217391304347</v>
      </c>
      <c r="M7" s="1" t="s">
        <v>66</v>
      </c>
    </row>
    <row r="8" spans="1:13" ht="15.75">
      <c r="A8" s="2">
        <v>5</v>
      </c>
      <c r="B8" s="6" t="s">
        <v>12</v>
      </c>
      <c r="C8" s="7" t="s">
        <v>13</v>
      </c>
      <c r="D8" s="27">
        <v>810.83</v>
      </c>
      <c r="E8" s="27">
        <v>1700</v>
      </c>
      <c r="F8" s="27">
        <v>1592.86</v>
      </c>
      <c r="G8" s="42">
        <f t="shared" ref="G8:G34" si="2">+(F8-E8)/E8</f>
        <v>-6.302352941176477E-2</v>
      </c>
      <c r="H8" s="5">
        <f t="shared" ref="H8:H34" si="3">+((F8-D8)/D8)</f>
        <v>0.96448084062010508</v>
      </c>
    </row>
    <row r="9" spans="1:13" ht="15.75">
      <c r="A9" s="35">
        <v>6</v>
      </c>
      <c r="B9" s="36" t="s">
        <v>14</v>
      </c>
      <c r="C9" s="37" t="s">
        <v>15</v>
      </c>
      <c r="D9" s="52">
        <v>387.86</v>
      </c>
      <c r="E9" s="38">
        <v>807.14</v>
      </c>
      <c r="F9" s="38">
        <v>900</v>
      </c>
      <c r="G9" s="43">
        <f t="shared" si="2"/>
        <v>0.11504819486086679</v>
      </c>
      <c r="H9" s="34">
        <f t="shared" si="3"/>
        <v>1.3204248955808797</v>
      </c>
    </row>
    <row r="10" spans="1:13" ht="15.75">
      <c r="A10" s="2">
        <v>7</v>
      </c>
      <c r="B10" s="8" t="s">
        <v>16</v>
      </c>
      <c r="C10" s="4" t="s">
        <v>17</v>
      </c>
      <c r="D10" s="27">
        <v>587.5</v>
      </c>
      <c r="E10" s="27">
        <v>1375</v>
      </c>
      <c r="F10" s="27">
        <v>1366.67</v>
      </c>
      <c r="G10" s="42">
        <f t="shared" si="2"/>
        <v>-6.0581818181817656E-3</v>
      </c>
      <c r="H10" s="5">
        <f t="shared" si="3"/>
        <v>1.3262468085106385</v>
      </c>
    </row>
    <row r="11" spans="1:13" ht="15.75">
      <c r="A11" s="35">
        <v>8</v>
      </c>
      <c r="B11" s="36" t="s">
        <v>18</v>
      </c>
      <c r="C11" s="37" t="s">
        <v>19</v>
      </c>
      <c r="D11" s="52">
        <v>225.83</v>
      </c>
      <c r="E11" s="38">
        <v>521.42999999999995</v>
      </c>
      <c r="F11" s="38">
        <v>700</v>
      </c>
      <c r="G11" s="43">
        <f t="shared" si="2"/>
        <v>0.34246207544636875</v>
      </c>
      <c r="H11" s="34">
        <f t="shared" si="3"/>
        <v>2.0996767479962801</v>
      </c>
    </row>
    <row r="12" spans="1:13" ht="15.75">
      <c r="A12" s="2">
        <v>9</v>
      </c>
      <c r="B12" s="3" t="s">
        <v>20</v>
      </c>
      <c r="C12" s="4" t="s">
        <v>71</v>
      </c>
      <c r="D12" s="27">
        <v>650</v>
      </c>
      <c r="E12" s="27">
        <v>1166.67</v>
      </c>
      <c r="F12" s="27"/>
      <c r="G12" s="42"/>
      <c r="H12" s="28"/>
    </row>
    <row r="13" spans="1:13" ht="15.75">
      <c r="A13" s="35">
        <v>10</v>
      </c>
      <c r="B13" s="36" t="s">
        <v>22</v>
      </c>
      <c r="C13" s="37" t="s">
        <v>23</v>
      </c>
      <c r="D13" s="52">
        <v>490</v>
      </c>
      <c r="E13" s="38">
        <v>904.17</v>
      </c>
      <c r="F13" s="38">
        <v>932.14</v>
      </c>
      <c r="G13" s="43">
        <f t="shared" si="2"/>
        <v>3.0934448167933053E-2</v>
      </c>
      <c r="H13" s="34">
        <f t="shared" si="3"/>
        <v>0.90232653061224488</v>
      </c>
    </row>
    <row r="14" spans="1:13" ht="15.75">
      <c r="A14" s="2">
        <v>11</v>
      </c>
      <c r="B14" s="3" t="s">
        <v>24</v>
      </c>
      <c r="C14" s="4" t="s">
        <v>72</v>
      </c>
      <c r="D14" s="27">
        <v>504.29</v>
      </c>
      <c r="E14" s="27">
        <v>1070.83</v>
      </c>
      <c r="F14" s="27">
        <v>1114.29</v>
      </c>
      <c r="G14" s="42">
        <f t="shared" si="2"/>
        <v>4.0585340343471922E-2</v>
      </c>
      <c r="H14" s="5">
        <f t="shared" si="3"/>
        <v>1.2096214479763627</v>
      </c>
    </row>
    <row r="15" spans="1:13" ht="15.75">
      <c r="A15" s="35">
        <v>12</v>
      </c>
      <c r="B15" s="36" t="s">
        <v>26</v>
      </c>
      <c r="C15" s="37" t="s">
        <v>27</v>
      </c>
      <c r="D15" s="52">
        <v>194</v>
      </c>
      <c r="E15" s="38">
        <v>355</v>
      </c>
      <c r="F15" s="38">
        <v>637.5</v>
      </c>
      <c r="G15" s="43">
        <f>+(F15-E15)/E15</f>
        <v>0.79577464788732399</v>
      </c>
      <c r="H15" s="34">
        <f>+((F15-D15)/D15)</f>
        <v>2.286082474226804</v>
      </c>
    </row>
    <row r="16" spans="1:13" ht="15.75">
      <c r="A16" s="2">
        <v>13</v>
      </c>
      <c r="B16" s="3" t="s">
        <v>28</v>
      </c>
      <c r="C16" s="4" t="s">
        <v>29</v>
      </c>
      <c r="D16" s="27">
        <v>312.5</v>
      </c>
      <c r="E16" s="27">
        <v>550</v>
      </c>
      <c r="F16" s="27">
        <v>725</v>
      </c>
      <c r="G16" s="42">
        <f>+(F16-E16)/E16</f>
        <v>0.31818181818181818</v>
      </c>
      <c r="H16" s="5">
        <f>+((F16-D16)/D16)</f>
        <v>1.32</v>
      </c>
    </row>
    <row r="17" spans="1:10" ht="15.75">
      <c r="A17" s="35">
        <v>14</v>
      </c>
      <c r="B17" s="36" t="s">
        <v>30</v>
      </c>
      <c r="C17" s="37" t="s">
        <v>73</v>
      </c>
      <c r="D17" s="52">
        <v>325</v>
      </c>
      <c r="E17" s="38">
        <v>516.66999999999996</v>
      </c>
      <c r="F17" s="38">
        <v>666.67</v>
      </c>
      <c r="G17" s="43">
        <f t="shared" si="2"/>
        <v>0.29032070760833806</v>
      </c>
      <c r="H17" s="34">
        <f t="shared" si="3"/>
        <v>1.0512923076923075</v>
      </c>
    </row>
    <row r="18" spans="1:10" ht="15.75">
      <c r="A18" s="2">
        <v>15</v>
      </c>
      <c r="B18" s="6" t="s">
        <v>32</v>
      </c>
      <c r="C18" s="4" t="s">
        <v>74</v>
      </c>
      <c r="D18" s="27">
        <v>757.14</v>
      </c>
      <c r="E18" s="27">
        <v>1091.67</v>
      </c>
      <c r="F18" s="27">
        <v>1220</v>
      </c>
      <c r="G18" s="42">
        <f t="shared" si="2"/>
        <v>0.1175538395302609</v>
      </c>
      <c r="H18" s="5">
        <f t="shared" si="3"/>
        <v>0.61132683519560449</v>
      </c>
    </row>
    <row r="19" spans="1:10" ht="15.75">
      <c r="A19" s="35">
        <v>16</v>
      </c>
      <c r="B19" s="36" t="s">
        <v>34</v>
      </c>
      <c r="C19" s="37" t="s">
        <v>35</v>
      </c>
      <c r="D19" s="52">
        <v>1007.14</v>
      </c>
      <c r="E19" s="38">
        <v>1891.67</v>
      </c>
      <c r="F19" s="38">
        <v>1864.29</v>
      </c>
      <c r="G19" s="43">
        <f t="shared" si="2"/>
        <v>-1.4473983305756347E-2</v>
      </c>
      <c r="H19" s="34">
        <f t="shared" si="3"/>
        <v>0.85107333637825922</v>
      </c>
    </row>
    <row r="20" spans="1:10" ht="15.75">
      <c r="A20" s="2">
        <v>17</v>
      </c>
      <c r="B20" s="6" t="s">
        <v>36</v>
      </c>
      <c r="C20" s="4" t="s">
        <v>75</v>
      </c>
      <c r="D20" s="27">
        <v>380</v>
      </c>
      <c r="E20" s="27">
        <v>775</v>
      </c>
      <c r="F20" s="27">
        <v>856.25</v>
      </c>
      <c r="G20" s="42">
        <f t="shared" si="2"/>
        <v>0.10483870967741936</v>
      </c>
      <c r="H20" s="5">
        <f t="shared" si="3"/>
        <v>1.2532894736842106</v>
      </c>
    </row>
    <row r="21" spans="1:10" ht="15.75">
      <c r="A21" s="35">
        <v>18</v>
      </c>
      <c r="B21" s="36" t="s">
        <v>38</v>
      </c>
      <c r="C21" s="37" t="s">
        <v>39</v>
      </c>
      <c r="D21" s="52">
        <v>446.67</v>
      </c>
      <c r="E21" s="38">
        <v>930</v>
      </c>
      <c r="F21" s="38">
        <v>1016.67</v>
      </c>
      <c r="G21" s="43">
        <f t="shared" si="2"/>
        <v>9.3193548387096731E-2</v>
      </c>
      <c r="H21" s="34">
        <f t="shared" si="3"/>
        <v>1.2761098797770165</v>
      </c>
    </row>
    <row r="22" spans="1:10" ht="15.75">
      <c r="A22" s="2">
        <v>19</v>
      </c>
      <c r="B22" s="6" t="s">
        <v>40</v>
      </c>
      <c r="C22" s="4" t="s">
        <v>76</v>
      </c>
      <c r="D22" s="27">
        <v>750</v>
      </c>
      <c r="E22" s="27">
        <v>1433.33</v>
      </c>
      <c r="F22" s="27">
        <v>1530</v>
      </c>
      <c r="G22" s="42">
        <f t="shared" si="2"/>
        <v>6.7444342893820744E-2</v>
      </c>
      <c r="H22" s="5">
        <f t="shared" si="3"/>
        <v>1.04</v>
      </c>
    </row>
    <row r="23" spans="1:10" ht="15.75">
      <c r="A23" s="35">
        <v>20</v>
      </c>
      <c r="B23" s="36" t="s">
        <v>42</v>
      </c>
      <c r="C23" s="39" t="s">
        <v>43</v>
      </c>
      <c r="D23" s="52">
        <v>458.35</v>
      </c>
      <c r="E23" s="38">
        <v>964.29</v>
      </c>
      <c r="F23" s="38">
        <v>1050</v>
      </c>
      <c r="G23" s="43">
        <f t="shared" si="2"/>
        <v>8.888404940422491E-2</v>
      </c>
      <c r="H23" s="34">
        <f t="shared" si="3"/>
        <v>1.290825788153158</v>
      </c>
    </row>
    <row r="24" spans="1:10" ht="17.25" customHeight="1">
      <c r="A24" s="2">
        <v>21</v>
      </c>
      <c r="B24" s="6" t="s">
        <v>44</v>
      </c>
      <c r="C24" s="4" t="s">
        <v>77</v>
      </c>
      <c r="D24" s="27">
        <v>645.83000000000004</v>
      </c>
      <c r="E24" s="27">
        <v>1316.62</v>
      </c>
      <c r="F24" s="27">
        <v>1221.43</v>
      </c>
      <c r="G24" s="42">
        <f t="shared" si="2"/>
        <v>-7.2298765019519554E-2</v>
      </c>
      <c r="H24" s="5">
        <f t="shared" si="3"/>
        <v>0.89125621293529256</v>
      </c>
    </row>
    <row r="25" spans="1:10" ht="15.75">
      <c r="A25" s="35">
        <v>22</v>
      </c>
      <c r="B25" s="36" t="s">
        <v>46</v>
      </c>
      <c r="C25" s="37" t="s">
        <v>47</v>
      </c>
      <c r="D25" s="52">
        <v>535.75</v>
      </c>
      <c r="E25" s="38">
        <v>858.33</v>
      </c>
      <c r="F25" s="38">
        <v>1066.67</v>
      </c>
      <c r="G25" s="43">
        <f t="shared" si="2"/>
        <v>0.24272715622196595</v>
      </c>
      <c r="H25" s="34">
        <f t="shared" si="3"/>
        <v>0.99098460102659836</v>
      </c>
    </row>
    <row r="26" spans="1:10" ht="15.75">
      <c r="A26" s="2">
        <v>23</v>
      </c>
      <c r="B26" s="6" t="s">
        <v>48</v>
      </c>
      <c r="C26" s="4" t="s">
        <v>78</v>
      </c>
      <c r="D26" s="27">
        <v>800</v>
      </c>
      <c r="E26" s="27">
        <v>1292.8599999999999</v>
      </c>
      <c r="F26" s="27">
        <v>1337.5</v>
      </c>
      <c r="G26" s="50">
        <f t="shared" si="2"/>
        <v>3.4528100490385738E-2</v>
      </c>
      <c r="H26" s="51">
        <f t="shared" si="3"/>
        <v>0.671875</v>
      </c>
    </row>
    <row r="27" spans="1:10" ht="15.75">
      <c r="A27" s="35">
        <v>24</v>
      </c>
      <c r="B27" s="36" t="s">
        <v>50</v>
      </c>
      <c r="C27" s="37" t="s">
        <v>79</v>
      </c>
      <c r="D27" s="52">
        <v>630</v>
      </c>
      <c r="E27" s="38">
        <v>1220</v>
      </c>
      <c r="F27" s="38">
        <v>1312.5</v>
      </c>
      <c r="G27" s="43">
        <f t="shared" si="2"/>
        <v>7.5819672131147542E-2</v>
      </c>
      <c r="H27" s="34">
        <f t="shared" si="3"/>
        <v>1.0833333333333333</v>
      </c>
    </row>
    <row r="28" spans="1:10" ht="15.75">
      <c r="A28" s="2">
        <v>25</v>
      </c>
      <c r="B28" s="6" t="s">
        <v>52</v>
      </c>
      <c r="C28" s="4" t="s">
        <v>80</v>
      </c>
      <c r="D28" s="27">
        <v>395.71</v>
      </c>
      <c r="E28" s="27">
        <v>663.33</v>
      </c>
      <c r="F28" s="27">
        <v>916.43</v>
      </c>
      <c r="G28" s="42">
        <f t="shared" si="2"/>
        <v>0.38155970633018238</v>
      </c>
      <c r="H28" s="5">
        <f t="shared" si="3"/>
        <v>1.3159131687346797</v>
      </c>
    </row>
    <row r="29" spans="1:10" ht="15.75">
      <c r="A29" s="35">
        <v>26</v>
      </c>
      <c r="B29" s="36" t="s">
        <v>52</v>
      </c>
      <c r="C29" s="37" t="s">
        <v>81</v>
      </c>
      <c r="D29" s="52">
        <v>330</v>
      </c>
      <c r="E29" s="38">
        <v>580</v>
      </c>
      <c r="F29" s="38">
        <v>755</v>
      </c>
      <c r="G29" s="43">
        <f t="shared" si="2"/>
        <v>0.30172413793103448</v>
      </c>
      <c r="H29" s="34">
        <f t="shared" si="3"/>
        <v>1.2878787878787878</v>
      </c>
    </row>
    <row r="30" spans="1:10" ht="15.75">
      <c r="A30" s="2">
        <v>27</v>
      </c>
      <c r="B30" s="6" t="s">
        <v>54</v>
      </c>
      <c r="C30" s="4" t="s">
        <v>82</v>
      </c>
      <c r="D30" s="27">
        <v>385.71</v>
      </c>
      <c r="E30" s="27">
        <v>790</v>
      </c>
      <c r="F30" s="27">
        <v>987.5</v>
      </c>
      <c r="G30" s="42">
        <f t="shared" si="2"/>
        <v>0.25</v>
      </c>
      <c r="H30" s="5">
        <f t="shared" si="3"/>
        <v>1.5602136320033186</v>
      </c>
      <c r="J30" s="1" t="s">
        <v>66</v>
      </c>
    </row>
    <row r="31" spans="1:10" ht="15.75">
      <c r="A31" s="35">
        <v>28</v>
      </c>
      <c r="B31" s="36" t="s">
        <v>56</v>
      </c>
      <c r="C31" s="37" t="s">
        <v>83</v>
      </c>
      <c r="D31" s="52">
        <v>557.14</v>
      </c>
      <c r="E31" s="38">
        <v>1083.33</v>
      </c>
      <c r="F31" s="38">
        <v>1220</v>
      </c>
      <c r="G31" s="43">
        <f t="shared" si="2"/>
        <v>0.12615731125326546</v>
      </c>
      <c r="H31" s="34">
        <f t="shared" si="3"/>
        <v>1.1897548192554834</v>
      </c>
    </row>
    <row r="32" spans="1:10" ht="15.75">
      <c r="A32" s="2">
        <v>29</v>
      </c>
      <c r="B32" s="6" t="s">
        <v>58</v>
      </c>
      <c r="C32" s="4" t="s">
        <v>59</v>
      </c>
      <c r="D32" s="27">
        <v>143.33000000000001</v>
      </c>
      <c r="E32" s="27">
        <v>353.57</v>
      </c>
      <c r="F32" s="27">
        <v>475.83</v>
      </c>
      <c r="G32" s="42">
        <f t="shared" si="2"/>
        <v>0.34578725570608365</v>
      </c>
      <c r="H32" s="5">
        <f t="shared" si="3"/>
        <v>2.319821391195144</v>
      </c>
    </row>
    <row r="33" spans="1:8" ht="15.75">
      <c r="A33" s="35">
        <v>30</v>
      </c>
      <c r="B33" s="36" t="s">
        <v>60</v>
      </c>
      <c r="C33" s="37" t="s">
        <v>84</v>
      </c>
      <c r="D33" s="52">
        <v>858.33</v>
      </c>
      <c r="E33" s="38">
        <v>1250</v>
      </c>
      <c r="F33" s="38">
        <v>1366.67</v>
      </c>
      <c r="G33" s="43">
        <f t="shared" si="2"/>
        <v>9.3336000000000058E-2</v>
      </c>
      <c r="H33" s="34">
        <f t="shared" si="3"/>
        <v>0.59224307667214238</v>
      </c>
    </row>
    <row r="34" spans="1:8" ht="15.75">
      <c r="A34" s="2">
        <v>31</v>
      </c>
      <c r="B34" s="6" t="s">
        <v>85</v>
      </c>
      <c r="C34" s="4" t="s">
        <v>86</v>
      </c>
      <c r="D34" s="27">
        <v>1075</v>
      </c>
      <c r="E34" s="27">
        <v>2262.5</v>
      </c>
      <c r="F34" s="27">
        <v>2800</v>
      </c>
      <c r="G34" s="42">
        <f t="shared" si="2"/>
        <v>0.23756906077348067</v>
      </c>
      <c r="H34" s="5">
        <f t="shared" si="3"/>
        <v>1.6046511627906976</v>
      </c>
    </row>
    <row r="35" spans="1:8" ht="15.75">
      <c r="A35" s="35">
        <v>32</v>
      </c>
      <c r="B35" s="36" t="s">
        <v>63</v>
      </c>
      <c r="C35" s="37" t="s">
        <v>87</v>
      </c>
      <c r="D35" s="52">
        <v>350</v>
      </c>
      <c r="E35" s="38">
        <v>600</v>
      </c>
      <c r="F35" s="38"/>
      <c r="G35" s="43"/>
      <c r="H35" s="34"/>
    </row>
    <row r="36" spans="1:8" ht="15.75">
      <c r="A36" s="9" t="s">
        <v>88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7" workbookViewId="0">
      <selection activeCell="J9" sqref="J9"/>
    </sheetView>
  </sheetViews>
  <sheetFormatPr defaultRowHeight="15"/>
  <cols>
    <col min="1" max="1" width="4.7109375" customWidth="1"/>
    <col min="2" max="2" width="15.28515625" customWidth="1"/>
    <col min="3" max="3" width="17.85546875" bestFit="1" customWidth="1"/>
    <col min="4" max="6" width="11.42578125" customWidth="1"/>
    <col min="7" max="7" width="9.7109375" customWidth="1"/>
    <col min="8" max="8" width="10.28515625" customWidth="1"/>
    <col min="9" max="9" width="8" customWidth="1"/>
  </cols>
  <sheetData>
    <row r="1" spans="1:9" ht="17.25" customHeight="1" thickBot="1">
      <c r="A1" s="62" t="s">
        <v>0</v>
      </c>
      <c r="B1" s="65"/>
      <c r="C1" s="65"/>
      <c r="D1" s="65"/>
      <c r="E1" s="65"/>
      <c r="F1" s="65"/>
      <c r="G1" s="65"/>
      <c r="H1" s="65"/>
    </row>
    <row r="2" spans="1:9" ht="50.25" customHeight="1">
      <c r="A2" s="66" t="s">
        <v>1</v>
      </c>
      <c r="B2" s="67"/>
      <c r="C2" s="68"/>
      <c r="D2" s="53">
        <v>2021</v>
      </c>
      <c r="E2" s="69">
        <v>2022</v>
      </c>
      <c r="F2" s="70"/>
      <c r="G2" s="71" t="s">
        <v>97</v>
      </c>
      <c r="H2" s="71"/>
    </row>
    <row r="3" spans="1:9" ht="52.5" customHeight="1">
      <c r="A3" s="63" t="s">
        <v>2</v>
      </c>
      <c r="B3" s="64"/>
      <c r="C3" s="20" t="s">
        <v>3</v>
      </c>
      <c r="D3" s="21" t="s">
        <v>98</v>
      </c>
      <c r="E3" s="21" t="s">
        <v>94</v>
      </c>
      <c r="F3" s="21" t="s">
        <v>98</v>
      </c>
      <c r="G3" s="21" t="s">
        <v>4</v>
      </c>
      <c r="H3" s="21" t="s">
        <v>5</v>
      </c>
    </row>
    <row r="4" spans="1:9" ht="15.75">
      <c r="A4" s="17">
        <v>1</v>
      </c>
      <c r="B4" s="19" t="s">
        <v>6</v>
      </c>
      <c r="C4" s="18" t="s">
        <v>7</v>
      </c>
      <c r="D4" s="29">
        <v>1900</v>
      </c>
      <c r="E4" s="29">
        <v>3125</v>
      </c>
      <c r="F4" s="30">
        <v>3633.33</v>
      </c>
      <c r="G4" s="31">
        <f>+(F4-E4)/E4</f>
        <v>0.16266559999999997</v>
      </c>
      <c r="H4" s="31">
        <f>+(F4-D4)/D4</f>
        <v>0.91227894736842097</v>
      </c>
    </row>
    <row r="5" spans="1:9" ht="15.75">
      <c r="A5" s="14">
        <v>2</v>
      </c>
      <c r="B5" s="15" t="s">
        <v>8</v>
      </c>
      <c r="C5" s="16" t="s">
        <v>9</v>
      </c>
      <c r="D5" s="32">
        <v>1317.5</v>
      </c>
      <c r="E5" s="32">
        <v>2706.67</v>
      </c>
      <c r="F5" s="33">
        <v>2666.66</v>
      </c>
      <c r="G5" s="41">
        <f t="shared" ref="G5:G32" si="0">+(F5-E5)/E5</f>
        <v>-1.4782001499998233E-2</v>
      </c>
      <c r="H5" s="41">
        <f t="shared" ref="H5:H31" si="1">+(F5-D5)/D5</f>
        <v>1.0240303605313092</v>
      </c>
    </row>
    <row r="6" spans="1:9" ht="15.75">
      <c r="A6" s="17">
        <v>3</v>
      </c>
      <c r="B6" s="19" t="s">
        <v>10</v>
      </c>
      <c r="C6" s="18" t="s">
        <v>11</v>
      </c>
      <c r="D6" s="29">
        <v>1300</v>
      </c>
      <c r="E6" s="29">
        <v>2220</v>
      </c>
      <c r="F6" s="30">
        <v>2240</v>
      </c>
      <c r="G6" s="31">
        <f t="shared" si="0"/>
        <v>9.0090090090090089E-3</v>
      </c>
      <c r="H6" s="31">
        <f t="shared" si="1"/>
        <v>0.72307692307692306</v>
      </c>
    </row>
    <row r="7" spans="1:9" ht="15.75">
      <c r="A7" s="14">
        <v>4</v>
      </c>
      <c r="B7" s="15" t="s">
        <v>12</v>
      </c>
      <c r="C7" s="16" t="s">
        <v>13</v>
      </c>
      <c r="D7" s="32">
        <v>1492.5</v>
      </c>
      <c r="E7" s="32">
        <v>2520</v>
      </c>
      <c r="F7" s="33">
        <v>2597.5</v>
      </c>
      <c r="G7" s="41">
        <f t="shared" si="0"/>
        <v>3.0753968253968252E-2</v>
      </c>
      <c r="H7" s="41">
        <f t="shared" si="1"/>
        <v>0.74036850921273034</v>
      </c>
    </row>
    <row r="8" spans="1:9" ht="15.75">
      <c r="A8" s="17">
        <v>5</v>
      </c>
      <c r="B8" s="19" t="s">
        <v>14</v>
      </c>
      <c r="C8" s="18" t="s">
        <v>15</v>
      </c>
      <c r="D8" s="29">
        <v>730</v>
      </c>
      <c r="E8" s="29">
        <v>1560</v>
      </c>
      <c r="F8" s="30">
        <v>1755</v>
      </c>
      <c r="G8" s="31">
        <f t="shared" si="0"/>
        <v>0.125</v>
      </c>
      <c r="H8" s="31">
        <f t="shared" si="1"/>
        <v>1.404109589041096</v>
      </c>
    </row>
    <row r="9" spans="1:9" ht="15.75">
      <c r="A9" s="14">
        <v>6</v>
      </c>
      <c r="B9" s="15" t="s">
        <v>16</v>
      </c>
      <c r="C9" s="16" t="s">
        <v>17</v>
      </c>
      <c r="D9" s="32">
        <v>1297.5</v>
      </c>
      <c r="E9" s="32">
        <v>2595</v>
      </c>
      <c r="F9" s="33">
        <v>2576.66</v>
      </c>
      <c r="G9" s="41">
        <f t="shared" si="0"/>
        <v>-7.0674373795761641E-3</v>
      </c>
      <c r="H9" s="41">
        <f t="shared" si="1"/>
        <v>0.98586512524084768</v>
      </c>
    </row>
    <row r="10" spans="1:9" ht="15.75">
      <c r="A10" s="17">
        <v>7</v>
      </c>
      <c r="B10" s="19" t="s">
        <v>18</v>
      </c>
      <c r="C10" s="18" t="s">
        <v>19</v>
      </c>
      <c r="D10" s="29">
        <v>360</v>
      </c>
      <c r="E10" s="29">
        <v>880</v>
      </c>
      <c r="F10" s="30">
        <v>950</v>
      </c>
      <c r="G10" s="31">
        <f t="shared" si="0"/>
        <v>7.9545454545454544E-2</v>
      </c>
      <c r="H10" s="31">
        <f t="shared" si="1"/>
        <v>1.6388888888888888</v>
      </c>
    </row>
    <row r="11" spans="1:9" ht="15.75">
      <c r="A11" s="14">
        <v>8</v>
      </c>
      <c r="B11" s="15" t="s">
        <v>20</v>
      </c>
      <c r="C11" s="16" t="s">
        <v>21</v>
      </c>
      <c r="D11" s="32"/>
      <c r="E11" s="32">
        <v>1805</v>
      </c>
      <c r="F11" s="33">
        <v>1985</v>
      </c>
      <c r="G11" s="41">
        <f t="shared" si="0"/>
        <v>9.9722991689750698E-2</v>
      </c>
      <c r="H11" s="41"/>
    </row>
    <row r="12" spans="1:9" ht="15.75">
      <c r="A12" s="17">
        <v>9</v>
      </c>
      <c r="B12" s="19" t="s">
        <v>22</v>
      </c>
      <c r="C12" s="18" t="s">
        <v>23</v>
      </c>
      <c r="D12" s="29">
        <v>660</v>
      </c>
      <c r="E12" s="29">
        <v>1153.33</v>
      </c>
      <c r="F12" s="30">
        <v>1193.33</v>
      </c>
      <c r="G12" s="31">
        <f t="shared" si="0"/>
        <v>3.4682181162373302E-2</v>
      </c>
      <c r="H12" s="31">
        <f t="shared" si="1"/>
        <v>0.80807575757575745</v>
      </c>
      <c r="I12" s="49"/>
    </row>
    <row r="13" spans="1:9" ht="15.75">
      <c r="A13" s="14">
        <v>10</v>
      </c>
      <c r="B13" s="15" t="s">
        <v>24</v>
      </c>
      <c r="C13" s="16" t="s">
        <v>25</v>
      </c>
      <c r="D13" s="32">
        <v>710</v>
      </c>
      <c r="E13" s="32">
        <v>1333.33</v>
      </c>
      <c r="F13" s="33">
        <v>1400</v>
      </c>
      <c r="G13" s="41">
        <f t="shared" si="0"/>
        <v>5.0002625006562572E-2</v>
      </c>
      <c r="H13" s="41">
        <f t="shared" si="1"/>
        <v>0.971830985915493</v>
      </c>
    </row>
    <row r="14" spans="1:9" ht="15.75">
      <c r="A14" s="17">
        <v>11</v>
      </c>
      <c r="B14" s="19" t="s">
        <v>26</v>
      </c>
      <c r="C14" s="18" t="s">
        <v>27</v>
      </c>
      <c r="D14" s="29">
        <v>300</v>
      </c>
      <c r="E14" s="29">
        <v>680</v>
      </c>
      <c r="F14" s="30"/>
      <c r="G14" s="31"/>
      <c r="H14" s="31"/>
    </row>
    <row r="15" spans="1:9" ht="15.75">
      <c r="A15" s="14">
        <v>12</v>
      </c>
      <c r="B15" s="15" t="s">
        <v>28</v>
      </c>
      <c r="C15" s="16" t="s">
        <v>29</v>
      </c>
      <c r="D15" s="32"/>
      <c r="E15" s="32"/>
      <c r="F15" s="33"/>
      <c r="G15" s="41"/>
      <c r="H15" s="41"/>
    </row>
    <row r="16" spans="1:9" ht="15.75">
      <c r="A16" s="17">
        <v>13</v>
      </c>
      <c r="B16" s="19" t="s">
        <v>30</v>
      </c>
      <c r="C16" s="18" t="s">
        <v>31</v>
      </c>
      <c r="D16" s="29"/>
      <c r="E16" s="29"/>
      <c r="F16" s="30"/>
      <c r="G16" s="31" t="s">
        <v>66</v>
      </c>
      <c r="H16" s="31"/>
    </row>
    <row r="17" spans="1:8" ht="15.75">
      <c r="A17" s="14">
        <v>14</v>
      </c>
      <c r="B17" s="22" t="s">
        <v>32</v>
      </c>
      <c r="C17" s="16" t="s">
        <v>33</v>
      </c>
      <c r="D17" s="32">
        <v>1166.6666666666667</v>
      </c>
      <c r="E17" s="32">
        <v>1445</v>
      </c>
      <c r="F17" s="33">
        <v>1540</v>
      </c>
      <c r="G17" s="41">
        <f t="shared" si="0"/>
        <v>6.5743944636678195E-2</v>
      </c>
      <c r="H17" s="41">
        <f t="shared" si="1"/>
        <v>0.3199999999999999</v>
      </c>
    </row>
    <row r="18" spans="1:8" ht="15.75">
      <c r="A18" s="17">
        <v>15</v>
      </c>
      <c r="B18" s="19" t="s">
        <v>34</v>
      </c>
      <c r="C18" s="18" t="s">
        <v>35</v>
      </c>
      <c r="D18" s="29"/>
      <c r="E18" s="29">
        <v>2980</v>
      </c>
      <c r="F18" s="30">
        <v>3015</v>
      </c>
      <c r="G18" s="31">
        <f t="shared" si="0"/>
        <v>1.1744966442953021E-2</v>
      </c>
      <c r="H18" s="31"/>
    </row>
    <row r="19" spans="1:8" ht="15.75">
      <c r="A19" s="14">
        <v>16</v>
      </c>
      <c r="B19" s="15" t="s">
        <v>36</v>
      </c>
      <c r="C19" s="16" t="s">
        <v>37</v>
      </c>
      <c r="D19" s="32"/>
      <c r="E19" s="32">
        <v>1030</v>
      </c>
      <c r="F19" s="33">
        <v>1033.33</v>
      </c>
      <c r="G19" s="41">
        <f t="shared" si="0"/>
        <v>3.2330097087377935E-3</v>
      </c>
      <c r="H19" s="41"/>
    </row>
    <row r="20" spans="1:8" ht="15.75">
      <c r="A20" s="17">
        <v>17</v>
      </c>
      <c r="B20" s="19" t="s">
        <v>38</v>
      </c>
      <c r="C20" s="18" t="s">
        <v>39</v>
      </c>
      <c r="D20" s="29"/>
      <c r="E20" s="29">
        <v>1080</v>
      </c>
      <c r="F20" s="30">
        <v>1200</v>
      </c>
      <c r="G20" s="31">
        <f t="shared" si="0"/>
        <v>0.1111111111111111</v>
      </c>
      <c r="H20" s="31"/>
    </row>
    <row r="21" spans="1:8" ht="15.75">
      <c r="A21" s="14">
        <v>18</v>
      </c>
      <c r="B21" s="15" t="s">
        <v>40</v>
      </c>
      <c r="C21" s="23" t="s">
        <v>41</v>
      </c>
      <c r="D21" s="32">
        <v>850</v>
      </c>
      <c r="E21" s="32"/>
      <c r="F21" s="33"/>
      <c r="G21" s="41"/>
      <c r="H21" s="41"/>
    </row>
    <row r="22" spans="1:8" ht="15.75">
      <c r="A22" s="17">
        <v>19</v>
      </c>
      <c r="B22" s="19" t="s">
        <v>42</v>
      </c>
      <c r="C22" s="18" t="s">
        <v>43</v>
      </c>
      <c r="D22" s="29">
        <v>600</v>
      </c>
      <c r="E22" s="29">
        <v>1160</v>
      </c>
      <c r="F22" s="30">
        <v>1270</v>
      </c>
      <c r="G22" s="31">
        <f t="shared" si="0"/>
        <v>9.4827586206896547E-2</v>
      </c>
      <c r="H22" s="31"/>
    </row>
    <row r="23" spans="1:8" ht="15.75">
      <c r="A23" s="14">
        <v>20</v>
      </c>
      <c r="B23" s="15" t="s">
        <v>44</v>
      </c>
      <c r="C23" s="16" t="s">
        <v>45</v>
      </c>
      <c r="D23" s="32">
        <v>780</v>
      </c>
      <c r="E23" s="32">
        <v>1466.66</v>
      </c>
      <c r="F23" s="33">
        <v>1440</v>
      </c>
      <c r="G23" s="41">
        <f t="shared" si="0"/>
        <v>-1.8177355351615288E-2</v>
      </c>
      <c r="H23" s="41"/>
    </row>
    <row r="24" spans="1:8" ht="15.75">
      <c r="A24" s="17">
        <v>21</v>
      </c>
      <c r="B24" s="19" t="s">
        <v>46</v>
      </c>
      <c r="C24" s="18" t="s">
        <v>47</v>
      </c>
      <c r="D24" s="29"/>
      <c r="E24" s="29"/>
      <c r="F24" s="30"/>
      <c r="G24" s="31"/>
      <c r="H24" s="31"/>
    </row>
    <row r="25" spans="1:8" ht="15.75">
      <c r="A25" s="14">
        <v>22</v>
      </c>
      <c r="B25" s="15" t="s">
        <v>48</v>
      </c>
      <c r="C25" s="16" t="s">
        <v>49</v>
      </c>
      <c r="D25" s="32">
        <v>1033.3333333333333</v>
      </c>
      <c r="E25" s="32"/>
      <c r="F25" s="33">
        <v>1630</v>
      </c>
      <c r="G25" s="41"/>
      <c r="H25" s="41">
        <f t="shared" si="1"/>
        <v>0.57741935483870976</v>
      </c>
    </row>
    <row r="26" spans="1:8" ht="15.75">
      <c r="A26" s="17">
        <v>23</v>
      </c>
      <c r="B26" s="19" t="s">
        <v>50</v>
      </c>
      <c r="C26" s="18" t="s">
        <v>51</v>
      </c>
      <c r="D26" s="29">
        <v>960</v>
      </c>
      <c r="E26" s="29">
        <v>2780</v>
      </c>
      <c r="F26" s="30">
        <v>2880</v>
      </c>
      <c r="G26" s="31">
        <f t="shared" si="0"/>
        <v>3.5971223021582732E-2</v>
      </c>
      <c r="H26" s="31"/>
    </row>
    <row r="27" spans="1:8" ht="15.75">
      <c r="A27" s="14">
        <v>24</v>
      </c>
      <c r="B27" s="15" t="s">
        <v>52</v>
      </c>
      <c r="C27" s="16" t="s">
        <v>53</v>
      </c>
      <c r="D27" s="32">
        <v>600</v>
      </c>
      <c r="E27" s="32">
        <v>917.5</v>
      </c>
      <c r="F27" s="33">
        <v>1096</v>
      </c>
      <c r="G27" s="41">
        <f t="shared" si="0"/>
        <v>0.19455040871934604</v>
      </c>
      <c r="H27" s="41">
        <f t="shared" si="1"/>
        <v>0.82666666666666666</v>
      </c>
    </row>
    <row r="28" spans="1:8" ht="15.75">
      <c r="A28" s="17">
        <v>25</v>
      </c>
      <c r="B28" s="19" t="s">
        <v>54</v>
      </c>
      <c r="C28" s="18" t="s">
        <v>55</v>
      </c>
      <c r="D28" s="29">
        <v>640</v>
      </c>
      <c r="E28" s="29">
        <v>1240</v>
      </c>
      <c r="F28" s="30">
        <v>1340</v>
      </c>
      <c r="G28" s="31">
        <f t="shared" si="0"/>
        <v>8.0645161290322578E-2</v>
      </c>
      <c r="H28" s="31">
        <f t="shared" si="1"/>
        <v>1.09375</v>
      </c>
    </row>
    <row r="29" spans="1:8" ht="15.75">
      <c r="A29" s="14">
        <v>26</v>
      </c>
      <c r="B29" s="15" t="s">
        <v>56</v>
      </c>
      <c r="C29" s="16" t="s">
        <v>57</v>
      </c>
      <c r="D29" s="32">
        <v>750</v>
      </c>
      <c r="E29" s="32">
        <v>1440</v>
      </c>
      <c r="F29" s="33">
        <v>1560</v>
      </c>
      <c r="G29" s="41">
        <f t="shared" si="0"/>
        <v>8.3333333333333329E-2</v>
      </c>
      <c r="H29" s="41">
        <f t="shared" si="1"/>
        <v>1.08</v>
      </c>
    </row>
    <row r="30" spans="1:8" ht="15.75">
      <c r="A30" s="17">
        <v>27</v>
      </c>
      <c r="B30" s="19" t="s">
        <v>58</v>
      </c>
      <c r="C30" s="18" t="s">
        <v>59</v>
      </c>
      <c r="D30" s="29"/>
      <c r="E30" s="29"/>
      <c r="F30" s="30"/>
      <c r="G30" s="31"/>
      <c r="H30" s="31"/>
    </row>
    <row r="31" spans="1:8" ht="15.75">
      <c r="A31" s="14">
        <v>28</v>
      </c>
      <c r="B31" s="15" t="s">
        <v>60</v>
      </c>
      <c r="C31" s="16" t="s">
        <v>61</v>
      </c>
      <c r="D31" s="32">
        <v>1200</v>
      </c>
      <c r="E31" s="32">
        <v>1610</v>
      </c>
      <c r="F31" s="33">
        <v>1713.33</v>
      </c>
      <c r="G31" s="41">
        <f t="shared" si="0"/>
        <v>6.4180124223602433E-2</v>
      </c>
      <c r="H31" s="41">
        <f t="shared" si="1"/>
        <v>0.42777499999999996</v>
      </c>
    </row>
    <row r="32" spans="1:8" ht="15.75">
      <c r="A32" s="17">
        <v>29</v>
      </c>
      <c r="B32" s="19" t="s">
        <v>62</v>
      </c>
      <c r="C32" s="18" t="s">
        <v>86</v>
      </c>
      <c r="D32" s="29">
        <v>1500</v>
      </c>
      <c r="E32" s="29">
        <v>3140</v>
      </c>
      <c r="F32" s="30">
        <v>3240</v>
      </c>
      <c r="G32" s="31">
        <f t="shared" si="0"/>
        <v>3.1847133757961783E-2</v>
      </c>
      <c r="H32" s="31"/>
    </row>
    <row r="33" spans="1:8" ht="16.5" thickBot="1">
      <c r="A33" s="24">
        <v>30</v>
      </c>
      <c r="B33" s="25" t="s">
        <v>63</v>
      </c>
      <c r="C33" s="26" t="s">
        <v>64</v>
      </c>
      <c r="D33" s="32"/>
      <c r="E33" s="32"/>
      <c r="F33" s="33"/>
      <c r="G33" s="41"/>
      <c r="H33" s="41"/>
    </row>
    <row r="34" spans="1:8">
      <c r="A34" s="45" t="s">
        <v>90</v>
      </c>
      <c r="B34" s="45"/>
      <c r="C34" s="45"/>
      <c r="D34" s="45"/>
      <c r="E34" s="45"/>
      <c r="F34" s="45"/>
      <c r="G34" s="45"/>
      <c r="H34" s="45"/>
    </row>
    <row r="35" spans="1:8">
      <c r="A35" s="45" t="s">
        <v>91</v>
      </c>
      <c r="B35" s="45"/>
      <c r="C35" s="45"/>
      <c r="D35" s="46">
        <v>440</v>
      </c>
      <c r="E35" s="45"/>
      <c r="F35" s="45"/>
      <c r="G35" s="45"/>
      <c r="H35" s="45"/>
    </row>
    <row r="36" spans="1:8">
      <c r="A36" t="s">
        <v>92</v>
      </c>
    </row>
    <row r="37" spans="1:8" ht="17.25">
      <c r="A37" s="47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cp:lastPrinted>2021-12-14T18:33:21Z</cp:lastPrinted>
  <dcterms:created xsi:type="dcterms:W3CDTF">2021-06-15T08:30:18Z</dcterms:created>
  <dcterms:modified xsi:type="dcterms:W3CDTF">2022-07-15T13:43:53Z</dcterms:modified>
</cp:coreProperties>
</file>