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3" r:id="rId2"/>
  </sheets>
  <calcPr calcId="144525"/>
</workbook>
</file>

<file path=xl/calcChain.xml><?xml version="1.0" encoding="utf-8"?>
<calcChain xmlns="http://schemas.openxmlformats.org/spreadsheetml/2006/main">
  <c r="G33" i="53" l="1"/>
  <c r="H30" i="53"/>
  <c r="G26" i="53"/>
  <c r="H32" i="53" l="1"/>
  <c r="G32" i="53"/>
  <c r="H31" i="53"/>
  <c r="G31" i="53"/>
  <c r="G30" i="53"/>
  <c r="H29" i="53"/>
  <c r="G29" i="53"/>
  <c r="G28" i="53"/>
  <c r="H27" i="53"/>
  <c r="H26" i="53"/>
  <c r="H25" i="53"/>
  <c r="H22" i="53"/>
  <c r="G20" i="53"/>
  <c r="G19" i="53"/>
  <c r="H18" i="53"/>
  <c r="G18" i="53"/>
  <c r="H17" i="53"/>
  <c r="G17" i="53"/>
  <c r="G14" i="53"/>
  <c r="H13" i="53"/>
  <c r="G13" i="53"/>
  <c r="H12" i="53"/>
  <c r="G11" i="53"/>
  <c r="H10" i="53"/>
  <c r="G10" i="53"/>
  <c r="H9" i="53"/>
  <c r="G9" i="53"/>
  <c r="G8" i="53"/>
  <c r="H7" i="53"/>
  <c r="H6" i="53"/>
  <c r="G6" i="53"/>
  <c r="H5" i="53"/>
  <c r="G5" i="53"/>
  <c r="H4" i="53"/>
  <c r="G12" i="53" l="1"/>
  <c r="G4" i="53"/>
  <c r="G25" i="53"/>
  <c r="G7" i="53"/>
  <c r="H8" i="53"/>
  <c r="G22" i="53"/>
  <c r="G27" i="53"/>
  <c r="H28" i="53"/>
  <c r="H35" i="2" l="1"/>
  <c r="H34" i="2"/>
  <c r="H16" i="2"/>
  <c r="G17" i="2" l="1"/>
  <c r="H18" i="2" l="1"/>
  <c r="G16" i="2" l="1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<sst xmlns="http://schemas.openxmlformats.org/spreadsheetml/2006/main" count="159" uniqueCount="99">
  <si>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</si>
  <si>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</si>
  <si>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</si>
  <si>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</si>
  <si>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</si>
  <si>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</si>
  <si>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</si>
  <si>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</si>
  <si>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</si>
  <si>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</si>
  <si>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</si>
  <si>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</si>
  <si>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</si>
  <si>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</si>
  <si>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</si>
  <si>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</si>
  <si>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</si>
  <si>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</si>
  <si>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</si>
  <si>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</si>
  <si>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</si>
  <si>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</si>
  <si>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</si>
  <si>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</si>
  <si>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</si>
  <si>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</si>
  <si>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</si>
  <si>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</si>
  <si>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</si>
  <si>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</si>
  <si>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</si>
  <si>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</si>
  <si>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</si>
  <si>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</si>
  <si>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</si>
  <si>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</si>
  <si>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</si>
  <si>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</si>
  <si>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</si>
  <si>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</si>
  <si>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</si>
  <si>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</si>
  <si>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</si>
  <si>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</si>
  <si>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</si>
  <si>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</si>
  <si>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</si>
  <si>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</si>
  <si>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</si>
  <si>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</si>
  <si>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</si>
  <si>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</si>
  <si>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</si>
  <si>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</si>
  <si>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</si>
  <si>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</si>
  <si>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</si>
  <si>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</si>
  <si>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</si>
  <si>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</si>
  <si>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</si>
  <si>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</si>
  <si>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</si>
  <si>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</si>
  <si>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</si>
  <si>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</si>
  <si>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</si>
  <si>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</si>
  <si>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</si>
  <si>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</si>
  <si>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</si>
  <si>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</si>
  <si>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</si>
  <si>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</si>
  <si>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</si>
  <si>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</si>
  <si>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</si>
  <si>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</si>
  <si>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</si>
  <si>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</si>
  <si>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</si>
  <si>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</si>
  <si>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</si>
  <si>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</si>
  <si>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</si>
  <si>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</si>
  <si>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</si>
  <si>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</si>
  <si>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</si>
  <si>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</si>
  <si>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</si>
  <si>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</si>
  <si>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2nd week of Sep.</t>
  </si>
  <si>
    <t>Seer (L)</t>
  </si>
  <si>
    <t>3rd week of Sep.</t>
  </si>
  <si>
    <r>
      <t xml:space="preserve">% Change 3rd </t>
    </r>
    <r>
      <rPr>
        <b/>
        <sz val="10.5"/>
        <color indexed="8"/>
        <rFont val="Calisto MT"/>
        <family val="1"/>
      </rPr>
      <t>week of Sep. 2022, compared to:</t>
    </r>
  </si>
  <si>
    <t>Average of Sep. 3rd week</t>
  </si>
  <si>
    <t>Average of Sep.2nd week</t>
  </si>
  <si>
    <t>% Change 3rd week of Sep. 2022, compared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</si>
</sst>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19" fillId="2" borderId="3" xfId="0" applyNumberFormat="1" applyFont="1" applyFill="1" applyBorder="1"/>
    <xf numFmtId="2" fontId="19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2" fontId="0" fillId="10" borderId="3" xfId="0" applyNumberForma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selection activeCell="I3" sqref="I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10.7109375" style="1" customWidth="1"/>
    <col min="8" max="8" width="10.85546875" style="1" customWidth="1"/>
    <col min="9" max="16384" width="9.140625" style="1"/>
  </cols>
  <sheetData>
    <row r="1" spans="1:13" ht="16.5">
      <c r="A1" s="51" t="s">
        <v>65</v>
      </c>
      <c r="B1" s="52"/>
      <c r="C1" s="52"/>
      <c r="D1" s="52"/>
      <c r="E1" s="52"/>
      <c r="F1" s="52"/>
      <c r="G1" s="53"/>
      <c r="H1" s="53"/>
    </row>
    <row r="2" spans="1:13" ht="53.25" customHeight="1">
      <c r="A2" s="54" t="s">
        <v>1</v>
      </c>
      <c r="B2" s="54"/>
      <c r="C2" s="54"/>
      <c r="D2" s="38">
        <v>2021</v>
      </c>
      <c r="E2" s="57">
        <v>2022</v>
      </c>
      <c r="F2" s="58"/>
      <c r="G2" s="55" t="s">
        <v>98</v>
      </c>
      <c r="H2" s="55"/>
      <c r="I2" s="1" t="s">
        <v>66</v>
      </c>
    </row>
    <row r="3" spans="1:13" ht="39" customHeight="1">
      <c r="A3" s="56" t="s">
        <v>2</v>
      </c>
      <c r="B3" s="56"/>
      <c r="C3" s="42" t="s">
        <v>3</v>
      </c>
      <c r="D3" s="13" t="s">
        <v>94</v>
      </c>
      <c r="E3" s="13" t="s">
        <v>92</v>
      </c>
      <c r="F3" s="13" t="s">
        <v>94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93</v>
      </c>
      <c r="D4" s="27">
        <v>1200</v>
      </c>
      <c r="E4" s="27">
        <v>2366.66</v>
      </c>
      <c r="F4" s="27">
        <v>2300</v>
      </c>
      <c r="G4" s="40">
        <f>+(F4-E4)/E4</f>
        <v>-2.8166276524722544E-2</v>
      </c>
      <c r="H4" s="5">
        <f t="shared" ref="H4:H7" si="0">+((F4-D4)/D4)</f>
        <v>0.91666666666666663</v>
      </c>
    </row>
    <row r="5" spans="1:13" ht="15.75">
      <c r="A5" s="33">
        <v>2</v>
      </c>
      <c r="B5" s="34" t="s">
        <v>8</v>
      </c>
      <c r="C5" s="35" t="s">
        <v>9</v>
      </c>
      <c r="D5" s="69">
        <v>700</v>
      </c>
      <c r="E5" s="36">
        <v>1580</v>
      </c>
      <c r="F5" s="36">
        <v>1400</v>
      </c>
      <c r="G5" s="41">
        <f>+(F5-E5)/E5</f>
        <v>-0.11392405063291139</v>
      </c>
      <c r="H5" s="32">
        <f t="shared" si="0"/>
        <v>1</v>
      </c>
      <c r="I5" s="1" t="s">
        <v>88</v>
      </c>
      <c r="M5" s="1" t="s">
        <v>66</v>
      </c>
    </row>
    <row r="6" spans="1:13" ht="15.75">
      <c r="A6" s="2">
        <v>3</v>
      </c>
      <c r="B6" s="3" t="s">
        <v>10</v>
      </c>
      <c r="C6" s="4" t="s">
        <v>67</v>
      </c>
      <c r="D6" s="27">
        <v>633.33000000000004</v>
      </c>
      <c r="E6" s="27">
        <v>1600</v>
      </c>
      <c r="F6" s="27">
        <v>1140.67</v>
      </c>
      <c r="G6" s="45">
        <f t="shared" ref="G6:G7" si="1">+(F6-E6)/E6</f>
        <v>-0.28708124999999995</v>
      </c>
      <c r="H6" s="5">
        <f t="shared" si="0"/>
        <v>0.80106737403881068</v>
      </c>
      <c r="I6" s="1" t="s">
        <v>66</v>
      </c>
    </row>
    <row r="7" spans="1:13" ht="15.75">
      <c r="A7" s="33">
        <v>4</v>
      </c>
      <c r="B7" s="34" t="s">
        <v>68</v>
      </c>
      <c r="C7" s="35" t="s">
        <v>69</v>
      </c>
      <c r="D7" s="69">
        <v>600</v>
      </c>
      <c r="E7" s="36">
        <v>1333.33</v>
      </c>
      <c r="F7" s="36">
        <v>1016.67</v>
      </c>
      <c r="G7" s="41">
        <f t="shared" si="1"/>
        <v>-0.23749559373898432</v>
      </c>
      <c r="H7" s="32">
        <f t="shared" si="0"/>
        <v>0.6944499999999999</v>
      </c>
    </row>
    <row r="8" spans="1:13" ht="15.75">
      <c r="A8" s="2">
        <v>5</v>
      </c>
      <c r="B8" s="6" t="s">
        <v>12</v>
      </c>
      <c r="C8" s="7" t="s">
        <v>13</v>
      </c>
      <c r="D8" s="27">
        <v>1100</v>
      </c>
      <c r="E8" s="27">
        <v>2325</v>
      </c>
      <c r="F8" s="27">
        <v>2191.67</v>
      </c>
      <c r="G8" s="40">
        <f t="shared" ref="G8:G34" si="2">+(F8-E8)/E8</f>
        <v>-5.734623655913975E-2</v>
      </c>
      <c r="H8" s="5">
        <f t="shared" ref="H8:H35" si="3">+((F8-D8)/D8)</f>
        <v>0.99242727272727282</v>
      </c>
    </row>
    <row r="9" spans="1:13" ht="15.75">
      <c r="A9" s="33">
        <v>6</v>
      </c>
      <c r="B9" s="34" t="s">
        <v>14</v>
      </c>
      <c r="C9" s="35" t="s">
        <v>15</v>
      </c>
      <c r="D9" s="69">
        <v>375</v>
      </c>
      <c r="E9" s="36">
        <v>860</v>
      </c>
      <c r="F9" s="36">
        <v>650</v>
      </c>
      <c r="G9" s="41">
        <f t="shared" si="2"/>
        <v>-0.2441860465116279</v>
      </c>
      <c r="H9" s="32">
        <f t="shared" si="3"/>
        <v>0.73333333333333328</v>
      </c>
    </row>
    <row r="10" spans="1:13" ht="15.75">
      <c r="A10" s="2">
        <v>7</v>
      </c>
      <c r="B10" s="8" t="s">
        <v>16</v>
      </c>
      <c r="C10" s="4" t="s">
        <v>17</v>
      </c>
      <c r="D10" s="27">
        <v>762.5</v>
      </c>
      <c r="E10" s="27">
        <v>1850</v>
      </c>
      <c r="F10" s="27">
        <v>1500</v>
      </c>
      <c r="G10" s="40">
        <f t="shared" si="2"/>
        <v>-0.1891891891891892</v>
      </c>
      <c r="H10" s="5">
        <f t="shared" si="3"/>
        <v>0.96721311475409832</v>
      </c>
      <c r="I10" s="1" t="s">
        <v>66</v>
      </c>
    </row>
    <row r="11" spans="1:13" ht="15.75">
      <c r="A11" s="33">
        <v>8</v>
      </c>
      <c r="B11" s="34" t="s">
        <v>18</v>
      </c>
      <c r="C11" s="35" t="s">
        <v>19</v>
      </c>
      <c r="D11" s="69">
        <v>167</v>
      </c>
      <c r="E11" s="36">
        <v>850</v>
      </c>
      <c r="F11" s="36">
        <v>600</v>
      </c>
      <c r="G11" s="41">
        <f t="shared" si="2"/>
        <v>-0.29411764705882354</v>
      </c>
      <c r="H11" s="32">
        <f t="shared" si="3"/>
        <v>2.5928143712574849</v>
      </c>
    </row>
    <row r="12" spans="1:13" ht="15.75">
      <c r="A12" s="2">
        <v>9</v>
      </c>
      <c r="B12" s="3" t="s">
        <v>20</v>
      </c>
      <c r="C12" s="4" t="s">
        <v>70</v>
      </c>
      <c r="D12" s="27">
        <v>673</v>
      </c>
      <c r="E12" s="27">
        <v>1600</v>
      </c>
      <c r="F12" s="27">
        <v>1300</v>
      </c>
      <c r="G12" s="45">
        <f t="shared" si="2"/>
        <v>-0.1875</v>
      </c>
      <c r="H12" s="28">
        <f t="shared" si="3"/>
        <v>0.93164933135215455</v>
      </c>
    </row>
    <row r="13" spans="1:13" ht="15.75">
      <c r="A13" s="33">
        <v>10</v>
      </c>
      <c r="B13" s="34" t="s">
        <v>22</v>
      </c>
      <c r="C13" s="35" t="s">
        <v>23</v>
      </c>
      <c r="D13" s="69">
        <v>480</v>
      </c>
      <c r="E13" s="36">
        <v>925</v>
      </c>
      <c r="F13" s="36">
        <v>821.43</v>
      </c>
      <c r="G13" s="41">
        <f t="shared" si="2"/>
        <v>-0.11196756756756762</v>
      </c>
      <c r="H13" s="32">
        <f t="shared" si="3"/>
        <v>0.7113124999999999</v>
      </c>
    </row>
    <row r="14" spans="1:13" ht="15.75">
      <c r="A14" s="2">
        <v>11</v>
      </c>
      <c r="B14" s="3" t="s">
        <v>24</v>
      </c>
      <c r="C14" s="4" t="s">
        <v>71</v>
      </c>
      <c r="D14" s="27">
        <v>442.5</v>
      </c>
      <c r="E14" s="27">
        <v>1150</v>
      </c>
      <c r="F14" s="27">
        <v>891.62</v>
      </c>
      <c r="G14" s="40">
        <f t="shared" si="2"/>
        <v>-0.22467826086956522</v>
      </c>
      <c r="H14" s="5">
        <f t="shared" si="3"/>
        <v>1.0149604519774011</v>
      </c>
    </row>
    <row r="15" spans="1:13" ht="15.75">
      <c r="A15" s="33">
        <v>12</v>
      </c>
      <c r="B15" s="34" t="s">
        <v>26</v>
      </c>
      <c r="C15" s="35" t="s">
        <v>27</v>
      </c>
      <c r="D15" s="69">
        <v>240</v>
      </c>
      <c r="E15" s="36">
        <v>550</v>
      </c>
      <c r="F15" s="36">
        <v>435</v>
      </c>
      <c r="G15" s="41">
        <f>+(F15-E15)/E15</f>
        <v>-0.20909090909090908</v>
      </c>
      <c r="H15" s="32">
        <f>+((F15-D15)/D15)</f>
        <v>0.8125</v>
      </c>
    </row>
    <row r="16" spans="1:13" ht="15.75">
      <c r="A16" s="2">
        <v>13</v>
      </c>
      <c r="B16" s="3" t="s">
        <v>28</v>
      </c>
      <c r="C16" s="4" t="s">
        <v>29</v>
      </c>
      <c r="D16" s="27">
        <v>175</v>
      </c>
      <c r="E16" s="27">
        <v>533.33000000000004</v>
      </c>
      <c r="F16" s="27">
        <v>400</v>
      </c>
      <c r="G16" s="40">
        <f>+(F16-E16)/E16</f>
        <v>-0.249995312470703</v>
      </c>
      <c r="H16" s="5">
        <f>+((F16-D16)/D16)</f>
        <v>1.2857142857142858</v>
      </c>
    </row>
    <row r="17" spans="1:12" ht="15.75">
      <c r="A17" s="33">
        <v>14</v>
      </c>
      <c r="B17" s="34" t="s">
        <v>30</v>
      </c>
      <c r="C17" s="35" t="s">
        <v>72</v>
      </c>
      <c r="D17" s="69">
        <v>400</v>
      </c>
      <c r="E17" s="36">
        <v>600</v>
      </c>
      <c r="F17" s="36">
        <v>483.33</v>
      </c>
      <c r="G17" s="41">
        <f>+(F17-E17)/E17</f>
        <v>-0.19445000000000004</v>
      </c>
      <c r="H17" s="32"/>
    </row>
    <row r="18" spans="1:12" ht="15.75">
      <c r="A18" s="2">
        <v>15</v>
      </c>
      <c r="B18" s="6" t="s">
        <v>32</v>
      </c>
      <c r="C18" s="4" t="s">
        <v>73</v>
      </c>
      <c r="D18" s="27">
        <v>991.67</v>
      </c>
      <c r="E18" s="27">
        <v>1633.33</v>
      </c>
      <c r="F18" s="27">
        <v>1442.86</v>
      </c>
      <c r="G18" s="40">
        <f t="shared" si="2"/>
        <v>-0.11661452370310962</v>
      </c>
      <c r="H18" s="5">
        <f t="shared" si="3"/>
        <v>0.45497998326056044</v>
      </c>
    </row>
    <row r="19" spans="1:12" ht="15.75">
      <c r="A19" s="33">
        <v>16</v>
      </c>
      <c r="B19" s="34" t="s">
        <v>34</v>
      </c>
      <c r="C19" s="35" t="s">
        <v>35</v>
      </c>
      <c r="D19" s="69">
        <v>1250</v>
      </c>
      <c r="E19" s="36">
        <v>2650</v>
      </c>
      <c r="F19" s="36">
        <v>2471.4299999999998</v>
      </c>
      <c r="G19" s="41">
        <f t="shared" si="2"/>
        <v>-6.7384905660377414E-2</v>
      </c>
      <c r="H19" s="32">
        <f t="shared" si="3"/>
        <v>0.9771439999999999</v>
      </c>
      <c r="J19" s="1" t="s">
        <v>66</v>
      </c>
    </row>
    <row r="20" spans="1:12" ht="15.75">
      <c r="A20" s="2">
        <v>17</v>
      </c>
      <c r="B20" s="6" t="s">
        <v>36</v>
      </c>
      <c r="C20" s="4" t="s">
        <v>74</v>
      </c>
      <c r="D20" s="27">
        <v>375</v>
      </c>
      <c r="E20" s="27">
        <v>1066.67</v>
      </c>
      <c r="F20" s="27">
        <v>690</v>
      </c>
      <c r="G20" s="40">
        <f t="shared" si="2"/>
        <v>-0.35312702147805791</v>
      </c>
      <c r="H20" s="5">
        <f t="shared" si="3"/>
        <v>0.84</v>
      </c>
    </row>
    <row r="21" spans="1:12" ht="15.75">
      <c r="A21" s="33">
        <v>18</v>
      </c>
      <c r="B21" s="34" t="s">
        <v>38</v>
      </c>
      <c r="C21" s="35" t="s">
        <v>39</v>
      </c>
      <c r="D21" s="69">
        <v>411.67</v>
      </c>
      <c r="E21" s="36">
        <v>1033.33</v>
      </c>
      <c r="F21" s="36">
        <v>725</v>
      </c>
      <c r="G21" s="41">
        <f t="shared" si="2"/>
        <v>-0.29838483349946288</v>
      </c>
      <c r="H21" s="32">
        <f t="shared" si="3"/>
        <v>0.76111934316321317</v>
      </c>
      <c r="L21" s="1" t="s">
        <v>66</v>
      </c>
    </row>
    <row r="22" spans="1:12" ht="15.75">
      <c r="A22" s="2">
        <v>19</v>
      </c>
      <c r="B22" s="6" t="s">
        <v>40</v>
      </c>
      <c r="C22" s="4" t="s">
        <v>75</v>
      </c>
      <c r="D22" s="27">
        <v>687.5</v>
      </c>
      <c r="E22" s="27">
        <v>1750</v>
      </c>
      <c r="F22" s="27">
        <v>1333.33</v>
      </c>
      <c r="G22" s="40">
        <f t="shared" si="2"/>
        <v>-0.2380971428571429</v>
      </c>
      <c r="H22" s="5">
        <f t="shared" si="3"/>
        <v>0.93938909090909084</v>
      </c>
    </row>
    <row r="23" spans="1:12" ht="15.75">
      <c r="A23" s="33">
        <v>20</v>
      </c>
      <c r="B23" s="34" t="s">
        <v>42</v>
      </c>
      <c r="C23" s="37" t="s">
        <v>43</v>
      </c>
      <c r="D23" s="69">
        <v>411.67</v>
      </c>
      <c r="E23" s="36">
        <v>1016.17</v>
      </c>
      <c r="F23" s="36">
        <v>778.57</v>
      </c>
      <c r="G23" s="41">
        <f t="shared" si="2"/>
        <v>-0.23381914443449414</v>
      </c>
      <c r="H23" s="32">
        <f t="shared" si="3"/>
        <v>0.89124784414701097</v>
      </c>
    </row>
    <row r="24" spans="1:12" ht="17.25" customHeight="1">
      <c r="A24" s="2">
        <v>21</v>
      </c>
      <c r="B24" s="6" t="s">
        <v>44</v>
      </c>
      <c r="C24" s="4" t="s">
        <v>76</v>
      </c>
      <c r="D24" s="27">
        <v>516.66999999999996</v>
      </c>
      <c r="E24" s="27">
        <v>1233.33</v>
      </c>
      <c r="F24" s="27">
        <v>1216.6199999999999</v>
      </c>
      <c r="G24" s="40">
        <f t="shared" si="2"/>
        <v>-1.3548685266716968E-2</v>
      </c>
      <c r="H24" s="5">
        <f t="shared" si="3"/>
        <v>1.3547331952697079</v>
      </c>
      <c r="J24" s="1" t="s">
        <v>66</v>
      </c>
    </row>
    <row r="25" spans="1:12" ht="15.75">
      <c r="A25" s="33">
        <v>22</v>
      </c>
      <c r="B25" s="34" t="s">
        <v>46</v>
      </c>
      <c r="C25" s="35" t="s">
        <v>47</v>
      </c>
      <c r="D25" s="69">
        <v>579.16999999999996</v>
      </c>
      <c r="E25" s="36">
        <v>1240</v>
      </c>
      <c r="F25" s="36">
        <v>964.29</v>
      </c>
      <c r="G25" s="41">
        <f t="shared" si="2"/>
        <v>-0.22234677419354842</v>
      </c>
      <c r="H25" s="32">
        <f t="shared" si="3"/>
        <v>0.66495156862406557</v>
      </c>
    </row>
    <row r="26" spans="1:12" ht="15.75">
      <c r="A26" s="2">
        <v>23</v>
      </c>
      <c r="B26" s="6" t="s">
        <v>48</v>
      </c>
      <c r="C26" s="4" t="s">
        <v>77</v>
      </c>
      <c r="D26" s="27">
        <v>850</v>
      </c>
      <c r="E26" s="27">
        <v>1316.67</v>
      </c>
      <c r="F26" s="27">
        <v>1200</v>
      </c>
      <c r="G26" s="46">
        <f t="shared" si="2"/>
        <v>-8.8609902253412073E-2</v>
      </c>
      <c r="H26" s="47">
        <f t="shared" si="3"/>
        <v>0.41176470588235292</v>
      </c>
      <c r="J26" s="1" t="s">
        <v>66</v>
      </c>
    </row>
    <row r="27" spans="1:12" ht="15.75">
      <c r="A27" s="33">
        <v>24</v>
      </c>
      <c r="B27" s="34" t="s">
        <v>50</v>
      </c>
      <c r="C27" s="35" t="s">
        <v>78</v>
      </c>
      <c r="D27" s="69">
        <v>540</v>
      </c>
      <c r="E27" s="36">
        <v>1333.33</v>
      </c>
      <c r="F27" s="36">
        <v>1383.33</v>
      </c>
      <c r="G27" s="41">
        <f t="shared" si="2"/>
        <v>3.750009375023438E-2</v>
      </c>
      <c r="H27" s="32">
        <f t="shared" si="3"/>
        <v>1.561722222222222</v>
      </c>
    </row>
    <row r="28" spans="1:12" ht="15.75">
      <c r="A28" s="2">
        <v>25</v>
      </c>
      <c r="B28" s="6" t="s">
        <v>52</v>
      </c>
      <c r="C28" s="4" t="s">
        <v>79</v>
      </c>
      <c r="D28" s="27">
        <v>400.83</v>
      </c>
      <c r="E28" s="27">
        <v>1100</v>
      </c>
      <c r="F28" s="27">
        <v>657.14</v>
      </c>
      <c r="G28" s="40">
        <f t="shared" si="2"/>
        <v>-0.40260000000000001</v>
      </c>
      <c r="H28" s="5">
        <f t="shared" si="3"/>
        <v>0.63944814509891978</v>
      </c>
    </row>
    <row r="29" spans="1:12" ht="15.75">
      <c r="A29" s="33">
        <v>26</v>
      </c>
      <c r="B29" s="34" t="s">
        <v>52</v>
      </c>
      <c r="C29" s="35" t="s">
        <v>80</v>
      </c>
      <c r="D29" s="69">
        <v>335</v>
      </c>
      <c r="E29" s="36">
        <v>996.67</v>
      </c>
      <c r="F29" s="36">
        <v>554.29</v>
      </c>
      <c r="G29" s="41">
        <f t="shared" si="2"/>
        <v>-0.44385804729750067</v>
      </c>
      <c r="H29" s="32">
        <f t="shared" si="3"/>
        <v>0.65459701492537303</v>
      </c>
    </row>
    <row r="30" spans="1:12" ht="15.75">
      <c r="A30" s="2">
        <v>27</v>
      </c>
      <c r="B30" s="6" t="s">
        <v>54</v>
      </c>
      <c r="C30" s="4" t="s">
        <v>81</v>
      </c>
      <c r="D30" s="27">
        <v>387.17</v>
      </c>
      <c r="E30" s="27">
        <v>1020</v>
      </c>
      <c r="F30" s="27">
        <v>775</v>
      </c>
      <c r="G30" s="40">
        <f t="shared" si="2"/>
        <v>-0.24019607843137256</v>
      </c>
      <c r="H30" s="5">
        <f t="shared" si="3"/>
        <v>1.0017046775318335</v>
      </c>
    </row>
    <row r="31" spans="1:12" ht="15.75">
      <c r="A31" s="33">
        <v>28</v>
      </c>
      <c r="B31" s="34" t="s">
        <v>56</v>
      </c>
      <c r="C31" s="35" t="s">
        <v>82</v>
      </c>
      <c r="D31" s="69">
        <v>496.67</v>
      </c>
      <c r="E31" s="36">
        <v>1108.33</v>
      </c>
      <c r="F31" s="36">
        <v>830</v>
      </c>
      <c r="G31" s="41">
        <f t="shared" si="2"/>
        <v>-0.25112556729493918</v>
      </c>
      <c r="H31" s="32">
        <f t="shared" si="3"/>
        <v>0.6711297239615841</v>
      </c>
    </row>
    <row r="32" spans="1:12" ht="15.75">
      <c r="A32" s="2">
        <v>29</v>
      </c>
      <c r="B32" s="6" t="s">
        <v>58</v>
      </c>
      <c r="C32" s="4" t="s">
        <v>59</v>
      </c>
      <c r="D32" s="27">
        <v>111.67</v>
      </c>
      <c r="E32" s="27">
        <v>662.5</v>
      </c>
      <c r="F32" s="27">
        <v>396.43</v>
      </c>
      <c r="G32" s="40">
        <f t="shared" si="2"/>
        <v>-0.40161509433962261</v>
      </c>
      <c r="H32" s="5">
        <f t="shared" si="3"/>
        <v>2.5500134324348527</v>
      </c>
    </row>
    <row r="33" spans="1:8" ht="15.75">
      <c r="A33" s="33">
        <v>30</v>
      </c>
      <c r="B33" s="34" t="s">
        <v>60</v>
      </c>
      <c r="C33" s="35" t="s">
        <v>83</v>
      </c>
      <c r="D33" s="69">
        <v>956.25</v>
      </c>
      <c r="E33" s="36">
        <v>1515</v>
      </c>
      <c r="F33" s="36">
        <v>1414.29</v>
      </c>
      <c r="G33" s="41">
        <f t="shared" si="2"/>
        <v>-6.6475247524752493E-2</v>
      </c>
      <c r="H33" s="32">
        <f t="shared" si="3"/>
        <v>0.47899607843137249</v>
      </c>
    </row>
    <row r="34" spans="1:8" ht="15.75">
      <c r="A34" s="2">
        <v>31</v>
      </c>
      <c r="B34" s="6" t="s">
        <v>84</v>
      </c>
      <c r="C34" s="4" t="s">
        <v>85</v>
      </c>
      <c r="D34" s="27">
        <v>1012.5</v>
      </c>
      <c r="E34" s="27">
        <v>2400</v>
      </c>
      <c r="F34" s="27">
        <v>2400</v>
      </c>
      <c r="G34" s="45">
        <f t="shared" si="2"/>
        <v>0</v>
      </c>
      <c r="H34" s="5">
        <f t="shared" si="3"/>
        <v>1.3703703703703705</v>
      </c>
    </row>
    <row r="35" spans="1:8" ht="15.75">
      <c r="A35" s="33">
        <v>32</v>
      </c>
      <c r="B35" s="34" t="s">
        <v>63</v>
      </c>
      <c r="C35" s="35" t="s">
        <v>86</v>
      </c>
      <c r="D35" s="69">
        <v>437.5</v>
      </c>
      <c r="E35" s="36"/>
      <c r="F35" s="36">
        <v>500</v>
      </c>
      <c r="G35" s="41"/>
      <c r="H35" s="32">
        <f t="shared" si="3"/>
        <v>0.14285714285714285</v>
      </c>
    </row>
    <row r="36" spans="1:8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S17" sqref="S16:S17"/>
    </sheetView>
  </sheetViews>
  <sheetFormatPr defaultRowHeight="15"/>
  <cols>
    <col min="1" max="1" width="4.7109375" customWidth="1"/>
    <col min="2" max="2" width="14.85546875" customWidth="1"/>
    <col min="3" max="3" width="15.85546875" customWidth="1"/>
    <col min="4" max="4" width="13.28515625" customWidth="1"/>
    <col min="5" max="6" width="13" customWidth="1"/>
    <col min="7" max="7" width="9.5703125" customWidth="1"/>
    <col min="8" max="8" width="9.85546875" customWidth="1"/>
  </cols>
  <sheetData>
    <row r="1" spans="1:10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10" ht="42.75" customHeight="1">
      <c r="A2" s="61" t="s">
        <v>1</v>
      </c>
      <c r="B2" s="62"/>
      <c r="C2" s="63"/>
      <c r="D2" s="48">
        <v>2021</v>
      </c>
      <c r="E2" s="64">
        <v>2022</v>
      </c>
      <c r="F2" s="65"/>
      <c r="G2" s="66" t="s">
        <v>95</v>
      </c>
      <c r="H2" s="66"/>
    </row>
    <row r="3" spans="1:10" ht="54" customHeight="1">
      <c r="A3" s="67" t="s">
        <v>2</v>
      </c>
      <c r="B3" s="68"/>
      <c r="C3" s="20" t="s">
        <v>3</v>
      </c>
      <c r="D3" s="21" t="s">
        <v>96</v>
      </c>
      <c r="E3" s="21" t="s">
        <v>97</v>
      </c>
      <c r="F3" s="21" t="s">
        <v>96</v>
      </c>
      <c r="G3" s="21" t="s">
        <v>4</v>
      </c>
      <c r="H3" s="21" t="s">
        <v>5</v>
      </c>
    </row>
    <row r="4" spans="1:10" ht="15.75">
      <c r="A4" s="17">
        <v>1</v>
      </c>
      <c r="B4" s="19" t="s">
        <v>6</v>
      </c>
      <c r="C4" s="18" t="s">
        <v>7</v>
      </c>
      <c r="D4" s="49">
        <v>2460</v>
      </c>
      <c r="E4" s="49">
        <v>3912.4</v>
      </c>
      <c r="F4" s="29">
        <v>3770</v>
      </c>
      <c r="G4" s="30">
        <f t="shared" ref="G4:G14" si="0">+(F4-E4)/E4</f>
        <v>-3.6397096411409896E-2</v>
      </c>
      <c r="H4" s="30">
        <f t="shared" ref="H4:H13" si="1">+(F4-D4)/D4</f>
        <v>0.53252032520325199</v>
      </c>
      <c r="J4" t="s">
        <v>66</v>
      </c>
    </row>
    <row r="5" spans="1:10" ht="15.75">
      <c r="A5" s="14">
        <v>2</v>
      </c>
      <c r="B5" s="15" t="s">
        <v>8</v>
      </c>
      <c r="C5" s="16" t="s">
        <v>9</v>
      </c>
      <c r="D5" s="50">
        <v>1360</v>
      </c>
      <c r="E5" s="50">
        <v>2892</v>
      </c>
      <c r="F5" s="31">
        <v>2695</v>
      </c>
      <c r="G5" s="39">
        <f t="shared" si="0"/>
        <v>-6.8118948824343009E-2</v>
      </c>
      <c r="H5" s="39">
        <f t="shared" si="1"/>
        <v>0.98161764705882348</v>
      </c>
    </row>
    <row r="6" spans="1:10" ht="15.75">
      <c r="A6" s="17">
        <v>3</v>
      </c>
      <c r="B6" s="19" t="s">
        <v>10</v>
      </c>
      <c r="C6" s="18" t="s">
        <v>11</v>
      </c>
      <c r="D6" s="49">
        <v>1300</v>
      </c>
      <c r="E6" s="49">
        <v>2633.33</v>
      </c>
      <c r="F6" s="29">
        <v>2590</v>
      </c>
      <c r="G6" s="30">
        <f t="shared" si="0"/>
        <v>-1.6454451208166059E-2</v>
      </c>
      <c r="H6" s="30">
        <f t="shared" si="1"/>
        <v>0.99230769230769234</v>
      </c>
    </row>
    <row r="7" spans="1:10" ht="15.75">
      <c r="A7" s="14">
        <v>4</v>
      </c>
      <c r="B7" s="15" t="s">
        <v>12</v>
      </c>
      <c r="C7" s="16" t="s">
        <v>13</v>
      </c>
      <c r="D7" s="50">
        <v>1570</v>
      </c>
      <c r="E7" s="50">
        <v>3275</v>
      </c>
      <c r="F7" s="31">
        <v>3180</v>
      </c>
      <c r="G7" s="39">
        <f t="shared" si="0"/>
        <v>-2.9007633587786259E-2</v>
      </c>
      <c r="H7" s="39">
        <f t="shared" si="1"/>
        <v>1.0254777070063694</v>
      </c>
    </row>
    <row r="8" spans="1:10" ht="15.75">
      <c r="A8" s="17">
        <v>5</v>
      </c>
      <c r="B8" s="19" t="s">
        <v>14</v>
      </c>
      <c r="C8" s="18" t="s">
        <v>15</v>
      </c>
      <c r="D8" s="49">
        <v>810</v>
      </c>
      <c r="E8" s="49">
        <v>1760</v>
      </c>
      <c r="F8" s="29">
        <v>1360</v>
      </c>
      <c r="G8" s="30">
        <f t="shared" si="0"/>
        <v>-0.22727272727272727</v>
      </c>
      <c r="H8" s="30">
        <f t="shared" si="1"/>
        <v>0.67901234567901236</v>
      </c>
    </row>
    <row r="9" spans="1:10" ht="15.75">
      <c r="A9" s="14">
        <v>6</v>
      </c>
      <c r="B9" s="15" t="s">
        <v>16</v>
      </c>
      <c r="C9" s="16" t="s">
        <v>17</v>
      </c>
      <c r="D9" s="50">
        <v>1337</v>
      </c>
      <c r="E9" s="50">
        <v>2910</v>
      </c>
      <c r="F9" s="31">
        <v>2595</v>
      </c>
      <c r="G9" s="39">
        <f t="shared" si="0"/>
        <v>-0.10824742268041238</v>
      </c>
      <c r="H9" s="39">
        <f t="shared" si="1"/>
        <v>0.94091249065071059</v>
      </c>
    </row>
    <row r="10" spans="1:10" ht="15.75">
      <c r="A10" s="17">
        <v>7</v>
      </c>
      <c r="B10" s="19" t="s">
        <v>18</v>
      </c>
      <c r="C10" s="18" t="s">
        <v>19</v>
      </c>
      <c r="D10" s="49">
        <v>356.67</v>
      </c>
      <c r="E10" s="49">
        <v>1080</v>
      </c>
      <c r="F10" s="29">
        <v>810</v>
      </c>
      <c r="G10" s="30">
        <f t="shared" si="0"/>
        <v>-0.25</v>
      </c>
      <c r="H10" s="30">
        <f t="shared" si="1"/>
        <v>1.2710068130204391</v>
      </c>
    </row>
    <row r="11" spans="1:10" ht="15.75">
      <c r="A11" s="14">
        <v>8</v>
      </c>
      <c r="B11" s="15" t="s">
        <v>20</v>
      </c>
      <c r="C11" s="16" t="s">
        <v>21</v>
      </c>
      <c r="D11" s="50"/>
      <c r="E11" s="50">
        <v>2160</v>
      </c>
      <c r="F11" s="31">
        <v>1980</v>
      </c>
      <c r="G11" s="39">
        <f t="shared" si="0"/>
        <v>-8.3333333333333329E-2</v>
      </c>
      <c r="H11" s="39"/>
    </row>
    <row r="12" spans="1:10" ht="15.75">
      <c r="A12" s="17">
        <v>9</v>
      </c>
      <c r="B12" s="19" t="s">
        <v>22</v>
      </c>
      <c r="C12" s="18" t="s">
        <v>23</v>
      </c>
      <c r="D12" s="49">
        <v>650</v>
      </c>
      <c r="E12" s="49">
        <v>1272.5</v>
      </c>
      <c r="F12" s="29">
        <v>1060</v>
      </c>
      <c r="G12" s="30">
        <f t="shared" si="0"/>
        <v>-0.16699410609037327</v>
      </c>
      <c r="H12" s="30">
        <f t="shared" si="1"/>
        <v>0.63076923076923075</v>
      </c>
    </row>
    <row r="13" spans="1:10" ht="15.75">
      <c r="A13" s="14">
        <v>10</v>
      </c>
      <c r="B13" s="15" t="s">
        <v>24</v>
      </c>
      <c r="C13" s="16" t="s">
        <v>25</v>
      </c>
      <c r="D13" s="50">
        <v>795</v>
      </c>
      <c r="E13" s="50">
        <v>1465</v>
      </c>
      <c r="F13" s="31">
        <v>1340</v>
      </c>
      <c r="G13" s="39">
        <f t="shared" si="0"/>
        <v>-8.5324232081911269E-2</v>
      </c>
      <c r="H13" s="39">
        <f t="shared" si="1"/>
        <v>0.68553459119496851</v>
      </c>
    </row>
    <row r="14" spans="1:10" ht="15.75">
      <c r="A14" s="17">
        <v>11</v>
      </c>
      <c r="B14" s="19" t="s">
        <v>26</v>
      </c>
      <c r="C14" s="18" t="s">
        <v>27</v>
      </c>
      <c r="D14" s="49"/>
      <c r="E14" s="49">
        <v>920</v>
      </c>
      <c r="F14" s="29">
        <v>880</v>
      </c>
      <c r="G14" s="30">
        <f t="shared" si="0"/>
        <v>-4.3478260869565216E-2</v>
      </c>
      <c r="H14" s="30"/>
    </row>
    <row r="15" spans="1:10" ht="15.75">
      <c r="A15" s="14">
        <v>12</v>
      </c>
      <c r="B15" s="15" t="s">
        <v>28</v>
      </c>
      <c r="C15" s="16" t="s">
        <v>29</v>
      </c>
      <c r="D15" s="50"/>
      <c r="E15" s="50"/>
      <c r="F15" s="31"/>
      <c r="G15" s="39"/>
      <c r="H15" s="39"/>
    </row>
    <row r="16" spans="1:10" ht="15.75">
      <c r="A16" s="17">
        <v>13</v>
      </c>
      <c r="B16" s="19" t="s">
        <v>30</v>
      </c>
      <c r="C16" s="18" t="s">
        <v>31</v>
      </c>
      <c r="D16" s="49">
        <v>450</v>
      </c>
      <c r="E16" s="49"/>
      <c r="F16" s="29">
        <v>960</v>
      </c>
      <c r="G16" s="30"/>
      <c r="H16" s="30"/>
    </row>
    <row r="17" spans="1:8" ht="15.75">
      <c r="A17" s="14">
        <v>14</v>
      </c>
      <c r="B17" s="22" t="s">
        <v>32</v>
      </c>
      <c r="C17" s="16" t="s">
        <v>33</v>
      </c>
      <c r="D17" s="50">
        <v>1170</v>
      </c>
      <c r="E17" s="50">
        <v>2183.33</v>
      </c>
      <c r="F17" s="31">
        <v>1886.67</v>
      </c>
      <c r="G17" s="39">
        <f>+(F17-E17)/E17</f>
        <v>-0.13587501660307871</v>
      </c>
      <c r="H17" s="39">
        <f>+(F17-D17)/D17</f>
        <v>0.61253846153846159</v>
      </c>
    </row>
    <row r="18" spans="1:8" ht="15.75">
      <c r="A18" s="17">
        <v>15</v>
      </c>
      <c r="B18" s="19" t="s">
        <v>34</v>
      </c>
      <c r="C18" s="18" t="s">
        <v>35</v>
      </c>
      <c r="D18" s="49">
        <v>1663.75</v>
      </c>
      <c r="E18" s="49">
        <v>3823</v>
      </c>
      <c r="F18" s="29">
        <v>3686.66</v>
      </c>
      <c r="G18" s="30">
        <f>+(F18-E18)/E18</f>
        <v>-3.5663091812712565E-2</v>
      </c>
      <c r="H18" s="30">
        <f>+(F18-D18)/D18</f>
        <v>1.2158737791134484</v>
      </c>
    </row>
    <row r="19" spans="1:8" ht="15.75">
      <c r="A19" s="14">
        <v>16</v>
      </c>
      <c r="B19" s="15" t="s">
        <v>36</v>
      </c>
      <c r="C19" s="16" t="s">
        <v>37</v>
      </c>
      <c r="D19" s="50"/>
      <c r="E19" s="50">
        <v>1400</v>
      </c>
      <c r="F19" s="31">
        <v>1040</v>
      </c>
      <c r="G19" s="39">
        <f>+(F19-E19)/E19</f>
        <v>-0.25714285714285712</v>
      </c>
      <c r="H19" s="39"/>
    </row>
    <row r="20" spans="1:8" ht="15.75">
      <c r="A20" s="17">
        <v>17</v>
      </c>
      <c r="B20" s="19" t="s">
        <v>38</v>
      </c>
      <c r="C20" s="18" t="s">
        <v>39</v>
      </c>
      <c r="D20" s="49">
        <v>660</v>
      </c>
      <c r="E20" s="49">
        <v>1480</v>
      </c>
      <c r="F20" s="29">
        <v>1066.67</v>
      </c>
      <c r="G20" s="30">
        <f>+(F20-E20)/E20</f>
        <v>-0.279277027027027</v>
      </c>
      <c r="H20" s="30"/>
    </row>
    <row r="21" spans="1:8" ht="15.75">
      <c r="A21" s="14">
        <v>18</v>
      </c>
      <c r="B21" s="15" t="s">
        <v>40</v>
      </c>
      <c r="C21" s="23" t="s">
        <v>41</v>
      </c>
      <c r="D21" s="50"/>
      <c r="E21" s="50"/>
      <c r="F21" s="31"/>
      <c r="G21" s="39"/>
      <c r="H21" s="39"/>
    </row>
    <row r="22" spans="1:8" ht="15.75">
      <c r="A22" s="17">
        <v>19</v>
      </c>
      <c r="B22" s="19" t="s">
        <v>42</v>
      </c>
      <c r="C22" s="18" t="s">
        <v>43</v>
      </c>
      <c r="D22" s="49">
        <v>520</v>
      </c>
      <c r="E22" s="49">
        <v>1490</v>
      </c>
      <c r="F22" s="29">
        <v>1180</v>
      </c>
      <c r="G22" s="30">
        <f>+(F22-E22)/E22</f>
        <v>-0.20805369127516779</v>
      </c>
      <c r="H22" s="30">
        <f>+(F22-D22)/D22</f>
        <v>1.2692307692307692</v>
      </c>
    </row>
    <row r="23" spans="1:8" ht="15.75">
      <c r="A23" s="14">
        <v>20</v>
      </c>
      <c r="B23" s="15" t="s">
        <v>44</v>
      </c>
      <c r="C23" s="16" t="s">
        <v>45</v>
      </c>
      <c r="D23" s="50">
        <v>745</v>
      </c>
      <c r="E23" s="50"/>
      <c r="F23" s="31"/>
      <c r="G23" s="39"/>
      <c r="H23" s="39"/>
    </row>
    <row r="24" spans="1:8" ht="15.75">
      <c r="A24" s="17">
        <v>21</v>
      </c>
      <c r="B24" s="19" t="s">
        <v>46</v>
      </c>
      <c r="C24" s="18" t="s">
        <v>47</v>
      </c>
      <c r="D24" s="49">
        <v>750</v>
      </c>
      <c r="E24" s="49"/>
      <c r="F24" s="29"/>
      <c r="G24" s="30"/>
      <c r="H24" s="30"/>
    </row>
    <row r="25" spans="1:8" ht="15.75">
      <c r="A25" s="14">
        <v>22</v>
      </c>
      <c r="B25" s="15" t="s">
        <v>48</v>
      </c>
      <c r="C25" s="16" t="s">
        <v>49</v>
      </c>
      <c r="D25" s="50">
        <v>1175</v>
      </c>
      <c r="E25" s="50">
        <v>1883.3333333333333</v>
      </c>
      <c r="F25" s="31">
        <v>1410</v>
      </c>
      <c r="G25" s="39">
        <f>+(F25-E25)/E25</f>
        <v>-0.25132743362831855</v>
      </c>
      <c r="H25" s="39">
        <f>+(F25-D25)/D25</f>
        <v>0.2</v>
      </c>
    </row>
    <row r="26" spans="1:8" ht="15.75">
      <c r="A26" s="17">
        <v>23</v>
      </c>
      <c r="B26" s="19" t="s">
        <v>50</v>
      </c>
      <c r="C26" s="18" t="s">
        <v>51</v>
      </c>
      <c r="D26" s="49">
        <v>1106.67</v>
      </c>
      <c r="E26" s="49">
        <v>2123.3333333333335</v>
      </c>
      <c r="F26" s="29">
        <v>2290</v>
      </c>
      <c r="G26" s="30">
        <f>+(F26-E26)/E26</f>
        <v>7.8492935635792696E-2</v>
      </c>
      <c r="H26" s="30">
        <f>+(F26-D26)/D26</f>
        <v>1.0692708756901332</v>
      </c>
    </row>
    <row r="27" spans="1:8" ht="15.75">
      <c r="A27" s="14">
        <v>24</v>
      </c>
      <c r="B27" s="15" t="s">
        <v>52</v>
      </c>
      <c r="C27" s="16" t="s">
        <v>53</v>
      </c>
      <c r="D27" s="50">
        <v>537.5</v>
      </c>
      <c r="E27" s="50">
        <v>1340</v>
      </c>
      <c r="F27" s="31">
        <v>932</v>
      </c>
      <c r="G27" s="39">
        <f t="shared" ref="G27:G33" si="2">+(F27-E27)/E27</f>
        <v>-0.30447761194029849</v>
      </c>
      <c r="H27" s="39">
        <f>+(F27-D27)/D27</f>
        <v>0.73395348837209307</v>
      </c>
    </row>
    <row r="28" spans="1:8" ht="15.75">
      <c r="A28" s="17">
        <v>25</v>
      </c>
      <c r="B28" s="19" t="s">
        <v>54</v>
      </c>
      <c r="C28" s="18" t="s">
        <v>55</v>
      </c>
      <c r="D28" s="49">
        <v>710</v>
      </c>
      <c r="E28" s="49">
        <v>1400</v>
      </c>
      <c r="F28" s="29">
        <v>1260</v>
      </c>
      <c r="G28" s="30">
        <f t="shared" si="2"/>
        <v>-0.1</v>
      </c>
      <c r="H28" s="30">
        <f>+(F28-D28)/D28</f>
        <v>0.77464788732394363</v>
      </c>
    </row>
    <row r="29" spans="1:8" ht="15.75">
      <c r="A29" s="14">
        <v>26</v>
      </c>
      <c r="B29" s="15" t="s">
        <v>56</v>
      </c>
      <c r="C29" s="16" t="s">
        <v>57</v>
      </c>
      <c r="D29" s="50">
        <v>820</v>
      </c>
      <c r="E29" s="50">
        <v>1594.16</v>
      </c>
      <c r="F29" s="31">
        <v>1220</v>
      </c>
      <c r="G29" s="39">
        <f t="shared" si="2"/>
        <v>-0.23470667937973608</v>
      </c>
      <c r="H29" s="39">
        <f>+(F29-D29)/D29</f>
        <v>0.48780487804878048</v>
      </c>
    </row>
    <row r="30" spans="1:8" ht="15.75">
      <c r="A30" s="17">
        <v>27</v>
      </c>
      <c r="B30" s="19" t="s">
        <v>58</v>
      </c>
      <c r="C30" s="18" t="s">
        <v>59</v>
      </c>
      <c r="D30" s="49">
        <v>270</v>
      </c>
      <c r="E30" s="49">
        <v>800</v>
      </c>
      <c r="F30" s="29">
        <v>620</v>
      </c>
      <c r="G30" s="30">
        <f t="shared" si="2"/>
        <v>-0.22500000000000001</v>
      </c>
      <c r="H30" s="30">
        <f>+(F30-D30)/D30</f>
        <v>1.2962962962962963</v>
      </c>
    </row>
    <row r="31" spans="1:8" ht="15.75">
      <c r="A31" s="14">
        <v>28</v>
      </c>
      <c r="B31" s="15" t="s">
        <v>60</v>
      </c>
      <c r="C31" s="16" t="s">
        <v>61</v>
      </c>
      <c r="D31" s="50">
        <v>1255</v>
      </c>
      <c r="E31" s="50">
        <v>1950</v>
      </c>
      <c r="F31" s="31">
        <v>1880</v>
      </c>
      <c r="G31" s="39">
        <f t="shared" si="2"/>
        <v>-3.5897435897435895E-2</v>
      </c>
      <c r="H31" s="39">
        <f>+(F31-D31)/D31</f>
        <v>0.49800796812749004</v>
      </c>
    </row>
    <row r="32" spans="1:8" ht="15.75">
      <c r="A32" s="17">
        <v>29</v>
      </c>
      <c r="B32" s="19" t="s">
        <v>62</v>
      </c>
      <c r="C32" s="18" t="s">
        <v>85</v>
      </c>
      <c r="D32" s="49">
        <v>1738.33</v>
      </c>
      <c r="E32" s="49">
        <v>3005</v>
      </c>
      <c r="F32" s="29">
        <v>3080</v>
      </c>
      <c r="G32" s="30">
        <f t="shared" si="2"/>
        <v>2.4958402662229616E-2</v>
      </c>
      <c r="H32" s="30">
        <f>+(F32-D32)/D32</f>
        <v>0.77181547807378348</v>
      </c>
    </row>
    <row r="33" spans="1:8" ht="16.5" thickBot="1">
      <c r="A33" s="24">
        <v>30</v>
      </c>
      <c r="B33" s="25" t="s">
        <v>63</v>
      </c>
      <c r="C33" s="26" t="s">
        <v>64</v>
      </c>
      <c r="D33" s="50">
        <v>695</v>
      </c>
      <c r="E33" s="50">
        <v>1120</v>
      </c>
      <c r="F33" s="31">
        <v>880</v>
      </c>
      <c r="G33" s="39">
        <f t="shared" si="2"/>
        <v>-0.21428571428571427</v>
      </c>
      <c r="H33" s="39"/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>
        <v>440</v>
      </c>
      <c r="E35" s="43"/>
      <c r="F35" s="43"/>
      <c r="G35" s="43"/>
      <c r="H35" s="43"/>
    </row>
    <row r="36" spans="1:8">
      <c r="A36" t="s">
        <v>91</v>
      </c>
    </row>
    <row r="43" spans="1:8">
      <c r="F43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2022-09-24T18:11:45Z</dcterms:modified>
</cp:coreProperties>
</file>