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56" r:id="rId2"/>
  </sheets>
  <calcPr calcId="144525"/>
</workbook>
</file>

<file path=xl/calcChain.xml><?xml version="1.0" encoding="utf-8"?>
<calcChain xmlns="http://schemas.openxmlformats.org/spreadsheetml/2006/main">
  <c r="H24" i="56" l="1"/>
  <c r="H16" i="56"/>
  <c r="G16" i="56" l="1"/>
  <c r="H14" i="56"/>
  <c r="H33" i="56"/>
  <c r="G33" i="56"/>
  <c r="H31" i="56"/>
  <c r="G30" i="56"/>
  <c r="H29" i="56"/>
  <c r="H28" i="56"/>
  <c r="G28" i="56"/>
  <c r="H27" i="56"/>
  <c r="G27" i="56"/>
  <c r="H26" i="56"/>
  <c r="H25" i="56"/>
  <c r="G23" i="56"/>
  <c r="H22" i="56"/>
  <c r="G22" i="56"/>
  <c r="H20" i="56"/>
  <c r="G19" i="56"/>
  <c r="H18" i="56"/>
  <c r="H17" i="56"/>
  <c r="H13" i="56"/>
  <c r="H12" i="56"/>
  <c r="G12" i="56"/>
  <c r="H11" i="56"/>
  <c r="G11" i="56"/>
  <c r="H10" i="56"/>
  <c r="H9" i="56"/>
  <c r="H8" i="56"/>
  <c r="G8" i="56"/>
  <c r="H7" i="56"/>
  <c r="G7" i="56"/>
  <c r="H6" i="56"/>
  <c r="H5" i="56"/>
  <c r="H4" i="56"/>
  <c r="G4" i="56"/>
  <c r="G6" i="56" l="1"/>
  <c r="G10" i="56"/>
  <c r="G18" i="56"/>
  <c r="G20" i="56"/>
  <c r="G26" i="56"/>
  <c r="G32" i="56"/>
  <c r="G5" i="56"/>
  <c r="G9" i="56"/>
  <c r="G13" i="56"/>
  <c r="G17" i="56"/>
  <c r="G25" i="56"/>
  <c r="G29" i="56"/>
  <c r="G31" i="56"/>
  <c r="H34" i="2" l="1"/>
  <c r="G17" i="2" l="1"/>
  <c r="H18" i="2" l="1"/>
  <c r="G12" i="2" l="1"/>
  <c r="G34" i="2" l="1"/>
  <c r="H12" i="2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<sst xmlns="http://schemas.openxmlformats.org/spreadsheetml/2006/main" count="163" uniqueCount="99">
  <si>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</si>
  <si>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</si>
  <si>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</si>
  <si>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</si>
  <si>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</si>
  <si>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</si>
  <si>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</si>
  <si>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</si>
  <si>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</si>
  <si>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</si>
  <si>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</si>
  <si>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</si>
  <si>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</si>
  <si>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</si>
  <si>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</si>
  <si>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</si>
  <si>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</si>
  <si>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</si>
  <si>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</si>
  <si>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</si>
  <si>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</si>
  <si>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</si>
  <si>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</si>
  <si>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</si>
  <si>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</si>
  <si>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</si>
  <si>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</si>
  <si>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</si>
  <si>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</si>
  <si>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</si>
  <si>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</si>
  <si>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</si>
  <si>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</si>
  <si>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</si>
  <si>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</si>
  <si>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</si>
  <si>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</si>
  <si>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</si>
  <si>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</si>
  <si>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</si>
  <si>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</si>
  <si>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</si>
  <si>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</si>
  <si>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</si>
  <si>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</si>
  <si>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</si>
  <si>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</si>
  <si>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</si>
  <si>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</si>
  <si>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</si>
  <si>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</si>
  <si>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</si>
  <si>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</si>
  <si>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</si>
  <si>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</si>
  <si>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</si>
  <si>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</si>
  <si>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</si>
  <si>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</si>
  <si>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</si>
  <si>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</si>
  <si>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</si>
  <si>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</si>
  <si>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</si>
  <si>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</si>
  <si>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</si>
  <si>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</si>
  <si>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</si>
  <si>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</si>
  <si>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</si>
  <si>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</si>
  <si>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</si>
  <si>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</si>
  <si>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</si>
  <si>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</si>
  <si>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</si>
  <si>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</si>
  <si>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</si>
  <si>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</si>
  <si>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</si>
  <si>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</si>
  <si>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</si>
  <si>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</si>
  <si>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</si>
  <si>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</si>
  <si>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</si>
  <si>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</si>
  <si>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</si>
  <si>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</si>
  <si>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</si>
  <si>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</si>
  <si>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</si>
  <si>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</si>
  <si>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1st week of Oct.</t>
  </si>
  <si>
    <t>Average of Oct.1st week</t>
  </si>
  <si>
    <t>% Change 2nd week of Oct. 2022, compared to:</t>
  </si>
  <si>
    <t>2nd week of Oct.</t>
  </si>
  <si>
    <r>
      <t xml:space="preserve">% Change 2nd </t>
    </r>
    <r>
      <rPr>
        <b/>
        <sz val="10.5"/>
        <color indexed="8"/>
        <rFont val="Calisto MT"/>
        <family val="1"/>
      </rPr>
      <t>week of Oct. 2022, compared to:</t>
    </r>
  </si>
  <si>
    <t>Average of Oct.2nd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</si>
</sst>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6" fillId="0" borderId="0" xfId="0" applyFont="1"/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2" fontId="19" fillId="2" borderId="3" xfId="0" applyNumberFormat="1" applyFont="1" applyFill="1" applyBorder="1"/>
    <xf numFmtId="2" fontId="19" fillId="6" borderId="3" xfId="0" applyNumberFormat="1" applyFont="1" applyFill="1" applyBorder="1"/>
    <xf numFmtId="2" fontId="27" fillId="2" borderId="3" xfId="0" applyNumberFormat="1" applyFont="1" applyFill="1" applyBorder="1"/>
    <xf numFmtId="2" fontId="27" fillId="6" borderId="3" xfId="0" applyNumberFormat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Normal="100" workbookViewId="0">
      <selection activeCell="K15" sqref="K1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10.7109375" style="1" customWidth="1"/>
    <col min="8" max="8" width="10.85546875" style="1" customWidth="1"/>
    <col min="9" max="16384" width="9.140625" style="1"/>
  </cols>
  <sheetData>
    <row r="1" spans="1:13" ht="16.5">
      <c r="A1" s="53" t="s">
        <v>65</v>
      </c>
      <c r="B1" s="54"/>
      <c r="C1" s="54"/>
      <c r="D1" s="54"/>
      <c r="E1" s="54"/>
      <c r="F1" s="54"/>
      <c r="G1" s="55"/>
      <c r="H1" s="55"/>
    </row>
    <row r="2" spans="1:13" ht="53.25" customHeight="1">
      <c r="A2" s="56" t="s">
        <v>1</v>
      </c>
      <c r="B2" s="56"/>
      <c r="C2" s="56"/>
      <c r="D2" s="38">
        <v>2021</v>
      </c>
      <c r="E2" s="59">
        <v>2022</v>
      </c>
      <c r="F2" s="60"/>
      <c r="G2" s="57" t="s">
        <v>95</v>
      </c>
      <c r="H2" s="57"/>
      <c r="I2" s="1" t="s">
        <v>66</v>
      </c>
    </row>
    <row r="3" spans="1:13" ht="39" customHeight="1">
      <c r="A3" s="58" t="s">
        <v>2</v>
      </c>
      <c r="B3" s="58"/>
      <c r="C3" s="42" t="s">
        <v>3</v>
      </c>
      <c r="D3" s="13" t="s">
        <v>96</v>
      </c>
      <c r="E3" s="13" t="s">
        <v>93</v>
      </c>
      <c r="F3" s="13" t="s">
        <v>96</v>
      </c>
      <c r="G3" s="12" t="s">
        <v>4</v>
      </c>
      <c r="H3" s="12" t="s">
        <v>5</v>
      </c>
      <c r="L3" s="1" t="s">
        <v>66</v>
      </c>
    </row>
    <row r="4" spans="1:13" ht="15.75">
      <c r="A4" s="2">
        <v>1</v>
      </c>
      <c r="B4" s="3" t="s">
        <v>6</v>
      </c>
      <c r="C4" s="4" t="s">
        <v>92</v>
      </c>
      <c r="D4" s="27">
        <v>1150</v>
      </c>
      <c r="E4" s="27">
        <v>2075</v>
      </c>
      <c r="F4" s="27">
        <v>1800</v>
      </c>
      <c r="G4" s="40">
        <f>+(F4-E4)/E4</f>
        <v>-0.13253012048192772</v>
      </c>
      <c r="H4" s="5">
        <f t="shared" ref="H4:H7" si="0">+((F4-D4)/D4)</f>
        <v>0.56521739130434778</v>
      </c>
    </row>
    <row r="5" spans="1:13" ht="15.75">
      <c r="A5" s="33">
        <v>2</v>
      </c>
      <c r="B5" s="34" t="s">
        <v>8</v>
      </c>
      <c r="C5" s="35" t="s">
        <v>9</v>
      </c>
      <c r="D5" s="36">
        <v>733.33</v>
      </c>
      <c r="E5" s="36">
        <v>1560</v>
      </c>
      <c r="F5" s="36">
        <v>1175</v>
      </c>
      <c r="G5" s="41">
        <f>+(F5-E5)/E5</f>
        <v>-0.24679487179487181</v>
      </c>
      <c r="H5" s="32">
        <f t="shared" si="0"/>
        <v>0.60228001036368339</v>
      </c>
      <c r="I5" s="1" t="s">
        <v>88</v>
      </c>
      <c r="M5" s="1" t="s">
        <v>66</v>
      </c>
    </row>
    <row r="6" spans="1:13" ht="15.75">
      <c r="A6" s="2">
        <v>3</v>
      </c>
      <c r="B6" s="3" t="s">
        <v>10</v>
      </c>
      <c r="C6" s="4" t="s">
        <v>67</v>
      </c>
      <c r="D6" s="27">
        <v>662.5</v>
      </c>
      <c r="E6" s="27">
        <v>1533.33</v>
      </c>
      <c r="F6" s="27">
        <v>1150</v>
      </c>
      <c r="G6" s="45">
        <f t="shared" ref="G6:G7" si="1">+(F6-E6)/E6</f>
        <v>-0.24999836956167293</v>
      </c>
      <c r="H6" s="5">
        <f t="shared" si="0"/>
        <v>0.73584905660377353</v>
      </c>
      <c r="I6" s="1" t="s">
        <v>66</v>
      </c>
    </row>
    <row r="7" spans="1:13" ht="15.75">
      <c r="A7" s="33">
        <v>4</v>
      </c>
      <c r="B7" s="34" t="s">
        <v>68</v>
      </c>
      <c r="C7" s="35" t="s">
        <v>69</v>
      </c>
      <c r="D7" s="36">
        <v>587.5</v>
      </c>
      <c r="E7" s="36">
        <v>1250</v>
      </c>
      <c r="F7" s="36">
        <v>1000</v>
      </c>
      <c r="G7" s="41">
        <f t="shared" si="1"/>
        <v>-0.2</v>
      </c>
      <c r="H7" s="32">
        <f t="shared" si="0"/>
        <v>0.7021276595744681</v>
      </c>
    </row>
    <row r="8" spans="1:13" ht="15.75">
      <c r="A8" s="2">
        <v>5</v>
      </c>
      <c r="B8" s="6" t="s">
        <v>12</v>
      </c>
      <c r="C8" s="7" t="s">
        <v>13</v>
      </c>
      <c r="D8" s="27">
        <v>1129.17</v>
      </c>
      <c r="E8" s="27">
        <v>1762.5</v>
      </c>
      <c r="F8" s="27">
        <v>1791.67</v>
      </c>
      <c r="G8" s="40">
        <f t="shared" ref="G8:G34" si="2">+(F8-E8)/E8</f>
        <v>1.6550354609929121E-2</v>
      </c>
      <c r="H8" s="5">
        <f t="shared" ref="H8:H34" si="3">+((F8-D8)/D8)</f>
        <v>0.58671413516122461</v>
      </c>
    </row>
    <row r="9" spans="1:13" ht="15.75">
      <c r="A9" s="33">
        <v>6</v>
      </c>
      <c r="B9" s="34" t="s">
        <v>14</v>
      </c>
      <c r="C9" s="35" t="s">
        <v>15</v>
      </c>
      <c r="D9" s="36">
        <v>375.71</v>
      </c>
      <c r="E9" s="36">
        <v>736.43</v>
      </c>
      <c r="F9" s="36">
        <v>650</v>
      </c>
      <c r="G9" s="41">
        <f t="shared" si="2"/>
        <v>-0.11736349687003511</v>
      </c>
      <c r="H9" s="32">
        <f t="shared" si="3"/>
        <v>0.73005775731282119</v>
      </c>
    </row>
    <row r="10" spans="1:13" ht="15.75">
      <c r="A10" s="2">
        <v>7</v>
      </c>
      <c r="B10" s="8" t="s">
        <v>16</v>
      </c>
      <c r="C10" s="4" t="s">
        <v>17</v>
      </c>
      <c r="D10" s="27">
        <v>800</v>
      </c>
      <c r="E10" s="27">
        <v>1666.67</v>
      </c>
      <c r="F10" s="27">
        <v>1150</v>
      </c>
      <c r="G10" s="40">
        <f t="shared" si="2"/>
        <v>-0.31000137999724003</v>
      </c>
      <c r="H10" s="5">
        <f t="shared" si="3"/>
        <v>0.4375</v>
      </c>
      <c r="I10" s="1" t="s">
        <v>66</v>
      </c>
    </row>
    <row r="11" spans="1:13" ht="15.75">
      <c r="A11" s="33">
        <v>8</v>
      </c>
      <c r="B11" s="34" t="s">
        <v>18</v>
      </c>
      <c r="C11" s="35" t="s">
        <v>19</v>
      </c>
      <c r="D11" s="36">
        <v>160.71</v>
      </c>
      <c r="E11" s="36">
        <v>518.57000000000005</v>
      </c>
      <c r="F11" s="36">
        <v>480</v>
      </c>
      <c r="G11" s="41">
        <f t="shared" si="2"/>
        <v>-7.4377615365331676E-2</v>
      </c>
      <c r="H11" s="32">
        <f t="shared" si="3"/>
        <v>1.9867463132350194</v>
      </c>
    </row>
    <row r="12" spans="1:13" ht="15.75">
      <c r="A12" s="2">
        <v>9</v>
      </c>
      <c r="B12" s="3" t="s">
        <v>20</v>
      </c>
      <c r="C12" s="4" t="s">
        <v>70</v>
      </c>
      <c r="D12" s="27">
        <v>676.67</v>
      </c>
      <c r="E12" s="27">
        <v>1116.67</v>
      </c>
      <c r="F12" s="27">
        <v>825</v>
      </c>
      <c r="G12" s="45">
        <f t="shared" si="2"/>
        <v>-0.26119623523511876</v>
      </c>
      <c r="H12" s="28">
        <f t="shared" si="3"/>
        <v>0.21920581672011474</v>
      </c>
    </row>
    <row r="13" spans="1:13" ht="15.75">
      <c r="A13" s="33">
        <v>10</v>
      </c>
      <c r="B13" s="34" t="s">
        <v>22</v>
      </c>
      <c r="C13" s="35" t="s">
        <v>23</v>
      </c>
      <c r="D13" s="36">
        <v>351.43</v>
      </c>
      <c r="E13" s="36">
        <v>578.57000000000005</v>
      </c>
      <c r="F13" s="36">
        <v>541.66999999999996</v>
      </c>
      <c r="G13" s="41">
        <f t="shared" si="2"/>
        <v>-6.3777935254161269E-2</v>
      </c>
      <c r="H13" s="32">
        <f t="shared" si="3"/>
        <v>0.54133113280027301</v>
      </c>
    </row>
    <row r="14" spans="1:13" ht="15.75">
      <c r="A14" s="2">
        <v>11</v>
      </c>
      <c r="B14" s="3" t="s">
        <v>24</v>
      </c>
      <c r="C14" s="4" t="s">
        <v>71</v>
      </c>
      <c r="D14" s="27">
        <v>436.43</v>
      </c>
      <c r="E14" s="27">
        <v>789.29</v>
      </c>
      <c r="F14" s="27">
        <v>662.5</v>
      </c>
      <c r="G14" s="40">
        <f t="shared" si="2"/>
        <v>-0.16063804178438845</v>
      </c>
      <c r="H14" s="5">
        <f t="shared" si="3"/>
        <v>0.51799830442453543</v>
      </c>
    </row>
    <row r="15" spans="1:13" ht="15.75">
      <c r="A15" s="33">
        <v>12</v>
      </c>
      <c r="B15" s="34" t="s">
        <v>26</v>
      </c>
      <c r="C15" s="35" t="s">
        <v>27</v>
      </c>
      <c r="D15" s="36">
        <v>271.67</v>
      </c>
      <c r="E15" s="36">
        <v>425</v>
      </c>
      <c r="F15" s="36">
        <v>383.33</v>
      </c>
      <c r="G15" s="41">
        <f>+(F15-E15)/E15</f>
        <v>-9.8047058823529445E-2</v>
      </c>
      <c r="H15" s="32">
        <f>+((F15-D15)/D15)</f>
        <v>0.41101336179924158</v>
      </c>
    </row>
    <row r="16" spans="1:13" ht="15.75">
      <c r="A16" s="2">
        <v>13</v>
      </c>
      <c r="B16" s="3" t="s">
        <v>28</v>
      </c>
      <c r="C16" s="4" t="s">
        <v>29</v>
      </c>
      <c r="D16" s="27"/>
      <c r="E16" s="27"/>
      <c r="F16" s="27">
        <v>600</v>
      </c>
      <c r="G16" s="40" t="s">
        <v>66</v>
      </c>
      <c r="H16" s="5"/>
    </row>
    <row r="17" spans="1:12" ht="15.75">
      <c r="A17" s="33">
        <v>14</v>
      </c>
      <c r="B17" s="34" t="s">
        <v>30</v>
      </c>
      <c r="C17" s="35" t="s">
        <v>72</v>
      </c>
      <c r="D17" s="36">
        <v>325</v>
      </c>
      <c r="E17" s="36">
        <v>500</v>
      </c>
      <c r="F17" s="36">
        <v>575</v>
      </c>
      <c r="G17" s="41">
        <f>+(F17-E17)/E17</f>
        <v>0.15</v>
      </c>
      <c r="H17" s="32"/>
    </row>
    <row r="18" spans="1:12" ht="15.75">
      <c r="A18" s="2">
        <v>15</v>
      </c>
      <c r="B18" s="6" t="s">
        <v>32</v>
      </c>
      <c r="C18" s="4" t="s">
        <v>73</v>
      </c>
      <c r="D18" s="27">
        <v>946.43</v>
      </c>
      <c r="E18" s="27">
        <v>1545.83</v>
      </c>
      <c r="F18" s="27">
        <v>1425</v>
      </c>
      <c r="G18" s="40">
        <f t="shared" si="2"/>
        <v>-7.8165128118874605E-2</v>
      </c>
      <c r="H18" s="5">
        <f t="shared" si="3"/>
        <v>0.50565810466701189</v>
      </c>
    </row>
    <row r="19" spans="1:12" ht="15.75">
      <c r="A19" s="33">
        <v>16</v>
      </c>
      <c r="B19" s="34" t="s">
        <v>34</v>
      </c>
      <c r="C19" s="35" t="s">
        <v>35</v>
      </c>
      <c r="D19" s="36">
        <v>1354.17</v>
      </c>
      <c r="E19" s="36">
        <v>2025</v>
      </c>
      <c r="F19" s="36">
        <v>2108.33</v>
      </c>
      <c r="G19" s="41">
        <f t="shared" si="2"/>
        <v>4.1150617283950579E-2</v>
      </c>
      <c r="H19" s="32">
        <f t="shared" si="3"/>
        <v>0.55691678297407254</v>
      </c>
      <c r="J19" s="1" t="s">
        <v>66</v>
      </c>
    </row>
    <row r="20" spans="1:12" ht="15.75">
      <c r="A20" s="2">
        <v>17</v>
      </c>
      <c r="B20" s="6" t="s">
        <v>36</v>
      </c>
      <c r="C20" s="4" t="s">
        <v>74</v>
      </c>
      <c r="D20" s="27">
        <v>340</v>
      </c>
      <c r="E20" s="27">
        <v>823.33</v>
      </c>
      <c r="F20" s="27">
        <v>800</v>
      </c>
      <c r="G20" s="40">
        <f t="shared" si="2"/>
        <v>-2.8336147109907377E-2</v>
      </c>
      <c r="H20" s="5">
        <f t="shared" si="3"/>
        <v>1.3529411764705883</v>
      </c>
    </row>
    <row r="21" spans="1:12" ht="15.75">
      <c r="A21" s="33">
        <v>18</v>
      </c>
      <c r="B21" s="34" t="s">
        <v>38</v>
      </c>
      <c r="C21" s="35" t="s">
        <v>39</v>
      </c>
      <c r="D21" s="36">
        <v>420</v>
      </c>
      <c r="E21" s="36">
        <v>920</v>
      </c>
      <c r="F21" s="36">
        <v>862.5</v>
      </c>
      <c r="G21" s="41">
        <f t="shared" si="2"/>
        <v>-6.25E-2</v>
      </c>
      <c r="H21" s="32">
        <f t="shared" si="3"/>
        <v>1.0535714285714286</v>
      </c>
      <c r="L21" s="1" t="s">
        <v>66</v>
      </c>
    </row>
    <row r="22" spans="1:12" ht="15.75">
      <c r="A22" s="2">
        <v>19</v>
      </c>
      <c r="B22" s="6" t="s">
        <v>40</v>
      </c>
      <c r="C22" s="4" t="s">
        <v>75</v>
      </c>
      <c r="D22" s="27">
        <v>725</v>
      </c>
      <c r="E22" s="27">
        <v>1560</v>
      </c>
      <c r="F22" s="27">
        <v>1158.33</v>
      </c>
      <c r="G22" s="40">
        <f t="shared" si="2"/>
        <v>-0.25748076923076929</v>
      </c>
      <c r="H22" s="5">
        <f t="shared" si="3"/>
        <v>0.59769655172413783</v>
      </c>
    </row>
    <row r="23" spans="1:12" ht="15.75">
      <c r="A23" s="33">
        <v>20</v>
      </c>
      <c r="B23" s="34" t="s">
        <v>42</v>
      </c>
      <c r="C23" s="37" t="s">
        <v>43</v>
      </c>
      <c r="D23" s="36">
        <v>338.57</v>
      </c>
      <c r="E23" s="36">
        <v>716.67</v>
      </c>
      <c r="F23" s="36">
        <v>591.66999999999996</v>
      </c>
      <c r="G23" s="41">
        <f t="shared" si="2"/>
        <v>-0.17441779340561209</v>
      </c>
      <c r="H23" s="32">
        <f t="shared" si="3"/>
        <v>0.7475558968603242</v>
      </c>
    </row>
    <row r="24" spans="1:12" ht="17.25" customHeight="1">
      <c r="A24" s="2">
        <v>21</v>
      </c>
      <c r="B24" s="6" t="s">
        <v>44</v>
      </c>
      <c r="C24" s="4" t="s">
        <v>76</v>
      </c>
      <c r="D24" s="27">
        <v>525</v>
      </c>
      <c r="E24" s="27">
        <v>886</v>
      </c>
      <c r="F24" s="27">
        <v>760</v>
      </c>
      <c r="G24" s="40">
        <f t="shared" si="2"/>
        <v>-0.14221218961625282</v>
      </c>
      <c r="H24" s="5">
        <f t="shared" si="3"/>
        <v>0.44761904761904764</v>
      </c>
      <c r="J24" s="1" t="s">
        <v>66</v>
      </c>
    </row>
    <row r="25" spans="1:12" ht="15.75">
      <c r="A25" s="33">
        <v>22</v>
      </c>
      <c r="B25" s="34" t="s">
        <v>46</v>
      </c>
      <c r="C25" s="35" t="s">
        <v>47</v>
      </c>
      <c r="D25" s="36">
        <v>589.29</v>
      </c>
      <c r="E25" s="36">
        <v>1016.62</v>
      </c>
      <c r="F25" s="36">
        <v>850</v>
      </c>
      <c r="G25" s="41">
        <f t="shared" si="2"/>
        <v>-0.16389604768743485</v>
      </c>
      <c r="H25" s="32">
        <f t="shared" si="3"/>
        <v>0.44241375214240874</v>
      </c>
    </row>
    <row r="26" spans="1:12" ht="15.75">
      <c r="A26" s="2">
        <v>23</v>
      </c>
      <c r="B26" s="6" t="s">
        <v>48</v>
      </c>
      <c r="C26" s="4" t="s">
        <v>77</v>
      </c>
      <c r="D26" s="27">
        <v>900</v>
      </c>
      <c r="E26" s="27">
        <v>1270</v>
      </c>
      <c r="F26" s="27">
        <v>1066.67</v>
      </c>
      <c r="G26" s="46">
        <f t="shared" si="2"/>
        <v>-0.16010236220472435</v>
      </c>
      <c r="H26" s="47">
        <f t="shared" si="3"/>
        <v>0.18518888888888896</v>
      </c>
      <c r="J26" s="1" t="s">
        <v>66</v>
      </c>
    </row>
    <row r="27" spans="1:12" ht="15.75">
      <c r="A27" s="33">
        <v>24</v>
      </c>
      <c r="B27" s="34" t="s">
        <v>50</v>
      </c>
      <c r="C27" s="35" t="s">
        <v>78</v>
      </c>
      <c r="D27" s="36">
        <v>591.66999999999996</v>
      </c>
      <c r="E27" s="36">
        <v>1340</v>
      </c>
      <c r="F27" s="36">
        <v>975</v>
      </c>
      <c r="G27" s="41">
        <f t="shared" si="2"/>
        <v>-0.27238805970149255</v>
      </c>
      <c r="H27" s="32">
        <f t="shared" si="3"/>
        <v>0.64787804012371775</v>
      </c>
    </row>
    <row r="28" spans="1:12" ht="15.75">
      <c r="A28" s="2">
        <v>25</v>
      </c>
      <c r="B28" s="6" t="s">
        <v>52</v>
      </c>
      <c r="C28" s="4" t="s">
        <v>79</v>
      </c>
      <c r="D28" s="27">
        <v>445</v>
      </c>
      <c r="E28" s="27">
        <v>860.83</v>
      </c>
      <c r="F28" s="27">
        <v>670</v>
      </c>
      <c r="G28" s="40">
        <f t="shared" si="2"/>
        <v>-0.2216814005088113</v>
      </c>
      <c r="H28" s="5">
        <f t="shared" si="3"/>
        <v>0.5056179775280899</v>
      </c>
    </row>
    <row r="29" spans="1:12" ht="15.75">
      <c r="A29" s="33">
        <v>26</v>
      </c>
      <c r="B29" s="34" t="s">
        <v>52</v>
      </c>
      <c r="C29" s="35" t="s">
        <v>80</v>
      </c>
      <c r="D29" s="36">
        <v>379.17</v>
      </c>
      <c r="E29" s="36">
        <v>850</v>
      </c>
      <c r="F29" s="36">
        <v>500</v>
      </c>
      <c r="G29" s="41">
        <f t="shared" si="2"/>
        <v>-0.41176470588235292</v>
      </c>
      <c r="H29" s="32">
        <f t="shared" si="3"/>
        <v>0.31866972598043086</v>
      </c>
    </row>
    <row r="30" spans="1:12" ht="15.75">
      <c r="A30" s="2">
        <v>27</v>
      </c>
      <c r="B30" s="6" t="s">
        <v>54</v>
      </c>
      <c r="C30" s="4" t="s">
        <v>81</v>
      </c>
      <c r="D30" s="27">
        <v>458</v>
      </c>
      <c r="E30" s="27">
        <v>798.33</v>
      </c>
      <c r="F30" s="27">
        <v>754.17</v>
      </c>
      <c r="G30" s="40">
        <f t="shared" si="2"/>
        <v>-5.5315471045808223E-2</v>
      </c>
      <c r="H30" s="5">
        <f t="shared" si="3"/>
        <v>0.64665938864628814</v>
      </c>
    </row>
    <row r="31" spans="1:12" ht="15.75">
      <c r="A31" s="33">
        <v>28</v>
      </c>
      <c r="B31" s="34" t="s">
        <v>56</v>
      </c>
      <c r="C31" s="35" t="s">
        <v>82</v>
      </c>
      <c r="D31" s="36">
        <v>495</v>
      </c>
      <c r="E31" s="36">
        <v>960</v>
      </c>
      <c r="F31" s="36">
        <v>825</v>
      </c>
      <c r="G31" s="41">
        <f t="shared" si="2"/>
        <v>-0.140625</v>
      </c>
      <c r="H31" s="32">
        <f t="shared" si="3"/>
        <v>0.66666666666666663</v>
      </c>
    </row>
    <row r="32" spans="1:12" ht="15.75">
      <c r="A32" s="2">
        <v>29</v>
      </c>
      <c r="B32" s="6" t="s">
        <v>58</v>
      </c>
      <c r="C32" s="4" t="s">
        <v>59</v>
      </c>
      <c r="D32" s="27">
        <v>127.5</v>
      </c>
      <c r="E32" s="27">
        <v>343.75</v>
      </c>
      <c r="F32" s="27">
        <v>287.5</v>
      </c>
      <c r="G32" s="40">
        <f t="shared" si="2"/>
        <v>-0.16363636363636364</v>
      </c>
      <c r="H32" s="5">
        <f t="shared" si="3"/>
        <v>1.2549019607843137</v>
      </c>
    </row>
    <row r="33" spans="1:8" ht="15.75">
      <c r="A33" s="33">
        <v>30</v>
      </c>
      <c r="B33" s="34" t="s">
        <v>60</v>
      </c>
      <c r="C33" s="35" t="s">
        <v>83</v>
      </c>
      <c r="D33" s="36">
        <v>965</v>
      </c>
      <c r="E33" s="36">
        <v>1633.33</v>
      </c>
      <c r="F33" s="36">
        <v>1400</v>
      </c>
      <c r="G33" s="41">
        <f t="shared" si="2"/>
        <v>-0.14285539358243585</v>
      </c>
      <c r="H33" s="32">
        <f t="shared" si="3"/>
        <v>0.45077720207253885</v>
      </c>
    </row>
    <row r="34" spans="1:8" ht="15.75">
      <c r="A34" s="2">
        <v>31</v>
      </c>
      <c r="B34" s="6" t="s">
        <v>84</v>
      </c>
      <c r="C34" s="4" t="s">
        <v>85</v>
      </c>
      <c r="D34" s="27">
        <v>1100</v>
      </c>
      <c r="E34" s="27">
        <v>2450</v>
      </c>
      <c r="F34" s="27">
        <v>1760</v>
      </c>
      <c r="G34" s="45">
        <f t="shared" si="2"/>
        <v>-0.28163265306122448</v>
      </c>
      <c r="H34" s="5">
        <f t="shared" si="3"/>
        <v>0.6</v>
      </c>
    </row>
    <row r="35" spans="1:8" ht="15.75">
      <c r="A35" s="33">
        <v>32</v>
      </c>
      <c r="B35" s="34" t="s">
        <v>63</v>
      </c>
      <c r="C35" s="35" t="s">
        <v>86</v>
      </c>
      <c r="D35" s="36">
        <v>425</v>
      </c>
      <c r="E35" s="36">
        <v>600</v>
      </c>
      <c r="F35" s="36"/>
      <c r="G35" s="41"/>
      <c r="H35" s="32"/>
    </row>
    <row r="36" spans="1:8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L7" sqref="L7"/>
    </sheetView>
  </sheetViews>
  <sheetFormatPr defaultRowHeight="15"/>
  <cols>
    <col min="1" max="1" width="4.7109375" customWidth="1"/>
    <col min="2" max="2" width="14.85546875" customWidth="1"/>
    <col min="3" max="3" width="17.7109375" customWidth="1"/>
    <col min="4" max="4" width="12.42578125" customWidth="1"/>
    <col min="5" max="6" width="13" customWidth="1"/>
    <col min="7" max="7" width="9.5703125" customWidth="1"/>
    <col min="8" max="8" width="9.85546875" customWidth="1"/>
  </cols>
  <sheetData>
    <row r="1" spans="1:12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2" ht="42.75" customHeight="1">
      <c r="A2" s="63" t="s">
        <v>1</v>
      </c>
      <c r="B2" s="64"/>
      <c r="C2" s="65"/>
      <c r="D2" s="48">
        <v>2021</v>
      </c>
      <c r="E2" s="66">
        <v>2022</v>
      </c>
      <c r="F2" s="67"/>
      <c r="G2" s="68" t="s">
        <v>97</v>
      </c>
      <c r="H2" s="68"/>
    </row>
    <row r="3" spans="1:12" ht="54" customHeight="1">
      <c r="A3" s="69" t="s">
        <v>2</v>
      </c>
      <c r="B3" s="70"/>
      <c r="C3" s="20" t="s">
        <v>3</v>
      </c>
      <c r="D3" s="21" t="s">
        <v>98</v>
      </c>
      <c r="E3" s="21" t="s">
        <v>94</v>
      </c>
      <c r="F3" s="21" t="s">
        <v>98</v>
      </c>
      <c r="G3" s="21" t="s">
        <v>4</v>
      </c>
      <c r="H3" s="21" t="s">
        <v>5</v>
      </c>
    </row>
    <row r="4" spans="1:12" ht="15.75">
      <c r="A4" s="17">
        <v>1</v>
      </c>
      <c r="B4" s="19" t="s">
        <v>6</v>
      </c>
      <c r="C4" s="18" t="s">
        <v>7</v>
      </c>
      <c r="D4" s="49">
        <v>2296.67</v>
      </c>
      <c r="E4" s="51">
        <v>3690</v>
      </c>
      <c r="F4" s="29">
        <v>3335</v>
      </c>
      <c r="G4" s="30">
        <f t="shared" ref="G4:G16" si="0">+(F4-E4)/E4</f>
        <v>-9.6205962059620592E-2</v>
      </c>
      <c r="H4" s="30">
        <f t="shared" ref="H4:H16" si="1">+(F4-D4)/D4</f>
        <v>0.45210239172366945</v>
      </c>
    </row>
    <row r="5" spans="1:12" ht="15.75">
      <c r="A5" s="14">
        <v>2</v>
      </c>
      <c r="B5" s="15" t="s">
        <v>8</v>
      </c>
      <c r="C5" s="16" t="s">
        <v>9</v>
      </c>
      <c r="D5" s="50">
        <v>1590</v>
      </c>
      <c r="E5" s="52">
        <v>2826.66</v>
      </c>
      <c r="F5" s="31">
        <v>2326.67</v>
      </c>
      <c r="G5" s="39">
        <f t="shared" si="0"/>
        <v>-0.17688367189545251</v>
      </c>
      <c r="H5" s="39">
        <f t="shared" si="1"/>
        <v>0.46331446540880505</v>
      </c>
    </row>
    <row r="6" spans="1:12" ht="15.75">
      <c r="A6" s="17">
        <v>3</v>
      </c>
      <c r="B6" s="19" t="s">
        <v>10</v>
      </c>
      <c r="C6" s="18" t="s">
        <v>11</v>
      </c>
      <c r="D6" s="49">
        <v>1290</v>
      </c>
      <c r="E6" s="51">
        <v>2693.33</v>
      </c>
      <c r="F6" s="29">
        <v>2140</v>
      </c>
      <c r="G6" s="30">
        <f t="shared" si="0"/>
        <v>-0.20544456119376384</v>
      </c>
      <c r="H6" s="30">
        <f t="shared" si="1"/>
        <v>0.65891472868217049</v>
      </c>
    </row>
    <row r="7" spans="1:12" ht="15.75">
      <c r="A7" s="14">
        <v>4</v>
      </c>
      <c r="B7" s="15" t="s">
        <v>12</v>
      </c>
      <c r="C7" s="16" t="s">
        <v>13</v>
      </c>
      <c r="D7" s="50">
        <v>1635</v>
      </c>
      <c r="E7" s="52">
        <v>2746.66</v>
      </c>
      <c r="F7" s="31">
        <v>2885</v>
      </c>
      <c r="G7" s="39">
        <f t="shared" si="0"/>
        <v>5.0366627103463901E-2</v>
      </c>
      <c r="H7" s="39">
        <f t="shared" si="1"/>
        <v>0.76452599388379205</v>
      </c>
    </row>
    <row r="8" spans="1:12" ht="15.75">
      <c r="A8" s="17">
        <v>5</v>
      </c>
      <c r="B8" s="19" t="s">
        <v>14</v>
      </c>
      <c r="C8" s="18" t="s">
        <v>15</v>
      </c>
      <c r="D8" s="49">
        <v>840</v>
      </c>
      <c r="E8" s="51">
        <v>1600</v>
      </c>
      <c r="F8" s="29">
        <v>1252.5</v>
      </c>
      <c r="G8" s="30">
        <f t="shared" si="0"/>
        <v>-0.21718750000000001</v>
      </c>
      <c r="H8" s="30">
        <f t="shared" si="1"/>
        <v>0.49107142857142855</v>
      </c>
    </row>
    <row r="9" spans="1:12" ht="15.75">
      <c r="A9" s="14">
        <v>6</v>
      </c>
      <c r="B9" s="15" t="s">
        <v>16</v>
      </c>
      <c r="C9" s="16" t="s">
        <v>17</v>
      </c>
      <c r="D9" s="50">
        <v>1506</v>
      </c>
      <c r="E9" s="52">
        <v>2606.66</v>
      </c>
      <c r="F9" s="31">
        <v>2332</v>
      </c>
      <c r="G9" s="39">
        <f t="shared" si="0"/>
        <v>-0.10536855592981051</v>
      </c>
      <c r="H9" s="39">
        <f t="shared" si="1"/>
        <v>0.54847277556440899</v>
      </c>
    </row>
    <row r="10" spans="1:12" ht="15.75">
      <c r="A10" s="17">
        <v>7</v>
      </c>
      <c r="B10" s="19" t="s">
        <v>18</v>
      </c>
      <c r="C10" s="18" t="s">
        <v>19</v>
      </c>
      <c r="D10" s="49">
        <v>325</v>
      </c>
      <c r="E10" s="51">
        <v>793.33</v>
      </c>
      <c r="F10" s="29">
        <v>702.5</v>
      </c>
      <c r="G10" s="30">
        <f t="shared" si="0"/>
        <v>-0.11449207769780551</v>
      </c>
      <c r="H10" s="30">
        <f t="shared" si="1"/>
        <v>1.1615384615384616</v>
      </c>
    </row>
    <row r="11" spans="1:12" ht="15.75">
      <c r="A11" s="14">
        <v>8</v>
      </c>
      <c r="B11" s="15" t="s">
        <v>20</v>
      </c>
      <c r="C11" s="16" t="s">
        <v>21</v>
      </c>
      <c r="D11" s="50">
        <v>1140</v>
      </c>
      <c r="E11" s="52">
        <v>2110</v>
      </c>
      <c r="F11" s="31">
        <v>1780</v>
      </c>
      <c r="G11" s="39">
        <f t="shared" si="0"/>
        <v>-0.15639810426540285</v>
      </c>
      <c r="H11" s="39">
        <f t="shared" si="1"/>
        <v>0.56140350877192979</v>
      </c>
      <c r="L11" t="s">
        <v>66</v>
      </c>
    </row>
    <row r="12" spans="1:12" ht="15.75">
      <c r="A12" s="17">
        <v>9</v>
      </c>
      <c r="B12" s="19" t="s">
        <v>22</v>
      </c>
      <c r="C12" s="18" t="s">
        <v>23</v>
      </c>
      <c r="D12" s="49">
        <v>540</v>
      </c>
      <c r="E12" s="51">
        <v>864</v>
      </c>
      <c r="F12" s="29">
        <v>870</v>
      </c>
      <c r="G12" s="30">
        <f t="shared" si="0"/>
        <v>6.9444444444444441E-3</v>
      </c>
      <c r="H12" s="30">
        <f t="shared" si="1"/>
        <v>0.61111111111111116</v>
      </c>
    </row>
    <row r="13" spans="1:12" ht="15.75">
      <c r="A13" s="14">
        <v>10</v>
      </c>
      <c r="B13" s="15" t="s">
        <v>24</v>
      </c>
      <c r="C13" s="16" t="s">
        <v>25</v>
      </c>
      <c r="D13" s="50">
        <v>725</v>
      </c>
      <c r="E13" s="52">
        <v>1086.6600000000001</v>
      </c>
      <c r="F13" s="31">
        <v>1102</v>
      </c>
      <c r="G13" s="39">
        <f t="shared" si="0"/>
        <v>1.4116651022398834E-2</v>
      </c>
      <c r="H13" s="39">
        <f t="shared" si="1"/>
        <v>0.52</v>
      </c>
    </row>
    <row r="14" spans="1:12" ht="15.75">
      <c r="A14" s="17">
        <v>11</v>
      </c>
      <c r="B14" s="19" t="s">
        <v>26</v>
      </c>
      <c r="C14" s="18" t="s">
        <v>27</v>
      </c>
      <c r="D14" s="49">
        <v>500</v>
      </c>
      <c r="E14" s="51"/>
      <c r="F14" s="29">
        <v>680</v>
      </c>
      <c r="G14" s="30"/>
      <c r="H14" s="30">
        <f t="shared" si="1"/>
        <v>0.36</v>
      </c>
    </row>
    <row r="15" spans="1:12" ht="15.75">
      <c r="A15" s="14">
        <v>12</v>
      </c>
      <c r="B15" s="15" t="s">
        <v>28</v>
      </c>
      <c r="C15" s="16" t="s">
        <v>29</v>
      </c>
      <c r="D15" s="50"/>
      <c r="E15" s="52"/>
      <c r="F15" s="31"/>
      <c r="G15" s="39"/>
      <c r="H15" s="39"/>
    </row>
    <row r="16" spans="1:12" ht="15.75">
      <c r="A16" s="17">
        <v>13</v>
      </c>
      <c r="B16" s="19" t="s">
        <v>30</v>
      </c>
      <c r="C16" s="18" t="s">
        <v>31</v>
      </c>
      <c r="D16" s="49">
        <v>450</v>
      </c>
      <c r="E16" s="51">
        <v>1010</v>
      </c>
      <c r="F16" s="29">
        <v>1020</v>
      </c>
      <c r="G16" s="30">
        <f t="shared" si="0"/>
        <v>9.9009900990099011E-3</v>
      </c>
      <c r="H16" s="30">
        <f t="shared" si="1"/>
        <v>1.2666666666666666</v>
      </c>
    </row>
    <row r="17" spans="1:12" ht="15.75">
      <c r="A17" s="14">
        <v>14</v>
      </c>
      <c r="B17" s="22" t="s">
        <v>32</v>
      </c>
      <c r="C17" s="16" t="s">
        <v>33</v>
      </c>
      <c r="D17" s="50">
        <v>1291.25</v>
      </c>
      <c r="E17" s="52">
        <v>1920</v>
      </c>
      <c r="F17" s="31">
        <v>1940</v>
      </c>
      <c r="G17" s="39">
        <f>+(F17-E17)/E17</f>
        <v>1.0416666666666666E-2</v>
      </c>
      <c r="H17" s="39">
        <f>+(F17-D17)/D17</f>
        <v>0.50242013552758957</v>
      </c>
    </row>
    <row r="18" spans="1:12" ht="15.75">
      <c r="A18" s="17">
        <v>15</v>
      </c>
      <c r="B18" s="19" t="s">
        <v>34</v>
      </c>
      <c r="C18" s="18" t="s">
        <v>35</v>
      </c>
      <c r="D18" s="49">
        <v>1800</v>
      </c>
      <c r="E18" s="51">
        <v>3393.33</v>
      </c>
      <c r="F18" s="29">
        <v>3695</v>
      </c>
      <c r="G18" s="30">
        <f>+(F18-E18)/E18</f>
        <v>8.8900873183568971E-2</v>
      </c>
      <c r="H18" s="30">
        <f>+(F18-D18)/D18</f>
        <v>1.0527777777777778</v>
      </c>
      <c r="L18" t="s">
        <v>66</v>
      </c>
    </row>
    <row r="19" spans="1:12" ht="15.75">
      <c r="A19" s="14">
        <v>16</v>
      </c>
      <c r="B19" s="15" t="s">
        <v>36</v>
      </c>
      <c r="C19" s="16" t="s">
        <v>37</v>
      </c>
      <c r="D19" s="50">
        <v>530</v>
      </c>
      <c r="E19" s="52">
        <v>1190</v>
      </c>
      <c r="F19" s="31">
        <v>1120</v>
      </c>
      <c r="G19" s="39">
        <f>+(F19-E19)/E19</f>
        <v>-5.8823529411764705E-2</v>
      </c>
      <c r="H19" s="39"/>
    </row>
    <row r="20" spans="1:12" ht="15.75">
      <c r="A20" s="17">
        <v>17</v>
      </c>
      <c r="B20" s="19" t="s">
        <v>38</v>
      </c>
      <c r="C20" s="18" t="s">
        <v>39</v>
      </c>
      <c r="D20" s="49">
        <v>535</v>
      </c>
      <c r="E20" s="51">
        <v>1260</v>
      </c>
      <c r="F20" s="29">
        <v>1126.6600000000001</v>
      </c>
      <c r="G20" s="30">
        <f>+(F20-E20)/E20</f>
        <v>-0.10582539682539677</v>
      </c>
      <c r="H20" s="30">
        <f>+(F20-D20)/D20</f>
        <v>1.105906542056075</v>
      </c>
    </row>
    <row r="21" spans="1:12" ht="15.75">
      <c r="A21" s="14">
        <v>18</v>
      </c>
      <c r="B21" s="15" t="s">
        <v>40</v>
      </c>
      <c r="C21" s="23" t="s">
        <v>41</v>
      </c>
      <c r="D21" s="50"/>
      <c r="E21" s="52"/>
      <c r="F21" s="31"/>
      <c r="G21" s="39"/>
      <c r="H21" s="39"/>
    </row>
    <row r="22" spans="1:12" ht="15.75">
      <c r="A22" s="17">
        <v>19</v>
      </c>
      <c r="B22" s="19" t="s">
        <v>42</v>
      </c>
      <c r="C22" s="18" t="s">
        <v>43</v>
      </c>
      <c r="D22" s="49">
        <v>600</v>
      </c>
      <c r="E22" s="51">
        <v>1020</v>
      </c>
      <c r="F22" s="29">
        <v>1086.6600000000001</v>
      </c>
      <c r="G22" s="30">
        <f>+(F22-E22)/E22</f>
        <v>6.5352941176470669E-2</v>
      </c>
      <c r="H22" s="30">
        <f>+(F22-D22)/D22</f>
        <v>0.81110000000000015</v>
      </c>
    </row>
    <row r="23" spans="1:12" ht="15.75">
      <c r="A23" s="14">
        <v>20</v>
      </c>
      <c r="B23" s="15" t="s">
        <v>44</v>
      </c>
      <c r="C23" s="16" t="s">
        <v>45</v>
      </c>
      <c r="D23" s="50"/>
      <c r="E23" s="52">
        <v>1520</v>
      </c>
      <c r="F23" s="31">
        <v>1346.66</v>
      </c>
      <c r="G23" s="39">
        <f>+(F23-E23)/E23</f>
        <v>-0.11403947368421047</v>
      </c>
      <c r="H23" s="39"/>
    </row>
    <row r="24" spans="1:12" ht="15.75">
      <c r="A24" s="17">
        <v>21</v>
      </c>
      <c r="B24" s="19" t="s">
        <v>46</v>
      </c>
      <c r="C24" s="18" t="s">
        <v>47</v>
      </c>
      <c r="D24" s="49">
        <v>700</v>
      </c>
      <c r="E24" s="51"/>
      <c r="F24" s="29">
        <v>1100</v>
      </c>
      <c r="G24" s="30"/>
      <c r="H24" s="30">
        <f>+(F24-D24)/D24</f>
        <v>0.5714285714285714</v>
      </c>
    </row>
    <row r="25" spans="1:12" ht="15.75">
      <c r="A25" s="14">
        <v>22</v>
      </c>
      <c r="B25" s="15" t="s">
        <v>48</v>
      </c>
      <c r="C25" s="16" t="s">
        <v>49</v>
      </c>
      <c r="D25" s="50">
        <v>1100</v>
      </c>
      <c r="E25" s="52">
        <v>1640</v>
      </c>
      <c r="F25" s="31">
        <v>1486.66</v>
      </c>
      <c r="G25" s="39">
        <f>+(F25-E25)/E25</f>
        <v>-9.3499999999999944E-2</v>
      </c>
      <c r="H25" s="39">
        <f t="shared" ref="H25:H33" si="2">+(F25-D25)/D25</f>
        <v>0.35150909090909099</v>
      </c>
    </row>
    <row r="26" spans="1:12" ht="15.75">
      <c r="A26" s="17">
        <v>23</v>
      </c>
      <c r="B26" s="19" t="s">
        <v>50</v>
      </c>
      <c r="C26" s="18" t="s">
        <v>51</v>
      </c>
      <c r="D26" s="49">
        <v>1240</v>
      </c>
      <c r="E26" s="51">
        <v>2240</v>
      </c>
      <c r="F26" s="29">
        <v>2235</v>
      </c>
      <c r="G26" s="30">
        <f>+(F26-E26)/E26</f>
        <v>-2.232142857142857E-3</v>
      </c>
      <c r="H26" s="30">
        <f t="shared" si="2"/>
        <v>0.80241935483870963</v>
      </c>
    </row>
    <row r="27" spans="1:12" ht="15.75">
      <c r="A27" s="14">
        <v>24</v>
      </c>
      <c r="B27" s="15" t="s">
        <v>52</v>
      </c>
      <c r="C27" s="16" t="s">
        <v>53</v>
      </c>
      <c r="D27" s="50">
        <v>560</v>
      </c>
      <c r="E27" s="52">
        <v>1124</v>
      </c>
      <c r="F27" s="31">
        <v>1066</v>
      </c>
      <c r="G27" s="39">
        <f t="shared" ref="G27:G33" si="3">+(F27-E27)/E27</f>
        <v>-5.1601423487544484E-2</v>
      </c>
      <c r="H27" s="39">
        <f t="shared" si="2"/>
        <v>0.90357142857142858</v>
      </c>
    </row>
    <row r="28" spans="1:12" ht="15.75">
      <c r="A28" s="17">
        <v>25</v>
      </c>
      <c r="B28" s="19" t="s">
        <v>54</v>
      </c>
      <c r="C28" s="18" t="s">
        <v>55</v>
      </c>
      <c r="D28" s="49">
        <v>640</v>
      </c>
      <c r="E28" s="51">
        <v>1190</v>
      </c>
      <c r="F28" s="29">
        <v>1186.6600000000001</v>
      </c>
      <c r="G28" s="30">
        <f t="shared" si="3"/>
        <v>-2.8067226890755616E-3</v>
      </c>
      <c r="H28" s="30">
        <f t="shared" si="2"/>
        <v>0.85415625000000017</v>
      </c>
    </row>
    <row r="29" spans="1:12" ht="15.75">
      <c r="A29" s="14">
        <v>26</v>
      </c>
      <c r="B29" s="15" t="s">
        <v>56</v>
      </c>
      <c r="C29" s="16" t="s">
        <v>57</v>
      </c>
      <c r="D29" s="50">
        <v>785</v>
      </c>
      <c r="E29" s="52">
        <v>1413.33</v>
      </c>
      <c r="F29" s="31">
        <v>1291.25</v>
      </c>
      <c r="G29" s="39">
        <f t="shared" si="3"/>
        <v>-8.6377562211231579E-2</v>
      </c>
      <c r="H29" s="39">
        <f t="shared" si="2"/>
        <v>0.64490445859872614</v>
      </c>
    </row>
    <row r="30" spans="1:12" ht="15.75">
      <c r="A30" s="17">
        <v>27</v>
      </c>
      <c r="B30" s="19" t="s">
        <v>58</v>
      </c>
      <c r="C30" s="18" t="s">
        <v>59</v>
      </c>
      <c r="D30" s="49"/>
      <c r="E30" s="51">
        <v>580</v>
      </c>
      <c r="F30" s="29">
        <v>480</v>
      </c>
      <c r="G30" s="30">
        <f t="shared" si="3"/>
        <v>-0.17241379310344829</v>
      </c>
      <c r="H30" s="30" t="s">
        <v>66</v>
      </c>
    </row>
    <row r="31" spans="1:12" ht="15.75">
      <c r="A31" s="14">
        <v>28</v>
      </c>
      <c r="B31" s="15" t="s">
        <v>60</v>
      </c>
      <c r="C31" s="16" t="s">
        <v>61</v>
      </c>
      <c r="D31" s="50">
        <v>1133.33</v>
      </c>
      <c r="E31" s="52">
        <v>2100</v>
      </c>
      <c r="F31" s="31">
        <v>1840</v>
      </c>
      <c r="G31" s="39">
        <f t="shared" si="3"/>
        <v>-0.12380952380952381</v>
      </c>
      <c r="H31" s="39">
        <f t="shared" si="2"/>
        <v>0.62353418686525564</v>
      </c>
    </row>
    <row r="32" spans="1:12" ht="15.75">
      <c r="A32" s="17">
        <v>29</v>
      </c>
      <c r="B32" s="19" t="s">
        <v>62</v>
      </c>
      <c r="C32" s="18" t="s">
        <v>85</v>
      </c>
      <c r="D32" s="49"/>
      <c r="E32" s="51">
        <v>3240</v>
      </c>
      <c r="F32" s="29">
        <v>2470</v>
      </c>
      <c r="G32" s="30">
        <f t="shared" si="3"/>
        <v>-0.23765432098765432</v>
      </c>
      <c r="H32" s="30"/>
    </row>
    <row r="33" spans="1:8" ht="16.5" thickBot="1">
      <c r="A33" s="24">
        <v>30</v>
      </c>
      <c r="B33" s="25" t="s">
        <v>63</v>
      </c>
      <c r="C33" s="26" t="s">
        <v>64</v>
      </c>
      <c r="D33" s="50">
        <v>640</v>
      </c>
      <c r="E33" s="52">
        <v>980</v>
      </c>
      <c r="F33" s="31">
        <v>875</v>
      </c>
      <c r="G33" s="39">
        <f t="shared" si="3"/>
        <v>-0.10714285714285714</v>
      </c>
      <c r="H33" s="39">
        <f t="shared" si="2"/>
        <v>0.3671875</v>
      </c>
    </row>
    <row r="34" spans="1:8">
      <c r="A34" s="43" t="s">
        <v>89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90</v>
      </c>
      <c r="B35" s="43"/>
      <c r="C35" s="43"/>
      <c r="D35" s="44"/>
      <c r="E35" s="43"/>
      <c r="F35" s="43"/>
      <c r="G35" s="43"/>
      <c r="H35" s="43"/>
    </row>
    <row r="36" spans="1:8">
      <c r="A36" t="s">
        <v>91</v>
      </c>
    </row>
    <row r="43" spans="1:8">
      <c r="F43" t="s">
        <v>66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2022-10-18T17:41:29Z</dcterms:modified>
</cp:coreProperties>
</file>