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60" r:id="rId2"/>
  </sheets>
  <calcPr calcId="144525"/>
</workbook>
</file>

<file path=xl/calcChain.xml><?xml version="1.0" encoding="utf-8"?>
<calcChain xmlns="http://schemas.openxmlformats.org/spreadsheetml/2006/main">
  <c r="H5" i="60" l="1"/>
  <c r="H6" i="60"/>
  <c r="H7" i="60"/>
  <c r="H8" i="60"/>
  <c r="H9" i="60"/>
  <c r="H10" i="60"/>
  <c r="H12" i="60"/>
  <c r="H13" i="60"/>
  <c r="H17" i="60"/>
  <c r="H18" i="60"/>
  <c r="H22" i="60"/>
  <c r="H23" i="60"/>
  <c r="H25" i="60"/>
  <c r="H26" i="60"/>
  <c r="H27" i="60"/>
  <c r="H28" i="60"/>
  <c r="H31" i="60"/>
  <c r="H32" i="60"/>
  <c r="H4" i="60"/>
  <c r="G5" i="60"/>
  <c r="G6" i="60"/>
  <c r="G7" i="60"/>
  <c r="G8" i="60"/>
  <c r="G9" i="60"/>
  <c r="G10" i="60"/>
  <c r="G11" i="60"/>
  <c r="G12" i="60"/>
  <c r="G13" i="60"/>
  <c r="G16" i="60"/>
  <c r="G17" i="60"/>
  <c r="G18" i="60"/>
  <c r="G19" i="60"/>
  <c r="G20" i="60"/>
  <c r="G22" i="60"/>
  <c r="G23" i="60"/>
  <c r="G24" i="60"/>
  <c r="G25" i="60"/>
  <c r="G26" i="60"/>
  <c r="G27" i="60"/>
  <c r="G28" i="60"/>
  <c r="G29" i="60"/>
  <c r="G30" i="60"/>
  <c r="G31" i="60"/>
  <c r="G32" i="60"/>
  <c r="G4" i="60"/>
  <c r="H35" i="2" l="1"/>
  <c r="G16" i="2" l="1"/>
  <c r="H16" i="2" l="1"/>
  <c r="H34" i="2" l="1"/>
  <c r="G17" i="2" l="1"/>
  <c r="H18" i="2" l="1"/>
  <c r="G12" i="2" l="1"/>
  <c r="G34" i="2" l="1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<sst xmlns="http://schemas.openxmlformats.org/spreadsheetml/2006/main" count="160" uniqueCount="99">
  <si>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</si>
  <si>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</si>
  <si>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</si>
  <si>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</si>
  <si>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</si>
  <si>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</si>
  <si>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</si>
  <si>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</si>
  <si>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</si>
  <si>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</si>
  <si>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</si>
  <si>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</si>
  <si>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</si>
  <si>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</si>
  <si>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</si>
  <si>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</si>
  <si>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</si>
  <si>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</si>
  <si>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</si>
  <si>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</si>
  <si>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</si>
  <si>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</si>
  <si>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</si>
  <si>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</si>
  <si>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</si>
  <si>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</si>
  <si>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</si>
  <si>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</si>
  <si>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</si>
  <si>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</si>
  <si>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</si>
  <si>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</si>
  <si>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</si>
  <si>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</si>
  <si>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</si>
  <si>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</si>
  <si>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</si>
  <si>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</si>
  <si>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</si>
  <si>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</si>
  <si>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</si>
  <si>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</si>
  <si>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</si>
  <si>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</si>
  <si>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</si>
  <si>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</si>
  <si>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</si>
  <si>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</si>
  <si>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</si>
  <si>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</si>
  <si>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</si>
  <si>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</si>
  <si>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</si>
  <si>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</si>
  <si>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</si>
  <si>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</si>
  <si>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</si>
  <si>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</si>
  <si>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</si>
  <si>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</si>
  <si>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</si>
  <si>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</si>
  <si>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</si>
  <si>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</si>
  <si>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</si>
  <si>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</si>
  <si>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</si>
  <si>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</si>
  <si>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</si>
  <si>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</si>
  <si>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</si>
  <si>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</si>
  <si>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</si>
  <si>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</si>
  <si>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</si>
  <si>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</si>
  <si>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</si>
  <si>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</si>
  <si>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</si>
  <si>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</si>
  <si>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</si>
  <si>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</si>
  <si>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</si>
  <si>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</si>
  <si>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</si>
  <si>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</si>
  <si>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</si>
  <si>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</si>
  <si>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</si>
  <si>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</si>
  <si>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</si>
  <si>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</si>
  <si>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</si>
  <si>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2nd week of  Nov.</t>
  </si>
  <si>
    <t>Average of November 2nd week</t>
  </si>
  <si>
    <t>% Change 3rd  week of Nov. 2022, compared to:</t>
  </si>
  <si>
    <t>3rd week of  Nov.</t>
  </si>
  <si>
    <r>
      <t xml:space="preserve">% Change 3rd </t>
    </r>
    <r>
      <rPr>
        <b/>
        <sz val="10.5"/>
        <color indexed="8"/>
        <rFont val="Calisto MT"/>
        <family val="1"/>
      </rPr>
      <t>week of Nov. 2022, compared to:</t>
    </r>
  </si>
  <si>
    <t>Average of November 3rd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</si>
</sst>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2" fontId="0" fillId="0" borderId="3" xfId="0" applyNumberFormat="1" applyBorder="1" applyAlignment="1"/>
    <xf numFmtId="9" fontId="0" fillId="2" borderId="3" xfId="1" applyFont="1" applyFill="1" applyBorder="1" applyAlignment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0" fontId="19" fillId="0" borderId="0" xfId="0" applyFont="1"/>
    <xf numFmtId="0" fontId="26" fillId="0" borderId="0" xfId="0" applyFont="1"/>
    <xf numFmtId="0" fontId="13" fillId="9" borderId="1" xfId="0" applyFont="1" applyFill="1" applyBorder="1" applyAlignment="1">
      <alignment horizontal="center" vertical="center" wrapText="1"/>
    </xf>
    <xf numFmtId="2" fontId="27" fillId="2" borderId="3" xfId="0" applyNumberFormat="1" applyFont="1" applyFill="1" applyBorder="1"/>
    <xf numFmtId="2" fontId="27" fillId="6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23" fillId="6" borderId="3" xfId="1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8"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7.7109375" style="1" customWidth="1"/>
    <col min="8" max="8" width="7.5703125" style="1" customWidth="1"/>
    <col min="9" max="16384" width="9.140625" style="1"/>
  </cols>
  <sheetData>
    <row r="1" spans="1:11" ht="16.5">
      <c r="A1" s="29" t="s">
        <v>65</v>
      </c>
      <c r="B1" s="30"/>
      <c r="C1" s="30"/>
      <c r="D1" s="30"/>
      <c r="E1" s="30"/>
      <c r="F1" s="30"/>
      <c r="G1" s="31"/>
      <c r="H1" s="31"/>
    </row>
    <row r="2" spans="1:11" ht="53.25" customHeight="1">
      <c r="A2" s="32" t="s">
        <v>1</v>
      </c>
      <c r="B2" s="32"/>
      <c r="C2" s="32"/>
      <c r="D2" s="22">
        <v>2021</v>
      </c>
      <c r="E2" s="35">
        <v>2022</v>
      </c>
      <c r="F2" s="36"/>
      <c r="G2" s="33" t="s">
        <v>95</v>
      </c>
      <c r="H2" s="33"/>
      <c r="I2" s="1" t="s">
        <v>66</v>
      </c>
    </row>
    <row r="3" spans="1:11" ht="39" customHeight="1">
      <c r="A3" s="34" t="s">
        <v>2</v>
      </c>
      <c r="B3" s="34"/>
      <c r="C3" s="25" t="s">
        <v>3</v>
      </c>
      <c r="D3" s="13" t="s">
        <v>96</v>
      </c>
      <c r="E3" s="13" t="s">
        <v>93</v>
      </c>
      <c r="F3" s="13" t="s">
        <v>96</v>
      </c>
      <c r="G3" s="12" t="s">
        <v>4</v>
      </c>
      <c r="H3" s="12" t="s">
        <v>5</v>
      </c>
    </row>
    <row r="4" spans="1:11" ht="15.75">
      <c r="A4" s="2">
        <v>1</v>
      </c>
      <c r="B4" s="3" t="s">
        <v>6</v>
      </c>
      <c r="C4" s="4" t="s">
        <v>92</v>
      </c>
      <c r="D4" s="14">
        <v>1650</v>
      </c>
      <c r="E4" s="14">
        <v>1692.86</v>
      </c>
      <c r="F4" s="14">
        <v>1675</v>
      </c>
      <c r="G4" s="23">
        <f>+(F4-E4)/E4</f>
        <v>-1.0550193164230889E-2</v>
      </c>
      <c r="H4" s="5">
        <f t="shared" ref="H4:H7" si="0">+((F4-D4)/D4)</f>
        <v>1.5151515151515152E-2</v>
      </c>
    </row>
    <row r="5" spans="1:11" ht="15.75">
      <c r="A5" s="17">
        <v>2</v>
      </c>
      <c r="B5" s="18" t="s">
        <v>8</v>
      </c>
      <c r="C5" s="19" t="s">
        <v>9</v>
      </c>
      <c r="D5" s="20">
        <v>887.5</v>
      </c>
      <c r="E5" s="20">
        <v>1082.1400000000001</v>
      </c>
      <c r="F5" s="20">
        <v>1050</v>
      </c>
      <c r="G5" s="24">
        <f>+(F5-E5)/E5</f>
        <v>-2.9700408449923391E-2</v>
      </c>
      <c r="H5" s="16">
        <f t="shared" si="0"/>
        <v>0.18309859154929578</v>
      </c>
      <c r="I5" s="1" t="s">
        <v>88</v>
      </c>
      <c r="K5" s="1" t="s">
        <v>66</v>
      </c>
    </row>
    <row r="6" spans="1:11" ht="15.75">
      <c r="A6" s="2">
        <v>3</v>
      </c>
      <c r="B6" s="3" t="s">
        <v>10</v>
      </c>
      <c r="C6" s="4" t="s">
        <v>67</v>
      </c>
      <c r="D6" s="14">
        <v>850</v>
      </c>
      <c r="E6" s="14">
        <v>1128.57</v>
      </c>
      <c r="F6" s="14">
        <v>914.29</v>
      </c>
      <c r="G6" s="26">
        <f t="shared" ref="G6:G7" si="1">+(F6-E6)/E6</f>
        <v>-0.1898685947703731</v>
      </c>
      <c r="H6" s="5">
        <f t="shared" si="0"/>
        <v>7.5635294117647023E-2</v>
      </c>
      <c r="I6" s="1" t="s">
        <v>66</v>
      </c>
    </row>
    <row r="7" spans="1:11" ht="15.75">
      <c r="A7" s="17">
        <v>4</v>
      </c>
      <c r="B7" s="18" t="s">
        <v>68</v>
      </c>
      <c r="C7" s="19" t="s">
        <v>69</v>
      </c>
      <c r="D7" s="20">
        <v>450</v>
      </c>
      <c r="E7" s="20">
        <v>1000</v>
      </c>
      <c r="F7" s="20">
        <v>706.25</v>
      </c>
      <c r="G7" s="24">
        <f t="shared" si="1"/>
        <v>-0.29375000000000001</v>
      </c>
      <c r="H7" s="16">
        <f t="shared" si="0"/>
        <v>0.56944444444444442</v>
      </c>
    </row>
    <row r="8" spans="1:11" ht="15.75">
      <c r="A8" s="2">
        <v>5</v>
      </c>
      <c r="B8" s="6" t="s">
        <v>12</v>
      </c>
      <c r="C8" s="7" t="s">
        <v>13</v>
      </c>
      <c r="D8" s="14">
        <v>1362.5</v>
      </c>
      <c r="E8" s="14">
        <v>2035.71</v>
      </c>
      <c r="F8" s="14">
        <v>1842.86</v>
      </c>
      <c r="G8" s="23">
        <f t="shared" ref="G8:G34" si="2">+(F8-E8)/E8</f>
        <v>-9.4733532772349763E-2</v>
      </c>
      <c r="H8" s="5">
        <f t="shared" ref="H8:H35" si="3">+((F8-D8)/D8)</f>
        <v>0.35255779816513755</v>
      </c>
    </row>
    <row r="9" spans="1:11" ht="15.75">
      <c r="A9" s="17">
        <v>6</v>
      </c>
      <c r="B9" s="18" t="s">
        <v>14</v>
      </c>
      <c r="C9" s="19" t="s">
        <v>15</v>
      </c>
      <c r="D9" s="20">
        <v>437</v>
      </c>
      <c r="E9" s="20">
        <v>675</v>
      </c>
      <c r="F9" s="20">
        <v>575</v>
      </c>
      <c r="G9" s="24">
        <f t="shared" si="2"/>
        <v>-0.14814814814814814</v>
      </c>
      <c r="H9" s="16">
        <f t="shared" si="3"/>
        <v>0.31578947368421051</v>
      </c>
    </row>
    <row r="10" spans="1:11" ht="15.75">
      <c r="A10" s="2">
        <v>7</v>
      </c>
      <c r="B10" s="8" t="s">
        <v>16</v>
      </c>
      <c r="C10" s="4" t="s">
        <v>17</v>
      </c>
      <c r="D10" s="14">
        <v>875</v>
      </c>
      <c r="E10" s="14">
        <v>1128.57</v>
      </c>
      <c r="F10" s="14">
        <v>1016.67</v>
      </c>
      <c r="G10" s="23">
        <f t="shared" si="2"/>
        <v>-9.9152024243068654E-2</v>
      </c>
      <c r="H10" s="5">
        <f t="shared" si="3"/>
        <v>0.16190857142857137</v>
      </c>
      <c r="I10" s="1" t="s">
        <v>66</v>
      </c>
    </row>
    <row r="11" spans="1:11" ht="15.75">
      <c r="A11" s="17">
        <v>8</v>
      </c>
      <c r="B11" s="18" t="s">
        <v>18</v>
      </c>
      <c r="C11" s="19" t="s">
        <v>19</v>
      </c>
      <c r="D11" s="20">
        <v>237</v>
      </c>
      <c r="E11" s="20">
        <v>554.29</v>
      </c>
      <c r="F11" s="20">
        <v>521.42999999999995</v>
      </c>
      <c r="G11" s="24">
        <f t="shared" si="2"/>
        <v>-5.9283046780566159E-2</v>
      </c>
      <c r="H11" s="16">
        <f t="shared" si="3"/>
        <v>1.2001265822784808</v>
      </c>
    </row>
    <row r="12" spans="1:11" ht="15.75">
      <c r="A12" s="2">
        <v>9</v>
      </c>
      <c r="B12" s="3" t="s">
        <v>20</v>
      </c>
      <c r="C12" s="4" t="s">
        <v>70</v>
      </c>
      <c r="D12" s="14"/>
      <c r="E12" s="14">
        <v>762.5</v>
      </c>
      <c r="F12" s="14">
        <v>766.67</v>
      </c>
      <c r="G12" s="26">
        <f t="shared" si="2"/>
        <v>5.4688524590163394E-3</v>
      </c>
      <c r="H12" s="15"/>
    </row>
    <row r="13" spans="1:11" ht="15.75">
      <c r="A13" s="17">
        <v>10</v>
      </c>
      <c r="B13" s="18" t="s">
        <v>22</v>
      </c>
      <c r="C13" s="19" t="s">
        <v>23</v>
      </c>
      <c r="D13" s="20">
        <v>475</v>
      </c>
      <c r="E13" s="20">
        <v>600</v>
      </c>
      <c r="F13" s="20">
        <v>512.5</v>
      </c>
      <c r="G13" s="24">
        <f t="shared" si="2"/>
        <v>-0.14583333333333334</v>
      </c>
      <c r="H13" s="16">
        <f t="shared" si="3"/>
        <v>7.8947368421052627E-2</v>
      </c>
    </row>
    <row r="14" spans="1:11" ht="15.75">
      <c r="A14" s="2">
        <v>11</v>
      </c>
      <c r="B14" s="3" t="s">
        <v>24</v>
      </c>
      <c r="C14" s="4" t="s">
        <v>71</v>
      </c>
      <c r="D14" s="14">
        <v>430</v>
      </c>
      <c r="E14" s="14">
        <v>567.86</v>
      </c>
      <c r="F14" s="14">
        <v>539.29</v>
      </c>
      <c r="G14" s="23">
        <f t="shared" si="2"/>
        <v>-5.031169654492313E-2</v>
      </c>
      <c r="H14" s="5">
        <f t="shared" si="3"/>
        <v>0.25416279069767433</v>
      </c>
    </row>
    <row r="15" spans="1:11" ht="15.75">
      <c r="A15" s="17">
        <v>12</v>
      </c>
      <c r="B15" s="18" t="s">
        <v>26</v>
      </c>
      <c r="C15" s="19" t="s">
        <v>27</v>
      </c>
      <c r="D15" s="20">
        <v>206.67</v>
      </c>
      <c r="E15" s="20">
        <v>392.86</v>
      </c>
      <c r="F15" s="20">
        <v>256</v>
      </c>
      <c r="G15" s="24">
        <f>+(F15-E15)/E15</f>
        <v>-0.34836837550272365</v>
      </c>
      <c r="H15" s="16">
        <f>+((F15-D15)/D15)</f>
        <v>0.23868969855324923</v>
      </c>
    </row>
    <row r="16" spans="1:11" ht="15.75">
      <c r="A16" s="2">
        <v>13</v>
      </c>
      <c r="B16" s="3" t="s">
        <v>28</v>
      </c>
      <c r="C16" s="4" t="s">
        <v>29</v>
      </c>
      <c r="D16" s="14">
        <v>250</v>
      </c>
      <c r="E16" s="14">
        <v>366.67</v>
      </c>
      <c r="F16" s="14">
        <v>300</v>
      </c>
      <c r="G16" s="23">
        <f t="shared" si="2"/>
        <v>-0.18182561976709305</v>
      </c>
      <c r="H16" s="5">
        <f>+((F16-D16)/D16)</f>
        <v>0.2</v>
      </c>
      <c r="K16" s="1" t="s">
        <v>66</v>
      </c>
    </row>
    <row r="17" spans="1:11" ht="15.75">
      <c r="A17" s="17">
        <v>14</v>
      </c>
      <c r="B17" s="18" t="s">
        <v>30</v>
      </c>
      <c r="C17" s="19" t="s">
        <v>72</v>
      </c>
      <c r="D17" s="20">
        <v>340</v>
      </c>
      <c r="E17" s="20">
        <v>400</v>
      </c>
      <c r="F17" s="20">
        <v>339.29</v>
      </c>
      <c r="G17" s="24">
        <f>+(F17-E17)/E17</f>
        <v>-0.15177499999999994</v>
      </c>
      <c r="H17" s="16"/>
    </row>
    <row r="18" spans="1:11" ht="15.75">
      <c r="A18" s="2">
        <v>15</v>
      </c>
      <c r="B18" s="6" t="s">
        <v>32</v>
      </c>
      <c r="C18" s="4" t="s">
        <v>73</v>
      </c>
      <c r="D18" s="14">
        <v>925</v>
      </c>
      <c r="E18" s="14">
        <v>1521.43</v>
      </c>
      <c r="F18" s="14">
        <v>1533.33</v>
      </c>
      <c r="G18" s="23">
        <f t="shared" si="2"/>
        <v>7.8215888999164356E-3</v>
      </c>
      <c r="H18" s="5">
        <f t="shared" si="3"/>
        <v>0.65765405405405397</v>
      </c>
    </row>
    <row r="19" spans="1:11" ht="15.75">
      <c r="A19" s="17">
        <v>16</v>
      </c>
      <c r="B19" s="18" t="s">
        <v>34</v>
      </c>
      <c r="C19" s="19" t="s">
        <v>35</v>
      </c>
      <c r="D19" s="20">
        <v>1537.5</v>
      </c>
      <c r="E19" s="20">
        <v>2421.4299999999998</v>
      </c>
      <c r="F19" s="20">
        <v>2164.29</v>
      </c>
      <c r="G19" s="24">
        <f t="shared" si="2"/>
        <v>-0.10619344767348216</v>
      </c>
      <c r="H19" s="16">
        <f t="shared" si="3"/>
        <v>0.40766829268292681</v>
      </c>
      <c r="J19" s="1" t="s">
        <v>66</v>
      </c>
    </row>
    <row r="20" spans="1:11" ht="15.75">
      <c r="A20" s="2">
        <v>17</v>
      </c>
      <c r="B20" s="6" t="s">
        <v>36</v>
      </c>
      <c r="C20" s="4" t="s">
        <v>74</v>
      </c>
      <c r="D20" s="14"/>
      <c r="E20" s="14">
        <v>650</v>
      </c>
      <c r="F20" s="14">
        <v>566.25</v>
      </c>
      <c r="G20" s="23">
        <f t="shared" si="2"/>
        <v>-0.12884615384615383</v>
      </c>
      <c r="H20" s="5"/>
    </row>
    <row r="21" spans="1:11" ht="15.75">
      <c r="A21" s="17">
        <v>18</v>
      </c>
      <c r="B21" s="18" t="s">
        <v>38</v>
      </c>
      <c r="C21" s="19" t="s">
        <v>39</v>
      </c>
      <c r="D21" s="20">
        <v>593.29999999999995</v>
      </c>
      <c r="E21" s="20">
        <v>730</v>
      </c>
      <c r="F21" s="20">
        <v>671.43</v>
      </c>
      <c r="G21" s="24">
        <f t="shared" si="2"/>
        <v>-8.0232876712328829E-2</v>
      </c>
      <c r="H21" s="16">
        <f t="shared" si="3"/>
        <v>0.13168717343670994</v>
      </c>
    </row>
    <row r="22" spans="1:11" ht="15.75">
      <c r="A22" s="2">
        <v>19</v>
      </c>
      <c r="B22" s="6" t="s">
        <v>40</v>
      </c>
      <c r="C22" s="4" t="s">
        <v>75</v>
      </c>
      <c r="D22" s="14">
        <v>800</v>
      </c>
      <c r="E22" s="14">
        <v>1083.33</v>
      </c>
      <c r="F22" s="14">
        <v>975</v>
      </c>
      <c r="G22" s="23">
        <f t="shared" si="2"/>
        <v>-9.9997230760709974E-2</v>
      </c>
      <c r="H22" s="5">
        <f t="shared" si="3"/>
        <v>0.21875</v>
      </c>
    </row>
    <row r="23" spans="1:11" ht="15.75">
      <c r="A23" s="17">
        <v>20</v>
      </c>
      <c r="B23" s="18" t="s">
        <v>42</v>
      </c>
      <c r="C23" s="21" t="s">
        <v>43</v>
      </c>
      <c r="D23" s="20">
        <v>390</v>
      </c>
      <c r="E23" s="20">
        <v>575</v>
      </c>
      <c r="F23" s="20">
        <v>571.42999999999995</v>
      </c>
      <c r="G23" s="24">
        <f t="shared" si="2"/>
        <v>-6.2086956521739999E-3</v>
      </c>
      <c r="H23" s="16">
        <f t="shared" si="3"/>
        <v>0.4652051282051281</v>
      </c>
    </row>
    <row r="24" spans="1:11" ht="17.25" customHeight="1">
      <c r="A24" s="2">
        <v>21</v>
      </c>
      <c r="B24" s="6" t="s">
        <v>44</v>
      </c>
      <c r="C24" s="4" t="s">
        <v>76</v>
      </c>
      <c r="D24" s="14">
        <v>545</v>
      </c>
      <c r="E24" s="14">
        <v>675</v>
      </c>
      <c r="F24" s="14">
        <v>650</v>
      </c>
      <c r="G24" s="23">
        <f t="shared" si="2"/>
        <v>-3.7037037037037035E-2</v>
      </c>
      <c r="H24" s="5">
        <f t="shared" si="3"/>
        <v>0.19266055045871561</v>
      </c>
      <c r="J24" s="1" t="s">
        <v>66</v>
      </c>
    </row>
    <row r="25" spans="1:11" ht="15.75">
      <c r="A25" s="17">
        <v>22</v>
      </c>
      <c r="B25" s="18" t="s">
        <v>46</v>
      </c>
      <c r="C25" s="19" t="s">
        <v>47</v>
      </c>
      <c r="D25" s="20">
        <v>603</v>
      </c>
      <c r="E25" s="20">
        <v>766.67</v>
      </c>
      <c r="F25" s="20">
        <v>707.14</v>
      </c>
      <c r="G25" s="24">
        <f t="shared" si="2"/>
        <v>-7.7647488489180447E-2</v>
      </c>
      <c r="H25" s="16">
        <f t="shared" si="3"/>
        <v>0.17270315091210611</v>
      </c>
    </row>
    <row r="26" spans="1:11" ht="15.75">
      <c r="A26" s="2">
        <v>23</v>
      </c>
      <c r="B26" s="6" t="s">
        <v>48</v>
      </c>
      <c r="C26" s="4" t="s">
        <v>77</v>
      </c>
      <c r="D26" s="14">
        <v>1000</v>
      </c>
      <c r="E26" s="14">
        <v>991.67</v>
      </c>
      <c r="F26" s="14">
        <v>1021.43</v>
      </c>
      <c r="G26" s="27">
        <f t="shared" si="2"/>
        <v>3.0009983159720463E-2</v>
      </c>
      <c r="H26" s="28">
        <f t="shared" si="3"/>
        <v>2.1429999999999949E-2</v>
      </c>
      <c r="J26" s="1" t="s">
        <v>66</v>
      </c>
    </row>
    <row r="27" spans="1:11" ht="15.75">
      <c r="A27" s="17">
        <v>24</v>
      </c>
      <c r="B27" s="18" t="s">
        <v>50</v>
      </c>
      <c r="C27" s="19" t="s">
        <v>78</v>
      </c>
      <c r="D27" s="20">
        <v>775</v>
      </c>
      <c r="E27" s="20">
        <v>841.67</v>
      </c>
      <c r="F27" s="20">
        <v>917.86</v>
      </c>
      <c r="G27" s="24">
        <f t="shared" si="2"/>
        <v>9.0522413772618798E-2</v>
      </c>
      <c r="H27" s="16">
        <f t="shared" si="3"/>
        <v>0.18433548387096776</v>
      </c>
      <c r="K27" s="1" t="s">
        <v>66</v>
      </c>
    </row>
    <row r="28" spans="1:11" ht="15.75">
      <c r="A28" s="2">
        <v>25</v>
      </c>
      <c r="B28" s="6" t="s">
        <v>52</v>
      </c>
      <c r="C28" s="4" t="s">
        <v>79</v>
      </c>
      <c r="D28" s="14">
        <v>527.5</v>
      </c>
      <c r="E28" s="14">
        <v>650</v>
      </c>
      <c r="F28" s="14">
        <v>532.14</v>
      </c>
      <c r="G28" s="23">
        <f t="shared" si="2"/>
        <v>-0.18132307692307695</v>
      </c>
      <c r="H28" s="5">
        <f t="shared" si="3"/>
        <v>8.7962085308056614E-3</v>
      </c>
    </row>
    <row r="29" spans="1:11" ht="15.75">
      <c r="A29" s="17">
        <v>26</v>
      </c>
      <c r="B29" s="18" t="s">
        <v>52</v>
      </c>
      <c r="C29" s="19" t="s">
        <v>80</v>
      </c>
      <c r="D29" s="20">
        <v>462</v>
      </c>
      <c r="E29" s="20">
        <v>534.5</v>
      </c>
      <c r="F29" s="20">
        <v>424.17</v>
      </c>
      <c r="G29" s="24">
        <f t="shared" si="2"/>
        <v>-0.20641721234798874</v>
      </c>
      <c r="H29" s="16">
        <f t="shared" si="3"/>
        <v>-8.1883116883116849E-2</v>
      </c>
    </row>
    <row r="30" spans="1:11" ht="15.75">
      <c r="A30" s="2">
        <v>27</v>
      </c>
      <c r="B30" s="6" t="s">
        <v>54</v>
      </c>
      <c r="C30" s="4" t="s">
        <v>81</v>
      </c>
      <c r="D30" s="14">
        <v>562.5</v>
      </c>
      <c r="E30" s="14">
        <v>667.14</v>
      </c>
      <c r="F30" s="14">
        <v>566.66999999999996</v>
      </c>
      <c r="G30" s="23">
        <f t="shared" si="2"/>
        <v>-0.15059807536648984</v>
      </c>
      <c r="H30" s="5">
        <f t="shared" si="3"/>
        <v>7.4133333333332605E-3</v>
      </c>
    </row>
    <row r="31" spans="1:11" ht="15.75">
      <c r="A31" s="17">
        <v>28</v>
      </c>
      <c r="B31" s="18" t="s">
        <v>56</v>
      </c>
      <c r="C31" s="19" t="s">
        <v>82</v>
      </c>
      <c r="D31" s="20">
        <v>513.33000000000004</v>
      </c>
      <c r="E31" s="20">
        <v>640</v>
      </c>
      <c r="F31" s="20">
        <v>735.71</v>
      </c>
      <c r="G31" s="24">
        <f t="shared" si="2"/>
        <v>0.14954687500000005</v>
      </c>
      <c r="H31" s="16">
        <f t="shared" si="3"/>
        <v>0.4332106052636705</v>
      </c>
    </row>
    <row r="32" spans="1:11" ht="15.75">
      <c r="A32" s="2">
        <v>29</v>
      </c>
      <c r="B32" s="6" t="s">
        <v>58</v>
      </c>
      <c r="C32" s="4" t="s">
        <v>59</v>
      </c>
      <c r="D32" s="14">
        <v>153</v>
      </c>
      <c r="E32" s="14">
        <v>286.67</v>
      </c>
      <c r="F32" s="14">
        <v>302.5</v>
      </c>
      <c r="G32" s="23">
        <f t="shared" si="2"/>
        <v>5.5220288136184403E-2</v>
      </c>
      <c r="H32" s="5">
        <f t="shared" si="3"/>
        <v>0.97712418300653592</v>
      </c>
    </row>
    <row r="33" spans="1:12" ht="15.75">
      <c r="A33" s="17">
        <v>30</v>
      </c>
      <c r="B33" s="18" t="s">
        <v>60</v>
      </c>
      <c r="C33" s="19" t="s">
        <v>83</v>
      </c>
      <c r="D33" s="20">
        <v>1250</v>
      </c>
      <c r="E33" s="20">
        <v>1625</v>
      </c>
      <c r="F33" s="20">
        <v>1650</v>
      </c>
      <c r="G33" s="24">
        <f t="shared" si="2"/>
        <v>1.5384615384615385E-2</v>
      </c>
      <c r="H33" s="16">
        <f t="shared" si="3"/>
        <v>0.32</v>
      </c>
    </row>
    <row r="34" spans="1:12" ht="15.75">
      <c r="A34" s="2">
        <v>31</v>
      </c>
      <c r="B34" s="6" t="s">
        <v>84</v>
      </c>
      <c r="C34" s="4" t="s">
        <v>85</v>
      </c>
      <c r="D34" s="14">
        <v>980</v>
      </c>
      <c r="E34" s="14">
        <v>2192.86</v>
      </c>
      <c r="F34" s="14">
        <v>2042.86</v>
      </c>
      <c r="G34" s="26">
        <f t="shared" si="2"/>
        <v>-6.8403819669290433E-2</v>
      </c>
      <c r="H34" s="5">
        <f t="shared" si="3"/>
        <v>1.0845510204081632</v>
      </c>
      <c r="L34" s="1" t="s">
        <v>66</v>
      </c>
    </row>
    <row r="35" spans="1:12" ht="15.75">
      <c r="A35" s="17">
        <v>32</v>
      </c>
      <c r="B35" s="18" t="s">
        <v>63</v>
      </c>
      <c r="C35" s="19" t="s">
        <v>86</v>
      </c>
      <c r="D35" s="20">
        <v>475</v>
      </c>
      <c r="E35" s="20"/>
      <c r="F35" s="20">
        <v>400</v>
      </c>
      <c r="G35" s="24"/>
      <c r="H35" s="16">
        <f t="shared" si="3"/>
        <v>-0.15789473684210525</v>
      </c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workbookViewId="0">
      <selection activeCell="L6" sqref="L6"/>
    </sheetView>
  </sheetViews>
  <sheetFormatPr defaultRowHeight="15"/>
  <cols>
    <col min="1" max="1" width="4.42578125" customWidth="1"/>
    <col min="2" max="2" width="15.7109375" customWidth="1"/>
    <col min="3" max="3" width="17.7109375" customWidth="1"/>
    <col min="4" max="4" width="10.85546875" customWidth="1"/>
    <col min="5" max="5" width="10.7109375" customWidth="1"/>
    <col min="6" max="6" width="12.140625" customWidth="1"/>
  </cols>
  <sheetData>
    <row r="1" spans="1:9" ht="17.25" customHeight="1" thickBot="1">
      <c r="A1" s="37" t="s">
        <v>0</v>
      </c>
      <c r="B1" s="38"/>
      <c r="C1" s="38"/>
      <c r="D1" s="38"/>
      <c r="E1" s="38"/>
      <c r="F1" s="38"/>
      <c r="G1" s="38"/>
      <c r="H1" s="38"/>
      <c r="I1" s="48"/>
    </row>
    <row r="2" spans="1:9" ht="42.75" customHeight="1">
      <c r="A2" s="39" t="s">
        <v>1</v>
      </c>
      <c r="B2" s="40"/>
      <c r="C2" s="41"/>
      <c r="D2" s="67">
        <v>2021</v>
      </c>
      <c r="E2" s="42">
        <v>2022</v>
      </c>
      <c r="F2" s="43"/>
      <c r="G2" s="44" t="s">
        <v>97</v>
      </c>
      <c r="H2" s="44"/>
      <c r="I2" s="48"/>
    </row>
    <row r="3" spans="1:9" ht="71.25">
      <c r="A3" s="45" t="s">
        <v>2</v>
      </c>
      <c r="B3" s="46"/>
      <c r="C3" s="55" t="s">
        <v>3</v>
      </c>
      <c r="D3" s="56" t="s">
        <v>98</v>
      </c>
      <c r="E3" s="56" t="s">
        <v>94</v>
      </c>
      <c r="F3" s="56" t="s">
        <v>98</v>
      </c>
      <c r="G3" s="56" t="s">
        <v>4</v>
      </c>
      <c r="H3" s="56" t="s">
        <v>5</v>
      </c>
      <c r="I3" s="48"/>
    </row>
    <row r="4" spans="1:9" ht="15.75">
      <c r="A4" s="52">
        <v>1</v>
      </c>
      <c r="B4" s="54" t="s">
        <v>6</v>
      </c>
      <c r="C4" s="53" t="s">
        <v>7</v>
      </c>
      <c r="D4" s="68">
        <v>2635</v>
      </c>
      <c r="E4" s="62">
        <v>3295</v>
      </c>
      <c r="F4" s="62">
        <v>3056</v>
      </c>
      <c r="G4" s="63">
        <f>(F4-E4)/E4</f>
        <v>-7.2534142640364188E-2</v>
      </c>
      <c r="H4" s="63">
        <f>+(F4-D4)/D4</f>
        <v>0.15977229601518025</v>
      </c>
      <c r="I4" s="48"/>
    </row>
    <row r="5" spans="1:9" ht="15.75">
      <c r="A5" s="49">
        <v>2</v>
      </c>
      <c r="B5" s="50" t="s">
        <v>8</v>
      </c>
      <c r="C5" s="51" t="s">
        <v>9</v>
      </c>
      <c r="D5" s="69">
        <v>1620</v>
      </c>
      <c r="E5" s="64">
        <v>2350</v>
      </c>
      <c r="F5" s="71">
        <v>2220</v>
      </c>
      <c r="G5" s="72">
        <f t="shared" ref="G5:G32" si="0">(F5-E5)/E5</f>
        <v>-5.5319148936170209E-2</v>
      </c>
      <c r="H5" s="72">
        <f t="shared" ref="H5:H32" si="1">+(F5-D5)/D5</f>
        <v>0.37037037037037035</v>
      </c>
      <c r="I5" s="48"/>
    </row>
    <row r="6" spans="1:9" ht="15.75">
      <c r="A6" s="52">
        <v>3</v>
      </c>
      <c r="B6" s="54" t="s">
        <v>10</v>
      </c>
      <c r="C6" s="53" t="s">
        <v>11</v>
      </c>
      <c r="D6" s="68">
        <v>1380</v>
      </c>
      <c r="E6" s="62">
        <v>2012.5</v>
      </c>
      <c r="F6" s="62">
        <v>1910</v>
      </c>
      <c r="G6" s="70">
        <f t="shared" si="0"/>
        <v>-5.0931677018633541E-2</v>
      </c>
      <c r="H6" s="70">
        <f t="shared" si="1"/>
        <v>0.38405797101449274</v>
      </c>
      <c r="I6" s="48"/>
    </row>
    <row r="7" spans="1:9" ht="15.75">
      <c r="A7" s="49">
        <v>4</v>
      </c>
      <c r="B7" s="50" t="s">
        <v>12</v>
      </c>
      <c r="C7" s="51" t="s">
        <v>13</v>
      </c>
      <c r="D7" s="69">
        <v>1782.5</v>
      </c>
      <c r="E7" s="64">
        <v>2970</v>
      </c>
      <c r="F7" s="64">
        <v>2913.33</v>
      </c>
      <c r="G7" s="72">
        <f t="shared" si="0"/>
        <v>-1.9080808080808104E-2</v>
      </c>
      <c r="H7" s="72">
        <f t="shared" si="1"/>
        <v>0.63440673211781207</v>
      </c>
      <c r="I7" s="48"/>
    </row>
    <row r="8" spans="1:9" ht="15.75">
      <c r="A8" s="52">
        <v>5</v>
      </c>
      <c r="B8" s="54" t="s">
        <v>14</v>
      </c>
      <c r="C8" s="53" t="s">
        <v>15</v>
      </c>
      <c r="D8" s="68">
        <v>920</v>
      </c>
      <c r="E8" s="62">
        <v>1152</v>
      </c>
      <c r="F8" s="62">
        <v>1150</v>
      </c>
      <c r="G8" s="70">
        <f t="shared" si="0"/>
        <v>-1.736111111111111E-3</v>
      </c>
      <c r="H8" s="70">
        <f t="shared" si="1"/>
        <v>0.25</v>
      </c>
      <c r="I8" s="48"/>
    </row>
    <row r="9" spans="1:9" ht="15.75">
      <c r="A9" s="49">
        <v>6</v>
      </c>
      <c r="B9" s="50" t="s">
        <v>16</v>
      </c>
      <c r="C9" s="51" t="s">
        <v>17</v>
      </c>
      <c r="D9" s="69">
        <v>1480</v>
      </c>
      <c r="E9" s="64">
        <v>2372</v>
      </c>
      <c r="F9" s="64">
        <v>2215</v>
      </c>
      <c r="G9" s="72">
        <f t="shared" si="0"/>
        <v>-6.6188870151770662E-2</v>
      </c>
      <c r="H9" s="72">
        <f t="shared" si="1"/>
        <v>0.4966216216216216</v>
      </c>
      <c r="I9" s="48"/>
    </row>
    <row r="10" spans="1:9" ht="15.75">
      <c r="A10" s="52">
        <v>7</v>
      </c>
      <c r="B10" s="54" t="s">
        <v>18</v>
      </c>
      <c r="C10" s="53" t="s">
        <v>19</v>
      </c>
      <c r="D10" s="68">
        <v>326.67</v>
      </c>
      <c r="E10" s="62">
        <v>740</v>
      </c>
      <c r="F10" s="62">
        <v>652</v>
      </c>
      <c r="G10" s="70">
        <f t="shared" si="0"/>
        <v>-0.11891891891891893</v>
      </c>
      <c r="H10" s="70">
        <f t="shared" si="1"/>
        <v>0.99589800104080561</v>
      </c>
      <c r="I10" s="48"/>
    </row>
    <row r="11" spans="1:9" ht="15.75">
      <c r="A11" s="49">
        <v>8</v>
      </c>
      <c r="B11" s="50" t="s">
        <v>20</v>
      </c>
      <c r="C11" s="51" t="s">
        <v>21</v>
      </c>
      <c r="D11" s="69"/>
      <c r="E11" s="64">
        <v>1620</v>
      </c>
      <c r="F11" s="64">
        <v>1645</v>
      </c>
      <c r="G11" s="72">
        <f t="shared" si="0"/>
        <v>1.5432098765432098E-2</v>
      </c>
      <c r="H11" s="72"/>
      <c r="I11" s="48"/>
    </row>
    <row r="12" spans="1:9" ht="15.75">
      <c r="A12" s="52">
        <v>9</v>
      </c>
      <c r="B12" s="54" t="s">
        <v>22</v>
      </c>
      <c r="C12" s="53" t="s">
        <v>23</v>
      </c>
      <c r="D12" s="68">
        <v>610</v>
      </c>
      <c r="E12" s="62">
        <v>905</v>
      </c>
      <c r="F12" s="62">
        <v>895</v>
      </c>
      <c r="G12" s="70">
        <f t="shared" si="0"/>
        <v>-1.1049723756906077E-2</v>
      </c>
      <c r="H12" s="70">
        <f t="shared" si="1"/>
        <v>0.46721311475409838</v>
      </c>
      <c r="I12" s="48"/>
    </row>
    <row r="13" spans="1:9" ht="15.75">
      <c r="A13" s="49">
        <v>10</v>
      </c>
      <c r="B13" s="50" t="s">
        <v>24</v>
      </c>
      <c r="C13" s="51" t="s">
        <v>25</v>
      </c>
      <c r="D13" s="69">
        <v>640</v>
      </c>
      <c r="E13" s="64">
        <v>904</v>
      </c>
      <c r="F13" s="64">
        <v>925</v>
      </c>
      <c r="G13" s="72">
        <f t="shared" si="0"/>
        <v>2.3230088495575223E-2</v>
      </c>
      <c r="H13" s="72">
        <f t="shared" si="1"/>
        <v>0.4453125</v>
      </c>
      <c r="I13" s="48"/>
    </row>
    <row r="14" spans="1:9" ht="15.75">
      <c r="A14" s="52">
        <v>11</v>
      </c>
      <c r="B14" s="54" t="s">
        <v>26</v>
      </c>
      <c r="C14" s="53" t="s">
        <v>27</v>
      </c>
      <c r="D14" s="68"/>
      <c r="E14" s="62">
        <v>686.66</v>
      </c>
      <c r="F14" s="62"/>
      <c r="G14" s="70"/>
      <c r="H14" s="70"/>
      <c r="I14" s="48"/>
    </row>
    <row r="15" spans="1:9" ht="15.75">
      <c r="A15" s="49">
        <v>12</v>
      </c>
      <c r="B15" s="50" t="s">
        <v>28</v>
      </c>
      <c r="C15" s="51" t="s">
        <v>29</v>
      </c>
      <c r="D15" s="69"/>
      <c r="E15" s="64"/>
      <c r="F15" s="64"/>
      <c r="G15" s="72"/>
      <c r="H15" s="72"/>
      <c r="I15" s="48"/>
    </row>
    <row r="16" spans="1:9" ht="15.75">
      <c r="A16" s="52">
        <v>13</v>
      </c>
      <c r="B16" s="54" t="s">
        <v>30</v>
      </c>
      <c r="C16" s="53" t="s">
        <v>31</v>
      </c>
      <c r="D16" s="68"/>
      <c r="E16" s="62">
        <v>760</v>
      </c>
      <c r="F16" s="62">
        <v>626.66</v>
      </c>
      <c r="G16" s="70">
        <f t="shared" si="0"/>
        <v>-0.17544736842105269</v>
      </c>
      <c r="H16" s="70"/>
      <c r="I16" s="48"/>
    </row>
    <row r="17" spans="1:9" ht="15.75">
      <c r="A17" s="49">
        <v>14</v>
      </c>
      <c r="B17" s="57" t="s">
        <v>32</v>
      </c>
      <c r="C17" s="51" t="s">
        <v>33</v>
      </c>
      <c r="D17" s="69">
        <v>1273</v>
      </c>
      <c r="E17" s="64">
        <v>1846</v>
      </c>
      <c r="F17" s="64">
        <v>1842.5</v>
      </c>
      <c r="G17" s="72">
        <f t="shared" si="0"/>
        <v>-1.895991332611051E-3</v>
      </c>
      <c r="H17" s="72">
        <f t="shared" si="1"/>
        <v>0.44736842105263158</v>
      </c>
      <c r="I17" s="48"/>
    </row>
    <row r="18" spans="1:9" ht="15.75">
      <c r="A18" s="52">
        <v>15</v>
      </c>
      <c r="B18" s="54" t="s">
        <v>34</v>
      </c>
      <c r="C18" s="53" t="s">
        <v>35</v>
      </c>
      <c r="D18" s="68">
        <v>1900</v>
      </c>
      <c r="E18" s="62">
        <v>3705</v>
      </c>
      <c r="F18" s="62">
        <v>3590</v>
      </c>
      <c r="G18" s="70">
        <f t="shared" si="0"/>
        <v>-3.1039136302294199E-2</v>
      </c>
      <c r="H18" s="70">
        <f t="shared" si="1"/>
        <v>0.88947368421052631</v>
      </c>
      <c r="I18" s="48"/>
    </row>
    <row r="19" spans="1:9" ht="15.75">
      <c r="A19" s="49">
        <v>16</v>
      </c>
      <c r="B19" s="50" t="s">
        <v>36</v>
      </c>
      <c r="C19" s="51" t="s">
        <v>37</v>
      </c>
      <c r="D19" s="69"/>
      <c r="E19" s="64">
        <v>906.66</v>
      </c>
      <c r="F19" s="64">
        <v>860</v>
      </c>
      <c r="G19" s="72">
        <f t="shared" si="0"/>
        <v>-5.1463613703041901E-2</v>
      </c>
      <c r="H19" s="72"/>
      <c r="I19" s="48"/>
    </row>
    <row r="20" spans="1:9" ht="15.75">
      <c r="A20" s="52">
        <v>17</v>
      </c>
      <c r="B20" s="54" t="s">
        <v>38</v>
      </c>
      <c r="C20" s="53" t="s">
        <v>39</v>
      </c>
      <c r="D20" s="68"/>
      <c r="E20" s="62">
        <v>960</v>
      </c>
      <c r="F20" s="62">
        <v>870</v>
      </c>
      <c r="G20" s="70">
        <f t="shared" si="0"/>
        <v>-9.375E-2</v>
      </c>
      <c r="H20" s="70"/>
      <c r="I20" s="48"/>
    </row>
    <row r="21" spans="1:9" ht="15.75">
      <c r="A21" s="49">
        <v>18</v>
      </c>
      <c r="B21" s="50" t="s">
        <v>40</v>
      </c>
      <c r="C21" s="58" t="s">
        <v>41</v>
      </c>
      <c r="D21" s="69"/>
      <c r="E21" s="64">
        <v>1900</v>
      </c>
      <c r="F21" s="64"/>
      <c r="G21" s="72"/>
      <c r="H21" s="72"/>
      <c r="I21" s="48"/>
    </row>
    <row r="22" spans="1:9" ht="15.75">
      <c r="A22" s="52">
        <v>19</v>
      </c>
      <c r="B22" s="54" t="s">
        <v>42</v>
      </c>
      <c r="C22" s="53" t="s">
        <v>43</v>
      </c>
      <c r="D22" s="68">
        <v>600</v>
      </c>
      <c r="E22" s="62">
        <v>877.5</v>
      </c>
      <c r="F22" s="62">
        <v>815</v>
      </c>
      <c r="G22" s="70">
        <f t="shared" si="0"/>
        <v>-7.1225071225071226E-2</v>
      </c>
      <c r="H22" s="70">
        <f t="shared" si="1"/>
        <v>0.35833333333333334</v>
      </c>
      <c r="I22" s="48"/>
    </row>
    <row r="23" spans="1:9" ht="15.75">
      <c r="A23" s="49">
        <v>20</v>
      </c>
      <c r="B23" s="50" t="s">
        <v>44</v>
      </c>
      <c r="C23" s="51" t="s">
        <v>45</v>
      </c>
      <c r="D23" s="69">
        <v>980</v>
      </c>
      <c r="E23" s="64">
        <v>1120</v>
      </c>
      <c r="F23" s="64">
        <v>946.66</v>
      </c>
      <c r="G23" s="72">
        <f t="shared" si="0"/>
        <v>-0.15476785714285718</v>
      </c>
      <c r="H23" s="72">
        <f t="shared" si="1"/>
        <v>-3.4020408163265341E-2</v>
      </c>
      <c r="I23" s="48"/>
    </row>
    <row r="24" spans="1:9" ht="15.75">
      <c r="A24" s="52">
        <v>21</v>
      </c>
      <c r="B24" s="54" t="s">
        <v>46</v>
      </c>
      <c r="C24" s="53" t="s">
        <v>47</v>
      </c>
      <c r="D24" s="68"/>
      <c r="E24" s="62">
        <v>1073.33</v>
      </c>
      <c r="F24" s="62">
        <v>973.33</v>
      </c>
      <c r="G24" s="70">
        <f t="shared" si="0"/>
        <v>-9.3167991204941528E-2</v>
      </c>
      <c r="H24" s="70"/>
      <c r="I24" s="48"/>
    </row>
    <row r="25" spans="1:9" ht="15.75">
      <c r="A25" s="49">
        <v>22</v>
      </c>
      <c r="B25" s="50" t="s">
        <v>48</v>
      </c>
      <c r="C25" s="51" t="s">
        <v>49</v>
      </c>
      <c r="D25" s="69">
        <v>1275</v>
      </c>
      <c r="E25" s="64">
        <v>1480</v>
      </c>
      <c r="F25" s="64">
        <v>1380</v>
      </c>
      <c r="G25" s="72">
        <f t="shared" si="0"/>
        <v>-6.7567567567567571E-2</v>
      </c>
      <c r="H25" s="72">
        <f t="shared" si="1"/>
        <v>8.2352941176470587E-2</v>
      </c>
      <c r="I25" s="48"/>
    </row>
    <row r="26" spans="1:9" ht="15.75">
      <c r="A26" s="52">
        <v>23</v>
      </c>
      <c r="B26" s="54" t="s">
        <v>50</v>
      </c>
      <c r="C26" s="53" t="s">
        <v>51</v>
      </c>
      <c r="D26" s="68">
        <v>1220</v>
      </c>
      <c r="E26" s="62">
        <v>1750.5</v>
      </c>
      <c r="F26" s="62">
        <v>1990</v>
      </c>
      <c r="G26" s="70">
        <f t="shared" si="0"/>
        <v>0.1368180519851471</v>
      </c>
      <c r="H26" s="70">
        <f t="shared" si="1"/>
        <v>0.63114754098360659</v>
      </c>
      <c r="I26" s="48"/>
    </row>
    <row r="27" spans="1:9" ht="15.75">
      <c r="A27" s="49">
        <v>24</v>
      </c>
      <c r="B27" s="50" t="s">
        <v>52</v>
      </c>
      <c r="C27" s="51" t="s">
        <v>53</v>
      </c>
      <c r="D27" s="69">
        <v>615</v>
      </c>
      <c r="E27" s="64">
        <v>836</v>
      </c>
      <c r="F27" s="64">
        <v>836.66</v>
      </c>
      <c r="G27" s="72">
        <f t="shared" si="0"/>
        <v>7.8947368421048824E-4</v>
      </c>
      <c r="H27" s="72">
        <f t="shared" si="1"/>
        <v>0.36042276422764224</v>
      </c>
      <c r="I27" s="48"/>
    </row>
    <row r="28" spans="1:9" ht="15.75">
      <c r="A28" s="52">
        <v>25</v>
      </c>
      <c r="B28" s="54" t="s">
        <v>54</v>
      </c>
      <c r="C28" s="53" t="s">
        <v>55</v>
      </c>
      <c r="D28" s="68">
        <v>700</v>
      </c>
      <c r="E28" s="62">
        <v>840</v>
      </c>
      <c r="F28" s="62">
        <v>840</v>
      </c>
      <c r="G28" s="70">
        <f t="shared" si="0"/>
        <v>0</v>
      </c>
      <c r="H28" s="70">
        <f t="shared" si="1"/>
        <v>0.2</v>
      </c>
      <c r="I28" s="48"/>
    </row>
    <row r="29" spans="1:9" ht="15.75">
      <c r="A29" s="49">
        <v>26</v>
      </c>
      <c r="B29" s="50" t="s">
        <v>56</v>
      </c>
      <c r="C29" s="51" t="s">
        <v>57</v>
      </c>
      <c r="D29" s="69"/>
      <c r="E29" s="64">
        <v>1230</v>
      </c>
      <c r="F29" s="64">
        <v>1227.5</v>
      </c>
      <c r="G29" s="72">
        <f t="shared" si="0"/>
        <v>-2.0325203252032522E-3</v>
      </c>
      <c r="H29" s="72"/>
      <c r="I29" s="48"/>
    </row>
    <row r="30" spans="1:9" ht="15.75">
      <c r="A30" s="52">
        <v>27</v>
      </c>
      <c r="B30" s="54" t="s">
        <v>58</v>
      </c>
      <c r="C30" s="53" t="s">
        <v>59</v>
      </c>
      <c r="D30" s="68"/>
      <c r="E30" s="62">
        <v>470</v>
      </c>
      <c r="F30" s="62">
        <v>480</v>
      </c>
      <c r="G30" s="70">
        <f t="shared" si="0"/>
        <v>2.1276595744680851E-2</v>
      </c>
      <c r="H30" s="70"/>
      <c r="I30" s="48"/>
    </row>
    <row r="31" spans="1:9" ht="15.75">
      <c r="A31" s="49">
        <v>28</v>
      </c>
      <c r="B31" s="50" t="s">
        <v>60</v>
      </c>
      <c r="C31" s="51" t="s">
        <v>61</v>
      </c>
      <c r="D31" s="69">
        <v>1250</v>
      </c>
      <c r="E31" s="64">
        <v>2102.5</v>
      </c>
      <c r="F31" s="64">
        <v>2032.5</v>
      </c>
      <c r="G31" s="72">
        <f t="shared" si="0"/>
        <v>-3.3293697978596909E-2</v>
      </c>
      <c r="H31" s="72">
        <f t="shared" si="1"/>
        <v>0.626</v>
      </c>
      <c r="I31" s="48"/>
    </row>
    <row r="32" spans="1:9" ht="15.75">
      <c r="A32" s="52">
        <v>29</v>
      </c>
      <c r="B32" s="54" t="s">
        <v>62</v>
      </c>
      <c r="C32" s="53" t="s">
        <v>85</v>
      </c>
      <c r="D32" s="68">
        <v>1700</v>
      </c>
      <c r="E32" s="62">
        <v>2590</v>
      </c>
      <c r="F32" s="62">
        <v>2515</v>
      </c>
      <c r="G32" s="70">
        <f t="shared" si="0"/>
        <v>-2.8957528957528959E-2</v>
      </c>
      <c r="H32" s="70">
        <f t="shared" si="1"/>
        <v>0.47941176470588237</v>
      </c>
      <c r="I32" s="48"/>
    </row>
    <row r="33" spans="1:9" ht="16.5" thickBot="1">
      <c r="A33" s="59">
        <v>30</v>
      </c>
      <c r="B33" s="60" t="s">
        <v>63</v>
      </c>
      <c r="C33" s="61" t="s">
        <v>64</v>
      </c>
      <c r="D33" s="69"/>
      <c r="E33" s="64"/>
      <c r="F33" s="64">
        <v>1005</v>
      </c>
      <c r="G33" s="72"/>
      <c r="H33" s="72"/>
      <c r="I33" s="48"/>
    </row>
    <row r="34" spans="1:9">
      <c r="A34" s="65" t="s">
        <v>89</v>
      </c>
      <c r="B34" s="65"/>
      <c r="C34" s="65"/>
      <c r="D34" s="65"/>
      <c r="E34" s="65"/>
      <c r="F34" s="65"/>
      <c r="G34" s="65"/>
      <c r="H34" s="65"/>
      <c r="I34" s="48"/>
    </row>
    <row r="35" spans="1:9">
      <c r="A35" s="65" t="s">
        <v>90</v>
      </c>
      <c r="B35" s="65"/>
      <c r="C35" s="65"/>
      <c r="D35" s="66"/>
      <c r="E35" s="65"/>
      <c r="F35" s="65"/>
      <c r="G35" s="65"/>
      <c r="H35" s="65"/>
      <c r="I35" s="48"/>
    </row>
    <row r="36" spans="1:9">
      <c r="A36" s="48" t="s">
        <v>91</v>
      </c>
      <c r="B36" s="48"/>
      <c r="C36" s="48"/>
      <c r="D36" s="48"/>
      <c r="E36" s="48"/>
      <c r="F36" s="48"/>
      <c r="G36" s="48"/>
      <c r="H36" s="48"/>
      <c r="I36" s="48"/>
    </row>
    <row r="37" spans="1:9">
      <c r="A37" s="48"/>
      <c r="B37" s="48"/>
      <c r="C37" s="48"/>
      <c r="D37" s="48"/>
      <c r="E37" s="48"/>
      <c r="F37" s="48"/>
      <c r="G37" s="48"/>
      <c r="H37" s="48"/>
      <c r="I37" s="48"/>
    </row>
    <row r="38" spans="1:9">
      <c r="A38" s="48"/>
      <c r="B38" s="48"/>
      <c r="C38" s="48"/>
      <c r="D38" s="48"/>
      <c r="E38" s="48"/>
      <c r="F38" s="48"/>
      <c r="G38" s="48"/>
      <c r="H38" s="48"/>
      <c r="I38" s="48"/>
    </row>
    <row r="39" spans="1:9">
      <c r="A39" s="48"/>
      <c r="B39" s="48"/>
      <c r="C39" s="48"/>
      <c r="D39" s="48"/>
      <c r="E39" s="48"/>
      <c r="F39" s="48"/>
      <c r="G39" s="48"/>
      <c r="H39" s="48"/>
      <c r="I39" s="48"/>
    </row>
    <row r="40" spans="1:9">
      <c r="A40" s="48"/>
      <c r="B40" s="48"/>
      <c r="C40" s="48"/>
      <c r="D40" s="48"/>
      <c r="E40" s="48"/>
      <c r="F40" s="48"/>
      <c r="G40" s="48"/>
      <c r="H40" s="48"/>
      <c r="I40" s="48"/>
    </row>
    <row r="41" spans="1:9">
      <c r="A41" s="48"/>
      <c r="B41" s="48"/>
      <c r="C41" s="48"/>
      <c r="D41" s="48"/>
      <c r="E41" s="48"/>
      <c r="F41" s="48"/>
      <c r="G41" s="48"/>
      <c r="H41" s="48"/>
      <c r="I41" s="48"/>
    </row>
    <row r="42" spans="1:9">
      <c r="A42" s="48"/>
      <c r="B42" s="48"/>
      <c r="C42" s="48"/>
      <c r="D42" s="48"/>
      <c r="E42" s="48"/>
      <c r="F42" s="48"/>
      <c r="G42" s="48"/>
      <c r="H42" s="48"/>
      <c r="I42" s="48"/>
    </row>
    <row r="43" spans="1:9">
      <c r="A43" s="48"/>
      <c r="B43" s="48"/>
      <c r="C43" s="48"/>
      <c r="D43" s="48"/>
      <c r="E43" s="48"/>
      <c r="F43" s="48" t="s">
        <v>66</v>
      </c>
      <c r="G43" s="48"/>
      <c r="H43" s="48"/>
      <c r="I43" s="48"/>
    </row>
    <row r="44" spans="1:9">
      <c r="A44" s="48"/>
      <c r="B44" s="48"/>
      <c r="C44" s="48"/>
      <c r="D44" s="48"/>
      <c r="E44" s="48"/>
      <c r="F44" s="48"/>
      <c r="G44" s="48"/>
      <c r="H44" s="48"/>
      <c r="I44" s="48"/>
    </row>
    <row r="45" spans="1:9">
      <c r="A45" s="48"/>
      <c r="B45" s="48"/>
      <c r="C45" s="48"/>
      <c r="D45" s="48"/>
      <c r="E45" s="48"/>
      <c r="F45" s="48"/>
      <c r="G45" s="48"/>
      <c r="H45" s="48"/>
      <c r="I45" s="48"/>
    </row>
    <row r="46" spans="1:9">
      <c r="A46" s="48"/>
      <c r="B46" s="48"/>
      <c r="C46" s="48"/>
      <c r="D46" s="48"/>
      <c r="E46" s="48"/>
      <c r="F46" s="48"/>
      <c r="G46" s="48"/>
      <c r="H46" s="48"/>
      <c r="I46" s="48"/>
    </row>
    <row r="47" spans="1:9">
      <c r="A47" s="48"/>
      <c r="B47" s="48"/>
      <c r="C47" s="48"/>
      <c r="D47" s="48"/>
      <c r="E47" s="48"/>
      <c r="F47" s="48"/>
      <c r="G47" s="48"/>
      <c r="H47" s="48"/>
      <c r="I47" s="48"/>
    </row>
    <row r="48" spans="1:9">
      <c r="A48" s="48"/>
      <c r="B48" s="48"/>
      <c r="C48" s="48"/>
      <c r="D48" s="48"/>
      <c r="E48" s="48"/>
      <c r="F48" s="48"/>
      <c r="G48" s="48"/>
      <c r="H48" s="48"/>
      <c r="I48" s="48"/>
    </row>
    <row r="49" spans="1:9">
      <c r="A49" s="47"/>
      <c r="B49" s="47"/>
      <c r="C49" s="47"/>
      <c r="D49" s="47"/>
      <c r="E49" s="47"/>
      <c r="F49" s="47"/>
      <c r="G49" s="47"/>
      <c r="H49" s="47"/>
      <c r="I49" s="47"/>
    </row>
    <row r="50" spans="1:9">
      <c r="A50" s="47"/>
      <c r="B50" s="47"/>
      <c r="C50" s="47"/>
      <c r="D50" s="47"/>
      <c r="E50" s="47"/>
      <c r="F50" s="47"/>
      <c r="G50" s="47"/>
      <c r="H50" s="47"/>
      <c r="I50" s="47"/>
    </row>
    <row r="51" spans="1:9">
      <c r="A51" s="47"/>
      <c r="B51" s="47"/>
      <c r="C51" s="47"/>
      <c r="D51" s="47"/>
      <c r="E51" s="47"/>
      <c r="F51" s="47"/>
      <c r="G51" s="47"/>
      <c r="H51" s="47"/>
      <c r="I51" s="47"/>
    </row>
    <row r="52" spans="1:9">
      <c r="A52" s="47"/>
      <c r="B52" s="47"/>
      <c r="C52" s="47"/>
      <c r="D52" s="47"/>
      <c r="E52" s="47"/>
      <c r="F52" s="47"/>
      <c r="G52" s="47"/>
      <c r="H52" s="47"/>
      <c r="I52" s="47"/>
    </row>
    <row r="53" spans="1:9">
      <c r="A53" s="47"/>
      <c r="B53" s="47"/>
      <c r="C53" s="47"/>
      <c r="D53" s="47"/>
      <c r="E53" s="47"/>
      <c r="F53" s="47"/>
      <c r="G53" s="47"/>
      <c r="H53" s="47"/>
      <c r="I53" s="47"/>
    </row>
    <row r="54" spans="1:9">
      <c r="A54" s="47"/>
      <c r="B54" s="47"/>
      <c r="C54" s="47"/>
      <c r="D54" s="47"/>
      <c r="E54" s="47"/>
      <c r="F54" s="47"/>
      <c r="G54" s="47"/>
      <c r="H54" s="47"/>
      <c r="I54" s="47"/>
    </row>
    <row r="55" spans="1:9">
      <c r="A55" s="47"/>
      <c r="B55" s="47"/>
      <c r="C55" s="47"/>
      <c r="D55" s="47"/>
      <c r="E55" s="47"/>
      <c r="F55" s="47"/>
      <c r="G55" s="47"/>
      <c r="H55" s="47"/>
      <c r="I55" s="47"/>
    </row>
    <row r="56" spans="1:9">
      <c r="A56" s="47"/>
      <c r="B56" s="47"/>
      <c r="C56" s="47"/>
      <c r="D56" s="47"/>
      <c r="E56" s="47"/>
      <c r="F56" s="47"/>
      <c r="G56" s="47"/>
      <c r="H56" s="47"/>
      <c r="I56" s="47"/>
    </row>
    <row r="57" spans="1:9">
      <c r="A57" s="47"/>
      <c r="B57" s="47"/>
      <c r="C57" s="47"/>
      <c r="D57" s="47"/>
      <c r="E57" s="47"/>
      <c r="F57" s="47"/>
      <c r="G57" s="47"/>
      <c r="H57" s="47"/>
      <c r="I57" s="47"/>
    </row>
    <row r="58" spans="1:9">
      <c r="A58" s="47"/>
      <c r="B58" s="47"/>
      <c r="C58" s="47"/>
      <c r="D58" s="47"/>
      <c r="E58" s="47"/>
      <c r="F58" s="47"/>
      <c r="G58" s="47"/>
      <c r="H58" s="47"/>
      <c r="I58" s="47"/>
    </row>
    <row r="59" spans="1:9">
      <c r="A59" s="47"/>
      <c r="B59" s="47"/>
      <c r="C59" s="47"/>
      <c r="D59" s="47"/>
      <c r="E59" s="47"/>
      <c r="F59" s="47"/>
      <c r="G59" s="47"/>
      <c r="H59" s="47"/>
      <c r="I59" s="47"/>
    </row>
    <row r="60" spans="1:9">
      <c r="A60" s="47"/>
      <c r="B60" s="47"/>
      <c r="C60" s="47"/>
      <c r="D60" s="47"/>
      <c r="E60" s="47"/>
      <c r="F60" s="47"/>
      <c r="G60" s="47"/>
      <c r="H60" s="47"/>
      <c r="I60" s="47"/>
    </row>
    <row r="61" spans="1:9">
      <c r="A61" s="47"/>
      <c r="B61" s="47"/>
      <c r="C61" s="47"/>
      <c r="D61" s="47"/>
      <c r="E61" s="47"/>
      <c r="F61" s="47"/>
      <c r="G61" s="47"/>
      <c r="H61" s="47"/>
      <c r="I61" s="47"/>
    </row>
    <row r="62" spans="1:9">
      <c r="A62" s="47"/>
      <c r="B62" s="47"/>
      <c r="C62" s="47"/>
      <c r="D62" s="47"/>
      <c r="E62" s="47"/>
      <c r="F62" s="47"/>
      <c r="G62" s="47"/>
      <c r="H62" s="47"/>
      <c r="I62" s="47"/>
    </row>
    <row r="63" spans="1:9">
      <c r="A63" s="47"/>
      <c r="B63" s="47"/>
      <c r="C63" s="47"/>
      <c r="D63" s="47"/>
      <c r="E63" s="47"/>
      <c r="F63" s="47"/>
      <c r="G63" s="47"/>
      <c r="H63" s="47"/>
      <c r="I63" s="47"/>
    </row>
    <row r="64" spans="1:9">
      <c r="A64" s="47"/>
      <c r="B64" s="47"/>
      <c r="C64" s="47"/>
      <c r="D64" s="47"/>
      <c r="E64" s="47"/>
      <c r="F64" s="47"/>
      <c r="G64" s="47"/>
      <c r="H64" s="47"/>
      <c r="I64" s="47"/>
    </row>
    <row r="65" spans="1:9">
      <c r="A65" s="47"/>
      <c r="B65" s="47"/>
      <c r="C65" s="47"/>
      <c r="D65" s="47"/>
      <c r="E65" s="47"/>
      <c r="F65" s="47"/>
      <c r="G65" s="47"/>
      <c r="H65" s="47"/>
      <c r="I65" s="47"/>
    </row>
    <row r="66" spans="1:9">
      <c r="A66" s="47"/>
      <c r="B66" s="47"/>
      <c r="C66" s="47"/>
      <c r="D66" s="47"/>
      <c r="E66" s="47"/>
      <c r="F66" s="47"/>
      <c r="G66" s="47"/>
      <c r="H66" s="47"/>
      <c r="I66" s="47"/>
    </row>
    <row r="67" spans="1:9">
      <c r="A67" s="47"/>
      <c r="B67" s="47"/>
      <c r="C67" s="47"/>
      <c r="D67" s="47"/>
      <c r="E67" s="47"/>
      <c r="F67" s="47"/>
      <c r="G67" s="47"/>
      <c r="H67" s="47"/>
      <c r="I67" s="47"/>
    </row>
    <row r="68" spans="1:9">
      <c r="A68" s="47"/>
      <c r="B68" s="47"/>
      <c r="C68" s="47"/>
      <c r="D68" s="47"/>
      <c r="E68" s="47"/>
      <c r="F68" s="47"/>
      <c r="G68" s="47"/>
      <c r="H68" s="47"/>
      <c r="I68" s="47"/>
    </row>
    <row r="69" spans="1:9">
      <c r="A69" s="47"/>
      <c r="B69" s="47"/>
      <c r="C69" s="47"/>
      <c r="D69" s="47"/>
      <c r="E69" s="47"/>
      <c r="F69" s="47"/>
      <c r="G69" s="47"/>
      <c r="H69" s="47"/>
      <c r="I69" s="47"/>
    </row>
    <row r="70" spans="1:9">
      <c r="A70" s="47"/>
      <c r="B70" s="47"/>
      <c r="C70" s="47"/>
      <c r="D70" s="47"/>
      <c r="E70" s="47"/>
      <c r="F70" s="47"/>
      <c r="G70" s="47"/>
      <c r="H70" s="47"/>
      <c r="I70" s="47"/>
    </row>
    <row r="71" spans="1:9">
      <c r="A71" s="47"/>
      <c r="B71" s="47"/>
      <c r="C71" s="47"/>
      <c r="D71" s="47"/>
      <c r="E71" s="47"/>
      <c r="F71" s="47"/>
      <c r="G71" s="47"/>
      <c r="H71" s="47"/>
      <c r="I71" s="47"/>
    </row>
    <row r="72" spans="1:9">
      <c r="A72" s="47"/>
      <c r="B72" s="47"/>
      <c r="C72" s="47"/>
      <c r="D72" s="47"/>
      <c r="E72" s="47"/>
      <c r="F72" s="47"/>
      <c r="G72" s="47"/>
      <c r="H72" s="47"/>
      <c r="I72" s="47"/>
    </row>
    <row r="73" spans="1:9">
      <c r="A73" s="47"/>
      <c r="B73" s="47"/>
      <c r="C73" s="47"/>
      <c r="D73" s="47"/>
      <c r="E73" s="47"/>
      <c r="F73" s="47"/>
      <c r="G73" s="47"/>
      <c r="H73" s="47"/>
      <c r="I73" s="47"/>
    </row>
    <row r="74" spans="1:9">
      <c r="A74" s="47"/>
      <c r="B74" s="47"/>
      <c r="C74" s="47"/>
      <c r="D74" s="47"/>
      <c r="E74" s="47"/>
      <c r="F74" s="47"/>
      <c r="G74" s="47"/>
      <c r="H74" s="47"/>
      <c r="I74" s="47"/>
    </row>
    <row r="75" spans="1:9">
      <c r="A75" s="47"/>
      <c r="B75" s="47"/>
      <c r="C75" s="47"/>
      <c r="D75" s="47"/>
      <c r="E75" s="47"/>
      <c r="F75" s="47"/>
      <c r="G75" s="47"/>
      <c r="H75" s="47"/>
      <c r="I75" s="47"/>
    </row>
    <row r="76" spans="1:9">
      <c r="A76" s="47"/>
      <c r="B76" s="47"/>
      <c r="C76" s="47"/>
      <c r="D76" s="47"/>
      <c r="E76" s="47"/>
      <c r="F76" s="47"/>
      <c r="G76" s="47"/>
      <c r="H76" s="47"/>
      <c r="I76" s="47"/>
    </row>
    <row r="77" spans="1:9">
      <c r="A77" s="47"/>
      <c r="B77" s="47"/>
      <c r="C77" s="47"/>
      <c r="D77" s="47"/>
      <c r="E77" s="47"/>
      <c r="F77" s="47"/>
      <c r="G77" s="47"/>
      <c r="H77" s="47"/>
      <c r="I77" s="47"/>
    </row>
    <row r="78" spans="1:9">
      <c r="A78" s="47"/>
      <c r="B78" s="47"/>
      <c r="C78" s="47"/>
      <c r="D78" s="47"/>
      <c r="E78" s="47"/>
      <c r="F78" s="47"/>
      <c r="G78" s="47"/>
      <c r="H78" s="47"/>
      <c r="I78" s="47"/>
    </row>
    <row r="79" spans="1:9">
      <c r="A79" s="47"/>
      <c r="B79" s="47"/>
      <c r="C79" s="47"/>
      <c r="D79" s="47"/>
      <c r="E79" s="47"/>
      <c r="F79" s="47"/>
      <c r="G79" s="47"/>
      <c r="H79" s="47"/>
      <c r="I79" s="47"/>
    </row>
    <row r="80" spans="1:9">
      <c r="A80" s="47"/>
      <c r="B80" s="47"/>
      <c r="C80" s="47"/>
      <c r="D80" s="47"/>
      <c r="E80" s="47"/>
      <c r="F80" s="47"/>
      <c r="G80" s="47"/>
      <c r="H80" s="47"/>
      <c r="I80" s="47"/>
    </row>
    <row r="81" spans="1:9">
      <c r="A81" s="47"/>
      <c r="B81" s="47"/>
      <c r="C81" s="47"/>
      <c r="D81" s="47"/>
      <c r="E81" s="47"/>
      <c r="F81" s="47"/>
      <c r="G81" s="47"/>
      <c r="H81" s="47"/>
      <c r="I81" s="47"/>
    </row>
    <row r="82" spans="1:9">
      <c r="A82" s="47"/>
      <c r="B82" s="47"/>
      <c r="C82" s="47"/>
      <c r="D82" s="47"/>
      <c r="E82" s="47"/>
      <c r="F82" s="47"/>
      <c r="G82" s="47"/>
      <c r="H82" s="47"/>
      <c r="I82" s="47"/>
    </row>
    <row r="83" spans="1:9">
      <c r="A83" s="47"/>
      <c r="B83" s="47"/>
      <c r="C83" s="47"/>
      <c r="D83" s="47"/>
      <c r="E83" s="47"/>
      <c r="F83" s="47"/>
      <c r="G83" s="47"/>
      <c r="H83" s="47"/>
      <c r="I83" s="47"/>
    </row>
    <row r="84" spans="1:9">
      <c r="A84" s="47"/>
      <c r="B84" s="47"/>
      <c r="C84" s="47"/>
      <c r="D84" s="47"/>
      <c r="E84" s="47"/>
      <c r="F84" s="47"/>
      <c r="G84" s="47"/>
      <c r="H84" s="47"/>
      <c r="I84" s="47"/>
    </row>
    <row r="85" spans="1:9">
      <c r="A85" s="47"/>
      <c r="B85" s="47"/>
      <c r="C85" s="47"/>
      <c r="D85" s="47"/>
      <c r="E85" s="47"/>
      <c r="F85" s="47"/>
      <c r="G85" s="47"/>
      <c r="H85" s="47"/>
      <c r="I85" s="47"/>
    </row>
    <row r="86" spans="1:9">
      <c r="A86" s="47"/>
      <c r="B86" s="47"/>
      <c r="C86" s="47"/>
      <c r="D86" s="47"/>
      <c r="E86" s="47"/>
      <c r="F86" s="47"/>
      <c r="G86" s="47"/>
      <c r="H86" s="47"/>
      <c r="I86" s="47"/>
    </row>
    <row r="87" spans="1:9">
      <c r="A87" s="47"/>
      <c r="B87" s="47"/>
      <c r="C87" s="47"/>
      <c r="D87" s="47"/>
      <c r="E87" s="47"/>
      <c r="F87" s="47"/>
      <c r="G87" s="47"/>
      <c r="H87" s="47"/>
      <c r="I87" s="47"/>
    </row>
    <row r="88" spans="1:9">
      <c r="A88" s="47"/>
      <c r="B88" s="47"/>
      <c r="C88" s="47"/>
      <c r="D88" s="47"/>
      <c r="E88" s="47"/>
      <c r="F88" s="47"/>
      <c r="G88" s="47"/>
      <c r="H88" s="47"/>
      <c r="I88" s="47"/>
    </row>
    <row r="89" spans="1:9">
      <c r="A89" s="47"/>
      <c r="B89" s="47"/>
      <c r="C89" s="47"/>
      <c r="D89" s="47"/>
      <c r="E89" s="47"/>
      <c r="F89" s="47"/>
      <c r="G89" s="47"/>
      <c r="H89" s="47"/>
      <c r="I89" s="47"/>
    </row>
    <row r="90" spans="1:9">
      <c r="A90" s="47"/>
      <c r="B90" s="47"/>
      <c r="C90" s="47"/>
      <c r="D90" s="47"/>
      <c r="E90" s="47"/>
      <c r="F90" s="47"/>
      <c r="G90" s="47"/>
      <c r="H90" s="47"/>
      <c r="I90" s="47"/>
    </row>
    <row r="91" spans="1:9">
      <c r="A91" s="47"/>
      <c r="B91" s="47"/>
      <c r="C91" s="47"/>
      <c r="D91" s="47"/>
      <c r="E91" s="47"/>
      <c r="F91" s="47"/>
      <c r="G91" s="47"/>
      <c r="H91" s="47"/>
      <c r="I91" s="47"/>
    </row>
    <row r="92" spans="1:9">
      <c r="A92" s="47"/>
      <c r="B92" s="47"/>
      <c r="C92" s="47"/>
      <c r="D92" s="47"/>
      <c r="E92" s="47"/>
      <c r="F92" s="47"/>
      <c r="G92" s="47"/>
      <c r="H92" s="47"/>
      <c r="I92" s="47"/>
    </row>
    <row r="93" spans="1:9">
      <c r="A93" s="47"/>
      <c r="B93" s="47"/>
      <c r="C93" s="47"/>
      <c r="D93" s="47"/>
      <c r="E93" s="47"/>
      <c r="F93" s="47"/>
      <c r="G93" s="47"/>
      <c r="H93" s="47"/>
      <c r="I93" s="47"/>
    </row>
    <row r="94" spans="1:9">
      <c r="A94" s="47"/>
      <c r="B94" s="47"/>
      <c r="C94" s="47"/>
      <c r="D94" s="47"/>
      <c r="E94" s="47"/>
      <c r="F94" s="47"/>
      <c r="G94" s="47"/>
      <c r="H94" s="47"/>
      <c r="I94" s="47"/>
    </row>
    <row r="95" spans="1:9">
      <c r="A95" s="47"/>
      <c r="B95" s="47"/>
      <c r="C95" s="47"/>
      <c r="D95" s="47"/>
      <c r="E95" s="47"/>
      <c r="F95" s="47"/>
      <c r="G95" s="47"/>
      <c r="H95" s="47"/>
      <c r="I95" s="47"/>
    </row>
    <row r="96" spans="1:9">
      <c r="A96" s="47"/>
      <c r="B96" s="47"/>
      <c r="C96" s="47"/>
      <c r="D96" s="47"/>
      <c r="E96" s="47"/>
      <c r="F96" s="47"/>
      <c r="G96" s="47"/>
      <c r="H96" s="47"/>
      <c r="I96" s="47"/>
    </row>
    <row r="97" spans="1:9">
      <c r="A97" s="47"/>
      <c r="B97" s="47"/>
      <c r="C97" s="47"/>
      <c r="D97" s="47"/>
      <c r="E97" s="47"/>
      <c r="F97" s="47"/>
      <c r="G97" s="47"/>
      <c r="H97" s="47"/>
      <c r="I97" s="47"/>
    </row>
    <row r="98" spans="1:9">
      <c r="A98" s="47"/>
      <c r="B98" s="47"/>
      <c r="C98" s="47"/>
      <c r="D98" s="47"/>
      <c r="E98" s="47"/>
      <c r="F98" s="47"/>
      <c r="G98" s="47"/>
      <c r="H98" s="47"/>
      <c r="I98" s="47"/>
    </row>
    <row r="99" spans="1:9">
      <c r="A99" s="47"/>
      <c r="B99" s="47"/>
      <c r="C99" s="47"/>
      <c r="D99" s="47"/>
      <c r="E99" s="47"/>
      <c r="F99" s="47"/>
      <c r="G99" s="47"/>
      <c r="H99" s="47"/>
      <c r="I99" s="47"/>
    </row>
    <row r="100" spans="1:9">
      <c r="A100" s="47"/>
      <c r="B100" s="47"/>
      <c r="C100" s="47"/>
      <c r="D100" s="47"/>
      <c r="E100" s="47"/>
      <c r="F100" s="47"/>
      <c r="G100" s="47"/>
      <c r="H100" s="47"/>
      <c r="I100" s="47"/>
    </row>
    <row r="101" spans="1:9">
      <c r="A101" s="47"/>
      <c r="B101" s="47"/>
      <c r="C101" s="47"/>
      <c r="D101" s="47"/>
      <c r="E101" s="47"/>
      <c r="F101" s="47"/>
      <c r="G101" s="47"/>
      <c r="H101" s="47"/>
      <c r="I101" s="47"/>
    </row>
    <row r="102" spans="1:9">
      <c r="A102" s="47"/>
      <c r="B102" s="47"/>
      <c r="C102" s="47"/>
      <c r="D102" s="47"/>
      <c r="E102" s="47"/>
      <c r="F102" s="47"/>
      <c r="G102" s="47"/>
      <c r="H102" s="47"/>
      <c r="I102" s="47"/>
    </row>
    <row r="103" spans="1:9">
      <c r="A103" s="47"/>
      <c r="B103" s="47"/>
      <c r="C103" s="47"/>
      <c r="D103" s="47"/>
      <c r="E103" s="47"/>
      <c r="F103" s="47"/>
      <c r="G103" s="47"/>
      <c r="H103" s="47"/>
      <c r="I103" s="47"/>
    </row>
    <row r="104" spans="1:9">
      <c r="A104" s="47"/>
      <c r="B104" s="47"/>
      <c r="C104" s="47"/>
      <c r="D104" s="47"/>
      <c r="E104" s="47"/>
      <c r="F104" s="47"/>
      <c r="G104" s="47"/>
      <c r="H104" s="47"/>
      <c r="I104" s="47"/>
    </row>
    <row r="105" spans="1:9">
      <c r="A105" s="47"/>
      <c r="B105" s="47"/>
      <c r="C105" s="47"/>
      <c r="D105" s="47"/>
      <c r="E105" s="47"/>
      <c r="F105" s="47"/>
      <c r="G105" s="47"/>
      <c r="H105" s="47"/>
      <c r="I105" s="47"/>
    </row>
    <row r="106" spans="1:9">
      <c r="A106" s="47"/>
      <c r="B106" s="47"/>
      <c r="C106" s="47"/>
      <c r="D106" s="47"/>
      <c r="E106" s="47"/>
      <c r="F106" s="47"/>
      <c r="G106" s="47"/>
      <c r="H106" s="47"/>
      <c r="I106" s="47"/>
    </row>
    <row r="107" spans="1:9">
      <c r="A107" s="47"/>
      <c r="B107" s="47"/>
      <c r="C107" s="47"/>
      <c r="D107" s="47"/>
      <c r="E107" s="47"/>
      <c r="F107" s="47"/>
      <c r="G107" s="47"/>
      <c r="H107" s="47"/>
      <c r="I107" s="47"/>
    </row>
    <row r="108" spans="1:9">
      <c r="A108" s="47"/>
      <c r="B108" s="47"/>
      <c r="C108" s="47"/>
      <c r="D108" s="47"/>
      <c r="E108" s="47"/>
      <c r="F108" s="47"/>
      <c r="G108" s="47"/>
      <c r="H108" s="47"/>
      <c r="I108" s="47"/>
    </row>
    <row r="109" spans="1:9">
      <c r="A109" s="47"/>
      <c r="B109" s="47"/>
      <c r="C109" s="47"/>
      <c r="D109" s="47"/>
      <c r="E109" s="47"/>
      <c r="F109" s="47"/>
      <c r="G109" s="47"/>
      <c r="H109" s="47"/>
      <c r="I109" s="47"/>
    </row>
    <row r="110" spans="1:9">
      <c r="A110" s="47"/>
      <c r="B110" s="47"/>
      <c r="C110" s="47"/>
      <c r="D110" s="47"/>
      <c r="E110" s="47"/>
      <c r="F110" s="47"/>
      <c r="G110" s="47"/>
      <c r="H110" s="47"/>
      <c r="I110" s="47"/>
    </row>
    <row r="111" spans="1:9">
      <c r="A111" s="47"/>
      <c r="B111" s="47"/>
      <c r="C111" s="47"/>
      <c r="D111" s="47"/>
      <c r="E111" s="47"/>
      <c r="F111" s="47"/>
      <c r="G111" s="47"/>
      <c r="H111" s="47"/>
      <c r="I111" s="47"/>
    </row>
    <row r="112" spans="1:9">
      <c r="A112" s="47"/>
      <c r="B112" s="47"/>
      <c r="C112" s="47"/>
      <c r="D112" s="47"/>
      <c r="E112" s="47"/>
      <c r="F112" s="47"/>
      <c r="G112" s="47"/>
      <c r="H112" s="47"/>
      <c r="I112" s="47"/>
    </row>
    <row r="113" spans="1:9">
      <c r="A113" s="47"/>
      <c r="B113" s="47"/>
      <c r="C113" s="47"/>
      <c r="D113" s="47"/>
      <c r="E113" s="47"/>
      <c r="F113" s="47"/>
      <c r="G113" s="47"/>
      <c r="H113" s="47"/>
      <c r="I113" s="47"/>
    </row>
    <row r="114" spans="1:9">
      <c r="A114" s="47"/>
      <c r="B114" s="47"/>
      <c r="C114" s="47"/>
      <c r="D114" s="47"/>
      <c r="E114" s="47"/>
      <c r="F114" s="47"/>
      <c r="G114" s="47"/>
      <c r="H114" s="47"/>
      <c r="I114" s="47"/>
    </row>
    <row r="115" spans="1:9">
      <c r="A115" s="47"/>
      <c r="B115" s="47"/>
      <c r="C115" s="47"/>
      <c r="D115" s="47"/>
      <c r="E115" s="47"/>
      <c r="F115" s="47"/>
      <c r="G115" s="47"/>
      <c r="H115" s="47"/>
      <c r="I115" s="47"/>
    </row>
    <row r="116" spans="1:9">
      <c r="A116" s="47"/>
      <c r="B116" s="47"/>
      <c r="C116" s="47"/>
      <c r="D116" s="47"/>
      <c r="E116" s="47"/>
      <c r="F116" s="47"/>
      <c r="G116" s="47"/>
      <c r="H116" s="47"/>
      <c r="I116" s="47"/>
    </row>
    <row r="117" spans="1:9">
      <c r="A117" s="47"/>
      <c r="B117" s="47"/>
      <c r="C117" s="47"/>
      <c r="D117" s="47"/>
      <c r="E117" s="47"/>
      <c r="F117" s="47"/>
      <c r="G117" s="47"/>
      <c r="H117" s="47"/>
      <c r="I117" s="47"/>
    </row>
    <row r="118" spans="1:9">
      <c r="A118" s="47"/>
      <c r="B118" s="47"/>
      <c r="C118" s="47"/>
      <c r="D118" s="47"/>
      <c r="E118" s="47"/>
      <c r="F118" s="47"/>
      <c r="G118" s="47"/>
      <c r="H118" s="47"/>
      <c r="I118" s="47"/>
    </row>
    <row r="119" spans="1:9">
      <c r="A119" s="47"/>
      <c r="B119" s="47"/>
      <c r="C119" s="47"/>
      <c r="D119" s="47"/>
      <c r="E119" s="47"/>
      <c r="F119" s="47"/>
      <c r="G119" s="47"/>
      <c r="H119" s="47"/>
      <c r="I119" s="47"/>
    </row>
    <row r="120" spans="1:9">
      <c r="A120" s="47"/>
      <c r="B120" s="47"/>
      <c r="C120" s="47"/>
      <c r="D120" s="47"/>
      <c r="E120" s="47"/>
      <c r="F120" s="47"/>
      <c r="G120" s="47"/>
      <c r="H120" s="47"/>
      <c r="I120" s="47"/>
    </row>
    <row r="121" spans="1:9">
      <c r="A121" s="47"/>
      <c r="B121" s="47"/>
      <c r="C121" s="47"/>
      <c r="D121" s="47"/>
      <c r="E121" s="47"/>
      <c r="F121" s="47"/>
      <c r="G121" s="47"/>
      <c r="H121" s="47"/>
      <c r="I121" s="47"/>
    </row>
    <row r="122" spans="1:9">
      <c r="A122" s="47"/>
      <c r="B122" s="47"/>
      <c r="C122" s="47"/>
      <c r="D122" s="47"/>
      <c r="E122" s="47"/>
      <c r="F122" s="47"/>
      <c r="G122" s="47"/>
      <c r="H122" s="47"/>
      <c r="I122" s="47"/>
    </row>
    <row r="123" spans="1:9">
      <c r="A123" s="47"/>
      <c r="B123" s="47"/>
      <c r="C123" s="47"/>
      <c r="D123" s="47"/>
      <c r="E123" s="47"/>
      <c r="F123" s="47"/>
      <c r="G123" s="47"/>
      <c r="H123" s="47"/>
      <c r="I123" s="47"/>
    </row>
    <row r="124" spans="1:9">
      <c r="A124" s="47"/>
      <c r="B124" s="47"/>
      <c r="C124" s="47"/>
      <c r="D124" s="47"/>
      <c r="E124" s="47"/>
      <c r="F124" s="47"/>
      <c r="G124" s="47"/>
      <c r="H124" s="47"/>
      <c r="I124" s="47"/>
    </row>
    <row r="125" spans="1:9">
      <c r="A125" s="47"/>
      <c r="B125" s="47"/>
      <c r="C125" s="47"/>
      <c r="D125" s="47"/>
      <c r="E125" s="47"/>
      <c r="F125" s="47"/>
      <c r="G125" s="47"/>
      <c r="H125" s="47"/>
      <c r="I125" s="47"/>
    </row>
    <row r="126" spans="1:9">
      <c r="A126" s="47"/>
      <c r="B126" s="47"/>
      <c r="C126" s="47"/>
      <c r="D126" s="47"/>
      <c r="E126" s="47"/>
      <c r="F126" s="47"/>
      <c r="G126" s="47"/>
      <c r="H126" s="47"/>
      <c r="I126" s="47"/>
    </row>
    <row r="127" spans="1:9">
      <c r="A127" s="47"/>
      <c r="B127" s="47"/>
      <c r="C127" s="47"/>
      <c r="D127" s="47"/>
      <c r="E127" s="47"/>
      <c r="F127" s="47"/>
      <c r="G127" s="47"/>
      <c r="H127" s="47"/>
      <c r="I127" s="47"/>
    </row>
    <row r="128" spans="1:9">
      <c r="A128" s="47"/>
      <c r="B128" s="47"/>
      <c r="C128" s="47"/>
      <c r="D128" s="47"/>
      <c r="E128" s="47"/>
      <c r="F128" s="47"/>
      <c r="G128" s="47"/>
      <c r="H128" s="47"/>
      <c r="I128" s="47"/>
    </row>
    <row r="129" spans="1:9">
      <c r="A129" s="47"/>
      <c r="B129" s="47"/>
      <c r="C129" s="47"/>
      <c r="D129" s="47"/>
      <c r="E129" s="47"/>
      <c r="F129" s="47"/>
      <c r="G129" s="47"/>
      <c r="H129" s="47"/>
      <c r="I129" s="47"/>
    </row>
    <row r="130" spans="1:9">
      <c r="A130" s="47"/>
      <c r="B130" s="47"/>
      <c r="C130" s="47"/>
      <c r="D130" s="47"/>
      <c r="E130" s="47"/>
      <c r="F130" s="47"/>
      <c r="G130" s="47"/>
      <c r="H130" s="47"/>
      <c r="I130" s="47"/>
    </row>
    <row r="131" spans="1:9">
      <c r="A131" s="47"/>
      <c r="B131" s="47"/>
      <c r="C131" s="47"/>
      <c r="D131" s="47"/>
      <c r="E131" s="47"/>
      <c r="F131" s="47"/>
      <c r="G131" s="47"/>
      <c r="H131" s="47"/>
      <c r="I131" s="47"/>
    </row>
    <row r="132" spans="1:9">
      <c r="A132" s="47"/>
      <c r="B132" s="47"/>
      <c r="C132" s="47"/>
      <c r="D132" s="47"/>
      <c r="E132" s="47"/>
      <c r="F132" s="47"/>
      <c r="G132" s="47"/>
      <c r="H132" s="47"/>
      <c r="I132" s="47"/>
    </row>
    <row r="133" spans="1:9">
      <c r="A133" s="47"/>
      <c r="B133" s="47"/>
      <c r="C133" s="47"/>
      <c r="D133" s="47"/>
      <c r="E133" s="47"/>
      <c r="F133" s="47"/>
      <c r="G133" s="47"/>
      <c r="H133" s="47"/>
      <c r="I133" s="47"/>
    </row>
    <row r="134" spans="1:9">
      <c r="A134" s="47"/>
      <c r="B134" s="47"/>
      <c r="C134" s="47"/>
      <c r="D134" s="47"/>
      <c r="E134" s="47"/>
      <c r="F134" s="47"/>
      <c r="G134" s="47"/>
      <c r="H134" s="47"/>
      <c r="I134" s="47"/>
    </row>
    <row r="135" spans="1:9">
      <c r="A135" s="47"/>
      <c r="B135" s="47"/>
      <c r="C135" s="47"/>
      <c r="D135" s="47"/>
      <c r="E135" s="47"/>
      <c r="F135" s="47"/>
      <c r="G135" s="47"/>
      <c r="H135" s="47"/>
      <c r="I135" s="47"/>
    </row>
    <row r="136" spans="1:9">
      <c r="A136" s="47"/>
      <c r="B136" s="47"/>
      <c r="C136" s="47"/>
      <c r="D136" s="47"/>
      <c r="E136" s="47"/>
      <c r="F136" s="47"/>
      <c r="G136" s="47"/>
      <c r="H136" s="47"/>
      <c r="I136" s="47"/>
    </row>
    <row r="137" spans="1:9">
      <c r="A137" s="47"/>
      <c r="B137" s="47"/>
      <c r="C137" s="47"/>
      <c r="D137" s="47"/>
      <c r="E137" s="47"/>
      <c r="F137" s="47"/>
      <c r="G137" s="47"/>
      <c r="H137" s="47"/>
      <c r="I137" s="47"/>
    </row>
    <row r="138" spans="1:9">
      <c r="A138" s="47"/>
      <c r="B138" s="47"/>
      <c r="C138" s="47"/>
      <c r="D138" s="47"/>
      <c r="E138" s="47"/>
      <c r="F138" s="47"/>
      <c r="G138" s="47"/>
      <c r="H138" s="47"/>
      <c r="I138" s="47"/>
    </row>
    <row r="139" spans="1:9">
      <c r="A139" s="47"/>
      <c r="B139" s="47"/>
      <c r="C139" s="47"/>
      <c r="D139" s="47"/>
      <c r="E139" s="47"/>
      <c r="F139" s="47"/>
      <c r="G139" s="47"/>
      <c r="H139" s="47"/>
      <c r="I139" s="47"/>
    </row>
    <row r="140" spans="1:9">
      <c r="A140" s="47"/>
      <c r="B140" s="47"/>
      <c r="C140" s="47"/>
      <c r="D140" s="47"/>
      <c r="E140" s="47"/>
      <c r="F140" s="47"/>
      <c r="G140" s="47"/>
      <c r="H140" s="47"/>
      <c r="I140" s="47"/>
    </row>
    <row r="141" spans="1:9">
      <c r="A141" s="47"/>
      <c r="B141" s="47"/>
      <c r="C141" s="47"/>
      <c r="D141" s="47"/>
      <c r="E141" s="47"/>
      <c r="F141" s="47"/>
      <c r="G141" s="47"/>
      <c r="H141" s="47"/>
      <c r="I141" s="47"/>
    </row>
    <row r="142" spans="1:9">
      <c r="A142" s="47"/>
      <c r="B142" s="47"/>
      <c r="C142" s="47"/>
      <c r="D142" s="47"/>
      <c r="E142" s="47"/>
      <c r="F142" s="47"/>
      <c r="G142" s="47"/>
      <c r="H142" s="47"/>
      <c r="I142" s="47"/>
    </row>
    <row r="143" spans="1:9">
      <c r="A143" s="47"/>
      <c r="B143" s="47"/>
      <c r="C143" s="47"/>
      <c r="D143" s="47"/>
      <c r="E143" s="47"/>
      <c r="F143" s="47"/>
      <c r="G143" s="47"/>
      <c r="H143" s="47"/>
      <c r="I143" s="47"/>
    </row>
    <row r="144" spans="1:9">
      <c r="A144" s="47"/>
      <c r="B144" s="47"/>
      <c r="C144" s="47"/>
      <c r="D144" s="47"/>
      <c r="E144" s="47"/>
      <c r="F144" s="47"/>
      <c r="G144" s="47"/>
      <c r="H144" s="47"/>
      <c r="I144" s="47"/>
    </row>
    <row r="145" spans="1:9">
      <c r="A145" s="47"/>
      <c r="B145" s="47"/>
      <c r="C145" s="47"/>
      <c r="D145" s="47"/>
      <c r="E145" s="47"/>
      <c r="F145" s="47"/>
      <c r="G145" s="47"/>
      <c r="H145" s="47"/>
      <c r="I145" s="47"/>
    </row>
    <row r="146" spans="1:9">
      <c r="A146" s="47"/>
      <c r="B146" s="47"/>
      <c r="C146" s="47"/>
      <c r="D146" s="47"/>
      <c r="E146" s="47"/>
      <c r="F146" s="47"/>
      <c r="G146" s="47"/>
      <c r="H146" s="47"/>
      <c r="I146" s="47"/>
    </row>
    <row r="147" spans="1:9">
      <c r="A147" s="47"/>
      <c r="B147" s="47"/>
      <c r="C147" s="47"/>
      <c r="D147" s="47"/>
      <c r="E147" s="47"/>
      <c r="F147" s="47"/>
      <c r="G147" s="47"/>
      <c r="H147" s="47"/>
      <c r="I147" s="47"/>
    </row>
    <row r="148" spans="1:9">
      <c r="A148" s="47"/>
      <c r="B148" s="47"/>
      <c r="C148" s="47"/>
      <c r="D148" s="47"/>
      <c r="E148" s="47"/>
      <c r="F148" s="47"/>
      <c r="G148" s="47"/>
      <c r="H148" s="47"/>
      <c r="I148" s="47"/>
    </row>
    <row r="149" spans="1:9">
      <c r="A149" s="47"/>
      <c r="B149" s="47"/>
      <c r="C149" s="47"/>
      <c r="D149" s="47"/>
      <c r="E149" s="47"/>
      <c r="F149" s="47"/>
      <c r="G149" s="47"/>
      <c r="H149" s="47"/>
      <c r="I149" s="47"/>
    </row>
    <row r="150" spans="1:9">
      <c r="A150" s="47"/>
      <c r="B150" s="47"/>
      <c r="C150" s="47"/>
      <c r="D150" s="47"/>
      <c r="E150" s="47"/>
      <c r="F150" s="47"/>
      <c r="G150" s="47"/>
      <c r="H150" s="47"/>
      <c r="I150" s="47"/>
    </row>
    <row r="151" spans="1:9">
      <c r="A151" s="47"/>
      <c r="B151" s="47"/>
      <c r="C151" s="47"/>
      <c r="D151" s="47"/>
      <c r="E151" s="47"/>
      <c r="F151" s="47"/>
      <c r="G151" s="47"/>
      <c r="H151" s="47"/>
      <c r="I151" s="47"/>
    </row>
    <row r="152" spans="1:9">
      <c r="A152" s="47"/>
      <c r="B152" s="47"/>
      <c r="C152" s="47"/>
      <c r="D152" s="47"/>
      <c r="E152" s="47"/>
      <c r="F152" s="47"/>
      <c r="G152" s="47"/>
      <c r="H152" s="47"/>
      <c r="I152" s="47"/>
    </row>
    <row r="153" spans="1:9">
      <c r="A153" s="47"/>
      <c r="B153" s="47"/>
      <c r="C153" s="47"/>
      <c r="D153" s="47"/>
      <c r="E153" s="47"/>
      <c r="F153" s="47"/>
      <c r="G153" s="47"/>
      <c r="H153" s="47"/>
      <c r="I153" s="47"/>
    </row>
    <row r="154" spans="1:9">
      <c r="A154" s="47"/>
      <c r="B154" s="47"/>
      <c r="C154" s="47"/>
      <c r="D154" s="47"/>
      <c r="E154" s="47"/>
      <c r="F154" s="47"/>
      <c r="G154" s="47"/>
      <c r="H154" s="47"/>
      <c r="I154" s="47"/>
    </row>
    <row r="155" spans="1:9">
      <c r="A155" s="47"/>
      <c r="B155" s="47"/>
      <c r="C155" s="47"/>
      <c r="D155" s="47"/>
      <c r="E155" s="47"/>
      <c r="F155" s="47"/>
      <c r="G155" s="47"/>
      <c r="H155" s="47"/>
      <c r="I155" s="47"/>
    </row>
    <row r="156" spans="1:9">
      <c r="A156" s="47"/>
      <c r="B156" s="47"/>
      <c r="C156" s="47"/>
      <c r="D156" s="47"/>
      <c r="E156" s="47"/>
      <c r="F156" s="47"/>
      <c r="G156" s="47"/>
      <c r="H156" s="47"/>
      <c r="I156" s="47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2022-11-26T18:14:15Z</dcterms:modified>
</cp:coreProperties>
</file>