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" sheetId="71" r:id="rId2"/>
  </sheets>
  <calcPr calcId="144525"/>
</workbook>
</file>

<file path=xl/calcChain.xml><?xml version="1.0" encoding="utf-8"?>
<calcChain xmlns="http://schemas.openxmlformats.org/spreadsheetml/2006/main">
  <c r="H23" i="71" l="1"/>
  <c r="G33" i="71"/>
  <c r="H33" i="71"/>
  <c r="G15" i="71" l="1"/>
  <c r="H31" i="71" l="1"/>
  <c r="G31" i="71"/>
  <c r="G30" i="71"/>
  <c r="G29" i="71"/>
  <c r="H28" i="71"/>
  <c r="H27" i="71"/>
  <c r="G27" i="71"/>
  <c r="G26" i="71"/>
  <c r="H26" i="71"/>
  <c r="G25" i="71"/>
  <c r="G24" i="71"/>
  <c r="H22" i="71"/>
  <c r="G22" i="71"/>
  <c r="G21" i="71"/>
  <c r="G20" i="71"/>
  <c r="H20" i="71"/>
  <c r="H19" i="71"/>
  <c r="G19" i="71"/>
  <c r="G17" i="71"/>
  <c r="G16" i="71"/>
  <c r="G13" i="71"/>
  <c r="H13" i="71"/>
  <c r="G12" i="71"/>
  <c r="G10" i="71"/>
  <c r="H9" i="71"/>
  <c r="G9" i="71"/>
  <c r="H8" i="71"/>
  <c r="G8" i="71"/>
  <c r="G7" i="71"/>
  <c r="H7" i="71"/>
  <c r="G6" i="71"/>
  <c r="H5" i="71"/>
  <c r="G5" i="71"/>
  <c r="H4" i="71"/>
  <c r="G4" i="71"/>
  <c r="H6" i="71" l="1"/>
  <c r="H10" i="71"/>
  <c r="H12" i="71"/>
  <c r="H17" i="71"/>
  <c r="H25" i="71"/>
  <c r="G28" i="71"/>
  <c r="H29" i="71"/>
  <c r="H12" i="2" l="1"/>
  <c r="H7" i="2" l="1"/>
  <c r="H15" i="2"/>
  <c r="H16" i="2"/>
  <c r="H6" i="2"/>
  <c r="G35" i="2" l="1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<sst xmlns="http://schemas.openxmlformats.org/spreadsheetml/2006/main" count="172" uniqueCount="98">
  <si>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</si>
  <si>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</si>
  <si>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</si>
  <si>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</si>
  <si>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</si>
  <si>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</si>
  <si>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</si>
  <si>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</si>
  <si>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</si>
  <si>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</si>
  <si>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</si>
  <si>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</si>
  <si>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</si>
  <si>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</si>
  <si>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</si>
  <si>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</si>
  <si>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</si>
  <si>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</si>
  <si>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</si>
  <si>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</si>
  <si>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</si>
  <si>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</si>
  <si>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</si>
  <si>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</si>
  <si>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</si>
  <si>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</si>
  <si>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</si>
  <si>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</si>
  <si>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</si>
  <si>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</si>
  <si>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</si>
  <si>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</si>
  <si>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</si>
  <si>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</si>
  <si>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</si>
  <si>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</si>
  <si>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</si>
  <si>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</si>
  <si>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</si>
  <si>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</si>
  <si>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</si>
  <si>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</si>
  <si>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</si>
  <si>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</si>
  <si>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</si>
  <si>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</si>
  <si>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</si>
  <si>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</si>
  <si>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</si>
  <si>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</si>
  <si>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</si>
  <si>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</si>
  <si>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</si>
  <si>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</si>
  <si>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</si>
  <si>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</si>
  <si>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</si>
  <si>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</si>
  <si>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</si>
  <si>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</si>
  <si>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</si>
  <si>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</si>
  <si>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</si>
  <si>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</si>
  <si>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</si>
  <si>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</si>
  <si>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</si>
  <si>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</si>
  <si>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</si>
  <si>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</si>
  <si>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</si>
  <si>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</si>
  <si>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</si>
  <si>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</si>
  <si>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</si>
  <si>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</si>
  <si>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</si>
  <si>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</si>
  <si>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</si>
  <si>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</si>
  <si>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</si>
  <si>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</si>
  <si>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</si>
  <si>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</si>
  <si>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</si>
  <si>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</si>
  <si>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</si>
  <si>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</si>
  <si>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</si>
  <si>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</si>
  <si>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Seer (L)</t>
  </si>
  <si>
    <t>Ranjan Lanka</t>
  </si>
  <si>
    <t>4th week of Feb.</t>
  </si>
  <si>
    <t>Average of 4th week of Feb.</t>
  </si>
  <si>
    <t>1st week of Mar.</t>
  </si>
  <si>
    <t>% Change 1st  week of Mar. 2023, compared to:</t>
  </si>
  <si>
    <r>
      <t xml:space="preserve">% Change 1st </t>
    </r>
    <r>
      <rPr>
        <b/>
        <sz val="10.5"/>
        <color indexed="8"/>
        <rFont val="Calisto MT"/>
        <family val="1"/>
      </rPr>
      <t>week of March. 2023, compared to:</t>
    </r>
  </si>
  <si>
    <t>Average of 1st  week of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</si>
</sst>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3" zoomScaleNormal="100" workbookViewId="0">
      <selection activeCell="J37" sqref="J37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6" t="s">
        <v>64</v>
      </c>
      <c r="B1" s="57"/>
      <c r="C1" s="57"/>
      <c r="D1" s="57"/>
      <c r="E1" s="57"/>
      <c r="F1" s="57"/>
      <c r="G1" s="58"/>
      <c r="H1" s="58"/>
    </row>
    <row r="2" spans="1:14" ht="58.5" customHeight="1">
      <c r="A2" s="59" t="s">
        <v>1</v>
      </c>
      <c r="B2" s="59"/>
      <c r="C2" s="59"/>
      <c r="D2" s="55">
        <v>2022</v>
      </c>
      <c r="E2" s="62">
        <v>2023</v>
      </c>
      <c r="F2" s="63"/>
      <c r="G2" s="60" t="s">
        <v>95</v>
      </c>
      <c r="H2" s="60"/>
      <c r="I2" s="1" t="s">
        <v>65</v>
      </c>
    </row>
    <row r="3" spans="1:14" ht="39" customHeight="1">
      <c r="A3" s="61" t="s">
        <v>2</v>
      </c>
      <c r="B3" s="61"/>
      <c r="C3" s="24" t="s">
        <v>3</v>
      </c>
      <c r="D3" s="13" t="s">
        <v>94</v>
      </c>
      <c r="E3" s="13" t="s">
        <v>92</v>
      </c>
      <c r="F3" s="13" t="s">
        <v>94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90</v>
      </c>
      <c r="D4" s="14">
        <v>1400</v>
      </c>
      <c r="E4" s="50">
        <v>1600</v>
      </c>
      <c r="F4" s="50">
        <v>1870</v>
      </c>
      <c r="G4" s="22">
        <f>+(F4-E4)/E4</f>
        <v>0.16875000000000001</v>
      </c>
      <c r="H4" s="5">
        <f>+((F4-D4)/D4)</f>
        <v>0.33571428571428569</v>
      </c>
    </row>
    <row r="5" spans="1:14" ht="15.75">
      <c r="A5" s="17">
        <v>2</v>
      </c>
      <c r="B5" s="18" t="s">
        <v>8</v>
      </c>
      <c r="C5" s="19" t="s">
        <v>9</v>
      </c>
      <c r="D5" s="20">
        <v>995</v>
      </c>
      <c r="E5" s="51">
        <v>916.67</v>
      </c>
      <c r="F5" s="51">
        <v>1120</v>
      </c>
      <c r="G5" s="23">
        <f>+(F5-E5)/E5</f>
        <v>0.22181373885913147</v>
      </c>
      <c r="H5" s="16">
        <f>+((F5-D5)/D5)</f>
        <v>0.12562814070351758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4">
        <v>1200</v>
      </c>
      <c r="E6" s="50">
        <v>1025</v>
      </c>
      <c r="F6" s="50">
        <v>1150</v>
      </c>
      <c r="G6" s="25">
        <f>+(F6-E6)/E6</f>
        <v>0.12195121951219512</v>
      </c>
      <c r="H6" s="5">
        <f>+((F6-D6)/D6)</f>
        <v>-4.1666666666666664E-2</v>
      </c>
      <c r="I6" s="1" t="s">
        <v>65</v>
      </c>
      <c r="K6" s="1" t="s">
        <v>65</v>
      </c>
    </row>
    <row r="7" spans="1:14" ht="15.75">
      <c r="A7" s="17">
        <v>4</v>
      </c>
      <c r="B7" s="18" t="s">
        <v>67</v>
      </c>
      <c r="C7" s="19" t="s">
        <v>68</v>
      </c>
      <c r="D7" s="20">
        <v>737.5</v>
      </c>
      <c r="E7" s="51">
        <v>833.33</v>
      </c>
      <c r="F7" s="51">
        <v>887.5</v>
      </c>
      <c r="G7" s="23">
        <f>+(F7-E7)/E7</f>
        <v>6.5004260017040016E-2</v>
      </c>
      <c r="H7" s="16">
        <f>+((F7-D7)/D7)</f>
        <v>0.20338983050847459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4">
        <v>1191.67</v>
      </c>
      <c r="E8" s="50">
        <v>1178.57</v>
      </c>
      <c r="F8" s="50">
        <v>1340</v>
      </c>
      <c r="G8" s="22">
        <f t="shared" ref="G8:G35" si="0">+(F8-E8)/E8</f>
        <v>0.13697107511645476</v>
      </c>
      <c r="H8" s="5">
        <f t="shared" ref="H8:H35" si="1">+((F8-D8)/D8)</f>
        <v>0.12447237909824022</v>
      </c>
    </row>
    <row r="9" spans="1:14" ht="15.75">
      <c r="A9" s="17">
        <v>6</v>
      </c>
      <c r="B9" s="18" t="s">
        <v>14</v>
      </c>
      <c r="C9" s="19" t="s">
        <v>15</v>
      </c>
      <c r="D9" s="20">
        <v>593.57000000000005</v>
      </c>
      <c r="E9" s="51">
        <v>597.86</v>
      </c>
      <c r="F9" s="51">
        <v>620.83000000000004</v>
      </c>
      <c r="G9" s="23">
        <f t="shared" si="0"/>
        <v>3.8420365971966727E-2</v>
      </c>
      <c r="H9" s="16">
        <f t="shared" si="1"/>
        <v>4.5925501625755996E-2</v>
      </c>
    </row>
    <row r="10" spans="1:14" ht="15.75">
      <c r="A10" s="2">
        <v>7</v>
      </c>
      <c r="B10" s="8" t="s">
        <v>16</v>
      </c>
      <c r="C10" s="4" t="s">
        <v>17</v>
      </c>
      <c r="D10" s="14">
        <v>837.5</v>
      </c>
      <c r="E10" s="50">
        <v>1058.33</v>
      </c>
      <c r="F10" s="50">
        <v>940</v>
      </c>
      <c r="G10" s="22">
        <f t="shared" si="0"/>
        <v>-0.11180822616764141</v>
      </c>
      <c r="H10" s="5">
        <f t="shared" si="1"/>
        <v>0.12238805970149254</v>
      </c>
      <c r="I10" s="1" t="s">
        <v>65</v>
      </c>
    </row>
    <row r="11" spans="1:14" ht="15.75">
      <c r="A11" s="17">
        <v>8</v>
      </c>
      <c r="B11" s="18" t="s">
        <v>18</v>
      </c>
      <c r="C11" s="19" t="s">
        <v>19</v>
      </c>
      <c r="D11" s="20">
        <v>260</v>
      </c>
      <c r="E11" s="51">
        <v>316</v>
      </c>
      <c r="F11" s="51">
        <v>423.33</v>
      </c>
      <c r="G11" s="23">
        <f t="shared" si="0"/>
        <v>0.33965189873417717</v>
      </c>
      <c r="H11" s="16">
        <f t="shared" si="1"/>
        <v>0.62819230769230761</v>
      </c>
    </row>
    <row r="12" spans="1:14" ht="15.75">
      <c r="A12" s="2">
        <v>9</v>
      </c>
      <c r="B12" s="3" t="s">
        <v>20</v>
      </c>
      <c r="C12" s="4" t="s">
        <v>69</v>
      </c>
      <c r="D12" s="14">
        <v>900</v>
      </c>
      <c r="E12" s="50"/>
      <c r="F12" s="50">
        <v>906.25</v>
      </c>
      <c r="G12" s="25"/>
      <c r="H12" s="15">
        <f t="shared" si="1"/>
        <v>6.9444444444444441E-3</v>
      </c>
    </row>
    <row r="13" spans="1:14" ht="15.75">
      <c r="A13" s="17">
        <v>10</v>
      </c>
      <c r="B13" s="18" t="s">
        <v>22</v>
      </c>
      <c r="C13" s="19" t="s">
        <v>23</v>
      </c>
      <c r="D13" s="20">
        <v>670.83</v>
      </c>
      <c r="E13" s="51">
        <v>721.43</v>
      </c>
      <c r="F13" s="51">
        <v>716.67</v>
      </c>
      <c r="G13" s="23">
        <f t="shared" si="0"/>
        <v>-6.5980067366203116E-3</v>
      </c>
      <c r="H13" s="16">
        <f t="shared" si="1"/>
        <v>6.8333258798801352E-2</v>
      </c>
    </row>
    <row r="14" spans="1:14" ht="15.75">
      <c r="A14" s="2">
        <v>11</v>
      </c>
      <c r="B14" s="3" t="s">
        <v>24</v>
      </c>
      <c r="C14" s="4" t="s">
        <v>70</v>
      </c>
      <c r="D14" s="14">
        <v>690</v>
      </c>
      <c r="E14" s="50">
        <v>745.83</v>
      </c>
      <c r="F14" s="50">
        <v>837.5</v>
      </c>
      <c r="G14" s="22">
        <f t="shared" si="0"/>
        <v>0.12291004652534754</v>
      </c>
      <c r="H14" s="5">
        <f t="shared" si="1"/>
        <v>0.21376811594202899</v>
      </c>
    </row>
    <row r="15" spans="1:14" ht="15.75">
      <c r="A15" s="17">
        <v>12</v>
      </c>
      <c r="B15" s="18" t="s">
        <v>26</v>
      </c>
      <c r="C15" s="19" t="s">
        <v>27</v>
      </c>
      <c r="D15" s="20">
        <v>200</v>
      </c>
      <c r="E15" s="51">
        <v>308.33</v>
      </c>
      <c r="F15" s="51">
        <v>350</v>
      </c>
      <c r="G15" s="23">
        <f>+(F15-E15)/E15</f>
        <v>0.13514740699899463</v>
      </c>
      <c r="H15" s="16">
        <f>+((F15-D15)/D15)</f>
        <v>0.75</v>
      </c>
    </row>
    <row r="16" spans="1:14" ht="15.75">
      <c r="A16" s="2">
        <v>13</v>
      </c>
      <c r="B16" s="3" t="s">
        <v>28</v>
      </c>
      <c r="C16" s="4" t="s">
        <v>29</v>
      </c>
      <c r="D16" s="14">
        <v>480</v>
      </c>
      <c r="E16" s="50">
        <v>500</v>
      </c>
      <c r="F16" s="50">
        <v>465</v>
      </c>
      <c r="G16" s="22">
        <f>+(F16-E16)/E16</f>
        <v>-7.0000000000000007E-2</v>
      </c>
      <c r="H16" s="5">
        <f>+((F16-D16)/D16)</f>
        <v>-3.125E-2</v>
      </c>
      <c r="K16" s="1" t="s">
        <v>65</v>
      </c>
    </row>
    <row r="17" spans="1:13" ht="15.75">
      <c r="A17" s="17">
        <v>14</v>
      </c>
      <c r="B17" s="18" t="s">
        <v>30</v>
      </c>
      <c r="C17" s="19" t="s">
        <v>71</v>
      </c>
      <c r="D17" s="20">
        <v>362.5</v>
      </c>
      <c r="E17" s="51">
        <v>478.57</v>
      </c>
      <c r="F17" s="51">
        <v>483.33</v>
      </c>
      <c r="G17" s="23">
        <f>+(F17-E17)/E17</f>
        <v>9.946298347159226E-3</v>
      </c>
      <c r="H17" s="16">
        <f t="shared" si="1"/>
        <v>0.33332413793103444</v>
      </c>
    </row>
    <row r="18" spans="1:13" ht="15.75">
      <c r="A18" s="2">
        <v>15</v>
      </c>
      <c r="B18" s="6" t="s">
        <v>32</v>
      </c>
      <c r="C18" s="4" t="s">
        <v>72</v>
      </c>
      <c r="D18" s="14">
        <v>1075</v>
      </c>
      <c r="E18" s="50">
        <v>1342.86</v>
      </c>
      <c r="F18" s="50">
        <v>1541.67</v>
      </c>
      <c r="G18" s="22">
        <f t="shared" si="0"/>
        <v>0.14804968500067034</v>
      </c>
      <c r="H18" s="5">
        <f t="shared" si="1"/>
        <v>0.43411162790697683</v>
      </c>
    </row>
    <row r="19" spans="1:13" ht="15.75">
      <c r="A19" s="17">
        <v>16</v>
      </c>
      <c r="B19" s="18" t="s">
        <v>34</v>
      </c>
      <c r="C19" s="19" t="s">
        <v>35</v>
      </c>
      <c r="D19" s="20">
        <v>1385</v>
      </c>
      <c r="E19" s="51">
        <v>1333.33</v>
      </c>
      <c r="F19" s="51">
        <v>1583.33</v>
      </c>
      <c r="G19" s="23">
        <f t="shared" si="0"/>
        <v>0.18750046875117188</v>
      </c>
      <c r="H19" s="16">
        <f t="shared" si="1"/>
        <v>0.14319855595667866</v>
      </c>
      <c r="J19" s="1" t="s">
        <v>65</v>
      </c>
    </row>
    <row r="20" spans="1:13" ht="15.75">
      <c r="A20" s="2">
        <v>17</v>
      </c>
      <c r="B20" s="6" t="s">
        <v>36</v>
      </c>
      <c r="C20" s="4" t="s">
        <v>73</v>
      </c>
      <c r="D20" s="14">
        <v>533.33000000000004</v>
      </c>
      <c r="E20" s="50">
        <v>675</v>
      </c>
      <c r="F20" s="50">
        <v>625</v>
      </c>
      <c r="G20" s="22">
        <f t="shared" si="0"/>
        <v>-7.407407407407407E-2</v>
      </c>
      <c r="H20" s="5">
        <f t="shared" si="1"/>
        <v>0.17188232426452657</v>
      </c>
    </row>
    <row r="21" spans="1:13" ht="15.75">
      <c r="A21" s="17">
        <v>18</v>
      </c>
      <c r="B21" s="18" t="s">
        <v>38</v>
      </c>
      <c r="C21" s="19" t="s">
        <v>39</v>
      </c>
      <c r="D21" s="20">
        <v>680</v>
      </c>
      <c r="E21" s="51">
        <v>787.5</v>
      </c>
      <c r="F21" s="51">
        <v>700</v>
      </c>
      <c r="G21" s="23">
        <f t="shared" si="0"/>
        <v>-0.1111111111111111</v>
      </c>
      <c r="H21" s="16">
        <f t="shared" si="1"/>
        <v>2.9411764705882353E-2</v>
      </c>
      <c r="K21" s="1" t="s">
        <v>65</v>
      </c>
    </row>
    <row r="22" spans="1:13" ht="15.75">
      <c r="A22" s="2">
        <v>19</v>
      </c>
      <c r="B22" s="6" t="s">
        <v>40</v>
      </c>
      <c r="C22" s="4" t="s">
        <v>74</v>
      </c>
      <c r="D22" s="14">
        <v>980</v>
      </c>
      <c r="E22" s="50">
        <v>1000</v>
      </c>
      <c r="F22" s="50">
        <v>1104.17</v>
      </c>
      <c r="G22" s="22">
        <f t="shared" si="0"/>
        <v>0.10417000000000007</v>
      </c>
      <c r="H22" s="5">
        <f t="shared" si="1"/>
        <v>0.12670408163265315</v>
      </c>
    </row>
    <row r="23" spans="1:13" ht="15.75">
      <c r="A23" s="17">
        <v>20</v>
      </c>
      <c r="B23" s="18" t="s">
        <v>41</v>
      </c>
      <c r="C23" s="21" t="s">
        <v>42</v>
      </c>
      <c r="D23" s="20">
        <v>635</v>
      </c>
      <c r="E23" s="51">
        <v>667.5</v>
      </c>
      <c r="F23" s="51">
        <v>787.5</v>
      </c>
      <c r="G23" s="23">
        <f t="shared" si="0"/>
        <v>0.1797752808988764</v>
      </c>
      <c r="H23" s="16">
        <f t="shared" si="1"/>
        <v>0.24015748031496062</v>
      </c>
    </row>
    <row r="24" spans="1:13" ht="17.25" customHeight="1">
      <c r="A24" s="2">
        <v>21</v>
      </c>
      <c r="B24" s="6" t="s">
        <v>43</v>
      </c>
      <c r="C24" s="4" t="s">
        <v>75</v>
      </c>
      <c r="D24" s="14">
        <v>750</v>
      </c>
      <c r="E24" s="50">
        <v>970</v>
      </c>
      <c r="F24" s="50">
        <v>910</v>
      </c>
      <c r="G24" s="22">
        <f t="shared" si="0"/>
        <v>-6.1855670103092786E-2</v>
      </c>
      <c r="H24" s="5">
        <f t="shared" si="1"/>
        <v>0.21333333333333335</v>
      </c>
      <c r="J24" s="1" t="s">
        <v>65</v>
      </c>
      <c r="M24" s="1" t="s">
        <v>65</v>
      </c>
    </row>
    <row r="25" spans="1:13" ht="15.75">
      <c r="A25" s="17">
        <v>22</v>
      </c>
      <c r="B25" s="18" t="s">
        <v>45</v>
      </c>
      <c r="C25" s="19" t="s">
        <v>46</v>
      </c>
      <c r="D25" s="20">
        <v>735</v>
      </c>
      <c r="E25" s="51">
        <v>806</v>
      </c>
      <c r="F25" s="51">
        <v>916.67</v>
      </c>
      <c r="G25" s="23">
        <f t="shared" si="0"/>
        <v>0.13730769230769227</v>
      </c>
      <c r="H25" s="16">
        <f t="shared" si="1"/>
        <v>0.24717006802721084</v>
      </c>
    </row>
    <row r="26" spans="1:13" ht="15.75">
      <c r="A26" s="2">
        <v>23</v>
      </c>
      <c r="B26" s="6" t="s">
        <v>47</v>
      </c>
      <c r="C26" s="4" t="s">
        <v>76</v>
      </c>
      <c r="D26" s="14">
        <v>1200</v>
      </c>
      <c r="E26" s="50">
        <v>1100</v>
      </c>
      <c r="F26" s="50">
        <v>1175</v>
      </c>
      <c r="G26" s="26">
        <f t="shared" si="0"/>
        <v>6.8181818181818177E-2</v>
      </c>
      <c r="H26" s="27">
        <f t="shared" si="1"/>
        <v>-2.0833333333333332E-2</v>
      </c>
      <c r="J26" s="1" t="s">
        <v>65</v>
      </c>
      <c r="K26" s="1" t="s">
        <v>65</v>
      </c>
    </row>
    <row r="27" spans="1:13" ht="15.75">
      <c r="A27" s="17">
        <v>24</v>
      </c>
      <c r="B27" s="18" t="s">
        <v>49</v>
      </c>
      <c r="C27" s="19" t="s">
        <v>77</v>
      </c>
      <c r="D27" s="20">
        <v>893.75</v>
      </c>
      <c r="E27" s="51">
        <v>950</v>
      </c>
      <c r="F27" s="51">
        <v>1130</v>
      </c>
      <c r="G27" s="23">
        <f t="shared" si="0"/>
        <v>0.18947368421052632</v>
      </c>
      <c r="H27" s="16">
        <f t="shared" si="1"/>
        <v>0.26433566433566436</v>
      </c>
      <c r="K27" s="1" t="s">
        <v>65</v>
      </c>
    </row>
    <row r="28" spans="1:13" ht="15.75">
      <c r="A28" s="2">
        <v>25</v>
      </c>
      <c r="B28" s="6" t="s">
        <v>51</v>
      </c>
      <c r="C28" s="4" t="s">
        <v>78</v>
      </c>
      <c r="D28" s="14">
        <v>592.86</v>
      </c>
      <c r="E28" s="50">
        <v>671.43</v>
      </c>
      <c r="F28" s="50">
        <v>685</v>
      </c>
      <c r="G28" s="22">
        <f t="shared" si="0"/>
        <v>2.0210595296605828E-2</v>
      </c>
      <c r="H28" s="5">
        <f t="shared" si="1"/>
        <v>0.15541611847653744</v>
      </c>
    </row>
    <row r="29" spans="1:13" ht="15.75">
      <c r="A29" s="17">
        <v>26</v>
      </c>
      <c r="B29" s="18" t="s">
        <v>51</v>
      </c>
      <c r="C29" s="19" t="s">
        <v>79</v>
      </c>
      <c r="D29" s="20">
        <v>500</v>
      </c>
      <c r="E29" s="51">
        <v>512.5</v>
      </c>
      <c r="F29" s="51">
        <v>616</v>
      </c>
      <c r="G29" s="23">
        <f t="shared" si="0"/>
        <v>0.20195121951219513</v>
      </c>
      <c r="H29" s="16">
        <f t="shared" si="1"/>
        <v>0.23200000000000001</v>
      </c>
    </row>
    <row r="30" spans="1:13" ht="15.75">
      <c r="A30" s="2">
        <v>27</v>
      </c>
      <c r="B30" s="6" t="s">
        <v>53</v>
      </c>
      <c r="C30" s="4" t="s">
        <v>80</v>
      </c>
      <c r="D30" s="14">
        <v>560</v>
      </c>
      <c r="E30" s="50">
        <v>678.57</v>
      </c>
      <c r="F30" s="50">
        <v>700</v>
      </c>
      <c r="G30" s="22">
        <f t="shared" si="0"/>
        <v>3.1581119118145436E-2</v>
      </c>
      <c r="H30" s="5">
        <f t="shared" si="1"/>
        <v>0.25</v>
      </c>
    </row>
    <row r="31" spans="1:13" ht="15.75">
      <c r="A31" s="17">
        <v>28</v>
      </c>
      <c r="B31" s="18" t="s">
        <v>55</v>
      </c>
      <c r="C31" s="19" t="s">
        <v>81</v>
      </c>
      <c r="D31" s="20">
        <v>925</v>
      </c>
      <c r="E31" s="51">
        <v>810</v>
      </c>
      <c r="F31" s="51">
        <v>880</v>
      </c>
      <c r="G31" s="23">
        <f t="shared" si="0"/>
        <v>8.6419753086419748E-2</v>
      </c>
      <c r="H31" s="16">
        <f t="shared" si="1"/>
        <v>-4.8648648648648651E-2</v>
      </c>
      <c r="K31" s="1" t="s">
        <v>65</v>
      </c>
    </row>
    <row r="32" spans="1:13" ht="15.75">
      <c r="A32" s="2">
        <v>29</v>
      </c>
      <c r="B32" s="6" t="s">
        <v>57</v>
      </c>
      <c r="C32" s="4" t="s">
        <v>58</v>
      </c>
      <c r="D32" s="14">
        <v>172.14</v>
      </c>
      <c r="E32" s="50">
        <v>257.14</v>
      </c>
      <c r="F32" s="50">
        <v>320</v>
      </c>
      <c r="G32" s="22">
        <f t="shared" si="0"/>
        <v>0.24445827175857515</v>
      </c>
      <c r="H32" s="5">
        <f t="shared" si="1"/>
        <v>0.85895201580109226</v>
      </c>
    </row>
    <row r="33" spans="1:12" ht="15.75">
      <c r="A33" s="17">
        <v>30</v>
      </c>
      <c r="B33" s="18" t="s">
        <v>59</v>
      </c>
      <c r="C33" s="19" t="s">
        <v>82</v>
      </c>
      <c r="D33" s="20">
        <v>1237.5</v>
      </c>
      <c r="E33" s="51">
        <v>1375</v>
      </c>
      <c r="F33" s="51">
        <v>1550</v>
      </c>
      <c r="G33" s="23">
        <f t="shared" si="0"/>
        <v>0.12727272727272726</v>
      </c>
      <c r="H33" s="16">
        <f t="shared" si="1"/>
        <v>0.25252525252525254</v>
      </c>
    </row>
    <row r="34" spans="1:12" ht="15.75">
      <c r="A34" s="2">
        <v>31</v>
      </c>
      <c r="B34" s="6" t="s">
        <v>83</v>
      </c>
      <c r="C34" s="4" t="s">
        <v>84</v>
      </c>
      <c r="D34" s="14">
        <v>1550</v>
      </c>
      <c r="E34" s="50">
        <v>1583.33</v>
      </c>
      <c r="F34" s="50">
        <v>2062.5</v>
      </c>
      <c r="G34" s="25">
        <f t="shared" si="0"/>
        <v>0.3026343213354134</v>
      </c>
      <c r="H34" s="5">
        <f t="shared" si="1"/>
        <v>0.33064516129032256</v>
      </c>
      <c r="L34" s="1" t="s">
        <v>65</v>
      </c>
    </row>
    <row r="35" spans="1:12" ht="15.75">
      <c r="A35" s="17">
        <v>32</v>
      </c>
      <c r="B35" s="18" t="s">
        <v>62</v>
      </c>
      <c r="C35" s="19" t="s">
        <v>85</v>
      </c>
      <c r="D35" s="20"/>
      <c r="E35" s="51">
        <v>500</v>
      </c>
      <c r="F35" s="51">
        <v>500</v>
      </c>
      <c r="G35" s="23">
        <f t="shared" si="0"/>
        <v>0</v>
      </c>
      <c r="H35" s="16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2"/>
  <sheetViews>
    <sheetView tabSelected="1" topLeftCell="A22" workbookViewId="0">
      <selection activeCell="F33" sqref="F33"/>
    </sheetView>
  </sheetViews>
  <sheetFormatPr defaultRowHeight="15"/>
  <cols>
    <col min="1" max="1" width="3.7109375" style="28" customWidth="1"/>
    <col min="2" max="2" width="17.85546875" style="28" bestFit="1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customHeight="1" thickBot="1">
      <c r="A1" s="64" t="s">
        <v>0</v>
      </c>
      <c r="B1" s="65"/>
      <c r="C1" s="65"/>
      <c r="D1" s="65"/>
      <c r="E1" s="65"/>
      <c r="F1" s="65"/>
      <c r="G1" s="65"/>
      <c r="H1" s="65"/>
    </row>
    <row r="2" spans="1:8" ht="42.75" customHeight="1">
      <c r="A2" s="66" t="s">
        <v>1</v>
      </c>
      <c r="B2" s="67"/>
      <c r="C2" s="68"/>
      <c r="D2" s="53">
        <v>2022</v>
      </c>
      <c r="E2" s="54">
        <v>2023</v>
      </c>
      <c r="F2" s="52">
        <v>2023</v>
      </c>
      <c r="G2" s="69" t="s">
        <v>96</v>
      </c>
      <c r="H2" s="69"/>
    </row>
    <row r="3" spans="1:8" ht="42.75">
      <c r="A3" s="70" t="s">
        <v>2</v>
      </c>
      <c r="B3" s="71"/>
      <c r="C3" s="35" t="s">
        <v>3</v>
      </c>
      <c r="D3" s="36" t="s">
        <v>97</v>
      </c>
      <c r="E3" s="36" t="s">
        <v>93</v>
      </c>
      <c r="F3" s="36" t="s">
        <v>97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5">
        <v>2228</v>
      </c>
      <c r="E4" s="45">
        <v>3098</v>
      </c>
      <c r="F4" s="42">
        <v>3325</v>
      </c>
      <c r="G4" s="47">
        <f>(F4-E4)/E4</f>
        <v>7.3273079406068434E-2</v>
      </c>
      <c r="H4" s="47">
        <f>+(F4-D4)/D4</f>
        <v>0.49236983842010773</v>
      </c>
    </row>
    <row r="5" spans="1:8" ht="15.75">
      <c r="A5" s="29">
        <v>2</v>
      </c>
      <c r="B5" s="30" t="s">
        <v>8</v>
      </c>
      <c r="C5" s="31" t="s">
        <v>9</v>
      </c>
      <c r="D5" s="46">
        <v>1692</v>
      </c>
      <c r="E5" s="46">
        <v>2105</v>
      </c>
      <c r="F5" s="48">
        <v>2350</v>
      </c>
      <c r="G5" s="49">
        <f t="shared" ref="G5:G33" si="0">(F5-E5)/E5</f>
        <v>0.1163895486935867</v>
      </c>
      <c r="H5" s="49">
        <f t="shared" ref="H5:H33" si="1">+(F5-D5)/D5</f>
        <v>0.3888888888888889</v>
      </c>
    </row>
    <row r="6" spans="1:8" ht="15.75">
      <c r="A6" s="32">
        <v>3</v>
      </c>
      <c r="B6" s="34" t="s">
        <v>10</v>
      </c>
      <c r="C6" s="33" t="s">
        <v>11</v>
      </c>
      <c r="D6" s="45">
        <v>1490</v>
      </c>
      <c r="E6" s="45">
        <v>2110</v>
      </c>
      <c r="F6" s="42">
        <v>2125</v>
      </c>
      <c r="G6" s="47">
        <f t="shared" si="0"/>
        <v>7.1090047393364926E-3</v>
      </c>
      <c r="H6" s="47">
        <f t="shared" si="1"/>
        <v>0.4261744966442953</v>
      </c>
    </row>
    <row r="7" spans="1:8" ht="15.75">
      <c r="A7" s="29">
        <v>4</v>
      </c>
      <c r="B7" s="30" t="s">
        <v>12</v>
      </c>
      <c r="C7" s="31" t="s">
        <v>13</v>
      </c>
      <c r="D7" s="46">
        <v>1803.33</v>
      </c>
      <c r="E7" s="46">
        <v>2268</v>
      </c>
      <c r="F7" s="48">
        <v>2320</v>
      </c>
      <c r="G7" s="49">
        <f t="shared" si="0"/>
        <v>2.292768959435626E-2</v>
      </c>
      <c r="H7" s="49">
        <f t="shared" si="1"/>
        <v>0.28650884752097516</v>
      </c>
    </row>
    <row r="8" spans="1:8" ht="15.75">
      <c r="A8" s="32">
        <v>5</v>
      </c>
      <c r="B8" s="34" t="s">
        <v>14</v>
      </c>
      <c r="C8" s="33" t="s">
        <v>15</v>
      </c>
      <c r="D8" s="45">
        <v>1068</v>
      </c>
      <c r="E8" s="45">
        <v>1380</v>
      </c>
      <c r="F8" s="42">
        <v>1420</v>
      </c>
      <c r="G8" s="47">
        <f t="shared" si="0"/>
        <v>2.8985507246376812E-2</v>
      </c>
      <c r="H8" s="47">
        <f t="shared" si="1"/>
        <v>0.32958801498127338</v>
      </c>
    </row>
    <row r="9" spans="1:8" ht="15.75">
      <c r="A9" s="29">
        <v>6</v>
      </c>
      <c r="B9" s="30" t="s">
        <v>16</v>
      </c>
      <c r="C9" s="31" t="s">
        <v>17</v>
      </c>
      <c r="D9" s="46">
        <v>1586</v>
      </c>
      <c r="E9" s="46">
        <v>2145</v>
      </c>
      <c r="F9" s="48">
        <v>1975</v>
      </c>
      <c r="G9" s="49">
        <f t="shared" si="0"/>
        <v>-7.9254079254079249E-2</v>
      </c>
      <c r="H9" s="49">
        <f t="shared" si="1"/>
        <v>0.24527112232030265</v>
      </c>
    </row>
    <row r="10" spans="1:8" ht="15.75">
      <c r="A10" s="32">
        <v>7</v>
      </c>
      <c r="B10" s="34" t="s">
        <v>18</v>
      </c>
      <c r="C10" s="33" t="s">
        <v>19</v>
      </c>
      <c r="D10" s="45">
        <v>356.66</v>
      </c>
      <c r="E10" s="45">
        <v>607</v>
      </c>
      <c r="F10" s="42">
        <v>685</v>
      </c>
      <c r="G10" s="47">
        <f t="shared" si="0"/>
        <v>0.12850082372322899</v>
      </c>
      <c r="H10" s="47">
        <f t="shared" si="1"/>
        <v>0.92059664666629271</v>
      </c>
    </row>
    <row r="11" spans="1:8" ht="15.75">
      <c r="A11" s="29">
        <v>8</v>
      </c>
      <c r="B11" s="30" t="s">
        <v>20</v>
      </c>
      <c r="C11" s="31" t="s">
        <v>21</v>
      </c>
      <c r="D11" s="46">
        <v>1310</v>
      </c>
      <c r="E11" s="46"/>
      <c r="F11" s="48">
        <v>1997</v>
      </c>
      <c r="G11" s="49"/>
      <c r="H11" s="49"/>
    </row>
    <row r="12" spans="1:8" ht="15.75">
      <c r="A12" s="32">
        <v>9</v>
      </c>
      <c r="B12" s="34" t="s">
        <v>22</v>
      </c>
      <c r="C12" s="33" t="s">
        <v>23</v>
      </c>
      <c r="D12" s="45">
        <v>765</v>
      </c>
      <c r="E12" s="45">
        <v>1002</v>
      </c>
      <c r="F12" s="42">
        <v>1062.5</v>
      </c>
      <c r="G12" s="47">
        <f t="shared" si="0"/>
        <v>6.0379241516966067E-2</v>
      </c>
      <c r="H12" s="47">
        <f t="shared" si="1"/>
        <v>0.3888888888888889</v>
      </c>
    </row>
    <row r="13" spans="1:8" ht="15.75">
      <c r="A13" s="29">
        <v>10</v>
      </c>
      <c r="B13" s="30" t="s">
        <v>24</v>
      </c>
      <c r="C13" s="31" t="s">
        <v>25</v>
      </c>
      <c r="D13" s="46">
        <v>788</v>
      </c>
      <c r="E13" s="46">
        <v>1055</v>
      </c>
      <c r="F13" s="48">
        <v>1127</v>
      </c>
      <c r="G13" s="49">
        <f t="shared" si="0"/>
        <v>6.8246445497630329E-2</v>
      </c>
      <c r="H13" s="49">
        <f t="shared" si="1"/>
        <v>0.43020304568527917</v>
      </c>
    </row>
    <row r="14" spans="1:8" ht="15.75">
      <c r="A14" s="32">
        <v>11</v>
      </c>
      <c r="B14" s="34" t="s">
        <v>26</v>
      </c>
      <c r="C14" s="33" t="s">
        <v>27</v>
      </c>
      <c r="D14" s="45">
        <v>310</v>
      </c>
      <c r="E14" s="45"/>
      <c r="F14" s="42">
        <v>520</v>
      </c>
      <c r="G14" s="47"/>
      <c r="H14" s="47"/>
    </row>
    <row r="15" spans="1:8" ht="15.75">
      <c r="A15" s="29">
        <v>12</v>
      </c>
      <c r="B15" s="30" t="s">
        <v>28</v>
      </c>
      <c r="C15" s="31" t="s">
        <v>29</v>
      </c>
      <c r="D15" s="46"/>
      <c r="E15" s="46">
        <v>700</v>
      </c>
      <c r="F15" s="48">
        <v>887.5</v>
      </c>
      <c r="G15" s="49">
        <f t="shared" si="0"/>
        <v>0.26785714285714285</v>
      </c>
      <c r="H15" s="49"/>
    </row>
    <row r="16" spans="1:8" ht="15.75">
      <c r="A16" s="32">
        <v>13</v>
      </c>
      <c r="B16" s="34" t="s">
        <v>30</v>
      </c>
      <c r="C16" s="33" t="s">
        <v>31</v>
      </c>
      <c r="D16" s="45"/>
      <c r="E16" s="45">
        <v>710</v>
      </c>
      <c r="F16" s="42">
        <v>720</v>
      </c>
      <c r="G16" s="47">
        <f t="shared" si="0"/>
        <v>1.4084507042253521E-2</v>
      </c>
      <c r="H16" s="47"/>
    </row>
    <row r="17" spans="1:12" ht="15.75">
      <c r="A17" s="29">
        <v>14</v>
      </c>
      <c r="B17" s="37" t="s">
        <v>32</v>
      </c>
      <c r="C17" s="31" t="s">
        <v>33</v>
      </c>
      <c r="D17" s="46">
        <v>1348</v>
      </c>
      <c r="E17" s="46">
        <v>1810</v>
      </c>
      <c r="F17" s="48">
        <v>1908</v>
      </c>
      <c r="G17" s="49">
        <f t="shared" si="0"/>
        <v>5.4143646408839778E-2</v>
      </c>
      <c r="H17" s="49">
        <f t="shared" si="1"/>
        <v>0.41543026706231456</v>
      </c>
    </row>
    <row r="18" spans="1:12" ht="15.75">
      <c r="A18" s="32">
        <v>15</v>
      </c>
      <c r="B18" s="34" t="s">
        <v>34</v>
      </c>
      <c r="C18" s="33" t="s">
        <v>35</v>
      </c>
      <c r="D18" s="45">
        <v>2080</v>
      </c>
      <c r="E18" s="45">
        <v>2970</v>
      </c>
      <c r="F18" s="42"/>
      <c r="G18" s="47"/>
      <c r="H18" s="47" t="s">
        <v>65</v>
      </c>
      <c r="L18" s="28" t="s">
        <v>65</v>
      </c>
    </row>
    <row r="19" spans="1:12" ht="15.75">
      <c r="A19" s="29">
        <v>16</v>
      </c>
      <c r="B19" s="30" t="s">
        <v>36</v>
      </c>
      <c r="C19" s="31" t="s">
        <v>37</v>
      </c>
      <c r="D19" s="46">
        <v>690</v>
      </c>
      <c r="E19" s="46">
        <v>870</v>
      </c>
      <c r="F19" s="48">
        <v>890</v>
      </c>
      <c r="G19" s="49">
        <f t="shared" si="0"/>
        <v>2.2988505747126436E-2</v>
      </c>
      <c r="H19" s="49">
        <f t="shared" si="1"/>
        <v>0.28985507246376813</v>
      </c>
    </row>
    <row r="20" spans="1:12" ht="15.75">
      <c r="A20" s="32">
        <v>17</v>
      </c>
      <c r="B20" s="34" t="s">
        <v>38</v>
      </c>
      <c r="C20" s="33" t="s">
        <v>39</v>
      </c>
      <c r="D20" s="45">
        <v>746.67</v>
      </c>
      <c r="E20" s="45">
        <v>1193</v>
      </c>
      <c r="F20" s="42">
        <v>1080</v>
      </c>
      <c r="G20" s="47">
        <f t="shared" si="0"/>
        <v>-9.4719195305951381E-2</v>
      </c>
      <c r="H20" s="47">
        <f t="shared" si="1"/>
        <v>0.44642211418699029</v>
      </c>
    </row>
    <row r="21" spans="1:12" ht="15.75">
      <c r="A21" s="29">
        <v>18</v>
      </c>
      <c r="B21" s="30" t="s">
        <v>40</v>
      </c>
      <c r="C21" s="38" t="s">
        <v>74</v>
      </c>
      <c r="D21" s="46"/>
      <c r="E21" s="46">
        <v>1747</v>
      </c>
      <c r="F21" s="48">
        <v>1830</v>
      </c>
      <c r="G21" s="49">
        <f t="shared" si="0"/>
        <v>4.751001717229536E-2</v>
      </c>
      <c r="H21" s="49"/>
    </row>
    <row r="22" spans="1:12" ht="15.75">
      <c r="A22" s="32">
        <v>19</v>
      </c>
      <c r="B22" s="34" t="s">
        <v>41</v>
      </c>
      <c r="C22" s="33" t="s">
        <v>42</v>
      </c>
      <c r="D22" s="45">
        <v>688</v>
      </c>
      <c r="E22" s="45">
        <v>1025</v>
      </c>
      <c r="F22" s="42">
        <v>1035</v>
      </c>
      <c r="G22" s="47">
        <f t="shared" si="0"/>
        <v>9.7560975609756097E-3</v>
      </c>
      <c r="H22" s="47">
        <f t="shared" si="1"/>
        <v>0.50436046511627908</v>
      </c>
    </row>
    <row r="23" spans="1:12" ht="15.75">
      <c r="A23" s="29">
        <v>20</v>
      </c>
      <c r="B23" s="30" t="s">
        <v>43</v>
      </c>
      <c r="C23" s="31" t="s">
        <v>44</v>
      </c>
      <c r="D23" s="46">
        <v>1070</v>
      </c>
      <c r="E23" s="46"/>
      <c r="F23" s="48">
        <v>1360</v>
      </c>
      <c r="G23" s="49"/>
      <c r="H23" s="49">
        <f t="shared" si="1"/>
        <v>0.27102803738317754</v>
      </c>
    </row>
    <row r="24" spans="1:12" ht="15.75">
      <c r="A24" s="32">
        <v>21</v>
      </c>
      <c r="B24" s="34" t="s">
        <v>45</v>
      </c>
      <c r="C24" s="33" t="s">
        <v>46</v>
      </c>
      <c r="D24" s="45"/>
      <c r="E24" s="45">
        <v>1080</v>
      </c>
      <c r="F24" s="42">
        <v>1120</v>
      </c>
      <c r="G24" s="47">
        <f t="shared" si="0"/>
        <v>3.7037037037037035E-2</v>
      </c>
      <c r="H24" s="47"/>
    </row>
    <row r="25" spans="1:12" ht="15.75">
      <c r="A25" s="29">
        <v>22</v>
      </c>
      <c r="B25" s="30" t="s">
        <v>47</v>
      </c>
      <c r="C25" s="31" t="s">
        <v>48</v>
      </c>
      <c r="D25" s="46">
        <v>1346.67</v>
      </c>
      <c r="E25" s="46">
        <v>1647</v>
      </c>
      <c r="F25" s="48">
        <v>1660</v>
      </c>
      <c r="G25" s="49">
        <f t="shared" si="0"/>
        <v>7.893139040680024E-3</v>
      </c>
      <c r="H25" s="49">
        <f t="shared" si="1"/>
        <v>0.23267021616283121</v>
      </c>
      <c r="K25" s="28" t="s">
        <v>65</v>
      </c>
    </row>
    <row r="26" spans="1:12" ht="15.75">
      <c r="A26" s="32">
        <v>23</v>
      </c>
      <c r="B26" s="34" t="s">
        <v>49</v>
      </c>
      <c r="C26" s="33" t="s">
        <v>50</v>
      </c>
      <c r="D26" s="45">
        <v>1693.33</v>
      </c>
      <c r="E26" s="45">
        <v>1857</v>
      </c>
      <c r="F26" s="42">
        <v>1875</v>
      </c>
      <c r="G26" s="47">
        <f t="shared" si="0"/>
        <v>9.6930533117932146E-3</v>
      </c>
      <c r="H26" s="47">
        <f t="shared" si="1"/>
        <v>0.10728564426307931</v>
      </c>
    </row>
    <row r="27" spans="1:12" ht="15.75">
      <c r="A27" s="29">
        <v>24</v>
      </c>
      <c r="B27" s="30" t="s">
        <v>51</v>
      </c>
      <c r="C27" s="31" t="s">
        <v>52</v>
      </c>
      <c r="D27" s="46">
        <v>666.66</v>
      </c>
      <c r="E27" s="46">
        <v>893</v>
      </c>
      <c r="F27" s="48">
        <v>905</v>
      </c>
      <c r="G27" s="49">
        <f t="shared" si="0"/>
        <v>1.3437849944008958E-2</v>
      </c>
      <c r="H27" s="49">
        <f t="shared" si="1"/>
        <v>0.35751357513575144</v>
      </c>
    </row>
    <row r="28" spans="1:12" ht="15.75">
      <c r="A28" s="32">
        <v>25</v>
      </c>
      <c r="B28" s="34" t="s">
        <v>53</v>
      </c>
      <c r="C28" s="33" t="s">
        <v>54</v>
      </c>
      <c r="D28" s="45">
        <v>800</v>
      </c>
      <c r="E28" s="45">
        <v>1013</v>
      </c>
      <c r="F28" s="42">
        <v>1080</v>
      </c>
      <c r="G28" s="47">
        <f t="shared" si="0"/>
        <v>6.6140177690029611E-2</v>
      </c>
      <c r="H28" s="47">
        <f t="shared" si="1"/>
        <v>0.35</v>
      </c>
    </row>
    <row r="29" spans="1:12" ht="15.75">
      <c r="A29" s="29">
        <v>26</v>
      </c>
      <c r="B29" s="30" t="s">
        <v>55</v>
      </c>
      <c r="C29" s="31" t="s">
        <v>56</v>
      </c>
      <c r="D29" s="46">
        <v>886.66</v>
      </c>
      <c r="E29" s="46">
        <v>1223.33</v>
      </c>
      <c r="F29" s="48">
        <v>1290</v>
      </c>
      <c r="G29" s="49">
        <f t="shared" si="0"/>
        <v>5.4498786100234668E-2</v>
      </c>
      <c r="H29" s="49">
        <f t="shared" si="1"/>
        <v>0.454898157129001</v>
      </c>
    </row>
    <row r="30" spans="1:12" ht="15.75">
      <c r="A30" s="32">
        <v>27</v>
      </c>
      <c r="B30" s="34" t="s">
        <v>57</v>
      </c>
      <c r="C30" s="33" t="s">
        <v>58</v>
      </c>
      <c r="D30" s="45"/>
      <c r="E30" s="45">
        <v>420</v>
      </c>
      <c r="F30" s="42">
        <v>460</v>
      </c>
      <c r="G30" s="47">
        <f t="shared" si="0"/>
        <v>9.5238095238095233E-2</v>
      </c>
      <c r="H30" s="47"/>
    </row>
    <row r="31" spans="1:12" ht="15.75">
      <c r="A31" s="29">
        <v>28</v>
      </c>
      <c r="B31" s="30" t="s">
        <v>59</v>
      </c>
      <c r="C31" s="31" t="s">
        <v>60</v>
      </c>
      <c r="D31" s="46">
        <v>1413.33</v>
      </c>
      <c r="E31" s="46">
        <v>1980</v>
      </c>
      <c r="F31" s="48">
        <v>2067</v>
      </c>
      <c r="G31" s="49">
        <f t="shared" si="0"/>
        <v>4.3939393939393938E-2</v>
      </c>
      <c r="H31" s="49">
        <f t="shared" si="1"/>
        <v>0.46250344930058807</v>
      </c>
    </row>
    <row r="32" spans="1:12" ht="15.75">
      <c r="A32" s="32">
        <v>29</v>
      </c>
      <c r="B32" s="34" t="s">
        <v>61</v>
      </c>
      <c r="C32" s="33" t="s">
        <v>84</v>
      </c>
      <c r="D32" s="45"/>
      <c r="E32" s="45">
        <v>2490</v>
      </c>
      <c r="F32" s="42"/>
      <c r="G32" s="47"/>
      <c r="H32" s="47"/>
    </row>
    <row r="33" spans="1:8" ht="16.5" thickBot="1">
      <c r="A33" s="39">
        <v>30</v>
      </c>
      <c r="B33" s="40" t="s">
        <v>62</v>
      </c>
      <c r="C33" s="41" t="s">
        <v>63</v>
      </c>
      <c r="D33" s="46">
        <v>650</v>
      </c>
      <c r="E33" s="46">
        <v>1100</v>
      </c>
      <c r="F33" s="48">
        <v>1100</v>
      </c>
      <c r="G33" s="49">
        <f t="shared" si="0"/>
        <v>0</v>
      </c>
      <c r="H33" s="49">
        <f t="shared" si="1"/>
        <v>0.69230769230769229</v>
      </c>
    </row>
    <row r="34" spans="1:8">
      <c r="A34" s="43" t="s">
        <v>88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89</v>
      </c>
      <c r="B35" s="43"/>
      <c r="C35" s="43"/>
      <c r="D35" s="44"/>
      <c r="E35" s="43"/>
      <c r="F35" s="43"/>
      <c r="G35" s="43"/>
      <c r="H35" s="43"/>
    </row>
    <row r="43" spans="1:8">
      <c r="F43" s="28" t="s">
        <v>65</v>
      </c>
    </row>
    <row r="1982" spans="6:6">
      <c r="F1982" s="28" t="s">
        <v>91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2023-03-12T06:03:30Z</dcterms:modified>
</cp:coreProperties>
</file>