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5" l="1"/>
  <c r="H32" i="95"/>
  <c r="G24" i="95"/>
  <c r="G35" i="2" l="1"/>
  <c r="G16" i="2"/>
  <c r="G15" i="2"/>
  <c r="H33" i="95" l="1"/>
  <c r="H31" i="95"/>
  <c r="H16" i="2" l="1"/>
  <c r="G31" i="95" l="1"/>
  <c r="H30" i="95"/>
  <c r="G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6" i="95"/>
  <c r="G16" i="95"/>
  <c r="H13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<sst xmlns="http://schemas.openxmlformats.org/spreadsheetml/2006/main" count="192" uniqueCount="98">
  <si>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</si>
  <si>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</si>
  <si>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</si>
  <si>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</si>
  <si>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</si>
  <si>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</si>
  <si>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</si>
  <si>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</si>
  <si>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</si>
  <si>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</si>
  <si>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</si>
  <si>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</si>
  <si>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</si>
  <si>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</si>
  <si>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</si>
  <si>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</si>
  <si>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</si>
  <si>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</si>
  <si>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</si>
  <si>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</si>
  <si>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</si>
  <si>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</si>
  <si>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</si>
  <si>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</si>
  <si>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</si>
  <si>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</si>
  <si>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</si>
  <si>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</si>
  <si>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</si>
  <si>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</si>
  <si>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</si>
  <si>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</si>
  <si>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</si>
  <si>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</si>
  <si>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</si>
  <si>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</si>
  <si>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</si>
  <si>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</si>
  <si>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</si>
  <si>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</si>
  <si>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</si>
  <si>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</si>
  <si>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</si>
  <si>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</si>
  <si>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</si>
  <si>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</si>
  <si>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</si>
  <si>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</si>
  <si>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</si>
  <si>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</si>
  <si>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</si>
  <si>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</si>
  <si>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</si>
  <si>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</si>
  <si>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</si>
  <si>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</si>
  <si>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</si>
  <si>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</si>
  <si>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</si>
  <si>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</si>
  <si>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</si>
  <si>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</si>
  <si>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</si>
  <si>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</si>
  <si>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</si>
  <si>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</si>
  <si>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</si>
  <si>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</si>
  <si>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</si>
  <si>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</si>
  <si>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</si>
  <si>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</si>
  <si>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</si>
  <si>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</si>
  <si>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</si>
  <si>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</si>
  <si>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</si>
  <si>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</si>
  <si>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</si>
  <si>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</si>
  <si>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</si>
  <si>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</si>
  <si>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</si>
  <si>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</si>
  <si>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</si>
  <si>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</si>
  <si>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</si>
  <si>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</si>
  <si>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</si>
  <si>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</si>
  <si>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</si>
  <si>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</si>
  <si>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Oct.</t>
  </si>
  <si>
    <t>Average of 2nd week of October</t>
  </si>
  <si>
    <t>3rd week of Oct.</t>
  </si>
  <si>
    <t>% Change   compared to:3rd week of Oct.2023</t>
  </si>
  <si>
    <t>Average of 3rd week of October</t>
  </si>
  <si>
    <r>
      <t>Compared to Average of 3</t>
    </r>
    <r>
      <rPr>
        <b/>
        <vertAlign val="superscript"/>
        <sz val="11"/>
        <color theme="1"/>
        <rFont val="Calisto MT"/>
        <family val="1"/>
      </rPr>
      <t xml:space="preserve">rd </t>
    </r>
    <r>
      <rPr>
        <b/>
        <sz val="11"/>
        <color theme="1"/>
        <rFont val="Calisto MT"/>
        <family val="1"/>
      </rPr>
      <t>week of  October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</si>
</sst>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6" zoomScaleNormal="100" workbookViewId="0">
      <selection activeCell="P26" sqref="P26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39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1883.33</v>
      </c>
      <c r="E4" s="43">
        <v>1607.14</v>
      </c>
      <c r="F4" s="43">
        <v>1200</v>
      </c>
      <c r="G4" s="17">
        <f t="shared" ref="G4:G35" si="0">+(F4-E4)/E4</f>
        <v>-0.25333200592356614</v>
      </c>
      <c r="H4" s="4">
        <f t="shared" ref="H4:H35" si="1">+((F4-D4)/D4)</f>
        <v>-0.36283073067385957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960</v>
      </c>
      <c r="E5" s="53">
        <v>1040</v>
      </c>
      <c r="F5" s="53">
        <v>950</v>
      </c>
      <c r="G5" s="18">
        <f t="shared" si="0"/>
        <v>-8.6538461538461536E-2</v>
      </c>
      <c r="H5" s="11">
        <f t="shared" si="1"/>
        <v>-1.0416666666666666E-2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1150</v>
      </c>
      <c r="E6" s="43">
        <v>1116.67</v>
      </c>
      <c r="F6" s="43">
        <v>940</v>
      </c>
      <c r="G6" s="20">
        <f t="shared" si="0"/>
        <v>-0.15821146802546865</v>
      </c>
      <c r="H6" s="4">
        <f t="shared" si="1"/>
        <v>-0.18260869565217391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933.33</v>
      </c>
      <c r="E7" s="44">
        <v>837.5</v>
      </c>
      <c r="F7" s="44">
        <v>700</v>
      </c>
      <c r="G7" s="18">
        <f t="shared" si="0"/>
        <v>-0.16417910447761194</v>
      </c>
      <c r="H7" s="11">
        <f t="shared" si="1"/>
        <v>-0.2499973214190051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1760.71</v>
      </c>
      <c r="E8" s="43">
        <v>1750</v>
      </c>
      <c r="F8" s="43">
        <v>1592.86</v>
      </c>
      <c r="G8" s="17">
        <f t="shared" si="0"/>
        <v>-8.9794285714285771E-2</v>
      </c>
      <c r="H8" s="4">
        <f t="shared" si="1"/>
        <v>-9.5330860845908832E-2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666.67</v>
      </c>
      <c r="E9" s="44">
        <v>721.43</v>
      </c>
      <c r="F9" s="44">
        <v>596.42999999999995</v>
      </c>
      <c r="G9" s="18">
        <f t="shared" si="0"/>
        <v>-0.17326698362973539</v>
      </c>
      <c r="H9" s="11">
        <f t="shared" si="1"/>
        <v>-0.105359473202634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1200</v>
      </c>
      <c r="E10" s="43">
        <v>987.5</v>
      </c>
      <c r="F10" s="43">
        <v>925</v>
      </c>
      <c r="G10" s="17">
        <f t="shared" si="0"/>
        <v>-6.3291139240506333E-2</v>
      </c>
      <c r="H10" s="4">
        <f t="shared" si="1"/>
        <v>-0.22916666666666666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485.71</v>
      </c>
      <c r="E11" s="44">
        <v>235.71</v>
      </c>
      <c r="F11" s="44">
        <v>217.57</v>
      </c>
      <c r="G11" s="18">
        <f t="shared" si="0"/>
        <v>-7.6958975011666944E-2</v>
      </c>
      <c r="H11" s="11">
        <f t="shared" si="1"/>
        <v>-0.55205781227481421</v>
      </c>
    </row>
    <row r="12" spans="1:15" ht="15.75">
      <c r="A12" s="1">
        <v>9</v>
      </c>
      <c r="B12" s="2" t="s">
        <v>20</v>
      </c>
      <c r="C12" s="3" t="s">
        <v>69</v>
      </c>
      <c r="D12" s="10">
        <v>915</v>
      </c>
      <c r="E12" s="43">
        <v>850</v>
      </c>
      <c r="F12" s="43">
        <v>850</v>
      </c>
      <c r="G12" s="20">
        <f t="shared" si="0"/>
        <v>0</v>
      </c>
      <c r="H12" s="4">
        <f t="shared" si="1"/>
        <v>-7.1038251366120214E-2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540.71</v>
      </c>
      <c r="E13" s="44">
        <v>340</v>
      </c>
      <c r="F13" s="44">
        <v>325</v>
      </c>
      <c r="G13" s="18">
        <f t="shared" si="0"/>
        <v>-4.4117647058823532E-2</v>
      </c>
      <c r="H13" s="11">
        <f t="shared" si="1"/>
        <v>-0.3989384328013168</v>
      </c>
    </row>
    <row r="14" spans="1:15" ht="15.75">
      <c r="A14" s="1">
        <v>11</v>
      </c>
      <c r="B14" s="2" t="s">
        <v>24</v>
      </c>
      <c r="C14" s="3" t="s">
        <v>70</v>
      </c>
      <c r="D14" s="10">
        <v>689.29</v>
      </c>
      <c r="E14" s="43">
        <v>575</v>
      </c>
      <c r="F14" s="43">
        <v>437.56</v>
      </c>
      <c r="G14" s="17">
        <f t="shared" si="0"/>
        <v>-0.23902608695652172</v>
      </c>
      <c r="H14" s="4">
        <f t="shared" si="1"/>
        <v>-0.3652018743924908</v>
      </c>
    </row>
    <row r="15" spans="1:15" ht="15.75">
      <c r="A15" s="12"/>
      <c r="B15" s="13" t="s">
        <v>26</v>
      </c>
      <c r="C15" s="14" t="s">
        <v>27</v>
      </c>
      <c r="D15" s="15">
        <v>362.5</v>
      </c>
      <c r="E15" s="44">
        <v>220</v>
      </c>
      <c r="F15" s="44">
        <v>325</v>
      </c>
      <c r="G15" s="18">
        <f t="shared" si="0"/>
        <v>0.47727272727272729</v>
      </c>
      <c r="H15" s="11">
        <f t="shared" si="1"/>
        <v>-0.10344827586206896</v>
      </c>
    </row>
    <row r="16" spans="1:15" ht="15.75">
      <c r="A16" s="1"/>
      <c r="B16" s="2" t="s">
        <v>28</v>
      </c>
      <c r="C16" s="3" t="s">
        <v>29</v>
      </c>
      <c r="D16" s="10">
        <v>533.33000000000004</v>
      </c>
      <c r="E16" s="43">
        <v>350</v>
      </c>
      <c r="F16" s="43">
        <v>500</v>
      </c>
      <c r="G16" s="17">
        <f t="shared" si="0"/>
        <v>0.42857142857142855</v>
      </c>
      <c r="H16" s="4">
        <f t="shared" si="1"/>
        <v>-6.2494140588378752E-2</v>
      </c>
      <c r="K16" t="s">
        <v>65</v>
      </c>
    </row>
    <row r="17" spans="1:14" ht="15.75">
      <c r="A17" s="12">
        <v>14</v>
      </c>
      <c r="B17" s="13" t="s">
        <v>30</v>
      </c>
      <c r="C17" s="14" t="s">
        <v>71</v>
      </c>
      <c r="D17" s="15">
        <v>516.66999999999996</v>
      </c>
      <c r="E17" s="44">
        <v>396</v>
      </c>
      <c r="F17" s="44">
        <v>366.67</v>
      </c>
      <c r="G17" s="18">
        <f t="shared" si="0"/>
        <v>-7.4065656565656529E-2</v>
      </c>
      <c r="H17" s="11">
        <f t="shared" si="1"/>
        <v>-0.29032070760833795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0">
        <v>1391.67</v>
      </c>
      <c r="E18" s="43">
        <v>1390</v>
      </c>
      <c r="F18" s="43">
        <v>1264.29</v>
      </c>
      <c r="G18" s="17">
        <f t="shared" si="0"/>
        <v>-9.0438848920863332E-2</v>
      </c>
      <c r="H18" s="4">
        <f t="shared" si="1"/>
        <v>-9.1530319687857103E-2</v>
      </c>
    </row>
    <row r="19" spans="1:14" ht="15.75">
      <c r="A19" s="12">
        <v>16</v>
      </c>
      <c r="B19" s="13" t="s">
        <v>34</v>
      </c>
      <c r="C19" s="14" t="s">
        <v>35</v>
      </c>
      <c r="D19" s="15">
        <v>2167.86</v>
      </c>
      <c r="E19" s="44">
        <v>2103.5700000000002</v>
      </c>
      <c r="F19" s="44">
        <v>1778.57</v>
      </c>
      <c r="G19" s="18">
        <f t="shared" si="0"/>
        <v>-0.15449925602665954</v>
      </c>
      <c r="H19" s="11">
        <f t="shared" si="1"/>
        <v>-0.1795734041866173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0">
        <v>712</v>
      </c>
      <c r="E20" s="43">
        <v>610</v>
      </c>
      <c r="F20" s="43">
        <v>533.33000000000004</v>
      </c>
      <c r="G20" s="17">
        <f t="shared" si="0"/>
        <v>-0.12568852459016386</v>
      </c>
      <c r="H20" s="4">
        <f t="shared" si="1"/>
        <v>-0.25094101123595502</v>
      </c>
    </row>
    <row r="21" spans="1:14" ht="15.75">
      <c r="A21" s="12">
        <v>18</v>
      </c>
      <c r="B21" s="13" t="s">
        <v>38</v>
      </c>
      <c r="C21" s="14" t="s">
        <v>39</v>
      </c>
      <c r="D21" s="15">
        <v>780</v>
      </c>
      <c r="E21" s="44">
        <v>716.67</v>
      </c>
      <c r="F21" s="44">
        <v>640</v>
      </c>
      <c r="G21" s="18">
        <f t="shared" si="0"/>
        <v>-0.10698089776326616</v>
      </c>
      <c r="H21" s="11">
        <f t="shared" si="1"/>
        <v>-0.17948717948717949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0">
        <v>1350</v>
      </c>
      <c r="E22" s="43">
        <v>1166.67</v>
      </c>
      <c r="F22" s="43">
        <v>1083.33</v>
      </c>
      <c r="G22" s="17">
        <f t="shared" si="0"/>
        <v>-7.1434081616909784E-2</v>
      </c>
      <c r="H22" s="4">
        <f t="shared" si="1"/>
        <v>-0.19753333333333339</v>
      </c>
    </row>
    <row r="23" spans="1:14" ht="15.75">
      <c r="A23" s="12">
        <v>20</v>
      </c>
      <c r="B23" s="13" t="s">
        <v>41</v>
      </c>
      <c r="C23" s="16" t="s">
        <v>42</v>
      </c>
      <c r="D23" s="15">
        <v>675</v>
      </c>
      <c r="E23" s="44">
        <v>415</v>
      </c>
      <c r="F23" s="44">
        <v>363.33</v>
      </c>
      <c r="G23" s="18">
        <f t="shared" si="0"/>
        <v>-0.12450602409638559</v>
      </c>
      <c r="H23" s="11">
        <f t="shared" si="1"/>
        <v>-0.46173333333333338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0">
        <v>900</v>
      </c>
      <c r="E24" s="43">
        <v>935.71</v>
      </c>
      <c r="F24" s="43">
        <v>800</v>
      </c>
      <c r="G24" s="17">
        <f t="shared" si="0"/>
        <v>-0.14503425206527668</v>
      </c>
      <c r="H24" s="4">
        <f t="shared" si="1"/>
        <v>-0.1111111111111111</v>
      </c>
      <c r="J24" t="s">
        <v>65</v>
      </c>
      <c r="M24" t="s">
        <v>65</v>
      </c>
    </row>
    <row r="25" spans="1:14" ht="15.75">
      <c r="A25" s="12">
        <v>22</v>
      </c>
      <c r="B25" s="13" t="s">
        <v>45</v>
      </c>
      <c r="C25" s="14" t="s">
        <v>46</v>
      </c>
      <c r="D25" s="15">
        <v>790</v>
      </c>
      <c r="E25" s="44">
        <v>757.14</v>
      </c>
      <c r="F25" s="44">
        <v>710.71</v>
      </c>
      <c r="G25" s="18">
        <f t="shared" si="0"/>
        <v>-6.1322872916501507E-2</v>
      </c>
      <c r="H25" s="11">
        <f t="shared" si="1"/>
        <v>-0.10036708860759488</v>
      </c>
    </row>
    <row r="26" spans="1:14" ht="15.75">
      <c r="A26" s="1">
        <v>23</v>
      </c>
      <c r="B26" s="5" t="s">
        <v>47</v>
      </c>
      <c r="C26" s="3" t="s">
        <v>76</v>
      </c>
      <c r="D26" s="10">
        <v>983.33</v>
      </c>
      <c r="E26" s="43">
        <v>1064.29</v>
      </c>
      <c r="F26" s="43">
        <v>950</v>
      </c>
      <c r="G26" s="21">
        <f t="shared" si="0"/>
        <v>-0.10738614475377949</v>
      </c>
      <c r="H26" s="22">
        <f t="shared" si="1"/>
        <v>-3.3895030152644626E-2</v>
      </c>
      <c r="J26" t="s">
        <v>65</v>
      </c>
      <c r="K26" t="s">
        <v>65</v>
      </c>
    </row>
    <row r="27" spans="1:14" ht="15.75">
      <c r="A27" s="12">
        <v>24</v>
      </c>
      <c r="B27" s="13" t="s">
        <v>49</v>
      </c>
      <c r="C27" s="14" t="s">
        <v>77</v>
      </c>
      <c r="D27" s="15">
        <v>1133.33</v>
      </c>
      <c r="E27" s="44">
        <v>1140</v>
      </c>
      <c r="F27" s="44">
        <v>975</v>
      </c>
      <c r="G27" s="18">
        <f t="shared" si="0"/>
        <v>-0.14473684210526316</v>
      </c>
      <c r="H27" s="11">
        <f t="shared" si="1"/>
        <v>-0.13970335206868251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0">
        <v>748.57</v>
      </c>
      <c r="E28" s="43">
        <v>446</v>
      </c>
      <c r="F28" s="43">
        <v>415.71</v>
      </c>
      <c r="G28" s="17">
        <f t="shared" si="0"/>
        <v>-6.7914798206278076E-2</v>
      </c>
      <c r="H28" s="4">
        <f t="shared" si="1"/>
        <v>-0.44466115393349992</v>
      </c>
      <c r="K28" t="s">
        <v>65</v>
      </c>
    </row>
    <row r="29" spans="1:14" ht="15.75">
      <c r="A29" s="12">
        <v>26</v>
      </c>
      <c r="B29" s="13" t="s">
        <v>51</v>
      </c>
      <c r="C29" s="14" t="s">
        <v>79</v>
      </c>
      <c r="D29" s="15">
        <v>600</v>
      </c>
      <c r="E29" s="44">
        <v>380</v>
      </c>
      <c r="F29" s="44">
        <v>320</v>
      </c>
      <c r="G29" s="18">
        <f t="shared" si="0"/>
        <v>-0.15789473684210525</v>
      </c>
      <c r="H29" s="11">
        <f t="shared" si="1"/>
        <v>-0.46666666666666667</v>
      </c>
    </row>
    <row r="30" spans="1:14" ht="15.75">
      <c r="A30" s="1">
        <v>27</v>
      </c>
      <c r="B30" s="5" t="s">
        <v>53</v>
      </c>
      <c r="C30" s="3" t="s">
        <v>80</v>
      </c>
      <c r="D30" s="10">
        <v>710.71</v>
      </c>
      <c r="E30" s="43">
        <v>578.57000000000005</v>
      </c>
      <c r="F30" s="43">
        <v>490.71</v>
      </c>
      <c r="G30" s="17">
        <f t="shared" si="0"/>
        <v>-0.15185716507942007</v>
      </c>
      <c r="H30" s="4">
        <f t="shared" si="1"/>
        <v>-0.3095496053242533</v>
      </c>
    </row>
    <row r="31" spans="1:14" ht="15.75">
      <c r="A31" s="12">
        <v>28</v>
      </c>
      <c r="B31" s="13" t="s">
        <v>55</v>
      </c>
      <c r="C31" s="14" t="s">
        <v>81</v>
      </c>
      <c r="D31" s="15">
        <v>821.43</v>
      </c>
      <c r="E31" s="44">
        <v>716.67</v>
      </c>
      <c r="F31" s="44">
        <v>628.57000000000005</v>
      </c>
      <c r="G31" s="18">
        <f t="shared" si="0"/>
        <v>-0.12292966079227527</v>
      </c>
      <c r="H31" s="11">
        <f t="shared" si="1"/>
        <v>-0.23478567863360228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0">
        <v>310</v>
      </c>
      <c r="E32" s="43">
        <v>191.67</v>
      </c>
      <c r="F32" s="43">
        <v>162.5</v>
      </c>
      <c r="G32" s="17">
        <f t="shared" si="0"/>
        <v>-0.15218865758856362</v>
      </c>
      <c r="H32" s="4">
        <f t="shared" si="1"/>
        <v>-0.47580645161290325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1383.33</v>
      </c>
      <c r="E33" s="44">
        <v>1564.29</v>
      </c>
      <c r="F33" s="44">
        <v>1450</v>
      </c>
      <c r="G33" s="18">
        <f t="shared" si="0"/>
        <v>-7.3061900287031162E-2</v>
      </c>
      <c r="H33" s="11">
        <f t="shared" si="1"/>
        <v>4.8195296856137056E-2</v>
      </c>
    </row>
    <row r="34" spans="1:12" ht="15.75">
      <c r="A34" s="1">
        <v>31</v>
      </c>
      <c r="B34" s="5" t="s">
        <v>83</v>
      </c>
      <c r="C34" s="3" t="s">
        <v>84</v>
      </c>
      <c r="D34" s="10">
        <v>2150</v>
      </c>
      <c r="E34" s="43">
        <v>2000</v>
      </c>
      <c r="F34" s="43">
        <v>1733.33</v>
      </c>
      <c r="G34" s="20">
        <f t="shared" si="0"/>
        <v>-0.13333500000000004</v>
      </c>
      <c r="H34" s="4">
        <f t="shared" si="1"/>
        <v>-0.19380000000000003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44">
        <v>350</v>
      </c>
      <c r="F35" s="44">
        <v>350</v>
      </c>
      <c r="G35" s="18">
        <f t="shared" si="0"/>
        <v>0</v>
      </c>
      <c r="H35" s="11"/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workbookViewId="0">
      <selection activeCell="H21" sqref="H21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3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97</v>
      </c>
      <c r="H2" s="68"/>
    </row>
    <row r="3" spans="1:13" ht="42.75">
      <c r="A3" s="69" t="s">
        <v>2</v>
      </c>
      <c r="B3" s="70"/>
      <c r="C3" s="29" t="s">
        <v>3</v>
      </c>
      <c r="D3" s="30" t="s">
        <v>96</v>
      </c>
      <c r="E3" s="30" t="s">
        <v>93</v>
      </c>
      <c r="F3" s="30" t="s">
        <v>96</v>
      </c>
      <c r="G3" s="30" t="s">
        <v>4</v>
      </c>
      <c r="H3" s="30" t="s">
        <v>5</v>
      </c>
    </row>
    <row r="4" spans="1:13" ht="15.75">
      <c r="A4" s="26">
        <v>1</v>
      </c>
      <c r="B4" s="28" t="s">
        <v>6</v>
      </c>
      <c r="C4" s="27" t="s">
        <v>7</v>
      </c>
      <c r="D4" s="38">
        <v>3415</v>
      </c>
      <c r="E4" s="38">
        <v>3065</v>
      </c>
      <c r="F4" s="36">
        <v>2795</v>
      </c>
      <c r="G4" s="40">
        <f t="shared" ref="G4:G33" si="0">(F4-E4)/E4</f>
        <v>-8.8091353996737357E-2</v>
      </c>
      <c r="H4" s="40">
        <f t="shared" ref="H4:H33" si="1">+(F4-D4)/D4</f>
        <v>-0.18155197657393851</v>
      </c>
    </row>
    <row r="5" spans="1:13" ht="15.75">
      <c r="A5" s="23">
        <v>2</v>
      </c>
      <c r="B5" s="24" t="s">
        <v>8</v>
      </c>
      <c r="C5" s="25" t="s">
        <v>9</v>
      </c>
      <c r="D5" s="39">
        <v>2320</v>
      </c>
      <c r="E5" s="39">
        <v>2210</v>
      </c>
      <c r="F5" s="41">
        <v>2187</v>
      </c>
      <c r="G5" s="42">
        <f t="shared" si="0"/>
        <v>-1.0407239819004524E-2</v>
      </c>
      <c r="H5" s="42">
        <f t="shared" si="1"/>
        <v>-5.7327586206896548E-2</v>
      </c>
      <c r="M5" t="s">
        <v>65</v>
      </c>
    </row>
    <row r="6" spans="1:13" ht="15.75">
      <c r="A6" s="26">
        <v>3</v>
      </c>
      <c r="B6" s="28" t="s">
        <v>10</v>
      </c>
      <c r="C6" s="27" t="s">
        <v>11</v>
      </c>
      <c r="D6" s="38">
        <v>2180</v>
      </c>
      <c r="E6" s="38">
        <v>2130</v>
      </c>
      <c r="F6" s="36">
        <v>2010</v>
      </c>
      <c r="G6" s="40">
        <f t="shared" si="0"/>
        <v>-5.6338028169014086E-2</v>
      </c>
      <c r="H6" s="40">
        <f t="shared" si="1"/>
        <v>-7.7981651376146793E-2</v>
      </c>
    </row>
    <row r="7" spans="1:13" ht="15.75">
      <c r="A7" s="23">
        <v>4</v>
      </c>
      <c r="B7" s="24" t="s">
        <v>12</v>
      </c>
      <c r="C7" s="25" t="s">
        <v>13</v>
      </c>
      <c r="D7" s="39">
        <v>2900</v>
      </c>
      <c r="E7" s="39">
        <v>2927</v>
      </c>
      <c r="F7" s="41">
        <v>2597</v>
      </c>
      <c r="G7" s="42">
        <f t="shared" si="0"/>
        <v>-0.11274342330030748</v>
      </c>
      <c r="H7" s="42">
        <f t="shared" si="1"/>
        <v>-0.10448275862068966</v>
      </c>
    </row>
    <row r="8" spans="1:13" ht="15.75">
      <c r="A8" s="26">
        <v>5</v>
      </c>
      <c r="B8" s="28" t="s">
        <v>14</v>
      </c>
      <c r="C8" s="27" t="s">
        <v>15</v>
      </c>
      <c r="D8" s="38">
        <v>1290</v>
      </c>
      <c r="E8" s="38">
        <v>1413</v>
      </c>
      <c r="F8" s="36">
        <v>1183</v>
      </c>
      <c r="G8" s="40">
        <f t="shared" si="0"/>
        <v>-0.16277423920736023</v>
      </c>
      <c r="H8" s="40">
        <f t="shared" si="1"/>
        <v>-8.2945736434108533E-2</v>
      </c>
    </row>
    <row r="9" spans="1:13" ht="15.75">
      <c r="A9" s="23">
        <v>6</v>
      </c>
      <c r="B9" s="24" t="s">
        <v>16</v>
      </c>
      <c r="C9" s="25" t="s">
        <v>17</v>
      </c>
      <c r="D9" s="39">
        <v>2328</v>
      </c>
      <c r="E9" s="39">
        <v>2030</v>
      </c>
      <c r="F9" s="41">
        <v>1896</v>
      </c>
      <c r="G9" s="42">
        <f t="shared" si="0"/>
        <v>-6.6009852216748766E-2</v>
      </c>
      <c r="H9" s="42">
        <f t="shared" si="1"/>
        <v>-0.18556701030927836</v>
      </c>
    </row>
    <row r="10" spans="1:13" ht="15.75">
      <c r="A10" s="26">
        <v>7</v>
      </c>
      <c r="B10" s="28" t="s">
        <v>18</v>
      </c>
      <c r="C10" s="27" t="s">
        <v>19</v>
      </c>
      <c r="D10" s="38">
        <v>705</v>
      </c>
      <c r="E10" s="38">
        <v>533</v>
      </c>
      <c r="F10" s="36">
        <v>482</v>
      </c>
      <c r="G10" s="40">
        <f t="shared" si="0"/>
        <v>-9.5684803001876179E-2</v>
      </c>
      <c r="H10" s="40">
        <f t="shared" si="1"/>
        <v>-0.31631205673758866</v>
      </c>
    </row>
    <row r="11" spans="1:13" ht="15.75">
      <c r="A11" s="23">
        <v>8</v>
      </c>
      <c r="B11" s="24" t="s">
        <v>20</v>
      </c>
      <c r="C11" s="25" t="s">
        <v>21</v>
      </c>
      <c r="D11" s="39">
        <v>1890</v>
      </c>
      <c r="E11" s="39">
        <v>1690</v>
      </c>
      <c r="F11" s="41">
        <v>1680</v>
      </c>
      <c r="G11" s="42">
        <f t="shared" si="0"/>
        <v>-5.9171597633136093E-3</v>
      </c>
      <c r="H11" s="42">
        <f t="shared" si="1"/>
        <v>-0.1111111111111111</v>
      </c>
    </row>
    <row r="12" spans="1:13" ht="15.75">
      <c r="A12" s="26">
        <v>9</v>
      </c>
      <c r="B12" s="28" t="s">
        <v>22</v>
      </c>
      <c r="C12" s="27" t="s">
        <v>23</v>
      </c>
      <c r="D12" s="38">
        <v>804</v>
      </c>
      <c r="E12" s="38">
        <v>633</v>
      </c>
      <c r="F12" s="36">
        <v>563</v>
      </c>
      <c r="G12" s="40">
        <f t="shared" si="0"/>
        <v>-0.11058451816745656</v>
      </c>
      <c r="H12" s="40">
        <f t="shared" si="1"/>
        <v>-0.29975124378109452</v>
      </c>
    </row>
    <row r="13" spans="1:13" ht="15.75">
      <c r="A13" s="23">
        <v>10</v>
      </c>
      <c r="B13" s="24" t="s">
        <v>24</v>
      </c>
      <c r="C13" s="25" t="s">
        <v>25</v>
      </c>
      <c r="D13" s="39">
        <v>1004</v>
      </c>
      <c r="E13" s="39">
        <v>1025</v>
      </c>
      <c r="F13" s="41">
        <v>880</v>
      </c>
      <c r="G13" s="42">
        <f t="shared" si="0"/>
        <v>-0.14146341463414633</v>
      </c>
      <c r="H13" s="42">
        <f t="shared" si="1"/>
        <v>-0.12350597609561753</v>
      </c>
    </row>
    <row r="14" spans="1:13" ht="15.75">
      <c r="A14" s="26">
        <v>11</v>
      </c>
      <c r="B14" s="28" t="s">
        <v>26</v>
      </c>
      <c r="C14" s="27" t="s">
        <v>27</v>
      </c>
      <c r="D14" s="38">
        <v>660</v>
      </c>
      <c r="E14" s="38"/>
      <c r="F14" s="36"/>
      <c r="G14" s="40"/>
      <c r="H14" s="40"/>
    </row>
    <row r="15" spans="1:13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3" ht="15.75">
      <c r="A16" s="26">
        <v>13</v>
      </c>
      <c r="B16" s="28" t="s">
        <v>30</v>
      </c>
      <c r="C16" s="27" t="s">
        <v>31</v>
      </c>
      <c r="D16" s="38">
        <v>906.66</v>
      </c>
      <c r="E16" s="38">
        <v>690</v>
      </c>
      <c r="F16" s="36">
        <v>570</v>
      </c>
      <c r="G16" s="40">
        <f t="shared" si="0"/>
        <v>-0.17391304347826086</v>
      </c>
      <c r="H16" s="40">
        <f t="shared" si="1"/>
        <v>-0.37131890675666729</v>
      </c>
    </row>
    <row r="17" spans="1:8" ht="15.75">
      <c r="A17" s="23">
        <v>14</v>
      </c>
      <c r="B17" s="31" t="s">
        <v>32</v>
      </c>
      <c r="C17" s="25" t="s">
        <v>33</v>
      </c>
      <c r="D17" s="39">
        <v>1788</v>
      </c>
      <c r="E17" s="39">
        <v>1765</v>
      </c>
      <c r="F17" s="41">
        <v>1686</v>
      </c>
      <c r="G17" s="42">
        <f t="shared" si="0"/>
        <v>-4.4759206798866857E-2</v>
      </c>
      <c r="H17" s="42">
        <f t="shared" si="1"/>
        <v>-5.7046979865771813E-2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3640</v>
      </c>
      <c r="E18" s="38">
        <v>3693</v>
      </c>
      <c r="F18" s="36">
        <v>3340</v>
      </c>
      <c r="G18" s="40">
        <f t="shared" si="0"/>
        <v>-9.5586244245870561E-2</v>
      </c>
      <c r="H18" s="40">
        <f t="shared" si="1"/>
        <v>-8.2417582417582416E-2</v>
      </c>
    </row>
    <row r="19" spans="1:8" ht="15.75">
      <c r="A19" s="23">
        <v>16</v>
      </c>
      <c r="B19" s="24" t="s">
        <v>36</v>
      </c>
      <c r="C19" s="25" t="s">
        <v>37</v>
      </c>
      <c r="D19" s="39">
        <v>1020</v>
      </c>
      <c r="E19" s="39">
        <v>723</v>
      </c>
      <c r="F19" s="41">
        <v>707</v>
      </c>
      <c r="G19" s="42">
        <f t="shared" si="0"/>
        <v>-2.2130013831258646E-2</v>
      </c>
      <c r="H19" s="42">
        <f t="shared" si="1"/>
        <v>-0.30686274509803924</v>
      </c>
    </row>
    <row r="20" spans="1:8" ht="15.75">
      <c r="A20" s="26">
        <v>17</v>
      </c>
      <c r="B20" s="28" t="s">
        <v>38</v>
      </c>
      <c r="C20" s="27" t="s">
        <v>39</v>
      </c>
      <c r="D20" s="38">
        <v>1086.6600000000001</v>
      </c>
      <c r="E20" s="38">
        <v>790</v>
      </c>
      <c r="F20" s="36">
        <v>733</v>
      </c>
      <c r="G20" s="40">
        <f t="shared" si="0"/>
        <v>-7.2151898734177211E-2</v>
      </c>
      <c r="H20" s="40">
        <f t="shared" si="1"/>
        <v>-0.32545598439254236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/>
      <c r="F21" s="41">
        <v>1920</v>
      </c>
      <c r="G21" s="42"/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1100</v>
      </c>
      <c r="E22" s="38">
        <v>690</v>
      </c>
      <c r="F22" s="36">
        <v>613</v>
      </c>
      <c r="G22" s="40">
        <f t="shared" si="0"/>
        <v>-0.11159420289855072</v>
      </c>
      <c r="H22" s="40">
        <f t="shared" si="1"/>
        <v>-0.44272727272727275</v>
      </c>
    </row>
    <row r="23" spans="1:8" ht="15.75">
      <c r="A23" s="23">
        <v>20</v>
      </c>
      <c r="B23" s="24" t="s">
        <v>43</v>
      </c>
      <c r="C23" s="25" t="s">
        <v>44</v>
      </c>
      <c r="D23" s="39"/>
      <c r="E23" s="39"/>
      <c r="F23" s="41"/>
      <c r="G23" s="42"/>
      <c r="H23" s="42"/>
    </row>
    <row r="24" spans="1:8" ht="15.75">
      <c r="A24" s="26">
        <v>21</v>
      </c>
      <c r="B24" s="28" t="s">
        <v>45</v>
      </c>
      <c r="C24" s="27" t="s">
        <v>46</v>
      </c>
      <c r="D24" s="38">
        <v>1040</v>
      </c>
      <c r="E24" s="38">
        <v>1067</v>
      </c>
      <c r="F24" s="36">
        <v>980</v>
      </c>
      <c r="G24" s="40">
        <f t="shared" si="0"/>
        <v>-8.1537019681349576E-2</v>
      </c>
      <c r="H24" s="40"/>
    </row>
    <row r="25" spans="1:8" ht="15.75">
      <c r="A25" s="23">
        <v>22</v>
      </c>
      <c r="B25" s="24" t="s">
        <v>47</v>
      </c>
      <c r="C25" s="25" t="s">
        <v>48</v>
      </c>
      <c r="D25" s="39">
        <v>1340</v>
      </c>
      <c r="E25" s="39">
        <v>1330</v>
      </c>
      <c r="F25" s="41">
        <v>1327</v>
      </c>
      <c r="G25" s="42">
        <f t="shared" si="0"/>
        <v>-2.255639097744361E-3</v>
      </c>
      <c r="H25" s="42">
        <f t="shared" si="1"/>
        <v>-9.7014925373134324E-3</v>
      </c>
    </row>
    <row r="26" spans="1:8" ht="15.75">
      <c r="A26" s="26">
        <v>23</v>
      </c>
      <c r="B26" s="28" t="s">
        <v>49</v>
      </c>
      <c r="C26" s="27" t="s">
        <v>50</v>
      </c>
      <c r="D26" s="38">
        <v>2566.66</v>
      </c>
      <c r="E26" s="38"/>
      <c r="F26" s="36">
        <v>1830</v>
      </c>
      <c r="G26" s="40"/>
      <c r="H26" s="40">
        <f t="shared" si="1"/>
        <v>-0.28701113509385734</v>
      </c>
    </row>
    <row r="27" spans="1:8" ht="15.75">
      <c r="A27" s="23">
        <v>24</v>
      </c>
      <c r="B27" s="24" t="s">
        <v>51</v>
      </c>
      <c r="C27" s="25" t="s">
        <v>52</v>
      </c>
      <c r="D27" s="39">
        <v>1073.33</v>
      </c>
      <c r="E27" s="39">
        <v>690</v>
      </c>
      <c r="F27" s="41">
        <v>651</v>
      </c>
      <c r="G27" s="42">
        <f t="shared" si="0"/>
        <v>-5.6521739130434782E-2</v>
      </c>
      <c r="H27" s="42">
        <f t="shared" si="1"/>
        <v>-0.39347637725582996</v>
      </c>
    </row>
    <row r="28" spans="1:8" ht="15.75">
      <c r="A28" s="26">
        <v>25</v>
      </c>
      <c r="B28" s="28" t="s">
        <v>53</v>
      </c>
      <c r="C28" s="27" t="s">
        <v>54</v>
      </c>
      <c r="D28" s="38">
        <v>1096</v>
      </c>
      <c r="E28" s="38">
        <v>905</v>
      </c>
      <c r="F28" s="36">
        <v>775</v>
      </c>
      <c r="G28" s="40">
        <f t="shared" si="0"/>
        <v>-0.143646408839779</v>
      </c>
      <c r="H28" s="40">
        <f t="shared" si="1"/>
        <v>-0.29288321167883213</v>
      </c>
    </row>
    <row r="29" spans="1:8" ht="15.75">
      <c r="A29" s="23">
        <v>26</v>
      </c>
      <c r="B29" s="24" t="s">
        <v>55</v>
      </c>
      <c r="C29" s="25" t="s">
        <v>56</v>
      </c>
      <c r="D29" s="39">
        <v>1175</v>
      </c>
      <c r="E29" s="39">
        <v>880</v>
      </c>
      <c r="F29" s="41">
        <v>780</v>
      </c>
      <c r="G29" s="42">
        <f t="shared" si="0"/>
        <v>-0.11363636363636363</v>
      </c>
      <c r="H29" s="42">
        <f t="shared" si="1"/>
        <v>-0.33617021276595743</v>
      </c>
    </row>
    <row r="30" spans="1:8" ht="15.75">
      <c r="A30" s="26">
        <v>27</v>
      </c>
      <c r="B30" s="28" t="s">
        <v>57</v>
      </c>
      <c r="C30" s="27" t="s">
        <v>58</v>
      </c>
      <c r="D30" s="38">
        <v>490</v>
      </c>
      <c r="E30" s="38">
        <v>340</v>
      </c>
      <c r="F30" s="36">
        <v>295</v>
      </c>
      <c r="G30" s="40">
        <f t="shared" si="0"/>
        <v>-0.13235294117647059</v>
      </c>
      <c r="H30" s="40">
        <f t="shared" si="1"/>
        <v>-0.39795918367346939</v>
      </c>
    </row>
    <row r="31" spans="1:8" ht="15.75">
      <c r="A31" s="23">
        <v>28</v>
      </c>
      <c r="B31" s="24" t="s">
        <v>59</v>
      </c>
      <c r="C31" s="25" t="s">
        <v>60</v>
      </c>
      <c r="D31" s="39">
        <v>1693.33</v>
      </c>
      <c r="E31" s="39">
        <v>1780</v>
      </c>
      <c r="F31" s="41">
        <v>1720</v>
      </c>
      <c r="G31" s="42">
        <f t="shared" si="0"/>
        <v>-3.3707865168539325E-2</v>
      </c>
      <c r="H31" s="42">
        <f t="shared" si="1"/>
        <v>1.5750031003998084E-2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2795</v>
      </c>
      <c r="E32" s="38"/>
      <c r="F32" s="36">
        <v>2440</v>
      </c>
      <c r="G32" s="40"/>
      <c r="H32" s="40">
        <f t="shared" si="1"/>
        <v>-0.12701252236135957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920</v>
      </c>
      <c r="E33" s="39">
        <v>893</v>
      </c>
      <c r="F33" s="41">
        <v>880</v>
      </c>
      <c r="G33" s="42">
        <f t="shared" si="0"/>
        <v>-1.4557670772676373E-2</v>
      </c>
      <c r="H33" s="42">
        <f t="shared" si="1"/>
        <v>-4.3478260869565216E-2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2023-10-24T17:28:06Z</dcterms:modified>
</cp:coreProperties>
</file>