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4\Feb\"/>
    </mc:Choice>
  </mc:AlternateContent>
  <xr:revisionPtr revIDLastSave="0" documentId="13_ncr:1_{6DA4DB49-C2B3-445B-9EBC-86A7926F31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96" l="1"/>
  <c r="G33" i="96" l="1"/>
  <c r="H31" i="96"/>
  <c r="H24" i="96"/>
  <c r="G14" i="96"/>
  <c r="H35" i="2" l="1"/>
  <c r="H16" i="96" l="1"/>
  <c r="H21" i="96"/>
  <c r="H23" i="96" l="1"/>
  <c r="G24" i="96" l="1"/>
  <c r="H13" i="96" l="1"/>
  <c r="H32" i="96" l="1"/>
  <c r="G32" i="96"/>
  <c r="H30" i="96"/>
  <c r="G30" i="96"/>
  <c r="H29" i="96"/>
  <c r="G29" i="96"/>
  <c r="H28" i="96"/>
  <c r="G28" i="96"/>
  <c r="H27" i="96"/>
  <c r="H26" i="96"/>
  <c r="H25" i="96"/>
  <c r="G25" i="96"/>
  <c r="G23" i="96"/>
  <c r="H22" i="96"/>
  <c r="G22" i="96"/>
  <c r="G21" i="96"/>
  <c r="H20" i="96"/>
  <c r="G20" i="96"/>
  <c r="H19" i="96"/>
  <c r="G19" i="96"/>
  <c r="H18" i="96"/>
  <c r="G18" i="96"/>
  <c r="H17" i="96"/>
  <c r="G17" i="96"/>
  <c r="G13" i="96"/>
  <c r="H12" i="96"/>
  <c r="H11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26" i="96"/>
  <c r="G31" i="96"/>
  <c r="H31" i="2" l="1"/>
  <c r="G16" i="2" l="1"/>
  <c r="H9" i="2" l="1"/>
  <c r="G15" i="2" l="1"/>
  <c r="H16" i="2" l="1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<sst xmlns="http://schemas.openxmlformats.org/spreadsheetml/2006/main" count="204" uniqueCount="98">
  <si>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</si>
  <si>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</si>
  <si>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</si>
  <si>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</si>
  <si>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</si>
  <si>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</si>
  <si>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</si>
  <si>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</si>
  <si>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</si>
  <si>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</si>
  <si>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</si>
  <si>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</si>
  <si>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</si>
  <si>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</si>
  <si>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</si>
  <si>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</si>
  <si>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</si>
  <si>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</si>
  <si>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</si>
  <si>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</si>
  <si>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</si>
  <si>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</si>
  <si>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</si>
  <si>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</si>
  <si>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</si>
  <si>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</si>
  <si>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</si>
  <si>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</si>
  <si>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</si>
  <si>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</si>
  <si>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</si>
  <si>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</si>
  <si>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</si>
  <si>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</si>
  <si>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</si>
  <si>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</si>
  <si>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</si>
  <si>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</si>
  <si>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</si>
  <si>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</si>
  <si>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</si>
  <si>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</si>
  <si>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</si>
  <si>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</si>
  <si>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</si>
  <si>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</si>
  <si>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</si>
  <si>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</si>
  <si>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</si>
  <si>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</si>
  <si>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</si>
  <si>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</si>
  <si>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</si>
  <si>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</si>
  <si>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</si>
  <si>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</si>
  <si>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</si>
  <si>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</si>
  <si>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</si>
  <si>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</si>
  <si>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</si>
  <si>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</si>
  <si>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</si>
  <si>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</si>
  <si>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</si>
  <si>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</si>
  <si>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</si>
  <si>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</si>
  <si>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</si>
  <si>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</si>
  <si>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</si>
  <si>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</si>
  <si>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</si>
  <si>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</si>
  <si>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</si>
  <si>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</si>
  <si>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</si>
  <si>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</si>
  <si>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</si>
  <si>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</si>
  <si>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</si>
  <si>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</si>
  <si>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</si>
  <si>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</si>
  <si>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</si>
  <si>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</si>
  <si>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</si>
  <si>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</si>
  <si>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</si>
  <si>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</si>
  <si>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</si>
  <si>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</si>
  <si>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2nd week of Feb.</t>
  </si>
  <si>
    <t>Average of 2nd  week of  February</t>
  </si>
  <si>
    <t>Average of 3rd  week of  February</t>
  </si>
  <si>
    <t>Compared to Average of 3rd  week of  February 2024</t>
  </si>
  <si>
    <r>
      <t>% Change   compared to:3rd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Feb.2024</t>
    </r>
  </si>
  <si>
    <t>3rd week of Feb.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</si>
</sst>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2" fontId="3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left" vertical="center"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zoomScaleNormal="100" workbookViewId="0">
      <selection activeCell="J2" sqref="J2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6" ht="67.5" customHeight="1">
      <c r="A2" s="57" t="s">
        <v>1</v>
      </c>
      <c r="B2" s="57"/>
      <c r="C2" s="57"/>
      <c r="D2" s="51">
        <v>2023</v>
      </c>
      <c r="E2" s="60">
        <v>2024</v>
      </c>
      <c r="F2" s="60"/>
      <c r="G2" s="58" t="s">
        <v>96</v>
      </c>
      <c r="H2" s="58"/>
      <c r="I2" t="s">
        <v>65</v>
      </c>
    </row>
    <row r="3" spans="1:16" ht="40.5" customHeight="1">
      <c r="A3" s="59" t="s">
        <v>2</v>
      </c>
      <c r="B3" s="59"/>
      <c r="C3" s="17" t="s">
        <v>3</v>
      </c>
      <c r="D3" s="43" t="s">
        <v>97</v>
      </c>
      <c r="E3" s="43" t="s">
        <v>92</v>
      </c>
      <c r="F3" s="43" t="s">
        <v>97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1842.86</v>
      </c>
      <c r="E4" s="48">
        <v>1585.71</v>
      </c>
      <c r="F4" s="41">
        <v>2150</v>
      </c>
      <c r="G4" s="15">
        <f t="shared" ref="G4:G34" si="0">+(F4-E4)/E4</f>
        <v>0.35585952034104595</v>
      </c>
      <c r="H4" s="4">
        <f t="shared" ref="H4:H35" si="1">+((F4-D4)/D4)</f>
        <v>0.16666485788394134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1010.71</v>
      </c>
      <c r="E5" s="50">
        <v>1057.1400000000001</v>
      </c>
      <c r="F5" s="47">
        <v>1214.29</v>
      </c>
      <c r="G5" s="16">
        <f>+(F5-E5)/E5</f>
        <v>0.14865580717785709</v>
      </c>
      <c r="H5" s="10">
        <f>+((F5-D5)/D5)</f>
        <v>0.2014227622166595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971.43</v>
      </c>
      <c r="E6" s="48">
        <v>1041.67</v>
      </c>
      <c r="F6" s="41">
        <v>1166.67</v>
      </c>
      <c r="G6" s="18">
        <f t="shared" si="0"/>
        <v>0.11999961600122878</v>
      </c>
      <c r="H6" s="4">
        <f t="shared" si="1"/>
        <v>0.20098205737932753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800</v>
      </c>
      <c r="E7" s="49">
        <v>850</v>
      </c>
      <c r="F7" s="42">
        <v>920</v>
      </c>
      <c r="G7" s="16">
        <f t="shared" si="0"/>
        <v>8.2352941176470587E-2</v>
      </c>
      <c r="H7" s="10">
        <f t="shared" si="1"/>
        <v>0.15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1435.71</v>
      </c>
      <c r="E8" s="48">
        <v>1671.43</v>
      </c>
      <c r="F8" s="41">
        <v>1778.57</v>
      </c>
      <c r="G8" s="15">
        <f t="shared" si="0"/>
        <v>6.4100799913846152E-2</v>
      </c>
      <c r="H8" s="4">
        <f t="shared" si="1"/>
        <v>0.23880867306071552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582.14</v>
      </c>
      <c r="E9" s="49">
        <v>585.71</v>
      </c>
      <c r="F9" s="42">
        <v>639.29</v>
      </c>
      <c r="G9" s="16">
        <f t="shared" si="0"/>
        <v>9.1478718136961845E-2</v>
      </c>
      <c r="H9" s="10">
        <f t="shared" si="1"/>
        <v>9.8172260968151959E-2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1028.57</v>
      </c>
      <c r="E10" s="48">
        <v>1166.67</v>
      </c>
      <c r="F10" s="41">
        <v>1321.43</v>
      </c>
      <c r="G10" s="15">
        <f t="shared" si="0"/>
        <v>0.1326510495684298</v>
      </c>
      <c r="H10" s="4">
        <f t="shared" si="1"/>
        <v>0.28472539545193826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347.86</v>
      </c>
      <c r="E11" s="49">
        <v>372.5</v>
      </c>
      <c r="F11" s="42">
        <v>367.86</v>
      </c>
      <c r="G11" s="16">
        <f t="shared" si="0"/>
        <v>-1.2456375838926137E-2</v>
      </c>
      <c r="H11" s="10">
        <f t="shared" si="1"/>
        <v>5.7494394296556083E-2</v>
      </c>
    </row>
    <row r="12" spans="1:16" ht="15.75">
      <c r="A12" s="1">
        <v>9</v>
      </c>
      <c r="B12" s="2" t="s">
        <v>20</v>
      </c>
      <c r="C12" s="3" t="s">
        <v>69</v>
      </c>
      <c r="D12" s="48">
        <v>900</v>
      </c>
      <c r="E12" s="48">
        <v>941.67</v>
      </c>
      <c r="F12" s="41">
        <v>900</v>
      </c>
      <c r="G12" s="18">
        <f t="shared" si="0"/>
        <v>-4.425117079231574E-2</v>
      </c>
      <c r="H12" s="4">
        <f t="shared" si="1"/>
        <v>0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561.42999999999995</v>
      </c>
      <c r="E13" s="49">
        <v>692.86</v>
      </c>
      <c r="F13" s="42">
        <v>728.57</v>
      </c>
      <c r="G13" s="16">
        <f t="shared" si="0"/>
        <v>5.1539993649510778E-2</v>
      </c>
      <c r="H13" s="10">
        <f t="shared" si="1"/>
        <v>0.2977040770888626</v>
      </c>
    </row>
    <row r="14" spans="1:16" ht="15.75">
      <c r="A14" s="1">
        <v>11</v>
      </c>
      <c r="B14" s="2" t="s">
        <v>24</v>
      </c>
      <c r="C14" s="3" t="s">
        <v>70</v>
      </c>
      <c r="D14" s="48">
        <v>664.29</v>
      </c>
      <c r="E14" s="48">
        <v>720.83</v>
      </c>
      <c r="F14" s="41">
        <v>839.29</v>
      </c>
      <c r="G14" s="15">
        <f t="shared" si="0"/>
        <v>0.16433833220037999</v>
      </c>
      <c r="H14" s="4">
        <f t="shared" si="1"/>
        <v>0.263439160607566</v>
      </c>
    </row>
    <row r="15" spans="1:16" ht="15.75">
      <c r="A15" s="1">
        <v>12</v>
      </c>
      <c r="B15" s="12" t="s">
        <v>26</v>
      </c>
      <c r="C15" s="13" t="s">
        <v>27</v>
      </c>
      <c r="D15" s="49">
        <v>417.86</v>
      </c>
      <c r="E15" s="49">
        <v>310</v>
      </c>
      <c r="F15" s="42">
        <v>339.29</v>
      </c>
      <c r="G15" s="16">
        <f t="shared" si="0"/>
        <v>9.4483870967741995E-2</v>
      </c>
      <c r="H15" s="10">
        <f t="shared" si="1"/>
        <v>-0.18802948355908675</v>
      </c>
    </row>
    <row r="16" spans="1:16" ht="15.75">
      <c r="A16" s="1">
        <v>13</v>
      </c>
      <c r="B16" s="2" t="s">
        <v>28</v>
      </c>
      <c r="C16" s="3" t="s">
        <v>29</v>
      </c>
      <c r="D16" s="48">
        <v>400</v>
      </c>
      <c r="E16" s="48">
        <v>500</v>
      </c>
      <c r="F16" s="41">
        <v>590</v>
      </c>
      <c r="G16" s="15">
        <f t="shared" si="0"/>
        <v>0.18</v>
      </c>
      <c r="H16" s="4">
        <f t="shared" si="1"/>
        <v>0.47499999999999998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390</v>
      </c>
      <c r="E17" s="49">
        <v>420</v>
      </c>
      <c r="F17" s="42">
        <v>450</v>
      </c>
      <c r="G17" s="16">
        <f t="shared" si="0"/>
        <v>7.1428571428571425E-2</v>
      </c>
      <c r="H17" s="10">
        <f t="shared" si="1"/>
        <v>0.15384615384615385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1521.43</v>
      </c>
      <c r="E18" s="48">
        <v>1485.71</v>
      </c>
      <c r="F18" s="41">
        <v>1485.71</v>
      </c>
      <c r="G18" s="15">
        <f t="shared" si="0"/>
        <v>0</v>
      </c>
      <c r="H18" s="4">
        <f t="shared" si="1"/>
        <v>-2.3477912227312478E-2</v>
      </c>
    </row>
    <row r="19" spans="1:17" ht="15.75">
      <c r="A19" s="11">
        <v>16</v>
      </c>
      <c r="B19" s="12" t="s">
        <v>34</v>
      </c>
      <c r="C19" s="13" t="s">
        <v>35</v>
      </c>
      <c r="D19" s="49">
        <v>1600</v>
      </c>
      <c r="E19" s="49">
        <v>1921.43</v>
      </c>
      <c r="F19" s="42">
        <v>1964.29</v>
      </c>
      <c r="G19" s="16">
        <f t="shared" si="0"/>
        <v>2.2306303117990194E-2</v>
      </c>
      <c r="H19" s="10">
        <f t="shared" si="1"/>
        <v>0.22768124999999997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575</v>
      </c>
      <c r="E20" s="48">
        <v>514.29</v>
      </c>
      <c r="F20" s="41">
        <v>712.5</v>
      </c>
      <c r="G20" s="15">
        <f t="shared" si="0"/>
        <v>0.38540512162398655</v>
      </c>
      <c r="H20" s="4">
        <f t="shared" si="1"/>
        <v>0.2391304347826087</v>
      </c>
    </row>
    <row r="21" spans="1:17" ht="15.75">
      <c r="A21" s="11">
        <v>18</v>
      </c>
      <c r="B21" s="12" t="s">
        <v>38</v>
      </c>
      <c r="C21" s="13" t="s">
        <v>39</v>
      </c>
      <c r="D21" s="49">
        <v>639.29</v>
      </c>
      <c r="E21" s="49">
        <v>758.33</v>
      </c>
      <c r="F21" s="42">
        <v>825</v>
      </c>
      <c r="G21" s="16">
        <f t="shared" si="0"/>
        <v>8.7916869964263525E-2</v>
      </c>
      <c r="H21" s="10">
        <f t="shared" si="1"/>
        <v>0.29049414193871331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1016.67</v>
      </c>
      <c r="E22" s="48">
        <v>1150</v>
      </c>
      <c r="F22" s="41">
        <v>1271.43</v>
      </c>
      <c r="G22" s="15">
        <f t="shared" si="0"/>
        <v>0.10559130434782614</v>
      </c>
      <c r="H22" s="4">
        <f t="shared" si="1"/>
        <v>0.25058278497447561</v>
      </c>
    </row>
    <row r="23" spans="1:17" ht="15.75">
      <c r="A23" s="11">
        <v>20</v>
      </c>
      <c r="B23" s="12" t="s">
        <v>41</v>
      </c>
      <c r="C23" s="14" t="s">
        <v>42</v>
      </c>
      <c r="D23" s="49">
        <v>680</v>
      </c>
      <c r="E23" s="49">
        <v>614.29</v>
      </c>
      <c r="F23" s="42">
        <v>765</v>
      </c>
      <c r="G23" s="16">
        <f t="shared" si="0"/>
        <v>0.24534014878965968</v>
      </c>
      <c r="H23" s="10">
        <f t="shared" si="1"/>
        <v>0.125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1000</v>
      </c>
      <c r="E24" s="48">
        <v>920</v>
      </c>
      <c r="F24" s="41">
        <v>1120</v>
      </c>
      <c r="G24" s="15">
        <f t="shared" si="0"/>
        <v>0.21739130434782608</v>
      </c>
      <c r="H24" s="4">
        <f t="shared" si="1"/>
        <v>0.12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850</v>
      </c>
      <c r="E25" s="49">
        <v>835.71</v>
      </c>
      <c r="F25" s="42">
        <v>1025</v>
      </c>
      <c r="G25" s="16">
        <f t="shared" si="0"/>
        <v>0.22650201624965594</v>
      </c>
      <c r="H25" s="10">
        <f t="shared" si="1"/>
        <v>0.20588235294117646</v>
      </c>
    </row>
    <row r="26" spans="1:17" ht="15.75">
      <c r="A26" s="1">
        <v>23</v>
      </c>
      <c r="B26" s="5" t="s">
        <v>47</v>
      </c>
      <c r="C26" s="3" t="s">
        <v>76</v>
      </c>
      <c r="D26" s="48">
        <v>1114.29</v>
      </c>
      <c r="E26" s="48">
        <v>1200</v>
      </c>
      <c r="F26" s="41">
        <v>1428.57</v>
      </c>
      <c r="G26" s="19">
        <f t="shared" si="0"/>
        <v>0.19047499999999995</v>
      </c>
      <c r="H26" s="20">
        <f t="shared" si="1"/>
        <v>0.28204506905742671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1085.71</v>
      </c>
      <c r="E27" s="49">
        <v>1242.8599999999999</v>
      </c>
      <c r="F27" s="42">
        <v>1187.5</v>
      </c>
      <c r="G27" s="16">
        <f t="shared" si="0"/>
        <v>-4.4542426339249715E-2</v>
      </c>
      <c r="H27" s="10">
        <f t="shared" si="1"/>
        <v>9.3754317451253066E-2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628.57000000000005</v>
      </c>
      <c r="E28" s="48">
        <v>534.29</v>
      </c>
      <c r="F28" s="41">
        <v>689.29</v>
      </c>
      <c r="G28" s="15">
        <f t="shared" si="0"/>
        <v>0.29010462482921262</v>
      </c>
      <c r="H28" s="4">
        <f t="shared" si="1"/>
        <v>9.6600219545953367E-2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485.71</v>
      </c>
      <c r="E29" s="49">
        <v>417.86</v>
      </c>
      <c r="F29" s="42">
        <v>585</v>
      </c>
      <c r="G29" s="16">
        <f t="shared" si="0"/>
        <v>0.39999042741588087</v>
      </c>
      <c r="H29" s="10">
        <f t="shared" si="1"/>
        <v>0.20442239196228207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8">
        <v>657.14</v>
      </c>
      <c r="E30" s="48">
        <v>628.57000000000005</v>
      </c>
      <c r="F30" s="41">
        <v>733.33</v>
      </c>
      <c r="G30" s="15">
        <f t="shared" si="0"/>
        <v>0.16666401514548895</v>
      </c>
      <c r="H30" s="4">
        <f t="shared" si="1"/>
        <v>0.11594180844264548</v>
      </c>
    </row>
    <row r="31" spans="1:17" ht="15.75">
      <c r="A31" s="11">
        <v>28</v>
      </c>
      <c r="B31" s="12" t="s">
        <v>55</v>
      </c>
      <c r="C31" s="13" t="s">
        <v>81</v>
      </c>
      <c r="D31" s="49">
        <v>917.86</v>
      </c>
      <c r="E31" s="49">
        <v>928.57</v>
      </c>
      <c r="F31" s="42">
        <v>1000</v>
      </c>
      <c r="G31" s="16">
        <f t="shared" si="0"/>
        <v>7.6924733730359532E-2</v>
      </c>
      <c r="H31" s="4">
        <f t="shared" si="1"/>
        <v>8.9490772013161038E-2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248.57</v>
      </c>
      <c r="E32" s="48">
        <v>282.86</v>
      </c>
      <c r="F32" s="41">
        <v>260</v>
      </c>
      <c r="G32" s="15">
        <f t="shared" si="0"/>
        <v>-8.0817365481156797E-2</v>
      </c>
      <c r="H32" s="4">
        <f t="shared" si="1"/>
        <v>4.5983022890936184E-2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1400</v>
      </c>
      <c r="E33" s="49">
        <v>1542.86</v>
      </c>
      <c r="F33" s="42">
        <v>1628.57</v>
      </c>
      <c r="G33" s="16">
        <f t="shared" si="0"/>
        <v>5.5552674902453913E-2</v>
      </c>
      <c r="H33" s="10">
        <f t="shared" si="1"/>
        <v>0.16326428571428567</v>
      </c>
    </row>
    <row r="34" spans="1:12" ht="15.75">
      <c r="A34" s="1">
        <v>31</v>
      </c>
      <c r="B34" s="5" t="s">
        <v>83</v>
      </c>
      <c r="C34" s="3" t="s">
        <v>84</v>
      </c>
      <c r="D34" s="48">
        <v>2100</v>
      </c>
      <c r="E34" s="48">
        <v>1914.29</v>
      </c>
      <c r="F34" s="41">
        <v>2085.71</v>
      </c>
      <c r="G34" s="18">
        <f t="shared" si="0"/>
        <v>8.9547560714416344E-2</v>
      </c>
      <c r="H34" s="4">
        <f t="shared" si="1"/>
        <v>-6.8047619047618873E-3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>
        <v>500</v>
      </c>
      <c r="E35" s="49"/>
      <c r="F35" s="42">
        <v>350</v>
      </c>
      <c r="G35" s="16"/>
      <c r="H35" s="10">
        <f t="shared" si="1"/>
        <v>-0.3</v>
      </c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82"/>
  <sheetViews>
    <sheetView topLeftCell="A20" workbookViewId="0">
      <selection activeCell="F33" sqref="F33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5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5" ht="65.25" customHeight="1">
      <c r="A2" s="63" t="s">
        <v>1</v>
      </c>
      <c r="B2" s="64"/>
      <c r="C2" s="65"/>
      <c r="D2" s="52">
        <v>2023</v>
      </c>
      <c r="E2" s="70">
        <v>2024</v>
      </c>
      <c r="F2" s="71"/>
      <c r="G2" s="66" t="s">
        <v>95</v>
      </c>
      <c r="H2" s="67"/>
    </row>
    <row r="3" spans="1:15" ht="57">
      <c r="A3" s="68" t="s">
        <v>2</v>
      </c>
      <c r="B3" s="69"/>
      <c r="C3" s="27" t="s">
        <v>3</v>
      </c>
      <c r="D3" s="53" t="s">
        <v>94</v>
      </c>
      <c r="E3" s="28" t="s">
        <v>93</v>
      </c>
      <c r="F3" s="28" t="s">
        <v>94</v>
      </c>
      <c r="G3" s="28" t="s">
        <v>4</v>
      </c>
      <c r="H3" s="28" t="s">
        <v>5</v>
      </c>
      <c r="K3" t="s">
        <v>65</v>
      </c>
    </row>
    <row r="4" spans="1:15" ht="15.75">
      <c r="A4" s="24">
        <v>1</v>
      </c>
      <c r="B4" s="26" t="s">
        <v>6</v>
      </c>
      <c r="C4" s="25" t="s">
        <v>7</v>
      </c>
      <c r="D4" s="36">
        <v>3193</v>
      </c>
      <c r="E4" s="36">
        <v>3396</v>
      </c>
      <c r="F4" s="34">
        <v>3720</v>
      </c>
      <c r="G4" s="38">
        <f t="shared" ref="G4:G33" si="0">(F4-E4)/E4</f>
        <v>9.5406360424028266E-2</v>
      </c>
      <c r="H4" s="38">
        <f t="shared" ref="H4:H33" si="1">+(F4-D4)/D4</f>
        <v>0.1650485436893204</v>
      </c>
      <c r="O4" t="s">
        <v>65</v>
      </c>
    </row>
    <row r="5" spans="1:15" ht="15.75">
      <c r="A5" s="21">
        <v>2</v>
      </c>
      <c r="B5" s="22" t="s">
        <v>8</v>
      </c>
      <c r="C5" s="23" t="s">
        <v>9</v>
      </c>
      <c r="D5" s="37">
        <v>2240</v>
      </c>
      <c r="E5" s="37">
        <v>2276</v>
      </c>
      <c r="F5" s="39">
        <v>2420</v>
      </c>
      <c r="G5" s="40">
        <f t="shared" si="0"/>
        <v>6.32688927943761E-2</v>
      </c>
      <c r="H5" s="40">
        <f t="shared" si="1"/>
        <v>8.0357142857142863E-2</v>
      </c>
      <c r="J5" t="s">
        <v>65</v>
      </c>
      <c r="L5" t="s">
        <v>65</v>
      </c>
    </row>
    <row r="6" spans="1:15" ht="15.75">
      <c r="A6" s="24">
        <v>3</v>
      </c>
      <c r="B6" s="26" t="s">
        <v>10</v>
      </c>
      <c r="C6" s="25" t="s">
        <v>11</v>
      </c>
      <c r="D6" s="36">
        <v>2117</v>
      </c>
      <c r="E6" s="36">
        <v>2056</v>
      </c>
      <c r="F6" s="34">
        <v>2120</v>
      </c>
      <c r="G6" s="38">
        <f t="shared" si="0"/>
        <v>3.1128404669260701E-2</v>
      </c>
      <c r="H6" s="38">
        <f t="shared" si="1"/>
        <v>1.4170996693434106E-3</v>
      </c>
    </row>
    <row r="7" spans="1:15" ht="15.75">
      <c r="A7" s="21">
        <v>4</v>
      </c>
      <c r="B7" s="22" t="s">
        <v>12</v>
      </c>
      <c r="C7" s="23" t="s">
        <v>13</v>
      </c>
      <c r="D7" s="37">
        <v>2510</v>
      </c>
      <c r="E7" s="37">
        <v>2706</v>
      </c>
      <c r="F7" s="39">
        <v>2845</v>
      </c>
      <c r="G7" s="40">
        <f t="shared" si="0"/>
        <v>5.1367331855136734E-2</v>
      </c>
      <c r="H7" s="40">
        <f t="shared" si="1"/>
        <v>0.13346613545816732</v>
      </c>
    </row>
    <row r="8" spans="1:15" ht="15.75">
      <c r="A8" s="24">
        <v>5</v>
      </c>
      <c r="B8" s="26" t="s">
        <v>14</v>
      </c>
      <c r="C8" s="25" t="s">
        <v>15</v>
      </c>
      <c r="D8" s="36">
        <v>1390</v>
      </c>
      <c r="E8" s="36">
        <v>1228</v>
      </c>
      <c r="F8" s="34">
        <v>1247</v>
      </c>
      <c r="G8" s="38">
        <f t="shared" si="0"/>
        <v>1.5472312703583062E-2</v>
      </c>
      <c r="H8" s="38">
        <f t="shared" si="1"/>
        <v>-0.10287769784172662</v>
      </c>
    </row>
    <row r="9" spans="1:15" ht="15.75">
      <c r="A9" s="21">
        <v>6</v>
      </c>
      <c r="B9" s="22" t="s">
        <v>16</v>
      </c>
      <c r="C9" s="23" t="s">
        <v>17</v>
      </c>
      <c r="D9" s="37">
        <v>2120</v>
      </c>
      <c r="E9" s="37">
        <v>2263</v>
      </c>
      <c r="F9" s="39">
        <v>2370</v>
      </c>
      <c r="G9" s="40">
        <f t="shared" si="0"/>
        <v>4.7282368537339817E-2</v>
      </c>
      <c r="H9" s="40">
        <f t="shared" si="1"/>
        <v>0.11792452830188679</v>
      </c>
      <c r="L9" t="s">
        <v>65</v>
      </c>
    </row>
    <row r="10" spans="1:15" ht="15.75">
      <c r="A10" s="24">
        <v>7</v>
      </c>
      <c r="B10" s="26" t="s">
        <v>18</v>
      </c>
      <c r="C10" s="25" t="s">
        <v>19</v>
      </c>
      <c r="D10" s="36">
        <v>613</v>
      </c>
      <c r="E10" s="36">
        <v>685</v>
      </c>
      <c r="F10" s="34">
        <v>668</v>
      </c>
      <c r="G10" s="38">
        <f t="shared" si="0"/>
        <v>-2.4817518248175182E-2</v>
      </c>
      <c r="H10" s="38">
        <f t="shared" si="1"/>
        <v>8.9722675367047311E-2</v>
      </c>
    </row>
    <row r="11" spans="1:15" ht="15.75">
      <c r="A11" s="21">
        <v>8</v>
      </c>
      <c r="B11" s="22" t="s">
        <v>20</v>
      </c>
      <c r="C11" s="23" t="s">
        <v>21</v>
      </c>
      <c r="D11" s="37">
        <v>1807</v>
      </c>
      <c r="E11" s="37">
        <v>2015</v>
      </c>
      <c r="F11" s="39">
        <v>2067</v>
      </c>
      <c r="G11" s="40">
        <f t="shared" si="0"/>
        <v>2.5806451612903226E-2</v>
      </c>
      <c r="H11" s="40">
        <f t="shared" si="1"/>
        <v>0.14388489208633093</v>
      </c>
    </row>
    <row r="12" spans="1:15" ht="15.75">
      <c r="A12" s="24">
        <v>9</v>
      </c>
      <c r="B12" s="26" t="s">
        <v>22</v>
      </c>
      <c r="C12" s="25" t="s">
        <v>23</v>
      </c>
      <c r="D12" s="36">
        <v>970</v>
      </c>
      <c r="E12" s="36">
        <v>974</v>
      </c>
      <c r="F12" s="34">
        <v>1040</v>
      </c>
      <c r="G12" s="38">
        <f t="shared" si="0"/>
        <v>6.7761806981519512E-2</v>
      </c>
      <c r="H12" s="38">
        <f t="shared" si="1"/>
        <v>7.2164948453608241E-2</v>
      </c>
    </row>
    <row r="13" spans="1:15" ht="15.75">
      <c r="A13" s="21">
        <v>10</v>
      </c>
      <c r="B13" s="22" t="s">
        <v>24</v>
      </c>
      <c r="C13" s="23" t="s">
        <v>25</v>
      </c>
      <c r="D13" s="37">
        <v>1003</v>
      </c>
      <c r="E13" s="37">
        <v>1017</v>
      </c>
      <c r="F13" s="39">
        <v>1130</v>
      </c>
      <c r="G13" s="40">
        <f t="shared" si="0"/>
        <v>0.1111111111111111</v>
      </c>
      <c r="H13" s="40">
        <f t="shared" si="1"/>
        <v>0.12662013958125623</v>
      </c>
    </row>
    <row r="14" spans="1:15" ht="15.75">
      <c r="A14" s="24">
        <v>11</v>
      </c>
      <c r="B14" s="26" t="s">
        <v>26</v>
      </c>
      <c r="C14" s="25" t="s">
        <v>27</v>
      </c>
      <c r="D14" s="36"/>
      <c r="E14" s="36">
        <v>460</v>
      </c>
      <c r="F14" s="34">
        <v>470</v>
      </c>
      <c r="G14" s="38">
        <f t="shared" si="0"/>
        <v>2.1739130434782608E-2</v>
      </c>
      <c r="H14" s="38"/>
    </row>
    <row r="15" spans="1:15" ht="15.75">
      <c r="A15" s="21">
        <v>12</v>
      </c>
      <c r="B15" s="22" t="s">
        <v>28</v>
      </c>
      <c r="C15" s="23" t="s">
        <v>29</v>
      </c>
      <c r="D15" s="37"/>
      <c r="E15" s="37"/>
      <c r="F15" s="39">
        <v>1160</v>
      </c>
      <c r="G15" s="40"/>
      <c r="H15" s="40"/>
    </row>
    <row r="16" spans="1:15" ht="15.75">
      <c r="A16" s="24">
        <v>13</v>
      </c>
      <c r="B16" s="26" t="s">
        <v>30</v>
      </c>
      <c r="C16" s="25" t="s">
        <v>31</v>
      </c>
      <c r="D16" s="36">
        <v>700</v>
      </c>
      <c r="E16" s="36">
        <v>890</v>
      </c>
      <c r="F16" s="34">
        <v>920</v>
      </c>
      <c r="G16" s="38">
        <f t="shared" si="0"/>
        <v>3.3707865168539325E-2</v>
      </c>
      <c r="H16" s="38">
        <f t="shared" si="1"/>
        <v>0.31428571428571428</v>
      </c>
    </row>
    <row r="17" spans="1:12" ht="15.75">
      <c r="A17" s="21">
        <v>14</v>
      </c>
      <c r="B17" s="29" t="s">
        <v>32</v>
      </c>
      <c r="C17" s="23" t="s">
        <v>33</v>
      </c>
      <c r="D17" s="37">
        <v>1984</v>
      </c>
      <c r="E17" s="37">
        <v>1890</v>
      </c>
      <c r="F17" s="39">
        <v>1900</v>
      </c>
      <c r="G17" s="40">
        <f t="shared" si="0"/>
        <v>5.2910052910052907E-3</v>
      </c>
      <c r="H17" s="40">
        <f t="shared" si="1"/>
        <v>-4.2338709677419352E-2</v>
      </c>
    </row>
    <row r="18" spans="1:12" ht="15.75">
      <c r="A18" s="24">
        <v>15</v>
      </c>
      <c r="B18" s="26" t="s">
        <v>34</v>
      </c>
      <c r="C18" s="25" t="s">
        <v>35</v>
      </c>
      <c r="D18" s="36">
        <v>3073</v>
      </c>
      <c r="E18" s="36">
        <v>3080</v>
      </c>
      <c r="F18" s="34">
        <v>3190</v>
      </c>
      <c r="G18" s="38">
        <f t="shared" si="0"/>
        <v>3.5714285714285712E-2</v>
      </c>
      <c r="H18" s="38">
        <f t="shared" si="1"/>
        <v>3.8073543768304588E-2</v>
      </c>
    </row>
    <row r="19" spans="1:12" ht="15.75">
      <c r="A19" s="21">
        <v>16</v>
      </c>
      <c r="B19" s="22" t="s">
        <v>36</v>
      </c>
      <c r="C19" s="23" t="s">
        <v>37</v>
      </c>
      <c r="D19" s="37">
        <v>790</v>
      </c>
      <c r="E19" s="37">
        <v>780</v>
      </c>
      <c r="F19" s="39">
        <v>1065</v>
      </c>
      <c r="G19" s="40">
        <f t="shared" si="0"/>
        <v>0.36538461538461536</v>
      </c>
      <c r="H19" s="40">
        <f t="shared" si="1"/>
        <v>0.34810126582278483</v>
      </c>
    </row>
    <row r="20" spans="1:12" ht="15.75">
      <c r="A20" s="24">
        <v>17</v>
      </c>
      <c r="B20" s="26" t="s">
        <v>38</v>
      </c>
      <c r="C20" s="25" t="s">
        <v>39</v>
      </c>
      <c r="D20" s="36">
        <v>978</v>
      </c>
      <c r="E20" s="36">
        <v>920</v>
      </c>
      <c r="F20" s="34">
        <v>1047</v>
      </c>
      <c r="G20" s="38">
        <f t="shared" si="0"/>
        <v>0.13804347826086957</v>
      </c>
      <c r="H20" s="38">
        <f t="shared" si="1"/>
        <v>7.0552147239263799E-2</v>
      </c>
    </row>
    <row r="21" spans="1:12" ht="15.75">
      <c r="A21" s="21">
        <v>18</v>
      </c>
      <c r="B21" s="22" t="s">
        <v>40</v>
      </c>
      <c r="C21" s="30" t="s">
        <v>74</v>
      </c>
      <c r="D21" s="37">
        <v>1827</v>
      </c>
      <c r="E21" s="37">
        <v>1760</v>
      </c>
      <c r="F21" s="39">
        <v>1820</v>
      </c>
      <c r="G21" s="40">
        <f t="shared" si="0"/>
        <v>3.4090909090909088E-2</v>
      </c>
      <c r="H21" s="40">
        <f t="shared" si="1"/>
        <v>-3.8314176245210726E-3</v>
      </c>
      <c r="L21" t="s">
        <v>65</v>
      </c>
    </row>
    <row r="22" spans="1:12" ht="15.75">
      <c r="A22" s="24">
        <v>19</v>
      </c>
      <c r="B22" s="26" t="s">
        <v>41</v>
      </c>
      <c r="C22" s="25" t="s">
        <v>42</v>
      </c>
      <c r="D22" s="36">
        <v>1010</v>
      </c>
      <c r="E22" s="36">
        <v>940</v>
      </c>
      <c r="F22" s="34">
        <v>1007</v>
      </c>
      <c r="G22" s="38">
        <f t="shared" si="0"/>
        <v>7.1276595744680857E-2</v>
      </c>
      <c r="H22" s="38">
        <f t="shared" si="1"/>
        <v>-2.9702970297029703E-3</v>
      </c>
    </row>
    <row r="23" spans="1:12" ht="15.75">
      <c r="A23" s="21">
        <v>20</v>
      </c>
      <c r="B23" s="22" t="s">
        <v>43</v>
      </c>
      <c r="C23" s="23" t="s">
        <v>44</v>
      </c>
      <c r="D23" s="37">
        <v>1300</v>
      </c>
      <c r="E23" s="37">
        <v>1140</v>
      </c>
      <c r="F23" s="39">
        <v>1170</v>
      </c>
      <c r="G23" s="40">
        <f t="shared" si="0"/>
        <v>2.6315789473684209E-2</v>
      </c>
      <c r="H23" s="40">
        <f t="shared" si="1"/>
        <v>-0.1</v>
      </c>
    </row>
    <row r="24" spans="1:12" ht="15.75">
      <c r="A24" s="24">
        <v>21</v>
      </c>
      <c r="B24" s="26" t="s">
        <v>45</v>
      </c>
      <c r="C24" s="25" t="s">
        <v>46</v>
      </c>
      <c r="D24" s="36">
        <v>1190</v>
      </c>
      <c r="E24" s="36">
        <v>1210</v>
      </c>
      <c r="F24" s="34">
        <v>1220</v>
      </c>
      <c r="G24" s="38">
        <f t="shared" si="0"/>
        <v>8.2644628099173556E-3</v>
      </c>
      <c r="H24" s="38">
        <f t="shared" si="1"/>
        <v>2.5210084033613446E-2</v>
      </c>
    </row>
    <row r="25" spans="1:12" ht="15.75">
      <c r="A25" s="21">
        <v>22</v>
      </c>
      <c r="B25" s="22" t="s">
        <v>47</v>
      </c>
      <c r="C25" s="23" t="s">
        <v>48</v>
      </c>
      <c r="D25" s="37">
        <v>1623</v>
      </c>
      <c r="E25" s="37">
        <v>1635</v>
      </c>
      <c r="F25" s="39">
        <v>1793</v>
      </c>
      <c r="G25" s="40">
        <f t="shared" si="0"/>
        <v>9.6636085626911311E-2</v>
      </c>
      <c r="H25" s="40">
        <f t="shared" si="1"/>
        <v>0.10474430067775724</v>
      </c>
    </row>
    <row r="26" spans="1:12" ht="15.75">
      <c r="A26" s="24">
        <v>23</v>
      </c>
      <c r="B26" s="26" t="s">
        <v>49</v>
      </c>
      <c r="C26" s="25" t="s">
        <v>50</v>
      </c>
      <c r="D26" s="36">
        <v>1693</v>
      </c>
      <c r="E26" s="36">
        <v>1960</v>
      </c>
      <c r="F26" s="34">
        <v>2048</v>
      </c>
      <c r="G26" s="38">
        <f t="shared" si="0"/>
        <v>4.4897959183673466E-2</v>
      </c>
      <c r="H26" s="38">
        <f t="shared" si="1"/>
        <v>0.20968694624926165</v>
      </c>
    </row>
    <row r="27" spans="1:12" ht="15.75">
      <c r="A27" s="21">
        <v>24</v>
      </c>
      <c r="B27" s="22" t="s">
        <v>51</v>
      </c>
      <c r="C27" s="23" t="s">
        <v>52</v>
      </c>
      <c r="D27" s="37">
        <v>918</v>
      </c>
      <c r="E27" s="37">
        <v>815</v>
      </c>
      <c r="F27" s="39">
        <v>913</v>
      </c>
      <c r="G27" s="40">
        <f t="shared" si="0"/>
        <v>0.12024539877300613</v>
      </c>
      <c r="H27" s="40">
        <f t="shared" si="1"/>
        <v>-5.4466230936819175E-3</v>
      </c>
    </row>
    <row r="28" spans="1:12" ht="15.75">
      <c r="A28" s="24">
        <v>25</v>
      </c>
      <c r="B28" s="26" t="s">
        <v>53</v>
      </c>
      <c r="C28" s="25" t="s">
        <v>54</v>
      </c>
      <c r="D28" s="36">
        <v>1007</v>
      </c>
      <c r="E28" s="36">
        <v>1080</v>
      </c>
      <c r="F28" s="34">
        <v>1133</v>
      </c>
      <c r="G28" s="38">
        <f t="shared" si="0"/>
        <v>4.9074074074074076E-2</v>
      </c>
      <c r="H28" s="38">
        <f t="shared" si="1"/>
        <v>0.12512413108242304</v>
      </c>
    </row>
    <row r="29" spans="1:12" ht="15.75">
      <c r="A29" s="21">
        <v>26</v>
      </c>
      <c r="B29" s="22" t="s">
        <v>55</v>
      </c>
      <c r="C29" s="23" t="s">
        <v>56</v>
      </c>
      <c r="D29" s="37">
        <v>1290</v>
      </c>
      <c r="E29" s="37">
        <v>1290</v>
      </c>
      <c r="F29" s="39">
        <v>1287</v>
      </c>
      <c r="G29" s="40">
        <f t="shared" si="0"/>
        <v>-2.3255813953488372E-3</v>
      </c>
      <c r="H29" s="40">
        <f t="shared" si="1"/>
        <v>-2.3255813953488372E-3</v>
      </c>
    </row>
    <row r="30" spans="1:12" ht="15.75">
      <c r="A30" s="24">
        <v>27</v>
      </c>
      <c r="B30" s="26" t="s">
        <v>57</v>
      </c>
      <c r="C30" s="25" t="s">
        <v>58</v>
      </c>
      <c r="D30" s="36">
        <v>400</v>
      </c>
      <c r="E30" s="36">
        <v>440</v>
      </c>
      <c r="F30" s="34">
        <v>415</v>
      </c>
      <c r="G30" s="38">
        <f t="shared" si="0"/>
        <v>-5.6818181818181816E-2</v>
      </c>
      <c r="H30" s="38">
        <f t="shared" si="1"/>
        <v>3.7499999999999999E-2</v>
      </c>
    </row>
    <row r="31" spans="1:12" ht="15.75">
      <c r="A31" s="21">
        <v>28</v>
      </c>
      <c r="B31" s="22" t="s">
        <v>59</v>
      </c>
      <c r="C31" s="23" t="s">
        <v>60</v>
      </c>
      <c r="D31" s="37">
        <v>1980</v>
      </c>
      <c r="E31" s="37">
        <v>1893</v>
      </c>
      <c r="F31" s="39">
        <v>1907</v>
      </c>
      <c r="G31" s="40">
        <f t="shared" si="0"/>
        <v>7.3956682514527208E-3</v>
      </c>
      <c r="H31" s="40">
        <f t="shared" si="1"/>
        <v>-3.686868686868687E-2</v>
      </c>
    </row>
    <row r="32" spans="1:12" ht="15.75">
      <c r="A32" s="24">
        <v>29</v>
      </c>
      <c r="B32" s="26" t="s">
        <v>61</v>
      </c>
      <c r="C32" s="25" t="s">
        <v>84</v>
      </c>
      <c r="D32" s="36">
        <v>2475</v>
      </c>
      <c r="E32" s="36">
        <v>2167</v>
      </c>
      <c r="F32" s="34">
        <v>2390</v>
      </c>
      <c r="G32" s="38">
        <f t="shared" si="0"/>
        <v>0.10290724503922473</v>
      </c>
      <c r="H32" s="38">
        <f t="shared" si="1"/>
        <v>-3.4343434343434343E-2</v>
      </c>
    </row>
    <row r="33" spans="1:8" ht="16.5" thickBot="1">
      <c r="A33" s="31">
        <v>30</v>
      </c>
      <c r="B33" s="32" t="s">
        <v>62</v>
      </c>
      <c r="C33" s="33" t="s">
        <v>63</v>
      </c>
      <c r="D33" s="37"/>
      <c r="E33" s="37">
        <v>990</v>
      </c>
      <c r="F33" s="39">
        <v>920</v>
      </c>
      <c r="G33" s="40">
        <f t="shared" si="0"/>
        <v>-7.0707070707070704E-2</v>
      </c>
      <c r="H33" s="40"/>
    </row>
    <row r="34" spans="1:8">
      <c r="A34" s="44" t="s">
        <v>91</v>
      </c>
      <c r="B34" s="44"/>
      <c r="C34" s="44"/>
      <c r="D34" s="44"/>
      <c r="E34" s="44"/>
      <c r="F34" s="44"/>
      <c r="G34" s="44"/>
      <c r="H34" s="35"/>
    </row>
    <row r="35" spans="1:8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2021-12-14T18:33:21Z</cp:lastPrinted>
  <dcterms:created xsi:type="dcterms:W3CDTF">2021-06-15T08:30:18Z</dcterms:created>
  <dcterms:modified xsi:type="dcterms:W3CDTF">2024-02-26T06:01:25Z</dcterms:modified>
</cp:coreProperties>
</file>