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460ED3D3-14F6-4A65-A29D-B3EFC2A515E1}" xr6:coauthVersionLast="34" xr6:coauthVersionMax="34" xr10:uidLastSave="{00000000-0000-0000-0000-000000000000}"/>
  <bookViews>
    <workbookView minimized="1" xWindow="0" yWindow="0" windowWidth="16740" windowHeight="11595" activeTab="2" xr2:uid="{00000000-000D-0000-FFFF-FFFF00000000}"/>
  </bookViews>
  <sheets>
    <sheet name="Sheet1" sheetId="1" r:id="rId1"/>
    <sheet name="Top Ten" sheetId="2" r:id="rId2"/>
    <sheet name="Sheet3" sheetId="3" r:id="rId3"/>
  </sheets>
  <definedNames>
    <definedName name="_xlnm._FilterDatabase" localSheetId="0" hidden="1">Sheet1!$H$2:$H$224</definedName>
    <definedName name="_xlnm._FilterDatabase" localSheetId="1" hidden="1">'Top Ten'!$P$1:$P$224</definedName>
    <definedName name="_xlnm.Print_Area" localSheetId="0">Sheet1!$B$2:$P$224</definedName>
    <definedName name="_xlnm.Print_Area" localSheetId="2">Sheet3!$B$2:$O$14</definedName>
    <definedName name="_xlnm.Print_Area" localSheetId="1">'Top Ten'!$B$1:$P$221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3" l="1"/>
  <c r="R7" i="3"/>
  <c r="R8" i="3"/>
  <c r="R9" i="3"/>
  <c r="R10" i="3"/>
  <c r="R11" i="3"/>
  <c r="R12" i="3"/>
  <c r="R13" i="3"/>
  <c r="R14" i="3"/>
  <c r="R5" i="3"/>
  <c r="Q6" i="3"/>
  <c r="Q7" i="3"/>
  <c r="Q8" i="3"/>
  <c r="Q9" i="3"/>
  <c r="Q10" i="3"/>
  <c r="Q11" i="3"/>
  <c r="Q12" i="3"/>
  <c r="Q13" i="3"/>
  <c r="Q14" i="3"/>
  <c r="Q5" i="3"/>
  <c r="D1" i="3"/>
  <c r="E1" i="3"/>
  <c r="F1" i="3"/>
  <c r="G1" i="3"/>
  <c r="H1" i="3"/>
  <c r="I1" i="3"/>
  <c r="J1" i="3"/>
  <c r="K1" i="3"/>
  <c r="L1" i="3"/>
  <c r="M1" i="3"/>
  <c r="N1" i="3"/>
  <c r="C1" i="3"/>
  <c r="I2" i="2"/>
  <c r="H2" i="2"/>
  <c r="F2" i="2"/>
  <c r="E2" i="2"/>
  <c r="D2" i="2"/>
  <c r="I224" i="1" l="1"/>
  <c r="H224" i="1" l="1"/>
  <c r="F224" i="1" l="1"/>
  <c r="E224" i="1"/>
  <c r="D224" i="1"/>
</calcChain>
</file>

<file path=xl/sharedStrings.xml><?xml version="1.0" encoding="utf-8"?>
<sst xmlns="http://schemas.openxmlformats.org/spreadsheetml/2006/main" count="451" uniqueCount="234">
  <si>
    <t>MONTHLY INTERNATIONAL TOURIST ARRIVALS - 2018</t>
  </si>
  <si>
    <t>JANUARY</t>
  </si>
  <si>
    <t>FEBRUARY</t>
  </si>
  <si>
    <t>MARCH</t>
  </si>
  <si>
    <t>ANTIGUA &amp; BARBUDA</t>
  </si>
  <si>
    <t>ARGENTINA</t>
  </si>
  <si>
    <t>AUSTRALIA</t>
  </si>
  <si>
    <t>AUSTRIA</t>
  </si>
  <si>
    <t>BARBADOS</t>
  </si>
  <si>
    <t>BELGIUM</t>
  </si>
  <si>
    <t>BELIZE</t>
  </si>
  <si>
    <t>BENIN</t>
  </si>
  <si>
    <t>BOLIVIA</t>
  </si>
  <si>
    <t>BOSNIA &amp; HERZEGOVINA</t>
  </si>
  <si>
    <t>BULGARIA</t>
  </si>
  <si>
    <t>BURKINA FASO</t>
  </si>
  <si>
    <t xml:space="preserve">BURUNDI </t>
  </si>
  <si>
    <t>CAMEROON</t>
  </si>
  <si>
    <t>CANADA</t>
  </si>
  <si>
    <t>CAPE VERDE</t>
  </si>
  <si>
    <t>COMOROS</t>
  </si>
  <si>
    <t>CROATIA</t>
  </si>
  <si>
    <t>CZECH REPUBLIC</t>
  </si>
  <si>
    <t>DOMINICAN REPUBLIC</t>
  </si>
  <si>
    <t>ESTONIA</t>
  </si>
  <si>
    <t>FINLAND</t>
  </si>
  <si>
    <t>GABON</t>
  </si>
  <si>
    <t>GEORGIA</t>
  </si>
  <si>
    <t>GERMANY</t>
  </si>
  <si>
    <t>GREECE</t>
  </si>
  <si>
    <t>GRENADA</t>
  </si>
  <si>
    <t>GUINEA- BISSAU</t>
  </si>
  <si>
    <t>HONG KONG</t>
  </si>
  <si>
    <t>HUNGARY</t>
  </si>
  <si>
    <t>ICELAND</t>
  </si>
  <si>
    <t>IRELAND</t>
  </si>
  <si>
    <t>ITALY</t>
  </si>
  <si>
    <t>JAMAICA</t>
  </si>
  <si>
    <t>JAPAN</t>
  </si>
  <si>
    <t>KIRIBATI</t>
  </si>
  <si>
    <t>KOSOVO</t>
  </si>
  <si>
    <t>KYRGYZSTAN</t>
  </si>
  <si>
    <t>LATVIA</t>
  </si>
  <si>
    <t>LEBANON</t>
  </si>
  <si>
    <t>LIBERIA</t>
  </si>
  <si>
    <t>LITHUANIA</t>
  </si>
  <si>
    <t>LUXEMBOURG</t>
  </si>
  <si>
    <t>MADAGASCAR</t>
  </si>
  <si>
    <t>MALAWI</t>
  </si>
  <si>
    <t>MALAYSIA</t>
  </si>
  <si>
    <t>MALTA</t>
  </si>
  <si>
    <t>MEXICO</t>
  </si>
  <si>
    <t>MONGOLIA</t>
  </si>
  <si>
    <t>MONTENEGRO</t>
  </si>
  <si>
    <t>NAMIBIA</t>
  </si>
  <si>
    <t>NAURU</t>
  </si>
  <si>
    <t>NETHERLANDS</t>
  </si>
  <si>
    <t>NETHERLAND ANTILLES</t>
  </si>
  <si>
    <t>NEW ZEALAND</t>
  </si>
  <si>
    <t>NICARAGUA</t>
  </si>
  <si>
    <t>NORTH KOREA</t>
  </si>
  <si>
    <t>PALESTINIAN TERRITORIES</t>
  </si>
  <si>
    <t>PAPUA NEW GUINEA</t>
  </si>
  <si>
    <t>PARAGUAY</t>
  </si>
  <si>
    <t>POLAND</t>
  </si>
  <si>
    <t>PORTUGAL</t>
  </si>
  <si>
    <t>ROMANIA</t>
  </si>
  <si>
    <t>RUSSIAN FEDERATION</t>
  </si>
  <si>
    <t>RWANDA</t>
  </si>
  <si>
    <t>SAINT KITTS &amp; NEVIS</t>
  </si>
  <si>
    <t>SAINT LUCIA</t>
  </si>
  <si>
    <t>SAINT VINCENT &amp; THE GRENADINES</t>
  </si>
  <si>
    <t>SEYCHELLES</t>
  </si>
  <si>
    <t>SIERRA LEONE</t>
  </si>
  <si>
    <t>SLOVAK REPUBLIC</t>
  </si>
  <si>
    <t>SLOVENIA</t>
  </si>
  <si>
    <t>SOLOMAN ISLANDS</t>
  </si>
  <si>
    <t>SOUTH KOREA</t>
  </si>
  <si>
    <t>SPAIN</t>
  </si>
  <si>
    <t>SUDAN</t>
  </si>
  <si>
    <t>SURINAME</t>
  </si>
  <si>
    <t>SWAZILAND</t>
  </si>
  <si>
    <t>SWEDEN</t>
  </si>
  <si>
    <t>SWITZERLAND</t>
  </si>
  <si>
    <t>SYRIAN ARAB REPUBLIC</t>
  </si>
  <si>
    <t>TOGO</t>
  </si>
  <si>
    <t>TRINIDAD &amp; TOBAGO</t>
  </si>
  <si>
    <t>TURKMENISTAN</t>
  </si>
  <si>
    <t>UGANDA</t>
  </si>
  <si>
    <t>UKRAINE</t>
  </si>
  <si>
    <t>UNITED ARAB EMIRATES</t>
  </si>
  <si>
    <t>UNITED KINGDOM</t>
  </si>
  <si>
    <t>UNITED STATES OF AMERICA</t>
  </si>
  <si>
    <t>VIETNAM</t>
  </si>
  <si>
    <t>TOTAL</t>
  </si>
  <si>
    <t xml:space="preserve">COUNTRY </t>
  </si>
  <si>
    <t>LESOTHO</t>
  </si>
  <si>
    <t>NIGER</t>
  </si>
  <si>
    <t>TUVALU</t>
  </si>
  <si>
    <t>APRIL</t>
  </si>
  <si>
    <t>SAMOA</t>
  </si>
  <si>
    <t>MAY</t>
  </si>
  <si>
    <t>JUNE</t>
  </si>
  <si>
    <t>TONGA</t>
  </si>
  <si>
    <t>SAO TOME AND PRINCIPE</t>
  </si>
  <si>
    <t>JULY</t>
  </si>
  <si>
    <t>CENTRAL AFRICAN REPUBLIC</t>
  </si>
  <si>
    <t>CHAD</t>
  </si>
  <si>
    <t>AUGUST</t>
  </si>
  <si>
    <t>PALAU</t>
  </si>
  <si>
    <t>SEPTEMBER</t>
  </si>
  <si>
    <r>
      <rPr>
        <b/>
        <sz val="9"/>
        <color theme="1"/>
        <rFont val="Calibri"/>
        <family val="2"/>
        <scheme val="minor"/>
      </rPr>
      <t>AFGHANISTAN</t>
    </r>
    <r>
      <rPr>
        <sz val="9"/>
        <color theme="1"/>
        <rFont val="Calibri"/>
        <family val="2"/>
        <scheme val="minor"/>
      </rPr>
      <t>, ISLAMIC REPUBLIC OF</t>
    </r>
  </si>
  <si>
    <r>
      <rPr>
        <b/>
        <sz val="9"/>
        <color theme="1"/>
        <rFont val="Calibri"/>
        <family val="2"/>
        <scheme val="minor"/>
      </rPr>
      <t>ALBANIA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</si>
  <si>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ALGERIA</t>
    </r>
    <r>
      <rPr>
        <sz val="9"/>
        <color theme="1"/>
        <rFont val="Calibri"/>
        <family val="2"/>
        <scheme val="minor"/>
      </rPr>
      <t>, PEOPLE'S DEMOCRATIC REPUBLIC OF</t>
    </r>
  </si>
  <si>
    <r>
      <rPr>
        <b/>
        <sz val="9"/>
        <color theme="1"/>
        <rFont val="Calibri"/>
        <family val="2"/>
        <scheme val="minor"/>
      </rPr>
      <t>ANDORRA</t>
    </r>
    <r>
      <rPr>
        <sz val="9"/>
        <color theme="1"/>
        <rFont val="Calibri"/>
        <family val="2"/>
        <scheme val="minor"/>
      </rPr>
      <t>, PRINCIPALITY OF</t>
    </r>
  </si>
  <si>
    <r>
      <rPr>
        <b/>
        <sz val="9"/>
        <color theme="1"/>
        <rFont val="Calibri"/>
        <family val="2"/>
        <scheme val="minor"/>
      </rPr>
      <t>ANGOLA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</si>
  <si>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ARMENIA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</si>
  <si>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AZERBAIJAN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</si>
  <si>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BAHAMAS</t>
    </r>
    <r>
      <rPr>
        <sz val="9"/>
        <color theme="1"/>
        <rFont val="Calibri"/>
        <family val="2"/>
        <scheme val="minor"/>
      </rPr>
      <t>, COMMONWEALTH OF THE</t>
    </r>
  </si>
  <si>
    <r>
      <rPr>
        <b/>
        <sz val="9"/>
        <color theme="1"/>
        <rFont val="Calibri"/>
        <family val="2"/>
        <scheme val="minor"/>
      </rPr>
      <t>BAHRAIN</t>
    </r>
    <r>
      <rPr>
        <sz val="9"/>
        <color theme="1"/>
        <rFont val="Calibri"/>
        <family val="2"/>
        <scheme val="minor"/>
      </rPr>
      <t>, KINGDOM OF</t>
    </r>
  </si>
  <si>
    <r>
      <rPr>
        <b/>
        <sz val="9"/>
        <color theme="1"/>
        <rFont val="Calibri"/>
        <family val="2"/>
        <scheme val="minor"/>
      </rPr>
      <t>BANGLADESH</t>
    </r>
    <r>
      <rPr>
        <sz val="9"/>
        <color theme="1"/>
        <rFont val="Calibri"/>
        <family val="2"/>
        <scheme val="minor"/>
      </rPr>
      <t>, PEOPLE'S REPUBLIC OF</t>
    </r>
  </si>
  <si>
    <r>
      <rPr>
        <b/>
        <sz val="9"/>
        <color theme="1"/>
        <rFont val="Calibri"/>
        <family val="2"/>
        <scheme val="minor"/>
      </rPr>
      <t>BELARUS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</si>
  <si>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BHUTAN</t>
    </r>
    <r>
      <rPr>
        <sz val="9"/>
        <color theme="1"/>
        <rFont val="Calibri"/>
        <family val="2"/>
        <scheme val="minor"/>
      </rPr>
      <t>, KINGDOM OF</t>
    </r>
  </si>
  <si>
    <r>
      <rPr>
        <b/>
        <sz val="9"/>
        <color theme="1"/>
        <rFont val="Calibri"/>
        <family val="2"/>
        <scheme val="minor"/>
      </rPr>
      <t>BOTSWANA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</si>
  <si>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BRAZIL</t>
    </r>
    <r>
      <rPr>
        <sz val="9"/>
        <color theme="1"/>
        <rFont val="Calibri"/>
        <family val="2"/>
        <scheme val="minor"/>
      </rPr>
      <t>, FEDERATIVE REPUBLIC OF</t>
    </r>
  </si>
  <si>
    <r>
      <rPr>
        <b/>
        <sz val="9"/>
        <color theme="1"/>
        <rFont val="Calibri"/>
        <family val="2"/>
        <scheme val="minor"/>
      </rPr>
      <t>BRUNEI</t>
    </r>
    <r>
      <rPr>
        <sz val="9"/>
        <color theme="1"/>
        <rFont val="Calibri"/>
        <family val="2"/>
        <scheme val="minor"/>
      </rPr>
      <t>, NATION OF</t>
    </r>
  </si>
  <si>
    <r>
      <rPr>
        <b/>
        <sz val="9"/>
        <color theme="1"/>
        <rFont val="Calibri"/>
        <family val="2"/>
        <scheme val="minor"/>
      </rPr>
      <t>CAMBODIA</t>
    </r>
    <r>
      <rPr>
        <sz val="9"/>
        <color theme="1"/>
        <rFont val="Calibri"/>
        <family val="2"/>
        <scheme val="minor"/>
      </rPr>
      <t>, KINGDOM OF</t>
    </r>
  </si>
  <si>
    <r>
      <rPr>
        <b/>
        <sz val="9"/>
        <color theme="1"/>
        <rFont val="Calibri"/>
        <family val="2"/>
        <scheme val="minor"/>
      </rPr>
      <t>CHILE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</si>
  <si>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CHINA</t>
    </r>
    <r>
      <rPr>
        <sz val="9"/>
        <color theme="1"/>
        <rFont val="Calibri"/>
        <family val="2"/>
        <scheme val="minor"/>
      </rPr>
      <t>, PEOPLE'S REPUBLIC OF</t>
    </r>
  </si>
  <si>
    <r>
      <rPr>
        <b/>
        <sz val="9"/>
        <color theme="1"/>
        <rFont val="Calibri"/>
        <family val="2"/>
        <scheme val="minor"/>
      </rPr>
      <t>COLOMBIA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</si>
  <si>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CONGO</t>
    </r>
    <r>
      <rPr>
        <sz val="9"/>
        <color theme="1"/>
        <rFont val="Calibri"/>
        <family val="2"/>
        <scheme val="minor"/>
      </rPr>
      <t>, DEMOCRATIC REPUBLIC OF THE</t>
    </r>
  </si>
  <si>
    <r>
      <rPr>
        <b/>
        <sz val="9"/>
        <color theme="1"/>
        <rFont val="Calibri"/>
        <family val="2"/>
        <scheme val="minor"/>
      </rPr>
      <t>CONGO</t>
    </r>
    <r>
      <rPr>
        <sz val="9"/>
        <color theme="1"/>
        <rFont val="Calibri"/>
        <family val="2"/>
        <scheme val="minor"/>
      </rPr>
      <t>, REPUBLIC OF THE</t>
    </r>
  </si>
  <si>
    <r>
      <rPr>
        <b/>
        <sz val="9"/>
        <color theme="1"/>
        <rFont val="Calibri"/>
        <family val="2"/>
        <scheme val="minor"/>
      </rPr>
      <t>COSTA RICA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</si>
  <si>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COTE D'IVOIRE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</si>
  <si>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CUBA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</si>
  <si>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CYPRUS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</si>
  <si>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DENMARK</t>
    </r>
    <r>
      <rPr>
        <sz val="9"/>
        <color theme="1"/>
        <rFont val="Calibri"/>
        <family val="2"/>
        <scheme val="minor"/>
      </rPr>
      <t>, KINGDOM OF</t>
    </r>
  </si>
  <si>
    <r>
      <rPr>
        <b/>
        <sz val="9"/>
        <color theme="1"/>
        <rFont val="Calibri"/>
        <family val="2"/>
        <scheme val="minor"/>
      </rPr>
      <t>DJIBOUTI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</si>
  <si>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DOMINICA</t>
    </r>
    <r>
      <rPr>
        <sz val="9"/>
        <color theme="1"/>
        <rFont val="Calibri"/>
        <family val="2"/>
        <scheme val="minor"/>
      </rPr>
      <t>, COMMONWEALTH OF</t>
    </r>
  </si>
  <si>
    <r>
      <rPr>
        <b/>
        <sz val="9"/>
        <color theme="1"/>
        <rFont val="Calibri"/>
        <family val="2"/>
        <scheme val="minor"/>
      </rPr>
      <t>ECUADOR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</si>
  <si>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EGYPT</t>
    </r>
    <r>
      <rPr>
        <sz val="9"/>
        <color theme="1"/>
        <rFont val="Calibri"/>
        <family val="2"/>
        <scheme val="minor"/>
      </rPr>
      <t>, ARAB REPUBLIC OF</t>
    </r>
  </si>
  <si>
    <r>
      <rPr>
        <b/>
        <sz val="9"/>
        <color theme="1"/>
        <rFont val="Calibri"/>
        <family val="2"/>
        <scheme val="minor"/>
      </rPr>
      <t>EL SALVADOR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</si>
  <si>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ERITREA</t>
    </r>
    <r>
      <rPr>
        <sz val="9"/>
        <color theme="1"/>
        <rFont val="Calibri"/>
        <family val="2"/>
        <scheme val="minor"/>
      </rPr>
      <t>, STATE OF</t>
    </r>
  </si>
  <si>
    <r>
      <rPr>
        <b/>
        <sz val="9"/>
        <color theme="1"/>
        <rFont val="Calibri"/>
        <family val="2"/>
        <scheme val="minor"/>
      </rPr>
      <t>ETHIOPIA</t>
    </r>
    <r>
      <rPr>
        <sz val="9"/>
        <color theme="1"/>
        <rFont val="Calibri"/>
        <family val="2"/>
        <scheme val="minor"/>
      </rPr>
      <t>, FEDERAL DEMOCRATIC REPUBLIC OF</t>
    </r>
  </si>
  <si>
    <r>
      <rPr>
        <b/>
        <sz val="9"/>
        <color theme="1"/>
        <rFont val="Calibri"/>
        <family val="2"/>
        <scheme val="minor"/>
      </rPr>
      <t>FIJI</t>
    </r>
    <r>
      <rPr>
        <sz val="9"/>
        <color theme="1"/>
        <rFont val="Calibri"/>
        <family val="2"/>
        <scheme val="minor"/>
      </rPr>
      <t>, REPUBLIC OF</t>
    </r>
  </si>
  <si>
    <r>
      <t xml:space="preserve">FRANCE </t>
    </r>
    <r>
      <rPr>
        <sz val="9"/>
        <color theme="1"/>
        <rFont val="Calibri"/>
        <family val="2"/>
        <scheme val="minor"/>
      </rPr>
      <t>(FRENCH REPUBLIC)</t>
    </r>
  </si>
  <si>
    <r>
      <rPr>
        <b/>
        <sz val="9"/>
        <color theme="1"/>
        <rFont val="Calibri"/>
        <family val="2"/>
        <scheme val="minor"/>
      </rPr>
      <t>GAMBIA</t>
    </r>
    <r>
      <rPr>
        <sz val="9"/>
        <color theme="1"/>
        <rFont val="Calibri"/>
        <family val="2"/>
        <scheme val="minor"/>
      </rPr>
      <t>, THE</t>
    </r>
  </si>
  <si>
    <r>
      <rPr>
        <b/>
        <sz val="9"/>
        <color theme="1"/>
        <rFont val="Calibri"/>
        <family val="2"/>
        <scheme val="minor"/>
      </rPr>
      <t>GHANA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</si>
  <si>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GUATEMALA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</si>
  <si>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GUYANA</t>
    </r>
    <r>
      <rPr>
        <sz val="9"/>
        <color theme="1"/>
        <rFont val="Calibri"/>
        <family val="2"/>
        <scheme val="minor"/>
      </rPr>
      <t>, COOPERATIVE REPUBLIC OF</t>
    </r>
  </si>
  <si>
    <r>
      <rPr>
        <b/>
        <sz val="9"/>
        <color theme="1"/>
        <rFont val="Calibri"/>
        <family val="2"/>
        <scheme val="minor"/>
      </rPr>
      <t>HAITI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</si>
  <si>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HONDURAS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</si>
  <si>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INDIA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</si>
  <si>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INDONESIA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</si>
  <si>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IRAN</t>
    </r>
    <r>
      <rPr>
        <sz val="9"/>
        <color theme="1"/>
        <rFont val="Calibri"/>
        <family val="2"/>
        <scheme val="minor"/>
      </rPr>
      <t>, ISLAMIC REPUBLIC OF</t>
    </r>
  </si>
  <si>
    <r>
      <rPr>
        <b/>
        <sz val="9"/>
        <color theme="1"/>
        <rFont val="Calibri"/>
        <family val="2"/>
        <scheme val="minor"/>
      </rPr>
      <t>IRAQ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</si>
  <si>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ISRAEL</t>
    </r>
    <r>
      <rPr>
        <sz val="9"/>
        <color theme="1"/>
        <rFont val="Calibri"/>
        <family val="2"/>
        <scheme val="minor"/>
      </rPr>
      <t>, STATE OF</t>
    </r>
  </si>
  <si>
    <r>
      <rPr>
        <b/>
        <sz val="9"/>
        <color theme="1"/>
        <rFont val="Calibri"/>
        <family val="2"/>
        <scheme val="minor"/>
      </rPr>
      <t>JORDAN</t>
    </r>
    <r>
      <rPr>
        <sz val="9"/>
        <color theme="1"/>
        <rFont val="Calibri"/>
        <family val="2"/>
        <scheme val="minor"/>
      </rPr>
      <t>, THE HASHEMITE KINGDOM OF</t>
    </r>
  </si>
  <si>
    <r>
      <rPr>
        <b/>
        <sz val="9"/>
        <color theme="1"/>
        <rFont val="Calibri"/>
        <family val="2"/>
        <scheme val="minor"/>
      </rPr>
      <t>KAZAKHSTAN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</si>
  <si>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KENYA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</si>
  <si>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KUWAIT</t>
    </r>
    <r>
      <rPr>
        <sz val="9"/>
        <color theme="1"/>
        <rFont val="Calibri"/>
        <family val="2"/>
        <scheme val="minor"/>
      </rPr>
      <t>, STATE OF</t>
    </r>
  </si>
  <si>
    <r>
      <rPr>
        <b/>
        <sz val="9"/>
        <color theme="1"/>
        <rFont val="Calibri"/>
        <family val="2"/>
        <scheme val="minor"/>
      </rPr>
      <t>LAO</t>
    </r>
    <r>
      <rPr>
        <sz val="9"/>
        <color theme="1"/>
        <rFont val="Calibri"/>
        <family val="2"/>
        <scheme val="minor"/>
      </rPr>
      <t>, PEOPLE'S DEMOCRATIC REPUBLIC</t>
    </r>
  </si>
  <si>
    <r>
      <rPr>
        <b/>
        <sz val="9"/>
        <color theme="1"/>
        <rFont val="Calibri"/>
        <family val="2"/>
        <scheme val="minor"/>
      </rPr>
      <t>LIBYA</t>
    </r>
    <r>
      <rPr>
        <sz val="9"/>
        <color theme="1"/>
        <rFont val="Calibri"/>
        <family val="2"/>
        <scheme val="minor"/>
      </rPr>
      <t>, STATE OF</t>
    </r>
  </si>
  <si>
    <r>
      <rPr>
        <b/>
        <sz val="9"/>
        <color theme="1"/>
        <rFont val="Calibri"/>
        <family val="2"/>
        <scheme val="minor"/>
      </rPr>
      <t>LIECHTENSTEIN</t>
    </r>
    <r>
      <rPr>
        <sz val="9"/>
        <color theme="1"/>
        <rFont val="Calibri"/>
        <family val="2"/>
        <scheme val="minor"/>
      </rPr>
      <t>, PRINCIPALITY OF</t>
    </r>
  </si>
  <si>
    <r>
      <rPr>
        <b/>
        <sz val="9"/>
        <color theme="1"/>
        <rFont val="Calibri"/>
        <family val="2"/>
        <scheme val="minor"/>
      </rPr>
      <t>MACEDONIA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</si>
  <si>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MALDIVES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</si>
  <si>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MALI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</si>
  <si>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MARSHALL ISLANDS</t>
    </r>
    <r>
      <rPr>
        <sz val="9"/>
        <color theme="1"/>
        <rFont val="Calibri"/>
        <family val="2"/>
        <scheme val="minor"/>
      </rPr>
      <t>, REPUBLIC OF THE</t>
    </r>
  </si>
  <si>
    <r>
      <rPr>
        <b/>
        <sz val="9"/>
        <color theme="1"/>
        <rFont val="Calibri"/>
        <family val="2"/>
        <scheme val="minor"/>
      </rPr>
      <t>MAURITANIA</t>
    </r>
    <r>
      <rPr>
        <sz val="9"/>
        <color theme="1"/>
        <rFont val="Calibri"/>
        <family val="2"/>
        <scheme val="minor"/>
      </rPr>
      <t>, ISLAMIC REPUBLIC OF</t>
    </r>
  </si>
  <si>
    <r>
      <rPr>
        <b/>
        <sz val="9"/>
        <color theme="1"/>
        <rFont val="Calibri"/>
        <family val="2"/>
        <scheme val="minor"/>
      </rPr>
      <t>MAURITIUS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</si>
  <si>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MICRONESIA</t>
    </r>
    <r>
      <rPr>
        <sz val="9"/>
        <color theme="1"/>
        <rFont val="Calibri"/>
        <family val="2"/>
        <scheme val="minor"/>
      </rPr>
      <t>, FEDERATED STATES OF</t>
    </r>
  </si>
  <si>
    <r>
      <rPr>
        <b/>
        <sz val="9"/>
        <color theme="1"/>
        <rFont val="Calibri"/>
        <family val="2"/>
        <scheme val="minor"/>
      </rPr>
      <t>MOLDOVA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</si>
  <si>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MONACO</t>
    </r>
    <r>
      <rPr>
        <sz val="9"/>
        <color theme="1"/>
        <rFont val="Calibri"/>
        <family val="2"/>
        <scheme val="minor"/>
      </rPr>
      <t>, PRINCIPALITY OF</t>
    </r>
  </si>
  <si>
    <r>
      <rPr>
        <b/>
        <sz val="9"/>
        <color theme="1"/>
        <rFont val="Calibri"/>
        <family val="2"/>
        <scheme val="minor"/>
      </rPr>
      <t>MOROCCO</t>
    </r>
    <r>
      <rPr>
        <sz val="9"/>
        <color theme="1"/>
        <rFont val="Calibri"/>
        <family val="2"/>
        <scheme val="minor"/>
      </rPr>
      <t>, KINGDOM OF</t>
    </r>
  </si>
  <si>
    <r>
      <rPr>
        <b/>
        <sz val="9"/>
        <color theme="1"/>
        <rFont val="Calibri"/>
        <family val="2"/>
        <scheme val="minor"/>
      </rPr>
      <t>MOZAMBIQUE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</si>
  <si>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MYANMAR</t>
    </r>
    <r>
      <rPr>
        <sz val="9"/>
        <color theme="1"/>
        <rFont val="Calibri"/>
        <family val="2"/>
        <scheme val="minor"/>
      </rPr>
      <t>, REPUBLIC OF THE UNION OF</t>
    </r>
  </si>
  <si>
    <r>
      <rPr>
        <b/>
        <sz val="9"/>
        <color theme="1"/>
        <rFont val="Calibri"/>
        <family val="2"/>
        <scheme val="minor"/>
      </rPr>
      <t>NIGER</t>
    </r>
    <r>
      <rPr>
        <sz val="9"/>
        <color theme="1"/>
        <rFont val="Calibri"/>
        <family val="2"/>
        <scheme val="minor"/>
      </rPr>
      <t>,REPUBLIC OF</t>
    </r>
  </si>
  <si>
    <r>
      <rPr>
        <b/>
        <sz val="9"/>
        <color theme="1"/>
        <rFont val="Calibri"/>
        <family val="2"/>
        <scheme val="minor"/>
      </rPr>
      <t>NEPAL</t>
    </r>
    <r>
      <rPr>
        <sz val="9"/>
        <color theme="1"/>
        <rFont val="Calibri"/>
        <family val="2"/>
        <scheme val="minor"/>
      </rPr>
      <t>, FEDERAL DEMOCRATIC REPUBLIC OF</t>
    </r>
  </si>
  <si>
    <r>
      <rPr>
        <b/>
        <sz val="9"/>
        <color theme="1"/>
        <rFont val="Calibri"/>
        <family val="2"/>
        <scheme val="minor"/>
      </rPr>
      <t>NIGERIA</t>
    </r>
    <r>
      <rPr>
        <sz val="9"/>
        <color theme="1"/>
        <rFont val="Calibri"/>
        <family val="2"/>
        <scheme val="minor"/>
      </rPr>
      <t>, FEDERAL REPUBLIC OF</t>
    </r>
  </si>
  <si>
    <r>
      <rPr>
        <b/>
        <sz val="9"/>
        <color theme="1"/>
        <rFont val="Calibri"/>
        <family val="2"/>
        <scheme val="minor"/>
      </rPr>
      <t>NORWAY</t>
    </r>
    <r>
      <rPr>
        <sz val="9"/>
        <color theme="1"/>
        <rFont val="Calibri"/>
        <family val="2"/>
        <scheme val="minor"/>
      </rPr>
      <t>, KINGDOM OF</t>
    </r>
  </si>
  <si>
    <r>
      <rPr>
        <b/>
        <sz val="9"/>
        <color theme="1"/>
        <rFont val="Calibri"/>
        <family val="2"/>
        <scheme val="minor"/>
      </rPr>
      <t>OMAN</t>
    </r>
    <r>
      <rPr>
        <sz val="9"/>
        <color theme="1"/>
        <rFont val="Calibri"/>
        <family val="2"/>
        <scheme val="minor"/>
      </rPr>
      <t>, SULTANATE OF</t>
    </r>
  </si>
  <si>
    <r>
      <rPr>
        <b/>
        <sz val="9"/>
        <color theme="1"/>
        <rFont val="Calibri"/>
        <family val="2"/>
        <scheme val="minor"/>
      </rPr>
      <t>PAKISTAN</t>
    </r>
    <r>
      <rPr>
        <sz val="9"/>
        <color theme="1"/>
        <rFont val="Calibri"/>
        <family val="2"/>
        <scheme val="minor"/>
      </rPr>
      <t>, ISLAMIC REPUBLIC OF</t>
    </r>
  </si>
  <si>
    <r>
      <rPr>
        <b/>
        <sz val="9"/>
        <color theme="1"/>
        <rFont val="Calibri"/>
        <family val="2"/>
        <scheme val="minor"/>
      </rPr>
      <t>PANAMA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</si>
  <si>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PERU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</si>
  <si>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PHILIPPINES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</si>
  <si>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QATAR</t>
    </r>
    <r>
      <rPr>
        <sz val="9"/>
        <color theme="1"/>
        <rFont val="Calibri"/>
        <family val="2"/>
        <scheme val="minor"/>
      </rPr>
      <t>, STATE OF</t>
    </r>
  </si>
  <si>
    <r>
      <rPr>
        <b/>
        <sz val="9"/>
        <color theme="1"/>
        <rFont val="Calibri"/>
        <family val="2"/>
        <scheme val="minor"/>
      </rPr>
      <t>SAN MARINO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</si>
  <si>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SAUDI ARABIA</t>
    </r>
    <r>
      <rPr>
        <sz val="9"/>
        <color theme="1"/>
        <rFont val="Calibri"/>
        <family val="2"/>
        <scheme val="minor"/>
      </rPr>
      <t>, KINGDOM OF</t>
    </r>
  </si>
  <si>
    <r>
      <rPr>
        <b/>
        <sz val="9"/>
        <color theme="1"/>
        <rFont val="Calibri"/>
        <family val="2"/>
        <scheme val="minor"/>
      </rPr>
      <t>SENEGAL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</si>
  <si>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SERBIA</t>
    </r>
    <r>
      <rPr>
        <sz val="9"/>
        <color theme="1"/>
        <rFont val="Calibri"/>
        <family val="2"/>
        <scheme val="minor"/>
      </rPr>
      <t>, REPUBLIC OF</t>
    </r>
  </si>
  <si>
    <r>
      <t>SINGAPORE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</si>
  <si>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SOMALIA</t>
    </r>
    <r>
      <rPr>
        <sz val="9"/>
        <color theme="1"/>
        <rFont val="Calibri"/>
        <family val="2"/>
        <scheme val="minor"/>
      </rPr>
      <t>, FEDERAL REPUBLIC OF</t>
    </r>
  </si>
  <si>
    <r>
      <rPr>
        <b/>
        <sz val="9"/>
        <color theme="1"/>
        <rFont val="Calibri"/>
        <family val="2"/>
        <scheme val="minor"/>
      </rPr>
      <t>SOUTH AFRICA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</si>
  <si>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SOUTH SUDAN</t>
    </r>
    <r>
      <rPr>
        <sz val="9"/>
        <color theme="1"/>
        <rFont val="Calibri"/>
        <family val="2"/>
        <scheme val="minor"/>
      </rPr>
      <t>, REPUBLIC OF</t>
    </r>
  </si>
  <si>
    <r>
      <t xml:space="preserve">TAIWAN </t>
    </r>
    <r>
      <rPr>
        <sz val="9"/>
        <color theme="1"/>
        <rFont val="Calibri"/>
        <family val="2"/>
        <scheme val="minor"/>
      </rPr>
      <t>(REPUBLIC OF CHINA)</t>
    </r>
  </si>
  <si>
    <r>
      <rPr>
        <b/>
        <sz val="9"/>
        <color theme="1"/>
        <rFont val="Calibri"/>
        <family val="2"/>
        <scheme val="minor"/>
      </rPr>
      <t>TAJIKISTAN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</si>
  <si>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TANZANIA</t>
    </r>
    <r>
      <rPr>
        <sz val="9"/>
        <color theme="1"/>
        <rFont val="Calibri"/>
        <family val="2"/>
        <scheme val="minor"/>
      </rPr>
      <t>, UNITED REPUBLIC OF</t>
    </r>
  </si>
  <si>
    <r>
      <rPr>
        <b/>
        <sz val="9"/>
        <color theme="1"/>
        <rFont val="Calibri"/>
        <family val="2"/>
        <scheme val="minor"/>
      </rPr>
      <t>THAILAND</t>
    </r>
    <r>
      <rPr>
        <sz val="9"/>
        <color theme="1"/>
        <rFont val="Calibri"/>
        <family val="2"/>
        <scheme val="minor"/>
      </rPr>
      <t>, KINGDOM OF</t>
    </r>
  </si>
  <si>
    <r>
      <rPr>
        <b/>
        <sz val="9"/>
        <color theme="1"/>
        <rFont val="Calibri"/>
        <family val="2"/>
        <scheme val="minor"/>
      </rPr>
      <t>TIMOR-LESTE</t>
    </r>
    <r>
      <rPr>
        <sz val="9"/>
        <color theme="1"/>
        <rFont val="Calibri"/>
        <family val="2"/>
        <scheme val="minor"/>
      </rPr>
      <t>, DEMOCRATIC REPUBLIC OF</t>
    </r>
  </si>
  <si>
    <r>
      <rPr>
        <b/>
        <sz val="9"/>
        <color theme="1"/>
        <rFont val="Calibri"/>
        <family val="2"/>
        <scheme val="minor"/>
      </rPr>
      <t>TUNISIA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</si>
  <si>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TURKEY</t>
    </r>
    <r>
      <rPr>
        <sz val="9"/>
        <color theme="1"/>
        <rFont val="Calibri"/>
        <family val="2"/>
        <scheme val="minor"/>
      </rPr>
      <t>, REPUBLIC OF</t>
    </r>
  </si>
  <si>
    <r>
      <t>URUGUAY</t>
    </r>
    <r>
      <rPr>
        <sz val="9"/>
        <color theme="1"/>
        <rFont val="Calibri"/>
        <family val="2"/>
        <scheme val="minor"/>
      </rPr>
      <t>, ORIENTAL REPUBLIC OF</t>
    </r>
  </si>
  <si>
    <r>
      <rPr>
        <b/>
        <sz val="9"/>
        <color theme="1"/>
        <rFont val="Calibri"/>
        <family val="2"/>
        <scheme val="minor"/>
      </rPr>
      <t>UZBEKISTAN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</si>
  <si>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VANUATU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</si>
  <si>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VATICAN CITY</t>
    </r>
    <r>
      <rPr>
        <sz val="9"/>
        <color theme="1"/>
        <rFont val="Calibri"/>
        <family val="2"/>
        <scheme val="minor"/>
      </rPr>
      <t>, STATE OF</t>
    </r>
  </si>
  <si>
    <r>
      <rPr>
        <b/>
        <sz val="9"/>
        <color theme="1"/>
        <rFont val="Calibri"/>
        <family val="2"/>
        <scheme val="minor"/>
      </rPr>
      <t>VENEZUELA</t>
    </r>
    <r>
      <rPr>
        <sz val="9"/>
        <color theme="1"/>
        <rFont val="Calibri"/>
        <family val="2"/>
        <scheme val="minor"/>
      </rPr>
      <t>, BOLIVARIAN REPUBLIC OF</t>
    </r>
  </si>
  <si>
    <r>
      <rPr>
        <b/>
        <sz val="9"/>
        <color theme="1"/>
        <rFont val="Calibri"/>
        <family val="2"/>
        <scheme val="minor"/>
      </rPr>
      <t>YEMEN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</si>
  <si>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ZAMBIA</t>
    </r>
    <r>
      <rPr>
        <sz val="9"/>
        <color theme="1"/>
        <rFont val="Calibri"/>
        <family val="2"/>
        <scheme val="minor"/>
      </rPr>
      <t>, REPUBLIC OF</t>
    </r>
  </si>
  <si>
    <r>
      <rPr>
        <b/>
        <sz val="9"/>
        <color theme="1"/>
        <rFont val="Calibri"/>
        <family val="2"/>
        <scheme val="minor"/>
      </rPr>
      <t>ZIMBABWE</t>
    </r>
    <r>
      <rPr>
        <sz val="9"/>
        <color theme="1"/>
        <rFont val="Calibri"/>
        <family val="2"/>
        <scheme val="minor"/>
      </rPr>
      <t xml:space="preserve">, REPUBLIC OF </t>
    </r>
  </si>
  <si>
    <t>OCTOBER</t>
  </si>
  <si>
    <t>NOVEMBER</t>
  </si>
  <si>
    <t>DECEMBER</t>
  </si>
  <si>
    <t>TOTAL UP TO END OF DECEMBER</t>
  </si>
  <si>
    <t>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</si>
  <si>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</si>
  <si>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</si>
  <si>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</si>
  <si>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</si>
  <si>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</si>
  <si>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</si>
  <si>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</si>
  <si>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</si>
  <si>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</si>
  <si>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</si>
  <si>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</si>
  <si>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</si>
  <si>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</si>
  <si>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INDIA</t>
  </si>
  <si>
    <t>CHINA</t>
  </si>
  <si>
    <t>FRANCE</t>
  </si>
  <si>
    <t>MALDIVES</t>
  </si>
  <si>
    <t>RUSSIA</t>
  </si>
  <si>
    <t>Tourists Arrival - 2018</t>
  </si>
  <si>
    <t>TOP TEN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</si>
</sst>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0" fillId="0" borderId="0" xfId="0" applyNumberForma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0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0" fontId="7" fillId="0" borderId="0" xfId="0" applyFont="1" applyBorder="1"/>
    <xf numFmtId="0" fontId="8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3" borderId="1" xfId="0" applyFont="1" applyFill="1" applyBorder="1"/>
    <xf numFmtId="0" fontId="8" fillId="0" borderId="3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0" xfId="0" applyFont="1"/>
    <xf numFmtId="0" fontId="7" fillId="0" borderId="0" xfId="0" applyFont="1" applyBorder="1" applyAlignment="1">
      <alignment horizontal="right" vertical="center"/>
    </xf>
    <xf numFmtId="3" fontId="8" fillId="0" borderId="0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0" fontId="8" fillId="0" borderId="4" xfId="1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3" fontId="9" fillId="0" borderId="7" xfId="0" applyNumberFormat="1" applyFont="1" applyBorder="1" applyAlignment="1">
      <alignment horizontal="right"/>
    </xf>
    <xf numFmtId="3" fontId="8" fillId="2" borderId="7" xfId="0" applyNumberFormat="1" applyFont="1" applyFill="1" applyBorder="1" applyAlignment="1">
      <alignment horizontal="right"/>
    </xf>
    <xf numFmtId="0" fontId="8" fillId="0" borderId="2" xfId="1" applyNumberFormat="1" applyFont="1" applyBorder="1" applyAlignment="1">
      <alignment horizontal="right" vertical="center"/>
    </xf>
    <xf numFmtId="3" fontId="8" fillId="0" borderId="2" xfId="0" applyNumberFormat="1" applyFont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 vertical="center"/>
    </xf>
    <xf numFmtId="0" fontId="8" fillId="0" borderId="3" xfId="1" applyNumberFormat="1" applyFont="1" applyBorder="1" applyAlignment="1">
      <alignment horizontal="right" vertical="center"/>
    </xf>
    <xf numFmtId="3" fontId="8" fillId="0" borderId="3" xfId="0" applyNumberFormat="1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3" fontId="9" fillId="0" borderId="10" xfId="0" applyNumberFormat="1" applyFont="1" applyBorder="1" applyAlignment="1">
      <alignment horizontal="right"/>
    </xf>
    <xf numFmtId="0" fontId="7" fillId="3" borderId="1" xfId="1" applyNumberFormat="1" applyFont="1" applyFill="1" applyBorder="1" applyAlignment="1">
      <alignment horizontal="right" vertical="center"/>
    </xf>
    <xf numFmtId="3" fontId="8" fillId="3" borderId="1" xfId="0" applyNumberFormat="1" applyFont="1" applyFill="1" applyBorder="1" applyAlignment="1">
      <alignment horizontal="right"/>
    </xf>
    <xf numFmtId="3" fontId="9" fillId="3" borderId="1" xfId="0" applyNumberFormat="1" applyFont="1" applyFill="1" applyBorder="1" applyAlignment="1">
      <alignment horizontal="right"/>
    </xf>
    <xf numFmtId="3" fontId="9" fillId="3" borderId="6" xfId="0" applyNumberFormat="1" applyFont="1" applyFill="1" applyBorder="1" applyAlignment="1">
      <alignment horizontal="right"/>
    </xf>
    <xf numFmtId="3" fontId="8" fillId="3" borderId="6" xfId="0" applyNumberFormat="1" applyFont="1" applyFill="1" applyBorder="1" applyAlignment="1">
      <alignment horizontal="right"/>
    </xf>
    <xf numFmtId="0" fontId="8" fillId="0" borderId="4" xfId="1" applyNumberFormat="1" applyFont="1" applyBorder="1" applyAlignment="1">
      <alignment horizontal="right" vertical="center"/>
    </xf>
    <xf numFmtId="3" fontId="8" fillId="2" borderId="8" xfId="0" applyNumberFormat="1" applyFont="1" applyFill="1" applyBorder="1" applyAlignment="1">
      <alignment horizontal="right"/>
    </xf>
    <xf numFmtId="0" fontId="8" fillId="0" borderId="2" xfId="1" applyNumberFormat="1" applyFont="1" applyBorder="1" applyAlignment="1">
      <alignment horizontal="right"/>
    </xf>
    <xf numFmtId="3" fontId="8" fillId="2" borderId="9" xfId="0" applyNumberFormat="1" applyFont="1" applyFill="1" applyBorder="1" applyAlignment="1">
      <alignment horizontal="right"/>
    </xf>
    <xf numFmtId="0" fontId="8" fillId="0" borderId="8" xfId="1" applyNumberFormat="1" applyFont="1" applyBorder="1" applyAlignment="1">
      <alignment horizontal="right" vertical="center"/>
    </xf>
    <xf numFmtId="3" fontId="8" fillId="0" borderId="3" xfId="1" applyNumberFormat="1" applyFont="1" applyBorder="1" applyAlignment="1">
      <alignment horizontal="right" vertical="center"/>
    </xf>
    <xf numFmtId="3" fontId="8" fillId="0" borderId="4" xfId="1" applyNumberFormat="1" applyFont="1" applyBorder="1" applyAlignment="1">
      <alignment horizontal="right" vertical="center"/>
    </xf>
    <xf numFmtId="0" fontId="8" fillId="2" borderId="4" xfId="1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/>
    </xf>
    <xf numFmtId="3" fontId="9" fillId="2" borderId="4" xfId="0" applyNumberFormat="1" applyFont="1" applyFill="1" applyBorder="1" applyAlignment="1">
      <alignment horizontal="right"/>
    </xf>
    <xf numFmtId="3" fontId="9" fillId="2" borderId="7" xfId="0" applyNumberFormat="1" applyFont="1" applyFill="1" applyBorder="1" applyAlignment="1">
      <alignment horizontal="right"/>
    </xf>
    <xf numFmtId="0" fontId="8" fillId="3" borderId="1" xfId="1" applyNumberFormat="1" applyFont="1" applyFill="1" applyBorder="1" applyAlignment="1">
      <alignment horizontal="right" vertical="center"/>
    </xf>
    <xf numFmtId="0" fontId="8" fillId="0" borderId="5" xfId="1" applyNumberFormat="1" applyFont="1" applyBorder="1" applyAlignment="1">
      <alignment horizontal="right" vertical="center"/>
    </xf>
    <xf numFmtId="3" fontId="8" fillId="0" borderId="5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8" fillId="2" borderId="10" xfId="0" applyNumberFormat="1" applyFont="1" applyFill="1" applyBorder="1" applyAlignment="1">
      <alignment horizontal="right"/>
    </xf>
    <xf numFmtId="3" fontId="8" fillId="3" borderId="1" xfId="1" applyNumberFormat="1" applyFont="1" applyFill="1" applyBorder="1" applyAlignment="1">
      <alignment horizontal="right" vertical="center"/>
    </xf>
    <xf numFmtId="3" fontId="8" fillId="3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center"/>
    </xf>
    <xf numFmtId="0" fontId="7" fillId="0" borderId="11" xfId="0" applyFont="1" applyBorder="1" applyAlignment="1">
      <alignment wrapText="1"/>
    </xf>
    <xf numFmtId="0" fontId="8" fillId="0" borderId="11" xfId="1" applyNumberFormat="1" applyFont="1" applyBorder="1" applyAlignment="1">
      <alignment horizontal="right" vertical="center"/>
    </xf>
    <xf numFmtId="3" fontId="8" fillId="0" borderId="11" xfId="0" applyNumberFormat="1" applyFont="1" applyBorder="1" applyAlignment="1">
      <alignment horizontal="right"/>
    </xf>
    <xf numFmtId="3" fontId="9" fillId="0" borderId="11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8" fillId="2" borderId="12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8" fillId="0" borderId="13" xfId="0" applyFont="1" applyBorder="1" applyAlignment="1">
      <alignment wrapText="1"/>
    </xf>
    <xf numFmtId="0" fontId="8" fillId="0" borderId="13" xfId="1" applyNumberFormat="1" applyFont="1" applyBorder="1" applyAlignment="1">
      <alignment horizontal="right" vertical="center"/>
    </xf>
    <xf numFmtId="3" fontId="8" fillId="0" borderId="1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14" xfId="0" applyNumberFormat="1" applyFont="1" applyBorder="1" applyAlignment="1">
      <alignment horizontal="right"/>
    </xf>
    <xf numFmtId="3" fontId="8" fillId="2" borderId="14" xfId="0" applyNumberFormat="1" applyFont="1" applyFill="1" applyBorder="1" applyAlignment="1">
      <alignment horizontal="right"/>
    </xf>
    <xf numFmtId="0" fontId="8" fillId="0" borderId="11" xfId="0" applyFont="1" applyBorder="1" applyAlignment="1">
      <alignment wrapText="1"/>
    </xf>
    <xf numFmtId="0" fontId="8" fillId="0" borderId="13" xfId="0" applyFont="1" applyFill="1" applyBorder="1" applyAlignment="1">
      <alignment wrapText="1"/>
    </xf>
    <xf numFmtId="0" fontId="8" fillId="0" borderId="13" xfId="1" applyNumberFormat="1" applyFont="1" applyFill="1" applyBorder="1" applyAlignment="1">
      <alignment horizontal="right" vertical="center"/>
    </xf>
    <xf numFmtId="0" fontId="7" fillId="0" borderId="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15" xfId="0" applyFont="1" applyBorder="1"/>
    <xf numFmtId="0" fontId="7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13" xfId="0" applyFont="1" applyBorder="1" applyAlignment="1">
      <alignment wrapText="1"/>
    </xf>
    <xf numFmtId="3" fontId="8" fillId="0" borderId="13" xfId="1" applyNumberFormat="1" applyFont="1" applyBorder="1" applyAlignment="1">
      <alignment horizontal="right" vertical="center"/>
    </xf>
    <xf numFmtId="3" fontId="8" fillId="0" borderId="11" xfId="1" applyNumberFormat="1" applyFont="1" applyBorder="1" applyAlignment="1">
      <alignment horizontal="right" vertical="center"/>
    </xf>
    <xf numFmtId="0" fontId="7" fillId="2" borderId="11" xfId="0" applyFont="1" applyFill="1" applyBorder="1" applyAlignment="1">
      <alignment wrapText="1"/>
    </xf>
    <xf numFmtId="0" fontId="7" fillId="2" borderId="11" xfId="1" applyNumberFormat="1" applyFont="1" applyFill="1" applyBorder="1" applyAlignment="1">
      <alignment horizontal="right" vertical="center"/>
    </xf>
    <xf numFmtId="3" fontId="8" fillId="2" borderId="11" xfId="0" applyNumberFormat="1" applyFont="1" applyFill="1" applyBorder="1" applyAlignment="1">
      <alignment horizontal="right"/>
    </xf>
    <xf numFmtId="3" fontId="9" fillId="2" borderId="11" xfId="0" applyNumberFormat="1" applyFont="1" applyFill="1" applyBorder="1" applyAlignment="1">
      <alignment horizontal="right"/>
    </xf>
    <xf numFmtId="3" fontId="9" fillId="2" borderId="12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right"/>
    </xf>
    <xf numFmtId="0" fontId="0" fillId="3" borderId="16" xfId="0" applyFill="1" applyBorder="1"/>
    <xf numFmtId="0" fontId="7" fillId="3" borderId="16" xfId="0" applyFont="1" applyFill="1" applyBorder="1" applyAlignment="1">
      <alignment wrapText="1"/>
    </xf>
    <xf numFmtId="0" fontId="7" fillId="3" borderId="16" xfId="1" applyNumberFormat="1" applyFont="1" applyFill="1" applyBorder="1" applyAlignment="1">
      <alignment horizontal="right" vertical="center"/>
    </xf>
    <xf numFmtId="3" fontId="8" fillId="3" borderId="16" xfId="0" applyNumberFormat="1" applyFont="1" applyFill="1" applyBorder="1" applyAlignment="1">
      <alignment horizontal="right"/>
    </xf>
    <xf numFmtId="3" fontId="9" fillId="3" borderId="16" xfId="0" applyNumberFormat="1" applyFont="1" applyFill="1" applyBorder="1" applyAlignment="1">
      <alignment horizontal="right"/>
    </xf>
    <xf numFmtId="3" fontId="9" fillId="3" borderId="17" xfId="0" applyNumberFormat="1" applyFont="1" applyFill="1" applyBorder="1" applyAlignment="1">
      <alignment horizontal="right"/>
    </xf>
    <xf numFmtId="3" fontId="8" fillId="3" borderId="17" xfId="0" applyNumberFormat="1" applyFont="1" applyFill="1" applyBorder="1" applyAlignment="1">
      <alignment horizontal="right"/>
    </xf>
    <xf numFmtId="0" fontId="0" fillId="0" borderId="18" xfId="0" applyBorder="1" applyAlignment="1">
      <alignment horizontal="center"/>
    </xf>
    <xf numFmtId="3" fontId="8" fillId="2" borderId="15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5" fillId="3" borderId="4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7" fillId="3" borderId="4" xfId="0" applyFont="1" applyFill="1" applyBorder="1"/>
    <xf numFmtId="0" fontId="7" fillId="0" borderId="1" xfId="0" applyFont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11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2" borderId="13" xfId="0" applyFont="1" applyFill="1" applyBorder="1" applyAlignment="1">
      <alignment wrapText="1"/>
    </xf>
    <xf numFmtId="0" fontId="8" fillId="0" borderId="7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2" xfId="0" applyFont="1" applyBorder="1"/>
    <xf numFmtId="0" fontId="8" fillId="0" borderId="15" xfId="0" applyFont="1" applyBorder="1" applyAlignment="1">
      <alignment wrapText="1"/>
    </xf>
    <xf numFmtId="0" fontId="7" fillId="3" borderId="2" xfId="0" applyFont="1" applyFill="1" applyBorder="1"/>
    <xf numFmtId="0" fontId="7" fillId="3" borderId="13" xfId="0" applyFont="1" applyFill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3" fontId="8" fillId="3" borderId="4" xfId="1" applyNumberFormat="1" applyFont="1" applyFill="1" applyBorder="1" applyAlignment="1">
      <alignment horizontal="right" vertical="center"/>
    </xf>
    <xf numFmtId="0" fontId="8" fillId="0" borderId="1" xfId="1" applyNumberFormat="1" applyFont="1" applyBorder="1" applyAlignment="1">
      <alignment horizontal="right" vertical="center"/>
    </xf>
    <xf numFmtId="0" fontId="7" fillId="3" borderId="4" xfId="1" applyNumberFormat="1" applyFont="1" applyFill="1" applyBorder="1" applyAlignment="1">
      <alignment horizontal="right" vertical="center"/>
    </xf>
    <xf numFmtId="0" fontId="7" fillId="3" borderId="2" xfId="1" applyNumberFormat="1" applyFont="1" applyFill="1" applyBorder="1" applyAlignment="1">
      <alignment horizontal="right" vertical="center"/>
    </xf>
    <xf numFmtId="0" fontId="7" fillId="3" borderId="11" xfId="1" applyNumberFormat="1" applyFont="1" applyFill="1" applyBorder="1" applyAlignment="1">
      <alignment horizontal="right" vertical="center"/>
    </xf>
    <xf numFmtId="0" fontId="8" fillId="0" borderId="5" xfId="1" applyNumberFormat="1" applyFont="1" applyBorder="1" applyAlignment="1">
      <alignment horizontal="right"/>
    </xf>
    <xf numFmtId="0" fontId="7" fillId="3" borderId="3" xfId="1" applyNumberFormat="1" applyFont="1" applyFill="1" applyBorder="1" applyAlignment="1">
      <alignment horizontal="right" vertical="center"/>
    </xf>
    <xf numFmtId="0" fontId="8" fillId="2" borderId="13" xfId="1" applyNumberFormat="1" applyFont="1" applyFill="1" applyBorder="1" applyAlignment="1">
      <alignment horizontal="right" vertical="center"/>
    </xf>
    <xf numFmtId="3" fontId="8" fillId="0" borderId="8" xfId="1" applyNumberFormat="1" applyFont="1" applyBorder="1" applyAlignment="1">
      <alignment horizontal="right" vertical="center"/>
    </xf>
    <xf numFmtId="3" fontId="8" fillId="0" borderId="1" xfId="1" applyNumberFormat="1" applyFont="1" applyBorder="1" applyAlignment="1">
      <alignment horizontal="right" vertical="center"/>
    </xf>
    <xf numFmtId="0" fontId="7" fillId="3" borderId="13" xfId="1" applyNumberFormat="1" applyFont="1" applyFill="1" applyBorder="1" applyAlignment="1">
      <alignment horizontal="right" vertical="center"/>
    </xf>
    <xf numFmtId="0" fontId="8" fillId="0" borderId="3" xfId="1" applyNumberFormat="1" applyFont="1" applyBorder="1" applyAlignment="1">
      <alignment horizontal="right"/>
    </xf>
    <xf numFmtId="0" fontId="7" fillId="2" borderId="2" xfId="1" applyNumberFormat="1" applyFont="1" applyFill="1" applyBorder="1" applyAlignment="1">
      <alignment horizontal="right" vertical="center"/>
    </xf>
    <xf numFmtId="3" fontId="8" fillId="3" borderId="4" xfId="0" applyNumberFormat="1" applyFont="1" applyFill="1" applyBorder="1" applyAlignment="1">
      <alignment horizontal="right" vertical="center"/>
    </xf>
    <xf numFmtId="3" fontId="8" fillId="0" borderId="1" xfId="0" applyNumberFormat="1" applyFont="1" applyBorder="1" applyAlignment="1">
      <alignment horizontal="right"/>
    </xf>
    <xf numFmtId="3" fontId="8" fillId="3" borderId="4" xfId="0" applyNumberFormat="1" applyFont="1" applyFill="1" applyBorder="1" applyAlignment="1">
      <alignment horizontal="right"/>
    </xf>
    <xf numFmtId="3" fontId="8" fillId="3" borderId="2" xfId="0" applyNumberFormat="1" applyFont="1" applyFill="1" applyBorder="1" applyAlignment="1">
      <alignment horizontal="right"/>
    </xf>
    <xf numFmtId="3" fontId="8" fillId="3" borderId="11" xfId="0" applyNumberFormat="1" applyFont="1" applyFill="1" applyBorder="1" applyAlignment="1">
      <alignment horizontal="right"/>
    </xf>
    <xf numFmtId="3" fontId="8" fillId="3" borderId="3" xfId="0" applyNumberFormat="1" applyFont="1" applyFill="1" applyBorder="1" applyAlignment="1">
      <alignment horizontal="right"/>
    </xf>
    <xf numFmtId="3" fontId="8" fillId="2" borderId="13" xfId="0" applyNumberFormat="1" applyFont="1" applyFill="1" applyBorder="1" applyAlignment="1">
      <alignment horizontal="right"/>
    </xf>
    <xf numFmtId="3" fontId="8" fillId="3" borderId="13" xfId="0" applyNumberFormat="1" applyFont="1" applyFill="1" applyBorder="1" applyAlignment="1">
      <alignment horizontal="right"/>
    </xf>
    <xf numFmtId="3" fontId="8" fillId="2" borderId="2" xfId="0" applyNumberFormat="1" applyFont="1" applyFill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3" fontId="9" fillId="3" borderId="4" xfId="0" applyNumberFormat="1" applyFont="1" applyFill="1" applyBorder="1" applyAlignment="1">
      <alignment horizontal="right"/>
    </xf>
    <xf numFmtId="3" fontId="9" fillId="3" borderId="2" xfId="0" applyNumberFormat="1" applyFont="1" applyFill="1" applyBorder="1" applyAlignment="1">
      <alignment horizontal="right"/>
    </xf>
    <xf numFmtId="3" fontId="9" fillId="3" borderId="11" xfId="0" applyNumberFormat="1" applyFont="1" applyFill="1" applyBorder="1" applyAlignment="1">
      <alignment horizontal="right"/>
    </xf>
    <xf numFmtId="3" fontId="9" fillId="3" borderId="3" xfId="0" applyNumberFormat="1" applyFont="1" applyFill="1" applyBorder="1" applyAlignment="1">
      <alignment horizontal="right"/>
    </xf>
    <xf numFmtId="3" fontId="9" fillId="2" borderId="13" xfId="0" applyNumberFormat="1" applyFont="1" applyFill="1" applyBorder="1" applyAlignment="1">
      <alignment horizontal="right"/>
    </xf>
    <xf numFmtId="3" fontId="9" fillId="3" borderId="13" xfId="0" applyNumberFormat="1" applyFont="1" applyFill="1" applyBorder="1" applyAlignment="1">
      <alignment horizontal="right"/>
    </xf>
    <xf numFmtId="3" fontId="9" fillId="2" borderId="2" xfId="0" applyNumberFormat="1" applyFont="1" applyFill="1" applyBorder="1" applyAlignment="1">
      <alignment horizontal="right"/>
    </xf>
    <xf numFmtId="3" fontId="8" fillId="3" borderId="7" xfId="0" applyNumberFormat="1" applyFont="1" applyFill="1" applyBorder="1" applyAlignment="1">
      <alignment horizontal="right" vertical="center"/>
    </xf>
    <xf numFmtId="3" fontId="9" fillId="0" borderId="6" xfId="0" applyNumberFormat="1" applyFont="1" applyBorder="1" applyAlignment="1">
      <alignment horizontal="right"/>
    </xf>
    <xf numFmtId="3" fontId="9" fillId="3" borderId="7" xfId="0" applyNumberFormat="1" applyFont="1" applyFill="1" applyBorder="1" applyAlignment="1">
      <alignment horizontal="right"/>
    </xf>
    <xf numFmtId="3" fontId="9" fillId="3" borderId="8" xfId="0" applyNumberFormat="1" applyFont="1" applyFill="1" applyBorder="1" applyAlignment="1">
      <alignment horizontal="right"/>
    </xf>
    <xf numFmtId="3" fontId="9" fillId="3" borderId="12" xfId="0" applyNumberFormat="1" applyFont="1" applyFill="1" applyBorder="1" applyAlignment="1">
      <alignment horizontal="right"/>
    </xf>
    <xf numFmtId="3" fontId="9" fillId="3" borderId="9" xfId="0" applyNumberFormat="1" applyFont="1" applyFill="1" applyBorder="1" applyAlignment="1">
      <alignment horizontal="right"/>
    </xf>
    <xf numFmtId="3" fontId="9" fillId="2" borderId="14" xfId="0" applyNumberFormat="1" applyFont="1" applyFill="1" applyBorder="1" applyAlignment="1">
      <alignment horizontal="right"/>
    </xf>
    <xf numFmtId="3" fontId="9" fillId="3" borderId="14" xfId="0" applyNumberFormat="1" applyFont="1" applyFill="1" applyBorder="1" applyAlignment="1">
      <alignment horizontal="right"/>
    </xf>
    <xf numFmtId="3" fontId="9" fillId="2" borderId="8" xfId="0" applyNumberFormat="1" applyFont="1" applyFill="1" applyBorder="1" applyAlignment="1">
      <alignment horizontal="right"/>
    </xf>
    <xf numFmtId="3" fontId="8" fillId="2" borderId="6" xfId="0" applyNumberFormat="1" applyFont="1" applyFill="1" applyBorder="1" applyAlignment="1">
      <alignment horizontal="right"/>
    </xf>
    <xf numFmtId="3" fontId="8" fillId="3" borderId="7" xfId="0" applyNumberFormat="1" applyFont="1" applyFill="1" applyBorder="1" applyAlignment="1">
      <alignment horizontal="right"/>
    </xf>
    <xf numFmtId="3" fontId="8" fillId="3" borderId="8" xfId="0" applyNumberFormat="1" applyFont="1" applyFill="1" applyBorder="1" applyAlignment="1">
      <alignment horizontal="right"/>
    </xf>
    <xf numFmtId="3" fontId="8" fillId="3" borderId="12" xfId="0" applyNumberFormat="1" applyFont="1" applyFill="1" applyBorder="1" applyAlignment="1">
      <alignment horizontal="right"/>
    </xf>
    <xf numFmtId="3" fontId="8" fillId="3" borderId="9" xfId="0" applyNumberFormat="1" applyFont="1" applyFill="1" applyBorder="1" applyAlignment="1">
      <alignment horizontal="right"/>
    </xf>
    <xf numFmtId="3" fontId="8" fillId="3" borderId="14" xfId="0" applyNumberFormat="1" applyFont="1" applyFill="1" applyBorder="1" applyAlignment="1">
      <alignment horizontal="right"/>
    </xf>
    <xf numFmtId="3" fontId="8" fillId="3" borderId="15" xfId="0" applyNumberFormat="1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0" fillId="0" borderId="1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wrapText="1"/>
    </xf>
    <xf numFmtId="3" fontId="11" fillId="0" borderId="11" xfId="1" applyNumberFormat="1" applyFont="1" applyBorder="1" applyAlignment="1">
      <alignment horizontal="right" vertical="center"/>
    </xf>
    <xf numFmtId="3" fontId="11" fillId="0" borderId="11" xfId="0" applyNumberFormat="1" applyFont="1" applyBorder="1" applyAlignment="1">
      <alignment horizontal="right" vertical="center"/>
    </xf>
    <xf numFmtId="3" fontId="12" fillId="0" borderId="11" xfId="0" applyNumberFormat="1" applyFont="1" applyBorder="1" applyAlignment="1">
      <alignment horizontal="right" vertical="center"/>
    </xf>
    <xf numFmtId="3" fontId="12" fillId="0" borderId="12" xfId="0" applyNumberFormat="1" applyFont="1" applyBorder="1" applyAlignment="1">
      <alignment horizontal="right" vertical="center"/>
    </xf>
    <xf numFmtId="3" fontId="11" fillId="2" borderId="12" xfId="0" applyNumberFormat="1" applyFont="1" applyFill="1" applyBorder="1" applyAlignment="1">
      <alignment horizontal="right" vertical="center"/>
    </xf>
    <xf numFmtId="0" fontId="11" fillId="0" borderId="2" xfId="0" applyFont="1" applyBorder="1" applyAlignment="1">
      <alignment wrapText="1"/>
    </xf>
    <xf numFmtId="3" fontId="11" fillId="0" borderId="2" xfId="1" applyNumberFormat="1" applyFont="1" applyBorder="1" applyAlignment="1">
      <alignment horizontal="right" vertical="center"/>
    </xf>
    <xf numFmtId="3" fontId="11" fillId="0" borderId="2" xfId="0" applyNumberFormat="1" applyFont="1" applyBorder="1" applyAlignment="1">
      <alignment horizontal="right" vertical="center"/>
    </xf>
    <xf numFmtId="3" fontId="12" fillId="0" borderId="2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3" fontId="12" fillId="0" borderId="7" xfId="0" applyNumberFormat="1" applyFont="1" applyBorder="1" applyAlignment="1">
      <alignment horizontal="right" vertical="center"/>
    </xf>
    <xf numFmtId="3" fontId="11" fillId="2" borderId="7" xfId="0" applyNumberFormat="1" applyFont="1" applyFill="1" applyBorder="1" applyAlignment="1">
      <alignment horizontal="right" vertical="center"/>
    </xf>
    <xf numFmtId="0" fontId="11" fillId="0" borderId="13" xfId="0" applyFont="1" applyBorder="1" applyAlignment="1">
      <alignment wrapText="1"/>
    </xf>
    <xf numFmtId="3" fontId="11" fillId="0" borderId="13" xfId="1" applyNumberFormat="1" applyFont="1" applyBorder="1" applyAlignment="1">
      <alignment horizontal="right" vertical="center"/>
    </xf>
    <xf numFmtId="3" fontId="11" fillId="0" borderId="13" xfId="0" applyNumberFormat="1" applyFont="1" applyBorder="1" applyAlignment="1">
      <alignment horizontal="right" vertical="center"/>
    </xf>
    <xf numFmtId="3" fontId="12" fillId="0" borderId="13" xfId="0" applyNumberFormat="1" applyFont="1" applyBorder="1" applyAlignment="1">
      <alignment horizontal="right" vertical="center"/>
    </xf>
    <xf numFmtId="3" fontId="12" fillId="0" borderId="14" xfId="0" applyNumberFormat="1" applyFont="1" applyBorder="1" applyAlignment="1">
      <alignment horizontal="right" vertical="center"/>
    </xf>
    <xf numFmtId="3" fontId="12" fillId="0" borderId="17" xfId="0" applyNumberFormat="1" applyFont="1" applyBorder="1" applyAlignment="1">
      <alignment horizontal="right" vertical="center"/>
    </xf>
    <xf numFmtId="3" fontId="11" fillId="2" borderId="17" xfId="0" applyNumberFormat="1" applyFont="1" applyFill="1" applyBorder="1" applyAlignment="1">
      <alignment horizontal="right" vertical="center"/>
    </xf>
    <xf numFmtId="0" fontId="1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5908190047672"/>
          <c:y val="2.1867444682467457E-2"/>
          <c:w val="0.70355937650650813"/>
          <c:h val="0.88080406949502088"/>
        </c:manualLayout>
      </c:layout>
      <c:lineChart>
        <c:grouping val="standar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Sheet3!$C$5:$N$5</c:f>
              <c:numCache>
                <c:formatCode>#,##0</c:formatCode>
                <c:ptCount val="12"/>
                <c:pt idx="0">
                  <c:v>37936</c:v>
                </c:pt>
                <c:pt idx="1">
                  <c:v>32914</c:v>
                </c:pt>
                <c:pt idx="2">
                  <c:v>30583</c:v>
                </c:pt>
                <c:pt idx="3">
                  <c:v>29860</c:v>
                </c:pt>
                <c:pt idx="4">
                  <c:v>42073</c:v>
                </c:pt>
                <c:pt idx="5">
                  <c:v>32971</c:v>
                </c:pt>
                <c:pt idx="6">
                  <c:v>31032</c:v>
                </c:pt>
                <c:pt idx="7">
                  <c:v>32115</c:v>
                </c:pt>
                <c:pt idx="8">
                  <c:v>32300</c:v>
                </c:pt>
                <c:pt idx="9">
                  <c:v>38169</c:v>
                </c:pt>
                <c:pt idx="10">
                  <c:v>39137</c:v>
                </c:pt>
                <c:pt idx="11">
                  <c:v>45797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0-4224-9471-A6F521C3F57A}"/>
            </c:ext>
          </c:extLst>
        </c:ser>
        <c:ser>
          <c:idx val="1"/>
          <c:order val="1"/>
          <c:tx>
            <c:strRef>
              <c:f>Sheet3!$B$6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Sheet3!$C$6:$N$6</c:f>
              <c:numCache>
                <c:formatCode>#,##0</c:formatCode>
                <c:ptCount val="12"/>
                <c:pt idx="0">
                  <c:v>24275</c:v>
                </c:pt>
                <c:pt idx="1">
                  <c:v>35929</c:v>
                </c:pt>
                <c:pt idx="2">
                  <c:v>21101</c:v>
                </c:pt>
                <c:pt idx="3">
                  <c:v>17462</c:v>
                </c:pt>
                <c:pt idx="4">
                  <c:v>17103</c:v>
                </c:pt>
                <c:pt idx="5">
                  <c:v>20424</c:v>
                </c:pt>
                <c:pt idx="6">
                  <c:v>27460</c:v>
                </c:pt>
                <c:pt idx="7">
                  <c:v>26558</c:v>
                </c:pt>
                <c:pt idx="8">
                  <c:v>19600</c:v>
                </c:pt>
                <c:pt idx="9">
                  <c:v>18882</c:v>
                </c:pt>
                <c:pt idx="10">
                  <c:v>18888</c:v>
                </c:pt>
                <c:pt idx="11">
                  <c:v>18283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0-4224-9471-A6F521C3F57A}"/>
            </c:ext>
          </c:extLst>
        </c:ser>
        <c:ser>
          <c:idx val="2"/>
          <c:order val="2"/>
          <c:tx>
            <c:strRef>
              <c:f>Sheet3!$B$7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Sheet3!$C$7:$N$7</c:f>
              <c:numCache>
                <c:formatCode>#,##0</c:formatCode>
                <c:ptCount val="12"/>
                <c:pt idx="0">
                  <c:v>22940</c:v>
                </c:pt>
                <c:pt idx="1">
                  <c:v>23817</c:v>
                </c:pt>
                <c:pt idx="2">
                  <c:v>30366</c:v>
                </c:pt>
                <c:pt idx="3">
                  <c:v>26063</c:v>
                </c:pt>
                <c:pt idx="4">
                  <c:v>9337</c:v>
                </c:pt>
                <c:pt idx="5">
                  <c:v>12104</c:v>
                </c:pt>
                <c:pt idx="6">
                  <c:v>25208</c:v>
                </c:pt>
                <c:pt idx="7">
                  <c:v>23643</c:v>
                </c:pt>
                <c:pt idx="8">
                  <c:v>14226</c:v>
                </c:pt>
                <c:pt idx="9">
                  <c:v>17673</c:v>
                </c:pt>
                <c:pt idx="10">
                  <c:v>21971</c:v>
                </c:pt>
                <c:pt idx="11">
                  <c:v>26828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0-4224-9471-A6F521C3F57A}"/>
            </c:ext>
          </c:extLst>
        </c:ser>
        <c:ser>
          <c:idx val="3"/>
          <c:order val="3"/>
          <c:tx>
            <c:strRef>
              <c:f>Sheet3!$B$8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Sheet3!$C$8:$N$8</c:f>
              <c:numCache>
                <c:formatCode>#,##0</c:formatCode>
                <c:ptCount val="12"/>
                <c:pt idx="0">
                  <c:v>15298</c:v>
                </c:pt>
                <c:pt idx="1">
                  <c:v>17066</c:v>
                </c:pt>
                <c:pt idx="2">
                  <c:v>24423</c:v>
                </c:pt>
                <c:pt idx="3">
                  <c:v>10803</c:v>
                </c:pt>
                <c:pt idx="4">
                  <c:v>6906</c:v>
                </c:pt>
                <c:pt idx="5">
                  <c:v>5792</c:v>
                </c:pt>
                <c:pt idx="6">
                  <c:v>10825</c:v>
                </c:pt>
                <c:pt idx="7">
                  <c:v>10809</c:v>
                </c:pt>
                <c:pt idx="8">
                  <c:v>9668</c:v>
                </c:pt>
                <c:pt idx="9">
                  <c:v>9920</c:v>
                </c:pt>
                <c:pt idx="10">
                  <c:v>18754</c:v>
                </c:pt>
                <c:pt idx="11">
                  <c:v>16624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0-4224-9471-A6F521C3F57A}"/>
            </c:ext>
          </c:extLst>
        </c:ser>
        <c:ser>
          <c:idx val="4"/>
          <c:order val="4"/>
          <c:tx>
            <c:strRef>
              <c:f>Sheet3!$B$9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Sheet3!$C$9:$N$9</c:f>
              <c:numCache>
                <c:formatCode>#,##0</c:formatCode>
                <c:ptCount val="12"/>
                <c:pt idx="0">
                  <c:v>9452</c:v>
                </c:pt>
                <c:pt idx="1">
                  <c:v>5693</c:v>
                </c:pt>
                <c:pt idx="2">
                  <c:v>8932</c:v>
                </c:pt>
                <c:pt idx="3">
                  <c:v>14023</c:v>
                </c:pt>
                <c:pt idx="4">
                  <c:v>4873</c:v>
                </c:pt>
                <c:pt idx="5">
                  <c:v>9997</c:v>
                </c:pt>
                <c:pt idx="6">
                  <c:v>8801</c:v>
                </c:pt>
                <c:pt idx="7">
                  <c:v>8239</c:v>
                </c:pt>
                <c:pt idx="8">
                  <c:v>8746</c:v>
                </c:pt>
                <c:pt idx="9">
                  <c:v>6912</c:v>
                </c:pt>
                <c:pt idx="10">
                  <c:v>10299</c:v>
                </c:pt>
                <c:pt idx="11">
                  <c:v>14961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0-4224-9471-A6F521C3F57A}"/>
            </c:ext>
          </c:extLst>
        </c:ser>
        <c:ser>
          <c:idx val="5"/>
          <c:order val="5"/>
          <c:tx>
            <c:strRef>
              <c:f>Sheet3!$B$10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Sheet3!$C$10:$N$10</c:f>
              <c:numCache>
                <c:formatCode>#,##0</c:formatCode>
                <c:ptCount val="12"/>
                <c:pt idx="0">
                  <c:v>12221</c:v>
                </c:pt>
                <c:pt idx="1">
                  <c:v>16871</c:v>
                </c:pt>
                <c:pt idx="2">
                  <c:v>14818</c:v>
                </c:pt>
                <c:pt idx="3">
                  <c:v>7411</c:v>
                </c:pt>
                <c:pt idx="4">
                  <c:v>3721</c:v>
                </c:pt>
                <c:pt idx="5">
                  <c:v>3688</c:v>
                </c:pt>
                <c:pt idx="6">
                  <c:v>11303</c:v>
                </c:pt>
                <c:pt idx="7">
                  <c:v>11016</c:v>
                </c:pt>
                <c:pt idx="8">
                  <c:v>4316</c:v>
                </c:pt>
                <c:pt idx="9">
                  <c:v>4784</c:v>
                </c:pt>
                <c:pt idx="10">
                  <c:v>6825</c:v>
                </c:pt>
                <c:pt idx="11">
                  <c:v>9475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10-4224-9471-A6F521C3F57A}"/>
            </c:ext>
          </c:extLst>
        </c:ser>
        <c:ser>
          <c:idx val="6"/>
          <c:order val="6"/>
          <c:tx>
            <c:strRef>
              <c:f>Sheet3!$B$11</c:f>
              <c:strCache>
                <c:ptCount val="1"/>
                <c:pt idx="0">
                  <c:v>MALDIVES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Sheet3!$C$11:$N$11</c:f>
              <c:numCache>
                <c:formatCode>#,##0</c:formatCode>
                <c:ptCount val="12"/>
                <c:pt idx="0">
                  <c:v>6124</c:v>
                </c:pt>
                <c:pt idx="1">
                  <c:v>4726</c:v>
                </c:pt>
                <c:pt idx="2">
                  <c:v>7239</c:v>
                </c:pt>
                <c:pt idx="3">
                  <c:v>5696</c:v>
                </c:pt>
                <c:pt idx="4">
                  <c:v>4343</c:v>
                </c:pt>
                <c:pt idx="5">
                  <c:v>5362</c:v>
                </c:pt>
                <c:pt idx="6">
                  <c:v>6348</c:v>
                </c:pt>
                <c:pt idx="7">
                  <c:v>6880</c:v>
                </c:pt>
                <c:pt idx="8">
                  <c:v>4695</c:v>
                </c:pt>
                <c:pt idx="9">
                  <c:v>5223</c:v>
                </c:pt>
                <c:pt idx="10">
                  <c:v>7418</c:v>
                </c:pt>
                <c:pt idx="11">
                  <c:v>12054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10-4224-9471-A6F521C3F57A}"/>
            </c:ext>
          </c:extLst>
        </c:ser>
        <c:ser>
          <c:idx val="7"/>
          <c:order val="7"/>
          <c:tx>
            <c:strRef>
              <c:f>Sheet3!$B$12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Sheet3!$C$12:$N$12</c:f>
              <c:numCache>
                <c:formatCode>#,##0</c:formatCode>
                <c:ptCount val="12"/>
                <c:pt idx="0">
                  <c:v>7501</c:v>
                </c:pt>
                <c:pt idx="1">
                  <c:v>5984</c:v>
                </c:pt>
                <c:pt idx="2">
                  <c:v>9701</c:v>
                </c:pt>
                <c:pt idx="3">
                  <c:v>8679</c:v>
                </c:pt>
                <c:pt idx="4">
                  <c:v>4123</c:v>
                </c:pt>
                <c:pt idx="5">
                  <c:v>4979</c:v>
                </c:pt>
                <c:pt idx="6">
                  <c:v>7164</c:v>
                </c:pt>
                <c:pt idx="7">
                  <c:v>4410</c:v>
                </c:pt>
                <c:pt idx="8">
                  <c:v>4406</c:v>
                </c:pt>
                <c:pt idx="9">
                  <c:v>3714</c:v>
                </c:pt>
                <c:pt idx="10">
                  <c:v>5799</c:v>
                </c:pt>
                <c:pt idx="11">
                  <c:v>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10-4224-9471-A6F521C3F57A}"/>
            </c:ext>
          </c:extLst>
        </c:ser>
        <c:ser>
          <c:idx val="8"/>
          <c:order val="8"/>
          <c:tx>
            <c:strRef>
              <c:f>Sheet3!$B$13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Sheet3!$C$13:$N$13</c:f>
              <c:numCache>
                <c:formatCode>#,##0</c:formatCode>
                <c:ptCount val="12"/>
                <c:pt idx="0">
                  <c:v>11569</c:v>
                </c:pt>
                <c:pt idx="1">
                  <c:v>11043</c:v>
                </c:pt>
                <c:pt idx="2">
                  <c:v>9089</c:v>
                </c:pt>
                <c:pt idx="3">
                  <c:v>4027</c:v>
                </c:pt>
                <c:pt idx="4">
                  <c:v>1264</c:v>
                </c:pt>
                <c:pt idx="5">
                  <c:v>1135</c:v>
                </c:pt>
                <c:pt idx="6">
                  <c:v>1162</c:v>
                </c:pt>
                <c:pt idx="7">
                  <c:v>1174</c:v>
                </c:pt>
                <c:pt idx="8">
                  <c:v>1590</c:v>
                </c:pt>
                <c:pt idx="9">
                  <c:v>3096</c:v>
                </c:pt>
                <c:pt idx="10">
                  <c:v>8090</c:v>
                </c:pt>
                <c:pt idx="11">
                  <c:v>11258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10-4224-9471-A6F521C3F57A}"/>
            </c:ext>
          </c:extLst>
        </c:ser>
        <c:ser>
          <c:idx val="9"/>
          <c:order val="9"/>
          <c:tx>
            <c:strRef>
              <c:f>Sheet3!$B$14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Sheet3!$C$4:$N$4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Sheet3!$C$14:$N$14</c:f>
              <c:numCache>
                <c:formatCode>#,##0</c:formatCode>
                <c:ptCount val="12"/>
                <c:pt idx="0">
                  <c:v>5061</c:v>
                </c:pt>
                <c:pt idx="1">
                  <c:v>4739</c:v>
                </c:pt>
                <c:pt idx="2">
                  <c:v>4532</c:v>
                </c:pt>
                <c:pt idx="3">
                  <c:v>3989</c:v>
                </c:pt>
                <c:pt idx="4">
                  <c:v>2051</c:v>
                </c:pt>
                <c:pt idx="5">
                  <c:v>2350</c:v>
                </c:pt>
                <c:pt idx="6">
                  <c:v>13342</c:v>
                </c:pt>
                <c:pt idx="7">
                  <c:v>6182</c:v>
                </c:pt>
                <c:pt idx="8">
                  <c:v>4049</c:v>
                </c:pt>
                <c:pt idx="9">
                  <c:v>3222</c:v>
                </c:pt>
                <c:pt idx="10">
                  <c:v>3320</c:v>
                </c:pt>
                <c:pt idx="11">
                  <c:v>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10-4224-9471-A6F521C3F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445861280"/>
        <c:axId val="1219895728"/>
      </c:lineChart>
      <c:catAx>
        <c:axId val="144586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5728"/>
        <c:crosses val="autoZero"/>
        <c:auto val="1"/>
        <c:lblAlgn val="ctr"/>
        <c:lblOffset val="100"/>
        <c:noMultiLvlLbl val="0"/>
      </c:catAx>
      <c:valAx>
        <c:axId val="12198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Tourists</a:t>
                </a:r>
              </a:p>
            </c:rich>
          </c:tx>
          <c:layout>
            <c:manualLayout>
              <c:xMode val="edge"/>
              <c:yMode val="edge"/>
              <c:x val="6.8472709347909668E-3"/>
              <c:y val="0.32565432035985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10082146811292"/>
          <c:y val="0.3341829143684345"/>
          <c:w val="0.16973590690544213"/>
          <c:h val="0.40615179746181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36" l="0.37" r="0.26" t="0.39" header="0.3" footer="0.3"/>
    <c:pageSetup orientation="landscape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14</xdr:row>
      <xdr:rowOff>147637</xdr:rowOff>
    </xdr:from>
    <xdr:to>
      <xdr:col>15</xdr:col>
      <xdr:colOff>514350</xdr:colOff>
      <xdr:row>52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3F08B-FA9C-4BD9-8B4C-5C16467EA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0.17041</cdr:x>
      <cdr:y>0.23353</cdr:y>
    </cdr:from>
    <cdr:to>
      <cdr:x>0.20918</cdr:x>
      <cdr:y>0.28277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7618E898-C5FC-4B00-B8C8-54E3EC8D531F}"/>
            </a:ext>
          </a:extLst>
        </cdr:cNvPr>
        <cdr:cNvSpPr/>
      </cdr:nvSpPr>
      <cdr:spPr>
        <a:xfrm xmlns:a="http://schemas.openxmlformats.org/drawingml/2006/main">
          <a:off x="1590675" y="1671638"/>
          <a:ext cx="361950" cy="352425"/>
        </a:xfrm>
        <a:prstGeom xmlns:a="http://schemas.openxmlformats.org/drawingml/2006/main" prst="star5">
          <a:avLst/>
        </a:prstGeom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0.7603</cdr:x>
      <cdr:y>0.07895</cdr:y>
    </cdr:from>
    <cdr:to>
      <cdr:x>0.79873</cdr:x>
      <cdr:y>0.12841</cdr:y>
    </cdr:to>
    <cdr:sp macro="" textlink="">
      <cdr:nvSpPr>
        <cdr:cNvPr id="3" name="Star: 5 Points 2">
          <a:extLst xmlns:a="http://schemas.openxmlformats.org/drawingml/2006/main">
            <a:ext uri="{FF2B5EF4-FFF2-40B4-BE49-F238E27FC236}">
              <a16:creationId xmlns:a16="http://schemas.microsoft.com/office/drawing/2014/main" id="{E2A52EE4-4232-467C-9944-3AD632B45DF4}"/>
            </a:ext>
          </a:extLst>
        </cdr:cNvPr>
        <cdr:cNvSpPr/>
      </cdr:nvSpPr>
      <cdr:spPr>
        <a:xfrm xmlns:a="http://schemas.openxmlformats.org/drawingml/2006/main">
          <a:off x="7364923" y="565150"/>
          <a:ext cx="372322" cy="354013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5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0.23197</cdr:x>
      <cdr:y>0.44112</cdr:y>
    </cdr:from>
    <cdr:to>
      <cdr:x>0.26735</cdr:x>
      <cdr:y>0.49168</cdr:y>
    </cdr:to>
    <cdr:sp macro="" textlink="">
      <cdr:nvSpPr>
        <cdr:cNvPr id="4" name="Star: 5 Points 3">
          <a:extLst xmlns:a="http://schemas.openxmlformats.org/drawingml/2006/main">
            <a:ext uri="{FF2B5EF4-FFF2-40B4-BE49-F238E27FC236}">
              <a16:creationId xmlns:a16="http://schemas.microsoft.com/office/drawing/2014/main" id="{E2A52EE4-4232-467C-9944-3AD632B45DF4}"/>
            </a:ext>
          </a:extLst>
        </cdr:cNvPr>
        <cdr:cNvSpPr/>
      </cdr:nvSpPr>
      <cdr:spPr>
        <a:xfrm xmlns:a="http://schemas.openxmlformats.org/drawingml/2006/main">
          <a:off x="2165350" y="3157538"/>
          <a:ext cx="330200" cy="361950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4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0.17177</cdr:x>
      <cdr:y>0.58727</cdr:y>
    </cdr:from>
    <cdr:to>
      <cdr:x>0.20816</cdr:x>
      <cdr:y>0.62475</cdr:y>
    </cdr:to>
    <cdr:sp macro="" textlink="">
      <cdr:nvSpPr>
        <cdr:cNvPr id="5" name="Star: 5 Points 4">
          <a:extLst xmlns:a="http://schemas.openxmlformats.org/drawingml/2006/main">
            <a:ext uri="{FF2B5EF4-FFF2-40B4-BE49-F238E27FC236}">
              <a16:creationId xmlns:a16="http://schemas.microsoft.com/office/drawing/2014/main" id="{E2A52EE4-4232-467C-9944-3AD632B45DF4}"/>
            </a:ext>
          </a:extLst>
        </cdr:cNvPr>
        <cdr:cNvSpPr/>
      </cdr:nvSpPr>
      <cdr:spPr>
        <a:xfrm xmlns:a="http://schemas.openxmlformats.org/drawingml/2006/main">
          <a:off x="1603374" y="4203700"/>
          <a:ext cx="339725" cy="268288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0.23095</cdr:x>
      <cdr:y>0.3411</cdr:y>
    </cdr:from>
    <cdr:to>
      <cdr:x>0.27143</cdr:x>
      <cdr:y>0.38789</cdr:y>
    </cdr:to>
    <cdr:sp macro="" textlink="">
      <cdr:nvSpPr>
        <cdr:cNvPr id="6" name="Star: 5 Points 5">
          <a:extLst xmlns:a="http://schemas.openxmlformats.org/drawingml/2006/main">
            <a:ext uri="{FF2B5EF4-FFF2-40B4-BE49-F238E27FC236}">
              <a16:creationId xmlns:a16="http://schemas.microsoft.com/office/drawing/2014/main" id="{E2A52EE4-4232-467C-9944-3AD632B45DF4}"/>
            </a:ext>
          </a:extLst>
        </cdr:cNvPr>
        <cdr:cNvSpPr/>
      </cdr:nvSpPr>
      <cdr:spPr>
        <a:xfrm xmlns:a="http://schemas.openxmlformats.org/drawingml/2006/main">
          <a:off x="2155824" y="2441574"/>
          <a:ext cx="377826" cy="334963"/>
        </a:xfrm>
        <a:prstGeom xmlns:a="http://schemas.openxmlformats.org/drawingml/2006/main" prst="star5">
          <a:avLst/>
        </a:prstGeom>
        <a:solidFill xmlns:a="http://schemas.openxmlformats.org/drawingml/2006/main">
          <a:schemeClr val="bg1">
            <a:lumMod val="65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0.46667</cdr:x>
      <cdr:y>0.64183</cdr:y>
    </cdr:from>
    <cdr:to>
      <cdr:x>0.50204</cdr:x>
      <cdr:y>0.68729</cdr:y>
    </cdr:to>
    <cdr:sp macro="" textlink="">
      <cdr:nvSpPr>
        <cdr:cNvPr id="7" name="Star: 5 Points 6">
          <a:extLst xmlns:a="http://schemas.openxmlformats.org/drawingml/2006/main">
            <a:ext uri="{FF2B5EF4-FFF2-40B4-BE49-F238E27FC236}">
              <a16:creationId xmlns:a16="http://schemas.microsoft.com/office/drawing/2014/main" id="{E2A52EE4-4232-467C-9944-3AD632B45DF4}"/>
            </a:ext>
          </a:extLst>
        </cdr:cNvPr>
        <cdr:cNvSpPr/>
      </cdr:nvSpPr>
      <cdr:spPr>
        <a:xfrm xmlns:a="http://schemas.openxmlformats.org/drawingml/2006/main">
          <a:off x="4356100" y="4594225"/>
          <a:ext cx="330200" cy="325438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4">
            <a:lumMod val="75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0.75916</cdr:x>
      <cdr:y>0.60989</cdr:y>
    </cdr:from>
    <cdr:to>
      <cdr:x>0.79352</cdr:x>
      <cdr:y>0.65536</cdr:y>
    </cdr:to>
    <cdr:sp macro="" textlink="">
      <cdr:nvSpPr>
        <cdr:cNvPr id="8" name="Star: 5 Points 7">
          <a:extLst xmlns:a="http://schemas.openxmlformats.org/drawingml/2006/main">
            <a:ext uri="{FF2B5EF4-FFF2-40B4-BE49-F238E27FC236}">
              <a16:creationId xmlns:a16="http://schemas.microsoft.com/office/drawing/2014/main" id="{E2A52EE4-4232-467C-9944-3AD632B45DF4}"/>
            </a:ext>
          </a:extLst>
        </cdr:cNvPr>
        <cdr:cNvSpPr/>
      </cdr:nvSpPr>
      <cdr:spPr>
        <a:xfrm xmlns:a="http://schemas.openxmlformats.org/drawingml/2006/main">
          <a:off x="7353950" y="4365625"/>
          <a:ext cx="332782" cy="325438"/>
        </a:xfrm>
        <a:prstGeom xmlns:a="http://schemas.openxmlformats.org/drawingml/2006/main" prst="star5">
          <a:avLst/>
        </a:prstGeom>
        <a:solidFill xmlns:a="http://schemas.openxmlformats.org/drawingml/2006/main">
          <a:srgbClr val="0070C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0.23299</cdr:x>
      <cdr:y>0.70038</cdr:y>
    </cdr:from>
    <cdr:to>
      <cdr:x>0.26531</cdr:x>
      <cdr:y>0.74584</cdr:y>
    </cdr:to>
    <cdr:sp macro="" textlink="">
      <cdr:nvSpPr>
        <cdr:cNvPr id="9" name="Star: 5 Points 8">
          <a:extLst xmlns:a="http://schemas.openxmlformats.org/drawingml/2006/main">
            <a:ext uri="{FF2B5EF4-FFF2-40B4-BE49-F238E27FC236}">
              <a16:creationId xmlns:a16="http://schemas.microsoft.com/office/drawing/2014/main" id="{E2A52EE4-4232-467C-9944-3AD632B45DF4}"/>
            </a:ext>
          </a:extLst>
        </cdr:cNvPr>
        <cdr:cNvSpPr/>
      </cdr:nvSpPr>
      <cdr:spPr>
        <a:xfrm xmlns:a="http://schemas.openxmlformats.org/drawingml/2006/main">
          <a:off x="2174874" y="5013325"/>
          <a:ext cx="301625" cy="325438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4">
            <a:lumMod val="50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0.76259</cdr:x>
      <cdr:y>0.66312</cdr:y>
    </cdr:from>
    <cdr:to>
      <cdr:x>0.79592</cdr:x>
      <cdr:y>0.70326</cdr:y>
    </cdr:to>
    <cdr:sp macro="" textlink="">
      <cdr:nvSpPr>
        <cdr:cNvPr id="10" name="Star: 5 Points 9">
          <a:extLst xmlns:a="http://schemas.openxmlformats.org/drawingml/2006/main">
            <a:ext uri="{FF2B5EF4-FFF2-40B4-BE49-F238E27FC236}">
              <a16:creationId xmlns:a16="http://schemas.microsoft.com/office/drawing/2014/main" id="{E2A52EE4-4232-467C-9944-3AD632B45DF4}"/>
            </a:ext>
          </a:extLst>
        </cdr:cNvPr>
        <cdr:cNvSpPr/>
      </cdr:nvSpPr>
      <cdr:spPr>
        <a:xfrm xmlns:a="http://schemas.openxmlformats.org/drawingml/2006/main">
          <a:off x="7118350" y="4746625"/>
          <a:ext cx="311150" cy="287338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1">
            <a:lumMod val="50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0.12075</cdr:x>
      <cdr:y>0.67376</cdr:y>
    </cdr:from>
    <cdr:to>
      <cdr:x>0.14898</cdr:x>
      <cdr:y>0.71524</cdr:y>
    </cdr:to>
    <cdr:sp macro="" textlink="">
      <cdr:nvSpPr>
        <cdr:cNvPr id="11" name="Star: 5 Points 10">
          <a:extLst xmlns:a="http://schemas.openxmlformats.org/drawingml/2006/main">
            <a:ext uri="{FF2B5EF4-FFF2-40B4-BE49-F238E27FC236}">
              <a16:creationId xmlns:a16="http://schemas.microsoft.com/office/drawing/2014/main" id="{E2A52EE4-4232-467C-9944-3AD632B45DF4}"/>
            </a:ext>
          </a:extLst>
        </cdr:cNvPr>
        <cdr:cNvSpPr/>
      </cdr:nvSpPr>
      <cdr:spPr>
        <a:xfrm xmlns:a="http://schemas.openxmlformats.org/drawingml/2006/main">
          <a:off x="1127125" y="4822825"/>
          <a:ext cx="263525" cy="296863"/>
        </a:xfrm>
        <a:prstGeom xmlns:a="http://schemas.openxmlformats.org/drawingml/2006/main" prst="star5">
          <a:avLst>
            <a:gd name="adj" fmla="val 22000"/>
            <a:gd name="hf" fmla="val 105146"/>
            <a:gd name="vf" fmla="val 110557"/>
          </a:avLst>
        </a:prstGeom>
        <a:solidFill xmlns:a="http://schemas.openxmlformats.org/drawingml/2006/main">
          <a:schemeClr val="tx1">
            <a:lumMod val="95000"/>
            <a:lumOff val="5000"/>
          </a:schemeClr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0.26975</cdr:x>
      <cdr:y>0.35041</cdr:y>
    </cdr:from>
    <cdr:to>
      <cdr:x>0.30973</cdr:x>
      <cdr:y>0.39033</cdr:y>
    </cdr:to>
    <cdr:sp macro="" textlink="">
      <cdr:nvSpPr>
        <cdr:cNvPr id="12" name="Rectangle: Rounded Corners 11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2613026" y="2508250"/>
          <a:ext cx="387350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UK</a:t>
          </a:r>
        </a:p>
      </cdr:txBody>
    </cdr:sp>
  </cdr:relSizeAnchor>
  <cdr:relSizeAnchor xmlns:cdr="http://schemas.openxmlformats.org/drawingml/2006/chartDrawing">
    <cdr:from>
      <cdr:x>0.21665</cdr:x>
      <cdr:y>0.24263</cdr:y>
    </cdr:from>
    <cdr:to>
      <cdr:x>0.2786</cdr:x>
      <cdr:y>0.28255</cdr:y>
    </cdr:to>
    <cdr:sp macro="" textlink="">
      <cdr:nvSpPr>
        <cdr:cNvPr id="13" name="Rectangle: Rounded Corners 12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2098675" y="1736725"/>
          <a:ext cx="600075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CHINA</a:t>
          </a:r>
        </a:p>
      </cdr:txBody>
    </cdr:sp>
  </cdr:relSizeAnchor>
  <cdr:relSizeAnchor xmlns:cdr="http://schemas.openxmlformats.org/drawingml/2006/chartDrawing">
    <cdr:from>
      <cdr:x>0.66765</cdr:x>
      <cdr:y>0.61122</cdr:y>
    </cdr:from>
    <cdr:to>
      <cdr:x>0.75713</cdr:x>
      <cdr:y>0.65114</cdr:y>
    </cdr:to>
    <cdr:sp macro="" textlink="">
      <cdr:nvSpPr>
        <cdr:cNvPr id="14" name="Rectangle: Rounded Corners 13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6467476" y="4375150"/>
          <a:ext cx="866774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AUSTRALIA</a:t>
          </a:r>
        </a:p>
      </cdr:txBody>
    </cdr:sp>
  </cdr:relSizeAnchor>
  <cdr:relSizeAnchor xmlns:cdr="http://schemas.openxmlformats.org/drawingml/2006/chartDrawing">
    <cdr:from>
      <cdr:x>0.27073</cdr:x>
      <cdr:y>0.44622</cdr:y>
    </cdr:from>
    <cdr:to>
      <cdr:x>0.3589</cdr:x>
      <cdr:y>0.48614</cdr:y>
    </cdr:to>
    <cdr:sp macro="" textlink="">
      <cdr:nvSpPr>
        <cdr:cNvPr id="15" name="Rectangle: Rounded Corners 14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2622550" y="3194050"/>
          <a:ext cx="854075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GERMANY</a:t>
          </a:r>
        </a:p>
      </cdr:txBody>
    </cdr:sp>
  </cdr:relSizeAnchor>
  <cdr:relSizeAnchor xmlns:cdr="http://schemas.openxmlformats.org/drawingml/2006/chartDrawing">
    <cdr:from>
      <cdr:x>0.21468</cdr:x>
      <cdr:y>0.59259</cdr:y>
    </cdr:from>
    <cdr:to>
      <cdr:x>0.28614</cdr:x>
      <cdr:y>0.63251</cdr:y>
    </cdr:to>
    <cdr:sp macro="" textlink="">
      <cdr:nvSpPr>
        <cdr:cNvPr id="16" name="Rectangle: Rounded Corners 15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2079625" y="4241800"/>
          <a:ext cx="692150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FRANCE</a:t>
          </a:r>
        </a:p>
      </cdr:txBody>
    </cdr:sp>
  </cdr:relSizeAnchor>
  <cdr:relSizeAnchor xmlns:cdr="http://schemas.openxmlformats.org/drawingml/2006/chartDrawing">
    <cdr:from>
      <cdr:x>0.67355</cdr:x>
      <cdr:y>0.67376</cdr:y>
    </cdr:from>
    <cdr:to>
      <cdr:x>0.75844</cdr:x>
      <cdr:y>0.71368</cdr:y>
    </cdr:to>
    <cdr:sp macro="" textlink="">
      <cdr:nvSpPr>
        <cdr:cNvPr id="17" name="Rectangle: Rounded Corners 16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6524625" y="4822825"/>
          <a:ext cx="822325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MALDIVES</a:t>
          </a:r>
        </a:p>
      </cdr:txBody>
    </cdr:sp>
  </cdr:relSizeAnchor>
  <cdr:relSizeAnchor xmlns:cdr="http://schemas.openxmlformats.org/drawingml/2006/chartDrawing">
    <cdr:from>
      <cdr:x>0.50869</cdr:x>
      <cdr:y>0.64449</cdr:y>
    </cdr:from>
    <cdr:to>
      <cdr:x>0.62144</cdr:x>
      <cdr:y>0.68441</cdr:y>
    </cdr:to>
    <cdr:sp macro="" textlink="">
      <cdr:nvSpPr>
        <cdr:cNvPr id="18" name="Rectangle: Rounded Corners 17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4927600" y="4613275"/>
          <a:ext cx="1092200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NETHERLANDS</a:t>
          </a:r>
        </a:p>
      </cdr:txBody>
    </cdr:sp>
  </cdr:relSizeAnchor>
  <cdr:relSizeAnchor xmlns:cdr="http://schemas.openxmlformats.org/drawingml/2006/chartDrawing">
    <cdr:from>
      <cdr:x>0.15372</cdr:x>
      <cdr:y>0.67509</cdr:y>
    </cdr:from>
    <cdr:to>
      <cdr:x>0.22911</cdr:x>
      <cdr:y>0.71501</cdr:y>
    </cdr:to>
    <cdr:sp macro="" textlink="">
      <cdr:nvSpPr>
        <cdr:cNvPr id="19" name="Rectangle: Rounded Corners 18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1489075" y="4832350"/>
          <a:ext cx="730250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RUSSIA</a:t>
          </a:r>
        </a:p>
      </cdr:txBody>
    </cdr:sp>
  </cdr:relSizeAnchor>
  <cdr:relSizeAnchor xmlns:cdr="http://schemas.openxmlformats.org/drawingml/2006/chartDrawing">
    <cdr:from>
      <cdr:x>0.27073</cdr:x>
      <cdr:y>0.70437</cdr:y>
    </cdr:from>
    <cdr:to>
      <cdr:x>0.32743</cdr:x>
      <cdr:y>0.74429</cdr:y>
    </cdr:to>
    <cdr:sp macro="" textlink="">
      <cdr:nvSpPr>
        <cdr:cNvPr id="20" name="Rectangle: Rounded Corners 19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2622550" y="5041900"/>
          <a:ext cx="549275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U.S.A</a:t>
          </a:r>
        </a:p>
      </cdr:txBody>
    </cdr:sp>
  </cdr:relSizeAnchor>
  <cdr:relSizeAnchor xmlns:cdr="http://schemas.openxmlformats.org/drawingml/2006/chartDrawing">
    <cdr:from>
      <cdr:x>0.69354</cdr:x>
      <cdr:y>0.0896</cdr:y>
    </cdr:from>
    <cdr:to>
      <cdr:x>0.75549</cdr:x>
      <cdr:y>0.12952</cdr:y>
    </cdr:to>
    <cdr:sp macro="" textlink="">
      <cdr:nvSpPr>
        <cdr:cNvPr id="21" name="Rectangle: Rounded Corners 20">
          <a:extLst xmlns:a="http://schemas.openxmlformats.org/drawingml/2006/main">
            <a:ext uri="{FF2B5EF4-FFF2-40B4-BE49-F238E27FC236}">
              <a16:creationId xmlns:a16="http://schemas.microsoft.com/office/drawing/2014/main" id="{41ED33A2-0166-42AF-8889-B02AC7B9B8CC}"/>
            </a:ext>
          </a:extLst>
        </cdr:cNvPr>
        <cdr:cNvSpPr/>
      </cdr:nvSpPr>
      <cdr:spPr>
        <a:xfrm xmlns:a="http://schemas.openxmlformats.org/drawingml/2006/main">
          <a:off x="6718300" y="641350"/>
          <a:ext cx="600075" cy="285750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 b="1"/>
            <a:t>INDIA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24"/>
  <sheetViews>
    <sheetView workbookViewId="0">
      <selection activeCell="R4" sqref="R4"/>
    </sheetView>
  </sheetViews>
  <sheetFormatPr defaultRowHeight="15" x14ac:dyDescent="0.25"/>
  <cols>
    <col min="1" max="1" width="1" customWidth="1"/>
    <col min="2" max="2" width="7.28515625" bestFit="1" customWidth="1"/>
    <col min="3" max="3" width="27" style="24" customWidth="1"/>
    <col min="4" max="4" width="8.140625" style="68" customWidth="1"/>
    <col min="5" max="5" width="8.42578125" style="69" customWidth="1"/>
    <col min="6" max="10" width="6.28515625" style="69" customWidth="1"/>
    <col min="11" max="11" width="7.85546875" style="69" customWidth="1"/>
    <col min="12" max="12" width="9.28515625" style="69" customWidth="1"/>
    <col min="13" max="13" width="7.85546875" style="69" customWidth="1"/>
    <col min="14" max="14" width="9.28515625" style="69" customWidth="1"/>
    <col min="15" max="15" width="8.7109375" style="69" customWidth="1"/>
    <col min="16" max="16" width="9" style="103" customWidth="1"/>
    <col min="17" max="17" width="9.140625" customWidth="1"/>
  </cols>
  <sheetData>
    <row r="2" spans="2:16" ht="21" x14ac:dyDescent="0.35">
      <c r="B2" s="113" t="s">
        <v>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</row>
    <row r="3" spans="2:16" ht="15.75" thickBot="1" x14ac:dyDescent="0.3">
      <c r="B3" s="6"/>
      <c r="C3" s="13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</row>
    <row r="4" spans="2:16" ht="60" customHeight="1" thickBot="1" x14ac:dyDescent="0.3">
      <c r="B4" s="5"/>
      <c r="C4" s="14" t="s">
        <v>95</v>
      </c>
      <c r="D4" s="14" t="s">
        <v>1</v>
      </c>
      <c r="E4" s="27" t="s">
        <v>2</v>
      </c>
      <c r="F4" s="27" t="s">
        <v>3</v>
      </c>
      <c r="G4" s="27" t="s">
        <v>99</v>
      </c>
      <c r="H4" s="27" t="s">
        <v>101</v>
      </c>
      <c r="I4" s="28" t="s">
        <v>102</v>
      </c>
      <c r="J4" s="28" t="s">
        <v>105</v>
      </c>
      <c r="K4" s="28" t="s">
        <v>108</v>
      </c>
      <c r="L4" s="28" t="s">
        <v>110</v>
      </c>
      <c r="M4" s="28" t="s">
        <v>209</v>
      </c>
      <c r="N4" s="28" t="s">
        <v>210</v>
      </c>
      <c r="O4" s="28" t="s">
        <v>211</v>
      </c>
      <c r="P4" s="29" t="s">
        <v>212</v>
      </c>
    </row>
    <row r="5" spans="2:16" ht="24.75" x14ac:dyDescent="0.25">
      <c r="B5" s="3">
        <v>1</v>
      </c>
      <c r="C5" s="15" t="s">
        <v>111</v>
      </c>
      <c r="D5" s="30">
        <v>83</v>
      </c>
      <c r="E5" s="31">
        <v>150</v>
      </c>
      <c r="F5" s="32">
        <v>112</v>
      </c>
      <c r="G5" s="32">
        <v>40</v>
      </c>
      <c r="H5" s="32">
        <v>108</v>
      </c>
      <c r="I5" s="33">
        <v>44</v>
      </c>
      <c r="J5" s="33">
        <v>47</v>
      </c>
      <c r="K5" s="33">
        <v>78</v>
      </c>
      <c r="L5" s="33">
        <v>34</v>
      </c>
      <c r="M5" s="33">
        <v>41</v>
      </c>
      <c r="N5" s="33">
        <v>52</v>
      </c>
      <c r="O5" s="33">
        <v>72</v>
      </c>
      <c r="P5" s="34">
        <v>861</v>
      </c>
    </row>
    <row r="6" spans="2:16" x14ac:dyDescent="0.25">
      <c r="B6" s="1">
        <v>2</v>
      </c>
      <c r="C6" s="16" t="s">
        <v>112</v>
      </c>
      <c r="D6" s="35">
        <v>14</v>
      </c>
      <c r="E6" s="36">
        <v>15</v>
      </c>
      <c r="F6" s="37">
        <v>5</v>
      </c>
      <c r="G6" s="37">
        <v>16</v>
      </c>
      <c r="H6" s="37">
        <v>12</v>
      </c>
      <c r="I6" s="38">
        <v>15</v>
      </c>
      <c r="J6" s="33">
        <v>11</v>
      </c>
      <c r="K6" s="33">
        <v>19</v>
      </c>
      <c r="L6" s="33">
        <v>14</v>
      </c>
      <c r="M6" s="33">
        <v>13</v>
      </c>
      <c r="N6" s="33">
        <v>12</v>
      </c>
      <c r="O6" s="33">
        <v>31</v>
      </c>
      <c r="P6" s="34">
        <v>177</v>
      </c>
    </row>
    <row r="7" spans="2:16" ht="24.75" x14ac:dyDescent="0.25">
      <c r="B7" s="1">
        <v>3</v>
      </c>
      <c r="C7" s="16" t="s">
        <v>113</v>
      </c>
      <c r="D7" s="35">
        <v>38</v>
      </c>
      <c r="E7" s="36">
        <v>35</v>
      </c>
      <c r="F7" s="37">
        <v>28</v>
      </c>
      <c r="G7" s="37">
        <v>24</v>
      </c>
      <c r="H7" s="37">
        <v>12</v>
      </c>
      <c r="I7" s="38">
        <v>19</v>
      </c>
      <c r="J7" s="33">
        <v>24</v>
      </c>
      <c r="K7" s="33">
        <v>71</v>
      </c>
      <c r="L7" s="33">
        <v>27</v>
      </c>
      <c r="M7" s="33">
        <v>20</v>
      </c>
      <c r="N7" s="33">
        <v>27</v>
      </c>
      <c r="O7" s="33">
        <v>43</v>
      </c>
      <c r="P7" s="34">
        <v>368</v>
      </c>
    </row>
    <row r="8" spans="2:16" x14ac:dyDescent="0.25">
      <c r="B8" s="1">
        <v>4</v>
      </c>
      <c r="C8" s="16" t="s">
        <v>114</v>
      </c>
      <c r="D8" s="35">
        <v>4</v>
      </c>
      <c r="E8" s="36">
        <v>6</v>
      </c>
      <c r="F8" s="37">
        <v>2</v>
      </c>
      <c r="G8" s="37">
        <v>3</v>
      </c>
      <c r="H8" s="37">
        <v>6</v>
      </c>
      <c r="I8" s="38">
        <v>0</v>
      </c>
      <c r="J8" s="33">
        <v>5</v>
      </c>
      <c r="K8" s="33">
        <v>16</v>
      </c>
      <c r="L8" s="33">
        <v>3</v>
      </c>
      <c r="M8" s="33">
        <v>3</v>
      </c>
      <c r="N8" s="33">
        <v>1</v>
      </c>
      <c r="O8" s="33">
        <v>4</v>
      </c>
      <c r="P8" s="34">
        <v>53</v>
      </c>
    </row>
    <row r="9" spans="2:16" x14ac:dyDescent="0.25">
      <c r="B9" s="1">
        <v>5</v>
      </c>
      <c r="C9" s="16" t="s">
        <v>115</v>
      </c>
      <c r="D9" s="35">
        <v>0</v>
      </c>
      <c r="E9" s="36">
        <v>1</v>
      </c>
      <c r="F9" s="37">
        <v>2</v>
      </c>
      <c r="G9" s="37">
        <v>1</v>
      </c>
      <c r="H9" s="37">
        <v>0</v>
      </c>
      <c r="I9" s="38">
        <v>0</v>
      </c>
      <c r="J9" s="33">
        <v>0</v>
      </c>
      <c r="K9" s="33">
        <v>0</v>
      </c>
      <c r="L9" s="33">
        <v>2</v>
      </c>
      <c r="M9" s="33">
        <v>1</v>
      </c>
      <c r="N9" s="33">
        <v>1</v>
      </c>
      <c r="O9" s="33">
        <v>1</v>
      </c>
      <c r="P9" s="34">
        <v>9</v>
      </c>
    </row>
    <row r="10" spans="2:16" x14ac:dyDescent="0.25">
      <c r="B10" s="1">
        <v>6</v>
      </c>
      <c r="C10" s="17" t="s">
        <v>4</v>
      </c>
      <c r="D10" s="35">
        <v>1</v>
      </c>
      <c r="E10" s="36">
        <v>5</v>
      </c>
      <c r="F10" s="37">
        <v>2</v>
      </c>
      <c r="G10" s="37">
        <v>2</v>
      </c>
      <c r="H10" s="37">
        <v>1</v>
      </c>
      <c r="I10" s="38">
        <v>1</v>
      </c>
      <c r="J10" s="33">
        <v>2</v>
      </c>
      <c r="K10" s="33">
        <v>1</v>
      </c>
      <c r="L10" s="33">
        <v>1</v>
      </c>
      <c r="M10" s="33">
        <v>1</v>
      </c>
      <c r="N10" s="33">
        <v>0</v>
      </c>
      <c r="O10" s="33">
        <v>3</v>
      </c>
      <c r="P10" s="34">
        <v>20</v>
      </c>
    </row>
    <row r="11" spans="2:16" x14ac:dyDescent="0.25">
      <c r="B11" s="1">
        <v>7</v>
      </c>
      <c r="C11" s="17" t="s">
        <v>5</v>
      </c>
      <c r="D11" s="35">
        <v>236</v>
      </c>
      <c r="E11" s="36">
        <v>254</v>
      </c>
      <c r="F11" s="37">
        <v>271</v>
      </c>
      <c r="G11" s="37">
        <v>300</v>
      </c>
      <c r="H11" s="37">
        <v>122</v>
      </c>
      <c r="I11" s="38">
        <v>50</v>
      </c>
      <c r="J11" s="33">
        <v>71</v>
      </c>
      <c r="K11" s="33">
        <v>54</v>
      </c>
      <c r="L11" s="33">
        <v>92</v>
      </c>
      <c r="M11" s="33">
        <v>87</v>
      </c>
      <c r="N11" s="33">
        <v>169</v>
      </c>
      <c r="O11" s="33">
        <v>103</v>
      </c>
      <c r="P11" s="34">
        <v>1809</v>
      </c>
    </row>
    <row r="12" spans="2:16" x14ac:dyDescent="0.25">
      <c r="B12" s="1">
        <v>8</v>
      </c>
      <c r="C12" s="16" t="s">
        <v>116</v>
      </c>
      <c r="D12" s="35">
        <v>180</v>
      </c>
      <c r="E12" s="36">
        <v>87</v>
      </c>
      <c r="F12" s="37">
        <v>75</v>
      </c>
      <c r="G12" s="37">
        <v>66</v>
      </c>
      <c r="H12" s="37">
        <v>53</v>
      </c>
      <c r="I12" s="38">
        <v>87</v>
      </c>
      <c r="J12" s="33">
        <v>105</v>
      </c>
      <c r="K12" s="33">
        <v>102</v>
      </c>
      <c r="L12" s="33">
        <v>123</v>
      </c>
      <c r="M12" s="33">
        <v>88</v>
      </c>
      <c r="N12" s="33">
        <v>79</v>
      </c>
      <c r="O12" s="33">
        <v>165</v>
      </c>
      <c r="P12" s="34">
        <v>1210</v>
      </c>
    </row>
    <row r="13" spans="2:16" x14ac:dyDescent="0.25">
      <c r="B13" s="1">
        <v>9</v>
      </c>
      <c r="C13" s="17" t="s">
        <v>6</v>
      </c>
      <c r="D13" s="39">
        <v>9452</v>
      </c>
      <c r="E13" s="36">
        <v>5693</v>
      </c>
      <c r="F13" s="37">
        <v>8932</v>
      </c>
      <c r="G13" s="37">
        <v>14023</v>
      </c>
      <c r="H13" s="37">
        <v>4873</v>
      </c>
      <c r="I13" s="38">
        <v>9997</v>
      </c>
      <c r="J13" s="33">
        <v>8801</v>
      </c>
      <c r="K13" s="33">
        <v>8239</v>
      </c>
      <c r="L13" s="33">
        <v>8746</v>
      </c>
      <c r="M13" s="33">
        <v>6912</v>
      </c>
      <c r="N13" s="33">
        <v>10299</v>
      </c>
      <c r="O13" s="33">
        <v>14961</v>
      </c>
      <c r="P13" s="34">
        <v>110928</v>
      </c>
    </row>
    <row r="14" spans="2:16" x14ac:dyDescent="0.25">
      <c r="B14" s="1">
        <v>10</v>
      </c>
      <c r="C14" s="17" t="s">
        <v>7</v>
      </c>
      <c r="D14" s="39">
        <v>2833</v>
      </c>
      <c r="E14" s="36">
        <v>3156</v>
      </c>
      <c r="F14" s="37">
        <v>2573</v>
      </c>
      <c r="G14" s="37">
        <v>1103</v>
      </c>
      <c r="H14" s="37">
        <v>637</v>
      </c>
      <c r="I14" s="38">
        <v>543</v>
      </c>
      <c r="J14" s="33">
        <v>1642</v>
      </c>
      <c r="K14" s="33">
        <v>1216</v>
      </c>
      <c r="L14" s="33">
        <v>875</v>
      </c>
      <c r="M14" s="33">
        <v>1036</v>
      </c>
      <c r="N14" s="33">
        <v>1692</v>
      </c>
      <c r="O14" s="33">
        <v>2014</v>
      </c>
      <c r="P14" s="34">
        <v>19320</v>
      </c>
    </row>
    <row r="15" spans="2:16" ht="15.75" thickBot="1" x14ac:dyDescent="0.3">
      <c r="B15" s="2">
        <v>11</v>
      </c>
      <c r="C15" s="18" t="s">
        <v>117</v>
      </c>
      <c r="D15" s="40">
        <v>78</v>
      </c>
      <c r="E15" s="41">
        <v>30</v>
      </c>
      <c r="F15" s="42">
        <v>109</v>
      </c>
      <c r="G15" s="42">
        <v>19</v>
      </c>
      <c r="H15" s="42">
        <v>16</v>
      </c>
      <c r="I15" s="43">
        <v>13</v>
      </c>
      <c r="J15" s="44">
        <v>30</v>
      </c>
      <c r="K15" s="44">
        <v>30</v>
      </c>
      <c r="L15" s="44">
        <v>24</v>
      </c>
      <c r="M15" s="44">
        <v>36</v>
      </c>
      <c r="N15" s="44">
        <v>19</v>
      </c>
      <c r="O15" s="44">
        <v>108</v>
      </c>
      <c r="P15" s="34">
        <v>512</v>
      </c>
    </row>
    <row r="16" spans="2:16" ht="15.75" thickBot="1" x14ac:dyDescent="0.3">
      <c r="B16" s="8"/>
      <c r="C16" s="19"/>
      <c r="D16" s="45"/>
      <c r="E16" s="46"/>
      <c r="F16" s="47"/>
      <c r="G16" s="47"/>
      <c r="H16" s="47"/>
      <c r="I16" s="48"/>
      <c r="J16" s="48"/>
      <c r="K16" s="48"/>
      <c r="L16" s="48"/>
      <c r="M16" s="48"/>
      <c r="N16" s="48"/>
      <c r="O16" s="48"/>
      <c r="P16" s="49"/>
    </row>
    <row r="17" spans="2:16" ht="24.75" x14ac:dyDescent="0.25">
      <c r="B17" s="70">
        <v>12</v>
      </c>
      <c r="C17" s="71" t="s">
        <v>118</v>
      </c>
      <c r="D17" s="72">
        <v>1</v>
      </c>
      <c r="E17" s="73">
        <v>4</v>
      </c>
      <c r="F17" s="74">
        <v>4</v>
      </c>
      <c r="G17" s="74">
        <v>24</v>
      </c>
      <c r="H17" s="74">
        <v>6</v>
      </c>
      <c r="I17" s="75">
        <v>1</v>
      </c>
      <c r="J17" s="75">
        <v>0</v>
      </c>
      <c r="K17" s="75">
        <v>5</v>
      </c>
      <c r="L17" s="75">
        <v>3</v>
      </c>
      <c r="M17" s="75">
        <v>0</v>
      </c>
      <c r="N17" s="75">
        <v>0</v>
      </c>
      <c r="O17" s="75">
        <v>0</v>
      </c>
      <c r="P17" s="76">
        <v>48</v>
      </c>
    </row>
    <row r="18" spans="2:16" x14ac:dyDescent="0.25">
      <c r="B18" s="1">
        <v>13</v>
      </c>
      <c r="C18" s="16" t="s">
        <v>119</v>
      </c>
      <c r="D18" s="35">
        <v>588</v>
      </c>
      <c r="E18" s="36">
        <v>147</v>
      </c>
      <c r="F18" s="37">
        <v>195</v>
      </c>
      <c r="G18" s="37">
        <v>151</v>
      </c>
      <c r="H18" s="37">
        <v>108</v>
      </c>
      <c r="I18" s="38">
        <v>245</v>
      </c>
      <c r="J18" s="38">
        <v>392</v>
      </c>
      <c r="K18" s="38">
        <v>432</v>
      </c>
      <c r="L18" s="38">
        <v>99</v>
      </c>
      <c r="M18" s="38">
        <v>90</v>
      </c>
      <c r="N18" s="38">
        <v>103</v>
      </c>
      <c r="O18" s="38">
        <v>308</v>
      </c>
      <c r="P18" s="51">
        <v>2858</v>
      </c>
    </row>
    <row r="19" spans="2:16" ht="24.75" x14ac:dyDescent="0.25">
      <c r="B19" s="1">
        <v>14</v>
      </c>
      <c r="C19" s="16" t="s">
        <v>120</v>
      </c>
      <c r="D19" s="35">
        <v>982</v>
      </c>
      <c r="E19" s="36">
        <v>741</v>
      </c>
      <c r="F19" s="37">
        <v>996</v>
      </c>
      <c r="G19" s="37">
        <v>672</v>
      </c>
      <c r="H19" s="37">
        <v>729</v>
      </c>
      <c r="I19" s="38">
        <v>1030</v>
      </c>
      <c r="J19" s="38">
        <v>857</v>
      </c>
      <c r="K19" s="38">
        <v>1060</v>
      </c>
      <c r="L19" s="38">
        <v>771</v>
      </c>
      <c r="M19" s="38">
        <v>894</v>
      </c>
      <c r="N19" s="38">
        <v>736</v>
      </c>
      <c r="O19" s="38">
        <v>1019</v>
      </c>
      <c r="P19" s="51">
        <v>10487</v>
      </c>
    </row>
    <row r="20" spans="2:16" x14ac:dyDescent="0.25">
      <c r="B20" s="1">
        <v>15</v>
      </c>
      <c r="C20" s="17" t="s">
        <v>8</v>
      </c>
      <c r="D20" s="35">
        <v>4</v>
      </c>
      <c r="E20" s="36">
        <v>2</v>
      </c>
      <c r="F20" s="37">
        <v>3</v>
      </c>
      <c r="G20" s="37">
        <v>3</v>
      </c>
      <c r="H20" s="37">
        <v>3</v>
      </c>
      <c r="I20" s="38">
        <v>0</v>
      </c>
      <c r="J20" s="38">
        <v>0</v>
      </c>
      <c r="K20" s="38">
        <v>1</v>
      </c>
      <c r="L20" s="38">
        <v>0</v>
      </c>
      <c r="M20" s="38">
        <v>2</v>
      </c>
      <c r="N20" s="38">
        <v>0</v>
      </c>
      <c r="O20" s="38">
        <v>0</v>
      </c>
      <c r="P20" s="51">
        <v>18</v>
      </c>
    </row>
    <row r="21" spans="2:16" x14ac:dyDescent="0.25">
      <c r="B21" s="1">
        <v>16</v>
      </c>
      <c r="C21" s="16" t="s">
        <v>121</v>
      </c>
      <c r="D21" s="35">
        <v>802</v>
      </c>
      <c r="E21" s="36">
        <v>942</v>
      </c>
      <c r="F21" s="37">
        <v>666</v>
      </c>
      <c r="G21" s="37">
        <v>286</v>
      </c>
      <c r="H21" s="37">
        <v>128</v>
      </c>
      <c r="I21" s="38">
        <v>122</v>
      </c>
      <c r="J21" s="38">
        <v>71</v>
      </c>
      <c r="K21" s="38">
        <v>96</v>
      </c>
      <c r="L21" s="38">
        <v>174</v>
      </c>
      <c r="M21" s="38">
        <v>256</v>
      </c>
      <c r="N21" s="38">
        <v>500</v>
      </c>
      <c r="O21" s="38">
        <v>578</v>
      </c>
      <c r="P21" s="51">
        <v>4621</v>
      </c>
    </row>
    <row r="22" spans="2:16" x14ac:dyDescent="0.25">
      <c r="B22" s="1">
        <v>17</v>
      </c>
      <c r="C22" s="17" t="s">
        <v>9</v>
      </c>
      <c r="D22" s="39">
        <v>1275</v>
      </c>
      <c r="E22" s="36">
        <v>1449</v>
      </c>
      <c r="F22" s="37">
        <v>1666</v>
      </c>
      <c r="G22" s="37">
        <v>1211</v>
      </c>
      <c r="H22" s="37">
        <v>494</v>
      </c>
      <c r="I22" s="38">
        <v>785</v>
      </c>
      <c r="J22" s="38">
        <v>3681</v>
      </c>
      <c r="K22" s="38">
        <v>1994</v>
      </c>
      <c r="L22" s="38">
        <v>1384</v>
      </c>
      <c r="M22" s="38">
        <v>816</v>
      </c>
      <c r="N22" s="38">
        <v>1045</v>
      </c>
      <c r="O22" s="38">
        <v>1719</v>
      </c>
      <c r="P22" s="51">
        <v>17519</v>
      </c>
    </row>
    <row r="23" spans="2:16" x14ac:dyDescent="0.25">
      <c r="B23" s="1">
        <v>18</v>
      </c>
      <c r="C23" s="17" t="s">
        <v>10</v>
      </c>
      <c r="D23" s="35">
        <v>2</v>
      </c>
      <c r="E23" s="36">
        <v>1</v>
      </c>
      <c r="F23" s="37">
        <v>1</v>
      </c>
      <c r="G23" s="37">
        <v>2</v>
      </c>
      <c r="H23" s="37">
        <v>0</v>
      </c>
      <c r="I23" s="38">
        <v>0</v>
      </c>
      <c r="J23" s="38">
        <v>1</v>
      </c>
      <c r="K23" s="38">
        <v>1</v>
      </c>
      <c r="L23" s="38">
        <v>0</v>
      </c>
      <c r="M23" s="38">
        <v>6</v>
      </c>
      <c r="N23" s="38">
        <v>0</v>
      </c>
      <c r="O23" s="38">
        <v>2</v>
      </c>
      <c r="P23" s="51">
        <v>16</v>
      </c>
    </row>
    <row r="24" spans="2:16" x14ac:dyDescent="0.25">
      <c r="B24" s="1">
        <v>19</v>
      </c>
      <c r="C24" s="17" t="s">
        <v>11</v>
      </c>
      <c r="D24" s="35">
        <v>1</v>
      </c>
      <c r="E24" s="36">
        <v>0</v>
      </c>
      <c r="F24" s="37">
        <v>0</v>
      </c>
      <c r="G24" s="37">
        <v>0</v>
      </c>
      <c r="H24" s="37">
        <v>0</v>
      </c>
      <c r="I24" s="38">
        <v>0</v>
      </c>
      <c r="J24" s="38">
        <v>1</v>
      </c>
      <c r="K24" s="38">
        <v>1</v>
      </c>
      <c r="L24" s="38">
        <v>2</v>
      </c>
      <c r="M24" s="38">
        <v>1</v>
      </c>
      <c r="N24" s="38">
        <v>1</v>
      </c>
      <c r="O24" s="38">
        <v>4</v>
      </c>
      <c r="P24" s="51">
        <v>11</v>
      </c>
    </row>
    <row r="25" spans="2:16" x14ac:dyDescent="0.25">
      <c r="B25" s="1">
        <v>20</v>
      </c>
      <c r="C25" s="16" t="s">
        <v>122</v>
      </c>
      <c r="D25" s="35">
        <v>110</v>
      </c>
      <c r="E25" s="36">
        <v>72</v>
      </c>
      <c r="F25" s="37">
        <v>37</v>
      </c>
      <c r="G25" s="37">
        <v>42</v>
      </c>
      <c r="H25" s="37">
        <v>30</v>
      </c>
      <c r="I25" s="38">
        <v>41</v>
      </c>
      <c r="J25" s="38">
        <v>49</v>
      </c>
      <c r="K25" s="38">
        <v>48</v>
      </c>
      <c r="L25" s="38">
        <v>38</v>
      </c>
      <c r="M25" s="38">
        <v>29</v>
      </c>
      <c r="N25" s="38">
        <v>47</v>
      </c>
      <c r="O25" s="38">
        <v>136</v>
      </c>
      <c r="P25" s="51">
        <v>679</v>
      </c>
    </row>
    <row r="26" spans="2:16" x14ac:dyDescent="0.25">
      <c r="B26" s="1">
        <v>21</v>
      </c>
      <c r="C26" s="17" t="s">
        <v>12</v>
      </c>
      <c r="D26" s="35">
        <v>6</v>
      </c>
      <c r="E26" s="36">
        <v>5</v>
      </c>
      <c r="F26" s="37">
        <v>17</v>
      </c>
      <c r="G26" s="37">
        <v>9</v>
      </c>
      <c r="H26" s="37">
        <v>2</v>
      </c>
      <c r="I26" s="38">
        <v>8</v>
      </c>
      <c r="J26" s="38">
        <v>4</v>
      </c>
      <c r="K26" s="38">
        <v>9</v>
      </c>
      <c r="L26" s="38">
        <v>6</v>
      </c>
      <c r="M26" s="38">
        <v>4</v>
      </c>
      <c r="N26" s="38">
        <v>5</v>
      </c>
      <c r="O26" s="38">
        <v>6</v>
      </c>
      <c r="P26" s="51">
        <v>81</v>
      </c>
    </row>
    <row r="27" spans="2:16" x14ac:dyDescent="0.25">
      <c r="B27" s="1">
        <v>22</v>
      </c>
      <c r="C27" s="17" t="s">
        <v>13</v>
      </c>
      <c r="D27" s="35">
        <v>20</v>
      </c>
      <c r="E27" s="36">
        <v>45</v>
      </c>
      <c r="F27" s="37">
        <v>25</v>
      </c>
      <c r="G27" s="37">
        <v>18</v>
      </c>
      <c r="H27" s="37">
        <v>8</v>
      </c>
      <c r="I27" s="38">
        <v>16</v>
      </c>
      <c r="J27" s="38">
        <v>15</v>
      </c>
      <c r="K27" s="38">
        <v>9</v>
      </c>
      <c r="L27" s="38">
        <v>13</v>
      </c>
      <c r="M27" s="38">
        <v>19</v>
      </c>
      <c r="N27" s="38">
        <v>30</v>
      </c>
      <c r="O27" s="38">
        <v>43</v>
      </c>
      <c r="P27" s="51">
        <v>261</v>
      </c>
    </row>
    <row r="28" spans="2:16" x14ac:dyDescent="0.25">
      <c r="B28" s="1">
        <v>23</v>
      </c>
      <c r="C28" s="16" t="s">
        <v>123</v>
      </c>
      <c r="D28" s="35">
        <v>9</v>
      </c>
      <c r="E28" s="36">
        <v>4</v>
      </c>
      <c r="F28" s="37">
        <v>4</v>
      </c>
      <c r="G28" s="37">
        <v>4</v>
      </c>
      <c r="H28" s="37">
        <v>0</v>
      </c>
      <c r="I28" s="38">
        <v>3</v>
      </c>
      <c r="J28" s="38">
        <v>4</v>
      </c>
      <c r="K28" s="38">
        <v>5</v>
      </c>
      <c r="L28" s="38">
        <v>1</v>
      </c>
      <c r="M28" s="38">
        <v>0</v>
      </c>
      <c r="N28" s="38">
        <v>1</v>
      </c>
      <c r="O28" s="38">
        <v>13</v>
      </c>
      <c r="P28" s="51">
        <v>48</v>
      </c>
    </row>
    <row r="29" spans="2:16" x14ac:dyDescent="0.25">
      <c r="B29" s="1">
        <v>24</v>
      </c>
      <c r="C29" s="16" t="s">
        <v>124</v>
      </c>
      <c r="D29" s="52">
        <v>226</v>
      </c>
      <c r="E29" s="36">
        <v>156</v>
      </c>
      <c r="F29" s="37">
        <v>357</v>
      </c>
      <c r="G29" s="37">
        <v>786</v>
      </c>
      <c r="H29" s="37">
        <v>124</v>
      </c>
      <c r="I29" s="38">
        <v>116</v>
      </c>
      <c r="J29" s="38">
        <v>117</v>
      </c>
      <c r="K29" s="38">
        <v>98</v>
      </c>
      <c r="L29" s="38">
        <v>102</v>
      </c>
      <c r="M29" s="38">
        <v>125</v>
      </c>
      <c r="N29" s="38">
        <v>298</v>
      </c>
      <c r="O29" s="38">
        <v>269</v>
      </c>
      <c r="P29" s="51">
        <v>2774</v>
      </c>
    </row>
    <row r="30" spans="2:16" x14ac:dyDescent="0.25">
      <c r="B30" s="1">
        <v>25</v>
      </c>
      <c r="C30" s="16" t="s">
        <v>125</v>
      </c>
      <c r="D30" s="35">
        <v>4</v>
      </c>
      <c r="E30" s="36">
        <v>3</v>
      </c>
      <c r="F30" s="37">
        <v>17</v>
      </c>
      <c r="G30" s="37">
        <v>6</v>
      </c>
      <c r="H30" s="37">
        <v>6</v>
      </c>
      <c r="I30" s="38">
        <v>5</v>
      </c>
      <c r="J30" s="38">
        <v>13</v>
      </c>
      <c r="K30" s="38">
        <v>10</v>
      </c>
      <c r="L30" s="38">
        <v>4</v>
      </c>
      <c r="M30" s="38">
        <v>7</v>
      </c>
      <c r="N30" s="38">
        <v>5</v>
      </c>
      <c r="O30" s="38">
        <v>11</v>
      </c>
      <c r="P30" s="51">
        <v>91</v>
      </c>
    </row>
    <row r="31" spans="2:16" x14ac:dyDescent="0.25">
      <c r="B31" s="1">
        <v>26</v>
      </c>
      <c r="C31" s="17" t="s">
        <v>14</v>
      </c>
      <c r="D31" s="35">
        <v>277</v>
      </c>
      <c r="E31" s="36">
        <v>381</v>
      </c>
      <c r="F31" s="37">
        <v>352</v>
      </c>
      <c r="G31" s="37">
        <v>218</v>
      </c>
      <c r="H31" s="37">
        <v>87</v>
      </c>
      <c r="I31" s="38">
        <v>85</v>
      </c>
      <c r="J31" s="38">
        <v>110</v>
      </c>
      <c r="K31" s="38">
        <v>96</v>
      </c>
      <c r="L31" s="38">
        <v>93</v>
      </c>
      <c r="M31" s="38">
        <v>135</v>
      </c>
      <c r="N31" s="38">
        <v>223</v>
      </c>
      <c r="O31" s="38">
        <v>607</v>
      </c>
      <c r="P31" s="51">
        <v>2664</v>
      </c>
    </row>
    <row r="32" spans="2:16" x14ac:dyDescent="0.25">
      <c r="B32" s="1">
        <v>27</v>
      </c>
      <c r="C32" s="17" t="s">
        <v>15</v>
      </c>
      <c r="D32" s="35">
        <v>2</v>
      </c>
      <c r="E32" s="36">
        <v>1</v>
      </c>
      <c r="F32" s="37">
        <v>0</v>
      </c>
      <c r="G32" s="37">
        <v>4</v>
      </c>
      <c r="H32" s="37">
        <v>1</v>
      </c>
      <c r="I32" s="38">
        <v>0</v>
      </c>
      <c r="J32" s="38">
        <v>1</v>
      </c>
      <c r="K32" s="38">
        <v>1</v>
      </c>
      <c r="L32" s="38">
        <v>3</v>
      </c>
      <c r="M32" s="38">
        <v>2</v>
      </c>
      <c r="N32" s="38">
        <v>0</v>
      </c>
      <c r="O32" s="38">
        <v>4</v>
      </c>
      <c r="P32" s="51">
        <v>19</v>
      </c>
    </row>
    <row r="33" spans="2:16" ht="15.75" thickBot="1" x14ac:dyDescent="0.3">
      <c r="B33" s="77">
        <v>28</v>
      </c>
      <c r="C33" s="78" t="s">
        <v>16</v>
      </c>
      <c r="D33" s="79">
        <v>1</v>
      </c>
      <c r="E33" s="80">
        <v>0</v>
      </c>
      <c r="F33" s="81">
        <v>0</v>
      </c>
      <c r="G33" s="81">
        <v>0</v>
      </c>
      <c r="H33" s="81">
        <v>0</v>
      </c>
      <c r="I33" s="82">
        <v>0</v>
      </c>
      <c r="J33" s="82">
        <v>1</v>
      </c>
      <c r="K33" s="82">
        <v>1</v>
      </c>
      <c r="L33" s="82">
        <v>1</v>
      </c>
      <c r="M33" s="82">
        <v>11</v>
      </c>
      <c r="N33" s="82">
        <v>1</v>
      </c>
      <c r="O33" s="82">
        <v>2</v>
      </c>
      <c r="P33" s="83">
        <v>18</v>
      </c>
    </row>
    <row r="34" spans="2:16" ht="15.75" thickBot="1" x14ac:dyDescent="0.3">
      <c r="B34" s="8"/>
      <c r="C34" s="19"/>
      <c r="D34" s="45"/>
      <c r="E34" s="46"/>
      <c r="F34" s="47"/>
      <c r="G34" s="47"/>
      <c r="H34" s="47"/>
      <c r="I34" s="48"/>
      <c r="J34" s="48"/>
      <c r="K34" s="48"/>
      <c r="L34" s="48"/>
      <c r="M34" s="48"/>
      <c r="N34" s="48"/>
      <c r="O34" s="48"/>
      <c r="P34" s="49"/>
    </row>
    <row r="35" spans="2:16" x14ac:dyDescent="0.25">
      <c r="B35" s="70">
        <v>29</v>
      </c>
      <c r="C35" s="87" t="s">
        <v>126</v>
      </c>
      <c r="D35" s="50">
        <v>85</v>
      </c>
      <c r="E35" s="31">
        <v>85</v>
      </c>
      <c r="F35" s="32">
        <v>103</v>
      </c>
      <c r="G35" s="32">
        <v>142</v>
      </c>
      <c r="H35" s="32">
        <v>84</v>
      </c>
      <c r="I35" s="33">
        <v>38</v>
      </c>
      <c r="J35" s="33">
        <v>51</v>
      </c>
      <c r="K35" s="33">
        <v>35</v>
      </c>
      <c r="L35" s="33">
        <v>37</v>
      </c>
      <c r="M35" s="33">
        <v>28</v>
      </c>
      <c r="N35" s="33">
        <v>64</v>
      </c>
      <c r="O35" s="33">
        <v>19</v>
      </c>
      <c r="P35" s="34">
        <v>771</v>
      </c>
    </row>
    <row r="36" spans="2:16" x14ac:dyDescent="0.25">
      <c r="B36" s="1">
        <v>30</v>
      </c>
      <c r="C36" s="88" t="s">
        <v>17</v>
      </c>
      <c r="D36" s="35">
        <v>2</v>
      </c>
      <c r="E36" s="36">
        <v>0</v>
      </c>
      <c r="F36" s="37">
        <v>1</v>
      </c>
      <c r="G36" s="37">
        <v>1</v>
      </c>
      <c r="H36" s="37">
        <v>0</v>
      </c>
      <c r="I36" s="38">
        <v>4</v>
      </c>
      <c r="J36" s="38">
        <v>2</v>
      </c>
      <c r="K36" s="38">
        <v>2</v>
      </c>
      <c r="L36" s="38">
        <v>4</v>
      </c>
      <c r="M36" s="38">
        <v>5</v>
      </c>
      <c r="N36" s="38">
        <v>2</v>
      </c>
      <c r="O36" s="38">
        <v>1</v>
      </c>
      <c r="P36" s="51">
        <v>24</v>
      </c>
    </row>
    <row r="37" spans="2:16" x14ac:dyDescent="0.25">
      <c r="B37" s="1">
        <v>31</v>
      </c>
      <c r="C37" s="88" t="s">
        <v>18</v>
      </c>
      <c r="D37" s="39">
        <v>5682</v>
      </c>
      <c r="E37" s="36">
        <v>3999</v>
      </c>
      <c r="F37" s="37">
        <v>5113</v>
      </c>
      <c r="G37" s="37">
        <v>4972</v>
      </c>
      <c r="H37" s="37">
        <v>3297</v>
      </c>
      <c r="I37" s="38">
        <v>4676</v>
      </c>
      <c r="J37" s="38">
        <v>6017</v>
      </c>
      <c r="K37" s="38">
        <v>5440</v>
      </c>
      <c r="L37" s="38">
        <v>2903</v>
      </c>
      <c r="M37" s="38">
        <v>2406</v>
      </c>
      <c r="N37" s="38">
        <v>3496</v>
      </c>
      <c r="O37" s="38">
        <v>4680</v>
      </c>
      <c r="P37" s="51">
        <v>52681</v>
      </c>
    </row>
    <row r="38" spans="2:16" x14ac:dyDescent="0.25">
      <c r="B38" s="1">
        <v>32</v>
      </c>
      <c r="C38" s="88" t="s">
        <v>19</v>
      </c>
      <c r="D38" s="35">
        <v>1</v>
      </c>
      <c r="E38" s="36">
        <v>0</v>
      </c>
      <c r="F38" s="37">
        <v>0</v>
      </c>
      <c r="G38" s="37">
        <v>0</v>
      </c>
      <c r="H38" s="37">
        <v>0</v>
      </c>
      <c r="I38" s="38">
        <v>0</v>
      </c>
      <c r="J38" s="38">
        <v>2</v>
      </c>
      <c r="K38" s="38">
        <v>1</v>
      </c>
      <c r="L38" s="38">
        <v>1</v>
      </c>
      <c r="M38" s="38">
        <v>0</v>
      </c>
      <c r="N38" s="38">
        <v>0</v>
      </c>
      <c r="O38" s="38">
        <v>1</v>
      </c>
      <c r="P38" s="51">
        <v>6</v>
      </c>
    </row>
    <row r="39" spans="2:16" x14ac:dyDescent="0.25">
      <c r="B39" s="1">
        <v>33</v>
      </c>
      <c r="C39" s="89" t="s">
        <v>106</v>
      </c>
      <c r="D39" s="54">
        <v>0</v>
      </c>
      <c r="E39" s="36">
        <v>0</v>
      </c>
      <c r="F39" s="37">
        <v>0</v>
      </c>
      <c r="G39" s="37">
        <v>0</v>
      </c>
      <c r="H39" s="37">
        <v>0</v>
      </c>
      <c r="I39" s="38">
        <v>0</v>
      </c>
      <c r="J39" s="38">
        <v>1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51">
        <v>1</v>
      </c>
    </row>
    <row r="40" spans="2:16" x14ac:dyDescent="0.25">
      <c r="B40" s="1">
        <v>34</v>
      </c>
      <c r="C40" s="89" t="s">
        <v>107</v>
      </c>
      <c r="D40" s="54">
        <v>0</v>
      </c>
      <c r="E40" s="36">
        <v>0</v>
      </c>
      <c r="F40" s="37">
        <v>0</v>
      </c>
      <c r="G40" s="37">
        <v>0</v>
      </c>
      <c r="H40" s="37">
        <v>0</v>
      </c>
      <c r="I40" s="38">
        <v>0</v>
      </c>
      <c r="J40" s="38">
        <v>1</v>
      </c>
      <c r="K40" s="38">
        <v>1</v>
      </c>
      <c r="L40" s="38">
        <v>0</v>
      </c>
      <c r="M40" s="38">
        <v>0</v>
      </c>
      <c r="N40" s="38">
        <v>2</v>
      </c>
      <c r="O40" s="38">
        <v>0</v>
      </c>
      <c r="P40" s="51">
        <v>4</v>
      </c>
    </row>
    <row r="41" spans="2:16" x14ac:dyDescent="0.25">
      <c r="B41" s="1">
        <v>35</v>
      </c>
      <c r="C41" s="90" t="s">
        <v>127</v>
      </c>
      <c r="D41" s="35">
        <v>99</v>
      </c>
      <c r="E41" s="36">
        <v>104</v>
      </c>
      <c r="F41" s="37">
        <v>109</v>
      </c>
      <c r="G41" s="37">
        <v>147</v>
      </c>
      <c r="H41" s="37">
        <v>55</v>
      </c>
      <c r="I41" s="38">
        <v>43</v>
      </c>
      <c r="J41" s="38">
        <v>64</v>
      </c>
      <c r="K41" s="38">
        <v>59</v>
      </c>
      <c r="L41" s="38">
        <v>55</v>
      </c>
      <c r="M41" s="38">
        <v>59</v>
      </c>
      <c r="N41" s="38">
        <v>119</v>
      </c>
      <c r="O41" s="38">
        <v>89</v>
      </c>
      <c r="P41" s="51">
        <v>1002</v>
      </c>
    </row>
    <row r="42" spans="2:16" x14ac:dyDescent="0.25">
      <c r="B42" s="1">
        <v>36</v>
      </c>
      <c r="C42" s="90" t="s">
        <v>128</v>
      </c>
      <c r="D42" s="39">
        <v>24275</v>
      </c>
      <c r="E42" s="36">
        <v>35929</v>
      </c>
      <c r="F42" s="37">
        <v>21101</v>
      </c>
      <c r="G42" s="37">
        <v>17462</v>
      </c>
      <c r="H42" s="37">
        <v>17103</v>
      </c>
      <c r="I42" s="38">
        <v>20424</v>
      </c>
      <c r="J42" s="38">
        <v>27460</v>
      </c>
      <c r="K42" s="38">
        <v>26558</v>
      </c>
      <c r="L42" s="38">
        <v>19600</v>
      </c>
      <c r="M42" s="38">
        <v>18882</v>
      </c>
      <c r="N42" s="38">
        <v>18888</v>
      </c>
      <c r="O42" s="38">
        <v>18283</v>
      </c>
      <c r="P42" s="51">
        <v>265965</v>
      </c>
    </row>
    <row r="43" spans="2:16" x14ac:dyDescent="0.25">
      <c r="B43" s="1">
        <v>37</v>
      </c>
      <c r="C43" s="90" t="s">
        <v>129</v>
      </c>
      <c r="D43" s="35">
        <v>52</v>
      </c>
      <c r="E43" s="36">
        <v>59</v>
      </c>
      <c r="F43" s="37">
        <v>72</v>
      </c>
      <c r="G43" s="37">
        <v>88</v>
      </c>
      <c r="H43" s="37">
        <v>33</v>
      </c>
      <c r="I43" s="38">
        <v>32</v>
      </c>
      <c r="J43" s="38">
        <v>53</v>
      </c>
      <c r="K43" s="38">
        <v>52</v>
      </c>
      <c r="L43" s="38">
        <v>43</v>
      </c>
      <c r="M43" s="38">
        <v>52</v>
      </c>
      <c r="N43" s="38">
        <v>53</v>
      </c>
      <c r="O43" s="38">
        <v>113</v>
      </c>
      <c r="P43" s="51">
        <v>702</v>
      </c>
    </row>
    <row r="44" spans="2:16" x14ac:dyDescent="0.25">
      <c r="B44" s="1">
        <v>38</v>
      </c>
      <c r="C44" s="88" t="s">
        <v>20</v>
      </c>
      <c r="D44" s="35">
        <v>8</v>
      </c>
      <c r="E44" s="36">
        <v>5</v>
      </c>
      <c r="F44" s="37">
        <v>14</v>
      </c>
      <c r="G44" s="37">
        <v>10</v>
      </c>
      <c r="H44" s="37">
        <v>9</v>
      </c>
      <c r="I44" s="38">
        <v>9</v>
      </c>
      <c r="J44" s="38">
        <v>47</v>
      </c>
      <c r="K44" s="38">
        <v>36</v>
      </c>
      <c r="L44" s="38">
        <v>16</v>
      </c>
      <c r="M44" s="38">
        <v>15</v>
      </c>
      <c r="N44" s="38">
        <v>20</v>
      </c>
      <c r="O44" s="38">
        <v>2</v>
      </c>
      <c r="P44" s="51">
        <v>191</v>
      </c>
    </row>
    <row r="45" spans="2:16" ht="24.75" x14ac:dyDescent="0.25">
      <c r="B45" s="1">
        <v>39</v>
      </c>
      <c r="C45" s="90" t="s">
        <v>130</v>
      </c>
      <c r="D45" s="52">
        <v>1</v>
      </c>
      <c r="E45" s="36">
        <v>2</v>
      </c>
      <c r="F45" s="37">
        <v>5</v>
      </c>
      <c r="G45" s="37">
        <v>4</v>
      </c>
      <c r="H45" s="37">
        <v>3</v>
      </c>
      <c r="I45" s="38">
        <v>4</v>
      </c>
      <c r="J45" s="38">
        <v>1</v>
      </c>
      <c r="K45" s="38">
        <v>3</v>
      </c>
      <c r="L45" s="38">
        <v>3</v>
      </c>
      <c r="M45" s="38">
        <v>3</v>
      </c>
      <c r="N45" s="38">
        <v>0</v>
      </c>
      <c r="O45" s="38">
        <v>4</v>
      </c>
      <c r="P45" s="51">
        <v>33</v>
      </c>
    </row>
    <row r="46" spans="2:16" x14ac:dyDescent="0.25">
      <c r="B46" s="1">
        <v>40</v>
      </c>
      <c r="C46" s="90" t="s">
        <v>131</v>
      </c>
      <c r="D46" s="35">
        <v>0</v>
      </c>
      <c r="E46" s="36">
        <v>1</v>
      </c>
      <c r="F46" s="37">
        <v>0</v>
      </c>
      <c r="G46" s="37">
        <v>0</v>
      </c>
      <c r="H46" s="37">
        <v>0</v>
      </c>
      <c r="I46" s="38">
        <v>0</v>
      </c>
      <c r="J46" s="38">
        <v>1</v>
      </c>
      <c r="K46" s="38">
        <v>1</v>
      </c>
      <c r="L46" s="38">
        <v>2</v>
      </c>
      <c r="M46" s="38">
        <v>0</v>
      </c>
      <c r="N46" s="38">
        <v>2</v>
      </c>
      <c r="O46" s="38">
        <v>0</v>
      </c>
      <c r="P46" s="51">
        <v>7</v>
      </c>
    </row>
    <row r="47" spans="2:16" x14ac:dyDescent="0.25">
      <c r="B47" s="1">
        <v>41</v>
      </c>
      <c r="C47" s="90" t="s">
        <v>132</v>
      </c>
      <c r="D47" s="35">
        <v>9</v>
      </c>
      <c r="E47" s="36">
        <v>20</v>
      </c>
      <c r="F47" s="37">
        <v>14</v>
      </c>
      <c r="G47" s="37">
        <v>13</v>
      </c>
      <c r="H47" s="37">
        <v>3</v>
      </c>
      <c r="I47" s="38">
        <v>3</v>
      </c>
      <c r="J47" s="38">
        <v>0</v>
      </c>
      <c r="K47" s="38">
        <v>15</v>
      </c>
      <c r="L47" s="38">
        <v>26</v>
      </c>
      <c r="M47" s="38">
        <v>6</v>
      </c>
      <c r="N47" s="38">
        <v>3</v>
      </c>
      <c r="O47" s="38">
        <v>20</v>
      </c>
      <c r="P47" s="51">
        <v>132</v>
      </c>
    </row>
    <row r="48" spans="2:16" x14ac:dyDescent="0.25">
      <c r="B48" s="1">
        <v>42</v>
      </c>
      <c r="C48" s="90" t="s">
        <v>133</v>
      </c>
      <c r="D48" s="35">
        <v>1</v>
      </c>
      <c r="E48" s="36">
        <v>3</v>
      </c>
      <c r="F48" s="37">
        <v>1</v>
      </c>
      <c r="G48" s="37">
        <v>1</v>
      </c>
      <c r="H48" s="37">
        <v>2</v>
      </c>
      <c r="I48" s="38">
        <v>2</v>
      </c>
      <c r="J48" s="38">
        <v>3</v>
      </c>
      <c r="K48" s="38">
        <v>2</v>
      </c>
      <c r="L48" s="38">
        <v>1</v>
      </c>
      <c r="M48" s="38">
        <v>1</v>
      </c>
      <c r="N48" s="38">
        <v>2</v>
      </c>
      <c r="O48" s="38">
        <v>1</v>
      </c>
      <c r="P48" s="51">
        <v>20</v>
      </c>
    </row>
    <row r="49" spans="2:16" x14ac:dyDescent="0.25">
      <c r="B49" s="1">
        <v>43</v>
      </c>
      <c r="C49" s="88" t="s">
        <v>21</v>
      </c>
      <c r="D49" s="35">
        <v>481</v>
      </c>
      <c r="E49" s="36">
        <v>276</v>
      </c>
      <c r="F49" s="37">
        <v>209</v>
      </c>
      <c r="G49" s="37">
        <v>163</v>
      </c>
      <c r="H49" s="37">
        <v>92</v>
      </c>
      <c r="I49" s="38">
        <v>70</v>
      </c>
      <c r="J49" s="38">
        <v>129</v>
      </c>
      <c r="K49" s="38">
        <v>125</v>
      </c>
      <c r="L49" s="38">
        <v>83</v>
      </c>
      <c r="M49" s="38">
        <v>112</v>
      </c>
      <c r="N49" s="38">
        <v>147</v>
      </c>
      <c r="O49" s="38">
        <v>294</v>
      </c>
      <c r="P49" s="51">
        <v>2181</v>
      </c>
    </row>
    <row r="50" spans="2:16" x14ac:dyDescent="0.25">
      <c r="B50" s="1">
        <v>44</v>
      </c>
      <c r="C50" s="90" t="s">
        <v>134</v>
      </c>
      <c r="D50" s="35">
        <v>3</v>
      </c>
      <c r="E50" s="36">
        <v>2</v>
      </c>
      <c r="F50" s="37">
        <v>5</v>
      </c>
      <c r="G50" s="37">
        <v>6</v>
      </c>
      <c r="H50" s="37">
        <v>3</v>
      </c>
      <c r="I50" s="38">
        <v>3</v>
      </c>
      <c r="J50" s="38">
        <v>2</v>
      </c>
      <c r="K50" s="38">
        <v>1</v>
      </c>
      <c r="L50" s="38">
        <v>4</v>
      </c>
      <c r="M50" s="38">
        <v>3</v>
      </c>
      <c r="N50" s="38">
        <v>12</v>
      </c>
      <c r="O50" s="38">
        <v>8</v>
      </c>
      <c r="P50" s="51">
        <v>52</v>
      </c>
    </row>
    <row r="51" spans="2:16" x14ac:dyDescent="0.25">
      <c r="B51" s="1">
        <v>45</v>
      </c>
      <c r="C51" s="90" t="s">
        <v>135</v>
      </c>
      <c r="D51" s="35">
        <v>55</v>
      </c>
      <c r="E51" s="36">
        <v>53</v>
      </c>
      <c r="F51" s="37">
        <v>51</v>
      </c>
      <c r="G51" s="37">
        <v>45</v>
      </c>
      <c r="H51" s="37">
        <v>43</v>
      </c>
      <c r="I51" s="38">
        <v>44</v>
      </c>
      <c r="J51" s="38">
        <v>91</v>
      </c>
      <c r="K51" s="38">
        <v>98</v>
      </c>
      <c r="L51" s="38">
        <v>37</v>
      </c>
      <c r="M51" s="38">
        <v>32</v>
      </c>
      <c r="N51" s="38">
        <v>51</v>
      </c>
      <c r="O51" s="38">
        <v>72</v>
      </c>
      <c r="P51" s="51">
        <v>672</v>
      </c>
    </row>
    <row r="52" spans="2:16" ht="15.75" thickBot="1" x14ac:dyDescent="0.3">
      <c r="B52" s="2">
        <v>46</v>
      </c>
      <c r="C52" s="91" t="s">
        <v>22</v>
      </c>
      <c r="D52" s="55">
        <v>2257</v>
      </c>
      <c r="E52" s="41">
        <v>3082</v>
      </c>
      <c r="F52" s="42">
        <v>2674</v>
      </c>
      <c r="G52" s="42">
        <v>1304</v>
      </c>
      <c r="H52" s="42">
        <v>322</v>
      </c>
      <c r="I52" s="43">
        <v>571</v>
      </c>
      <c r="J52" s="43">
        <v>1050</v>
      </c>
      <c r="K52" s="43">
        <v>637</v>
      </c>
      <c r="L52" s="43">
        <v>889</v>
      </c>
      <c r="M52" s="43">
        <v>688</v>
      </c>
      <c r="N52" s="43">
        <v>1898</v>
      </c>
      <c r="O52" s="43">
        <v>2228</v>
      </c>
      <c r="P52" s="53">
        <v>17600</v>
      </c>
    </row>
    <row r="53" spans="2:16" ht="15.75" thickBot="1" x14ac:dyDescent="0.3">
      <c r="B53" s="8"/>
      <c r="C53" s="92"/>
      <c r="D53" s="45"/>
      <c r="E53" s="46"/>
      <c r="F53" s="47"/>
      <c r="G53" s="47"/>
      <c r="H53" s="47"/>
      <c r="I53" s="48"/>
      <c r="J53" s="48"/>
      <c r="K53" s="48"/>
      <c r="L53" s="48"/>
      <c r="M53" s="48"/>
      <c r="N53" s="48"/>
      <c r="O53" s="48"/>
      <c r="P53" s="49"/>
    </row>
    <row r="54" spans="2:16" x14ac:dyDescent="0.25">
      <c r="B54" s="3">
        <v>47</v>
      </c>
      <c r="C54" s="87" t="s">
        <v>136</v>
      </c>
      <c r="D54" s="56">
        <v>3013</v>
      </c>
      <c r="E54" s="31">
        <v>3228</v>
      </c>
      <c r="F54" s="32">
        <v>2227</v>
      </c>
      <c r="G54" s="32">
        <v>943</v>
      </c>
      <c r="H54" s="32">
        <v>456</v>
      </c>
      <c r="I54" s="33">
        <v>959</v>
      </c>
      <c r="J54" s="33">
        <v>2951</v>
      </c>
      <c r="K54" s="33">
        <v>925</v>
      </c>
      <c r="L54" s="33">
        <v>576</v>
      </c>
      <c r="M54" s="33">
        <v>994</v>
      </c>
      <c r="N54" s="33">
        <v>943</v>
      </c>
      <c r="O54" s="33">
        <v>2008</v>
      </c>
      <c r="P54" s="34">
        <v>19223</v>
      </c>
    </row>
    <row r="55" spans="2:16" x14ac:dyDescent="0.25">
      <c r="B55" s="1">
        <v>48</v>
      </c>
      <c r="C55" s="90" t="s">
        <v>137</v>
      </c>
      <c r="D55" s="35">
        <v>1</v>
      </c>
      <c r="E55" s="36">
        <v>1</v>
      </c>
      <c r="F55" s="37">
        <v>4</v>
      </c>
      <c r="G55" s="37">
        <v>1</v>
      </c>
      <c r="H55" s="37">
        <v>0</v>
      </c>
      <c r="I55" s="38">
        <v>0</v>
      </c>
      <c r="J55" s="38">
        <v>0</v>
      </c>
      <c r="K55" s="38">
        <v>0</v>
      </c>
      <c r="L55" s="38">
        <v>0</v>
      </c>
      <c r="M55" s="38">
        <v>1</v>
      </c>
      <c r="N55" s="38">
        <v>0</v>
      </c>
      <c r="O55" s="38">
        <v>1</v>
      </c>
      <c r="P55" s="51">
        <v>9</v>
      </c>
    </row>
    <row r="56" spans="2:16" x14ac:dyDescent="0.25">
      <c r="B56" s="1">
        <v>49</v>
      </c>
      <c r="C56" s="90" t="s">
        <v>138</v>
      </c>
      <c r="D56" s="35">
        <v>4</v>
      </c>
      <c r="E56" s="36">
        <v>9</v>
      </c>
      <c r="F56" s="37">
        <v>3</v>
      </c>
      <c r="G56" s="37">
        <v>3</v>
      </c>
      <c r="H56" s="37">
        <v>1</v>
      </c>
      <c r="I56" s="38">
        <v>3</v>
      </c>
      <c r="J56" s="38">
        <v>4</v>
      </c>
      <c r="K56" s="38">
        <v>3</v>
      </c>
      <c r="L56" s="38">
        <v>1</v>
      </c>
      <c r="M56" s="38">
        <v>1</v>
      </c>
      <c r="N56" s="38">
        <v>7</v>
      </c>
      <c r="O56" s="38">
        <v>10</v>
      </c>
      <c r="P56" s="51">
        <v>49</v>
      </c>
    </row>
    <row r="57" spans="2:16" ht="15.75" thickBot="1" x14ac:dyDescent="0.3">
      <c r="B57" s="2">
        <v>50</v>
      </c>
      <c r="C57" s="91" t="s">
        <v>23</v>
      </c>
      <c r="D57" s="40">
        <v>4</v>
      </c>
      <c r="E57" s="41">
        <v>1</v>
      </c>
      <c r="F57" s="42">
        <v>3</v>
      </c>
      <c r="G57" s="42">
        <v>2</v>
      </c>
      <c r="H57" s="42">
        <v>6</v>
      </c>
      <c r="I57" s="43">
        <v>8</v>
      </c>
      <c r="J57" s="43">
        <v>6</v>
      </c>
      <c r="K57" s="43">
        <v>3</v>
      </c>
      <c r="L57" s="43">
        <v>0</v>
      </c>
      <c r="M57" s="43">
        <v>4</v>
      </c>
      <c r="N57" s="43">
        <v>5</v>
      </c>
      <c r="O57" s="43">
        <v>3</v>
      </c>
      <c r="P57" s="53">
        <v>45</v>
      </c>
    </row>
    <row r="58" spans="2:16" ht="15.75" thickBot="1" x14ac:dyDescent="0.3">
      <c r="B58" s="8"/>
      <c r="C58" s="92"/>
      <c r="D58" s="45"/>
      <c r="E58" s="46"/>
      <c r="F58" s="47"/>
      <c r="G58" s="47"/>
      <c r="H58" s="47"/>
      <c r="I58" s="48"/>
      <c r="J58" s="48"/>
      <c r="K58" s="48"/>
      <c r="L58" s="48"/>
      <c r="M58" s="48"/>
      <c r="N58" s="48"/>
      <c r="O58" s="48"/>
      <c r="P58" s="49"/>
    </row>
    <row r="59" spans="2:16" x14ac:dyDescent="0.25">
      <c r="B59" s="3">
        <v>51</v>
      </c>
      <c r="C59" s="93" t="s">
        <v>139</v>
      </c>
      <c r="D59" s="57">
        <v>7</v>
      </c>
      <c r="E59" s="58">
        <v>15</v>
      </c>
      <c r="F59" s="59">
        <v>10</v>
      </c>
      <c r="G59" s="59">
        <v>43</v>
      </c>
      <c r="H59" s="59">
        <v>0</v>
      </c>
      <c r="I59" s="60">
        <v>5</v>
      </c>
      <c r="J59" s="60">
        <v>2</v>
      </c>
      <c r="K59" s="60">
        <v>12</v>
      </c>
      <c r="L59" s="60">
        <v>8</v>
      </c>
      <c r="M59" s="60">
        <v>13</v>
      </c>
      <c r="N59" s="60">
        <v>5</v>
      </c>
      <c r="O59" s="60">
        <v>16</v>
      </c>
      <c r="P59" s="34">
        <v>136</v>
      </c>
    </row>
    <row r="60" spans="2:16" x14ac:dyDescent="0.25">
      <c r="B60" s="1">
        <v>52</v>
      </c>
      <c r="C60" s="90" t="s">
        <v>140</v>
      </c>
      <c r="D60" s="35">
        <v>433</v>
      </c>
      <c r="E60" s="36">
        <v>281</v>
      </c>
      <c r="F60" s="37">
        <v>278</v>
      </c>
      <c r="G60" s="37">
        <v>254</v>
      </c>
      <c r="H60" s="37">
        <v>161</v>
      </c>
      <c r="I60" s="38">
        <v>278</v>
      </c>
      <c r="J60" s="38">
        <v>466</v>
      </c>
      <c r="K60" s="38">
        <v>391</v>
      </c>
      <c r="L60" s="38">
        <v>230</v>
      </c>
      <c r="M60" s="38">
        <v>225</v>
      </c>
      <c r="N60" s="38">
        <v>339</v>
      </c>
      <c r="O60" s="38">
        <v>518</v>
      </c>
      <c r="P60" s="51">
        <v>3854</v>
      </c>
    </row>
    <row r="61" spans="2:16" x14ac:dyDescent="0.25">
      <c r="B61" s="1">
        <v>53</v>
      </c>
      <c r="C61" s="90" t="s">
        <v>141</v>
      </c>
      <c r="D61" s="35">
        <v>7</v>
      </c>
      <c r="E61" s="36">
        <v>3</v>
      </c>
      <c r="F61" s="37">
        <v>2</v>
      </c>
      <c r="G61" s="37">
        <v>6</v>
      </c>
      <c r="H61" s="37">
        <v>0</v>
      </c>
      <c r="I61" s="38">
        <v>5</v>
      </c>
      <c r="J61" s="38">
        <v>12</v>
      </c>
      <c r="K61" s="38">
        <v>2</v>
      </c>
      <c r="L61" s="38">
        <v>1</v>
      </c>
      <c r="M61" s="38">
        <v>3</v>
      </c>
      <c r="N61" s="38">
        <v>1</v>
      </c>
      <c r="O61" s="38">
        <v>5</v>
      </c>
      <c r="P61" s="51">
        <v>47</v>
      </c>
    </row>
    <row r="62" spans="2:16" x14ac:dyDescent="0.25">
      <c r="B62" s="1">
        <v>54</v>
      </c>
      <c r="C62" s="90" t="s">
        <v>142</v>
      </c>
      <c r="D62" s="35">
        <v>8</v>
      </c>
      <c r="E62" s="36">
        <v>12</v>
      </c>
      <c r="F62" s="37">
        <v>10</v>
      </c>
      <c r="G62" s="37">
        <v>3</v>
      </c>
      <c r="H62" s="37">
        <v>4</v>
      </c>
      <c r="I62" s="38">
        <v>5</v>
      </c>
      <c r="J62" s="38">
        <v>3</v>
      </c>
      <c r="K62" s="38">
        <v>2</v>
      </c>
      <c r="L62" s="38">
        <v>7</v>
      </c>
      <c r="M62" s="38">
        <v>2</v>
      </c>
      <c r="N62" s="38">
        <v>3</v>
      </c>
      <c r="O62" s="38">
        <v>12</v>
      </c>
      <c r="P62" s="51">
        <v>71</v>
      </c>
    </row>
    <row r="63" spans="2:16" x14ac:dyDescent="0.25">
      <c r="B63" s="1">
        <v>55</v>
      </c>
      <c r="C63" s="88" t="s">
        <v>24</v>
      </c>
      <c r="D63" s="35">
        <v>435</v>
      </c>
      <c r="E63" s="36">
        <v>586</v>
      </c>
      <c r="F63" s="37">
        <v>359</v>
      </c>
      <c r="G63" s="37">
        <v>144</v>
      </c>
      <c r="H63" s="37">
        <v>32</v>
      </c>
      <c r="I63" s="38">
        <v>34</v>
      </c>
      <c r="J63" s="38">
        <v>28</v>
      </c>
      <c r="K63" s="38">
        <v>56</v>
      </c>
      <c r="L63" s="38">
        <v>34</v>
      </c>
      <c r="M63" s="38">
        <v>197</v>
      </c>
      <c r="N63" s="38">
        <v>205</v>
      </c>
      <c r="O63" s="38">
        <v>634</v>
      </c>
      <c r="P63" s="51">
        <v>2744</v>
      </c>
    </row>
    <row r="64" spans="2:16" ht="25.5" thickBot="1" x14ac:dyDescent="0.3">
      <c r="B64" s="77">
        <v>56</v>
      </c>
      <c r="C64" s="94" t="s">
        <v>143</v>
      </c>
      <c r="D64" s="40">
        <v>18</v>
      </c>
      <c r="E64" s="41">
        <v>19</v>
      </c>
      <c r="F64" s="42">
        <v>24</v>
      </c>
      <c r="G64" s="42">
        <v>12</v>
      </c>
      <c r="H64" s="42">
        <v>28</v>
      </c>
      <c r="I64" s="43">
        <v>9</v>
      </c>
      <c r="J64" s="43">
        <v>22</v>
      </c>
      <c r="K64" s="43">
        <v>17</v>
      </c>
      <c r="L64" s="43">
        <v>10</v>
      </c>
      <c r="M64" s="43">
        <v>13</v>
      </c>
      <c r="N64" s="43">
        <v>21</v>
      </c>
      <c r="O64" s="43">
        <v>14</v>
      </c>
      <c r="P64" s="53">
        <v>207</v>
      </c>
    </row>
    <row r="65" spans="2:16" ht="15.75" thickBot="1" x14ac:dyDescent="0.3">
      <c r="B65" s="8"/>
      <c r="C65" s="21"/>
      <c r="D65" s="45"/>
      <c r="E65" s="46"/>
      <c r="F65" s="47"/>
      <c r="G65" s="47"/>
      <c r="H65" s="47"/>
      <c r="I65" s="48"/>
      <c r="J65" s="48"/>
      <c r="K65" s="48"/>
      <c r="L65" s="48"/>
      <c r="M65" s="48"/>
      <c r="N65" s="48"/>
      <c r="O65" s="48"/>
      <c r="P65" s="49"/>
    </row>
    <row r="66" spans="2:16" x14ac:dyDescent="0.25">
      <c r="B66" s="3">
        <v>57</v>
      </c>
      <c r="C66" s="15" t="s">
        <v>144</v>
      </c>
      <c r="D66" s="50">
        <v>19</v>
      </c>
      <c r="E66" s="31">
        <v>5</v>
      </c>
      <c r="F66" s="32">
        <v>18</v>
      </c>
      <c r="G66" s="32">
        <v>6</v>
      </c>
      <c r="H66" s="32">
        <v>10</v>
      </c>
      <c r="I66" s="33">
        <v>10</v>
      </c>
      <c r="J66" s="33">
        <v>16</v>
      </c>
      <c r="K66" s="33">
        <v>17</v>
      </c>
      <c r="L66" s="33">
        <v>17</v>
      </c>
      <c r="M66" s="33">
        <v>12</v>
      </c>
      <c r="N66" s="33">
        <v>13</v>
      </c>
      <c r="O66" s="33">
        <v>16</v>
      </c>
      <c r="P66" s="34">
        <v>159</v>
      </c>
    </row>
    <row r="67" spans="2:16" x14ac:dyDescent="0.25">
      <c r="B67" s="1">
        <v>58</v>
      </c>
      <c r="C67" s="17" t="s">
        <v>25</v>
      </c>
      <c r="D67" s="39">
        <v>1854</v>
      </c>
      <c r="E67" s="36">
        <v>1499</v>
      </c>
      <c r="F67" s="37">
        <v>1036</v>
      </c>
      <c r="G67" s="37">
        <v>371</v>
      </c>
      <c r="H67" s="37">
        <v>230</v>
      </c>
      <c r="I67" s="38">
        <v>298</v>
      </c>
      <c r="J67" s="38">
        <v>242</v>
      </c>
      <c r="K67" s="38">
        <v>211</v>
      </c>
      <c r="L67" s="38">
        <v>231</v>
      </c>
      <c r="M67" s="38">
        <v>368</v>
      </c>
      <c r="N67" s="38">
        <v>688</v>
      </c>
      <c r="O67" s="38">
        <v>1860</v>
      </c>
      <c r="P67" s="51">
        <v>8888</v>
      </c>
    </row>
    <row r="68" spans="2:16" ht="15.75" thickBot="1" x14ac:dyDescent="0.3">
      <c r="B68" s="2">
        <v>59</v>
      </c>
      <c r="C68" s="20" t="s">
        <v>145</v>
      </c>
      <c r="D68" s="55">
        <v>12221</v>
      </c>
      <c r="E68" s="41">
        <v>16871</v>
      </c>
      <c r="F68" s="42">
        <v>14818</v>
      </c>
      <c r="G68" s="42">
        <v>7411</v>
      </c>
      <c r="H68" s="42">
        <v>3721</v>
      </c>
      <c r="I68" s="43">
        <v>3688</v>
      </c>
      <c r="J68" s="43">
        <v>11303</v>
      </c>
      <c r="K68" s="43">
        <v>11016</v>
      </c>
      <c r="L68" s="43">
        <v>4316</v>
      </c>
      <c r="M68" s="43">
        <v>4784</v>
      </c>
      <c r="N68" s="43">
        <v>6825</v>
      </c>
      <c r="O68" s="43">
        <v>9475</v>
      </c>
      <c r="P68" s="53">
        <v>106449</v>
      </c>
    </row>
    <row r="69" spans="2:16" ht="15.75" thickBot="1" x14ac:dyDescent="0.3">
      <c r="B69" s="8"/>
      <c r="C69" s="21"/>
      <c r="D69" s="45"/>
      <c r="E69" s="46"/>
      <c r="F69" s="47"/>
      <c r="G69" s="47"/>
      <c r="H69" s="47"/>
      <c r="I69" s="48"/>
      <c r="J69" s="48"/>
      <c r="K69" s="48"/>
      <c r="L69" s="48"/>
      <c r="M69" s="48"/>
      <c r="N69" s="48"/>
      <c r="O69" s="48"/>
      <c r="P69" s="49"/>
    </row>
    <row r="70" spans="2:16" x14ac:dyDescent="0.25">
      <c r="B70" s="70">
        <v>60</v>
      </c>
      <c r="C70" s="84" t="s">
        <v>26</v>
      </c>
      <c r="D70" s="72">
        <v>0</v>
      </c>
      <c r="E70" s="73">
        <v>2</v>
      </c>
      <c r="F70" s="74">
        <v>0</v>
      </c>
      <c r="G70" s="74">
        <v>0</v>
      </c>
      <c r="H70" s="74">
        <v>0</v>
      </c>
      <c r="I70" s="75">
        <v>1</v>
      </c>
      <c r="J70" s="75">
        <v>1</v>
      </c>
      <c r="K70" s="75">
        <v>1</v>
      </c>
      <c r="L70" s="75">
        <v>0</v>
      </c>
      <c r="M70" s="75">
        <v>0</v>
      </c>
      <c r="N70" s="75">
        <v>0</v>
      </c>
      <c r="O70" s="75">
        <v>0</v>
      </c>
      <c r="P70" s="76">
        <v>5</v>
      </c>
    </row>
    <row r="71" spans="2:16" x14ac:dyDescent="0.25">
      <c r="B71" s="1">
        <v>61</v>
      </c>
      <c r="C71" s="16" t="s">
        <v>146</v>
      </c>
      <c r="D71" s="35">
        <v>1</v>
      </c>
      <c r="E71" s="36">
        <v>1</v>
      </c>
      <c r="F71" s="37">
        <v>0</v>
      </c>
      <c r="G71" s="37">
        <v>0</v>
      </c>
      <c r="H71" s="37">
        <v>1</v>
      </c>
      <c r="I71" s="38">
        <v>1</v>
      </c>
      <c r="J71" s="38">
        <v>1</v>
      </c>
      <c r="K71" s="38">
        <v>2</v>
      </c>
      <c r="L71" s="38">
        <v>0</v>
      </c>
      <c r="M71" s="38">
        <v>0</v>
      </c>
      <c r="N71" s="38">
        <v>0</v>
      </c>
      <c r="O71" s="38">
        <v>1</v>
      </c>
      <c r="P71" s="51">
        <v>8</v>
      </c>
    </row>
    <row r="72" spans="2:16" x14ac:dyDescent="0.25">
      <c r="B72" s="1">
        <v>62</v>
      </c>
      <c r="C72" s="17" t="s">
        <v>27</v>
      </c>
      <c r="D72" s="35">
        <v>85</v>
      </c>
      <c r="E72" s="36">
        <v>82</v>
      </c>
      <c r="F72" s="37">
        <v>63</v>
      </c>
      <c r="G72" s="37">
        <v>82</v>
      </c>
      <c r="H72" s="37">
        <v>44</v>
      </c>
      <c r="I72" s="38">
        <v>26</v>
      </c>
      <c r="J72" s="38">
        <v>37</v>
      </c>
      <c r="K72" s="38">
        <v>35</v>
      </c>
      <c r="L72" s="38">
        <v>79</v>
      </c>
      <c r="M72" s="38">
        <v>48</v>
      </c>
      <c r="N72" s="38">
        <v>56</v>
      </c>
      <c r="O72" s="38">
        <v>60</v>
      </c>
      <c r="P72" s="51">
        <v>697</v>
      </c>
    </row>
    <row r="73" spans="2:16" x14ac:dyDescent="0.25">
      <c r="B73" s="1">
        <v>63</v>
      </c>
      <c r="C73" s="17" t="s">
        <v>28</v>
      </c>
      <c r="D73" s="39">
        <v>15298</v>
      </c>
      <c r="E73" s="36">
        <v>17066</v>
      </c>
      <c r="F73" s="37">
        <v>24423</v>
      </c>
      <c r="G73" s="37">
        <v>10803</v>
      </c>
      <c r="H73" s="37">
        <v>6906</v>
      </c>
      <c r="I73" s="38">
        <v>5792</v>
      </c>
      <c r="J73" s="38">
        <v>10825</v>
      </c>
      <c r="K73" s="38">
        <v>10809</v>
      </c>
      <c r="L73" s="38">
        <v>9668</v>
      </c>
      <c r="M73" s="38">
        <v>9920</v>
      </c>
      <c r="N73" s="38">
        <v>18754</v>
      </c>
      <c r="O73" s="38">
        <v>16624</v>
      </c>
      <c r="P73" s="51">
        <v>156888</v>
      </c>
    </row>
    <row r="74" spans="2:16" x14ac:dyDescent="0.25">
      <c r="B74" s="1">
        <v>64</v>
      </c>
      <c r="C74" s="16" t="s">
        <v>147</v>
      </c>
      <c r="D74" s="35">
        <v>9</v>
      </c>
      <c r="E74" s="36">
        <v>6</v>
      </c>
      <c r="F74" s="37">
        <v>13</v>
      </c>
      <c r="G74" s="37">
        <v>10</v>
      </c>
      <c r="H74" s="37">
        <v>8</v>
      </c>
      <c r="I74" s="38">
        <v>9</v>
      </c>
      <c r="J74" s="38">
        <v>8</v>
      </c>
      <c r="K74" s="38">
        <v>6</v>
      </c>
      <c r="L74" s="38">
        <v>14</v>
      </c>
      <c r="M74" s="38">
        <v>22</v>
      </c>
      <c r="N74" s="38">
        <v>15</v>
      </c>
      <c r="O74" s="38">
        <v>7</v>
      </c>
      <c r="P74" s="51">
        <v>127</v>
      </c>
    </row>
    <row r="75" spans="2:16" x14ac:dyDescent="0.25">
      <c r="B75" s="1">
        <v>65</v>
      </c>
      <c r="C75" s="17" t="s">
        <v>29</v>
      </c>
      <c r="D75" s="35">
        <v>644</v>
      </c>
      <c r="E75" s="36">
        <v>573</v>
      </c>
      <c r="F75" s="37">
        <v>770</v>
      </c>
      <c r="G75" s="37">
        <v>704</v>
      </c>
      <c r="H75" s="37">
        <v>620</v>
      </c>
      <c r="I75" s="38">
        <v>489</v>
      </c>
      <c r="J75" s="38">
        <v>570</v>
      </c>
      <c r="K75" s="38">
        <v>763</v>
      </c>
      <c r="L75" s="38">
        <v>511</v>
      </c>
      <c r="M75" s="38">
        <v>524</v>
      </c>
      <c r="N75" s="38">
        <v>726</v>
      </c>
      <c r="O75" s="38">
        <v>884</v>
      </c>
      <c r="P75" s="51">
        <v>7778</v>
      </c>
    </row>
    <row r="76" spans="2:16" x14ac:dyDescent="0.25">
      <c r="B76" s="1">
        <v>66</v>
      </c>
      <c r="C76" s="17" t="s">
        <v>30</v>
      </c>
      <c r="D76" s="35">
        <v>1</v>
      </c>
      <c r="E76" s="36">
        <v>1</v>
      </c>
      <c r="F76" s="37">
        <v>0</v>
      </c>
      <c r="G76" s="37">
        <v>3</v>
      </c>
      <c r="H76" s="37">
        <v>2</v>
      </c>
      <c r="I76" s="38">
        <v>3</v>
      </c>
      <c r="J76" s="38">
        <v>0</v>
      </c>
      <c r="K76" s="38">
        <v>0</v>
      </c>
      <c r="L76" s="38">
        <v>0</v>
      </c>
      <c r="M76" s="38">
        <v>1</v>
      </c>
      <c r="N76" s="38">
        <v>2</v>
      </c>
      <c r="O76" s="38">
        <v>2</v>
      </c>
      <c r="P76" s="51">
        <v>15</v>
      </c>
    </row>
    <row r="77" spans="2:16" x14ac:dyDescent="0.25">
      <c r="B77" s="1">
        <v>67</v>
      </c>
      <c r="C77" s="16" t="s">
        <v>148</v>
      </c>
      <c r="D77" s="35">
        <v>9</v>
      </c>
      <c r="E77" s="36">
        <v>4</v>
      </c>
      <c r="F77" s="37">
        <v>5</v>
      </c>
      <c r="G77" s="37">
        <v>5</v>
      </c>
      <c r="H77" s="37">
        <v>4</v>
      </c>
      <c r="I77" s="38">
        <v>3</v>
      </c>
      <c r="J77" s="38">
        <v>5</v>
      </c>
      <c r="K77" s="38">
        <v>6</v>
      </c>
      <c r="L77" s="38">
        <v>7</v>
      </c>
      <c r="M77" s="38">
        <v>6</v>
      </c>
      <c r="N77" s="38">
        <v>3</v>
      </c>
      <c r="O77" s="38">
        <v>3</v>
      </c>
      <c r="P77" s="51">
        <v>60</v>
      </c>
    </row>
    <row r="78" spans="2:16" ht="24.75" x14ac:dyDescent="0.25">
      <c r="B78" s="1">
        <v>68</v>
      </c>
      <c r="C78" s="16" t="s">
        <v>149</v>
      </c>
      <c r="D78" s="35">
        <v>0</v>
      </c>
      <c r="E78" s="36">
        <v>2</v>
      </c>
      <c r="F78" s="37">
        <v>9</v>
      </c>
      <c r="G78" s="37">
        <v>2</v>
      </c>
      <c r="H78" s="37">
        <v>1</v>
      </c>
      <c r="I78" s="38">
        <v>0</v>
      </c>
      <c r="J78" s="38">
        <v>2</v>
      </c>
      <c r="K78" s="38">
        <v>2</v>
      </c>
      <c r="L78" s="38">
        <v>0</v>
      </c>
      <c r="M78" s="38">
        <v>0</v>
      </c>
      <c r="N78" s="38">
        <v>4</v>
      </c>
      <c r="O78" s="38">
        <v>0</v>
      </c>
      <c r="P78" s="51">
        <v>22</v>
      </c>
    </row>
    <row r="79" spans="2:16" ht="15.75" thickBot="1" x14ac:dyDescent="0.3">
      <c r="B79" s="77">
        <v>69</v>
      </c>
      <c r="C79" s="85" t="s">
        <v>31</v>
      </c>
      <c r="D79" s="86">
        <v>1</v>
      </c>
      <c r="E79" s="80">
        <v>0</v>
      </c>
      <c r="F79" s="81">
        <v>0</v>
      </c>
      <c r="G79" s="81">
        <v>0</v>
      </c>
      <c r="H79" s="81">
        <v>0</v>
      </c>
      <c r="I79" s="82">
        <v>0</v>
      </c>
      <c r="J79" s="82">
        <v>0</v>
      </c>
      <c r="K79" s="82">
        <v>3</v>
      </c>
      <c r="L79" s="82">
        <v>1</v>
      </c>
      <c r="M79" s="82">
        <v>1</v>
      </c>
      <c r="N79" s="82">
        <v>1</v>
      </c>
      <c r="O79" s="82">
        <v>4</v>
      </c>
      <c r="P79" s="83">
        <v>11</v>
      </c>
    </row>
    <row r="80" spans="2:16" ht="15.75" thickBot="1" x14ac:dyDescent="0.3">
      <c r="B80" s="8"/>
      <c r="C80" s="21"/>
      <c r="D80" s="45"/>
      <c r="E80" s="46"/>
      <c r="F80" s="47"/>
      <c r="G80" s="47"/>
      <c r="H80" s="47"/>
      <c r="I80" s="48"/>
      <c r="J80" s="48"/>
      <c r="K80" s="48"/>
      <c r="L80" s="48"/>
      <c r="M80" s="48"/>
      <c r="N80" s="48"/>
      <c r="O80" s="48"/>
      <c r="P80" s="49"/>
    </row>
    <row r="81" spans="2:16" x14ac:dyDescent="0.25">
      <c r="B81" s="3">
        <v>70</v>
      </c>
      <c r="C81" s="15" t="s">
        <v>150</v>
      </c>
      <c r="D81" s="50">
        <v>1</v>
      </c>
      <c r="E81" s="31">
        <v>1</v>
      </c>
      <c r="F81" s="32">
        <v>2</v>
      </c>
      <c r="G81" s="32">
        <v>0</v>
      </c>
      <c r="H81" s="32">
        <v>0</v>
      </c>
      <c r="I81" s="33">
        <v>1</v>
      </c>
      <c r="J81" s="33">
        <v>1</v>
      </c>
      <c r="K81" s="33">
        <v>1</v>
      </c>
      <c r="L81" s="33">
        <v>2</v>
      </c>
      <c r="M81" s="33">
        <v>0</v>
      </c>
      <c r="N81" s="33">
        <v>1</v>
      </c>
      <c r="O81" s="33">
        <v>0</v>
      </c>
      <c r="P81" s="34">
        <v>10</v>
      </c>
    </row>
    <row r="82" spans="2:16" x14ac:dyDescent="0.25">
      <c r="B82" s="1">
        <v>71</v>
      </c>
      <c r="C82" s="16" t="s">
        <v>151</v>
      </c>
      <c r="D82" s="35">
        <v>9</v>
      </c>
      <c r="E82" s="36">
        <v>3</v>
      </c>
      <c r="F82" s="37">
        <v>5</v>
      </c>
      <c r="G82" s="37">
        <v>0</v>
      </c>
      <c r="H82" s="37">
        <v>5</v>
      </c>
      <c r="I82" s="38">
        <v>2</v>
      </c>
      <c r="J82" s="38">
        <v>3</v>
      </c>
      <c r="K82" s="38">
        <v>3</v>
      </c>
      <c r="L82" s="38">
        <v>4</v>
      </c>
      <c r="M82" s="38">
        <v>8</v>
      </c>
      <c r="N82" s="38">
        <v>2</v>
      </c>
      <c r="O82" s="38">
        <v>5</v>
      </c>
      <c r="P82" s="51">
        <v>49</v>
      </c>
    </row>
    <row r="83" spans="2:16" x14ac:dyDescent="0.25">
      <c r="B83" s="2">
        <v>72</v>
      </c>
      <c r="C83" s="17" t="s">
        <v>32</v>
      </c>
      <c r="D83" s="35">
        <v>2</v>
      </c>
      <c r="E83" s="36">
        <v>4</v>
      </c>
      <c r="F83" s="37">
        <v>3</v>
      </c>
      <c r="G83" s="37">
        <v>1</v>
      </c>
      <c r="H83" s="37">
        <v>0</v>
      </c>
      <c r="I83" s="38">
        <v>1</v>
      </c>
      <c r="J83" s="38">
        <v>3</v>
      </c>
      <c r="K83" s="38">
        <v>3</v>
      </c>
      <c r="L83" s="38">
        <v>4</v>
      </c>
      <c r="M83" s="38">
        <v>4</v>
      </c>
      <c r="N83" s="38">
        <v>0</v>
      </c>
      <c r="O83" s="38">
        <v>0</v>
      </c>
      <c r="P83" s="51">
        <v>25</v>
      </c>
    </row>
    <row r="84" spans="2:16" ht="15.75" thickBot="1" x14ac:dyDescent="0.3">
      <c r="B84" s="2">
        <v>73</v>
      </c>
      <c r="C84" s="20" t="s">
        <v>33</v>
      </c>
      <c r="D84" s="40">
        <v>894</v>
      </c>
      <c r="E84" s="41">
        <v>870</v>
      </c>
      <c r="F84" s="42">
        <v>517</v>
      </c>
      <c r="G84" s="42">
        <v>231</v>
      </c>
      <c r="H84" s="42">
        <v>103</v>
      </c>
      <c r="I84" s="43">
        <v>138</v>
      </c>
      <c r="J84" s="43">
        <v>163</v>
      </c>
      <c r="K84" s="43">
        <v>183</v>
      </c>
      <c r="L84" s="43">
        <v>147</v>
      </c>
      <c r="M84" s="43">
        <v>337</v>
      </c>
      <c r="N84" s="43">
        <v>301</v>
      </c>
      <c r="O84" s="43">
        <v>630</v>
      </c>
      <c r="P84" s="53">
        <v>4514</v>
      </c>
    </row>
    <row r="85" spans="2:16" ht="15.75" thickBot="1" x14ac:dyDescent="0.3">
      <c r="B85" s="8"/>
      <c r="C85" s="21"/>
      <c r="D85" s="45"/>
      <c r="E85" s="46"/>
      <c r="F85" s="47"/>
      <c r="G85" s="47"/>
      <c r="H85" s="47"/>
      <c r="I85" s="48"/>
      <c r="J85" s="48"/>
      <c r="K85" s="48"/>
      <c r="L85" s="48"/>
      <c r="M85" s="48"/>
      <c r="N85" s="48"/>
      <c r="O85" s="48"/>
      <c r="P85" s="49"/>
    </row>
    <row r="86" spans="2:16" x14ac:dyDescent="0.25">
      <c r="B86" s="1">
        <v>74</v>
      </c>
      <c r="C86" s="22" t="s">
        <v>34</v>
      </c>
      <c r="D86" s="50">
        <v>51</v>
      </c>
      <c r="E86" s="31">
        <v>63</v>
      </c>
      <c r="F86" s="32">
        <v>44</v>
      </c>
      <c r="G86" s="32">
        <v>39</v>
      </c>
      <c r="H86" s="32">
        <v>11</v>
      </c>
      <c r="I86" s="33">
        <v>18</v>
      </c>
      <c r="J86" s="33">
        <v>51</v>
      </c>
      <c r="K86" s="33">
        <v>31</v>
      </c>
      <c r="L86" s="33">
        <v>23</v>
      </c>
      <c r="M86" s="33">
        <v>21</v>
      </c>
      <c r="N86" s="33">
        <v>39</v>
      </c>
      <c r="O86" s="33">
        <v>55</v>
      </c>
      <c r="P86" s="34">
        <v>446</v>
      </c>
    </row>
    <row r="87" spans="2:16" x14ac:dyDescent="0.25">
      <c r="B87" s="1">
        <v>75</v>
      </c>
      <c r="C87" s="16" t="s">
        <v>152</v>
      </c>
      <c r="D87" s="39">
        <v>37936</v>
      </c>
      <c r="E87" s="36">
        <v>32914</v>
      </c>
      <c r="F87" s="37">
        <v>30583</v>
      </c>
      <c r="G87" s="37">
        <v>29860</v>
      </c>
      <c r="H87" s="37">
        <v>42073</v>
      </c>
      <c r="I87" s="38">
        <v>32971</v>
      </c>
      <c r="J87" s="38">
        <v>31032</v>
      </c>
      <c r="K87" s="38">
        <v>32115</v>
      </c>
      <c r="L87" s="38">
        <v>32300</v>
      </c>
      <c r="M87" s="38">
        <v>38169</v>
      </c>
      <c r="N87" s="38">
        <v>39137</v>
      </c>
      <c r="O87" s="38">
        <v>45797</v>
      </c>
      <c r="P87" s="51">
        <v>424887</v>
      </c>
    </row>
    <row r="88" spans="2:16" x14ac:dyDescent="0.25">
      <c r="B88" s="1">
        <v>76</v>
      </c>
      <c r="C88" s="16" t="s">
        <v>153</v>
      </c>
      <c r="D88" s="35">
        <v>535</v>
      </c>
      <c r="E88" s="36">
        <v>350</v>
      </c>
      <c r="F88" s="37">
        <v>589</v>
      </c>
      <c r="G88" s="37">
        <v>352</v>
      </c>
      <c r="H88" s="37">
        <v>470</v>
      </c>
      <c r="I88" s="38">
        <v>349</v>
      </c>
      <c r="J88" s="38">
        <v>468</v>
      </c>
      <c r="K88" s="38">
        <v>471</v>
      </c>
      <c r="L88" s="38">
        <v>381</v>
      </c>
      <c r="M88" s="38">
        <v>472</v>
      </c>
      <c r="N88" s="38">
        <v>414</v>
      </c>
      <c r="O88" s="38">
        <v>514</v>
      </c>
      <c r="P88" s="51">
        <v>5365</v>
      </c>
    </row>
    <row r="89" spans="2:16" x14ac:dyDescent="0.25">
      <c r="B89" s="1">
        <v>77</v>
      </c>
      <c r="C89" s="16" t="s">
        <v>154</v>
      </c>
      <c r="D89" s="35">
        <v>507</v>
      </c>
      <c r="E89" s="36">
        <v>439</v>
      </c>
      <c r="F89" s="37">
        <v>1716</v>
      </c>
      <c r="G89" s="37">
        <v>239</v>
      </c>
      <c r="H89" s="37">
        <v>268</v>
      </c>
      <c r="I89" s="38">
        <v>332</v>
      </c>
      <c r="J89" s="38">
        <v>710</v>
      </c>
      <c r="K89" s="38">
        <v>580</v>
      </c>
      <c r="L89" s="38">
        <v>230</v>
      </c>
      <c r="M89" s="38">
        <v>255</v>
      </c>
      <c r="N89" s="38">
        <v>196</v>
      </c>
      <c r="O89" s="38">
        <v>248</v>
      </c>
      <c r="P89" s="51">
        <v>5720</v>
      </c>
    </row>
    <row r="90" spans="2:16" x14ac:dyDescent="0.25">
      <c r="B90" s="1">
        <v>78</v>
      </c>
      <c r="C90" s="16" t="s">
        <v>155</v>
      </c>
      <c r="D90" s="35">
        <v>81</v>
      </c>
      <c r="E90" s="36">
        <v>157</v>
      </c>
      <c r="F90" s="37">
        <v>41</v>
      </c>
      <c r="G90" s="37">
        <v>40</v>
      </c>
      <c r="H90" s="37">
        <v>38</v>
      </c>
      <c r="I90" s="38">
        <v>134</v>
      </c>
      <c r="J90" s="38">
        <v>78</v>
      </c>
      <c r="K90" s="38">
        <v>124</v>
      </c>
      <c r="L90" s="38">
        <v>126</v>
      </c>
      <c r="M90" s="38">
        <v>38</v>
      </c>
      <c r="N90" s="38">
        <v>70</v>
      </c>
      <c r="O90" s="38">
        <v>94</v>
      </c>
      <c r="P90" s="51">
        <v>1021</v>
      </c>
    </row>
    <row r="91" spans="2:16" x14ac:dyDescent="0.25">
      <c r="B91" s="1">
        <v>79</v>
      </c>
      <c r="C91" s="17" t="s">
        <v>35</v>
      </c>
      <c r="D91" s="35">
        <v>975</v>
      </c>
      <c r="E91" s="36">
        <v>839</v>
      </c>
      <c r="F91" s="37">
        <v>1470</v>
      </c>
      <c r="G91" s="37">
        <v>922</v>
      </c>
      <c r="H91" s="37">
        <v>384</v>
      </c>
      <c r="I91" s="38">
        <v>710</v>
      </c>
      <c r="J91" s="38">
        <v>1104</v>
      </c>
      <c r="K91" s="38">
        <v>823</v>
      </c>
      <c r="L91" s="38">
        <v>758</v>
      </c>
      <c r="M91" s="38">
        <v>635</v>
      </c>
      <c r="N91" s="38">
        <v>890</v>
      </c>
      <c r="O91" s="38">
        <v>1320</v>
      </c>
      <c r="P91" s="51">
        <v>10830</v>
      </c>
    </row>
    <row r="92" spans="2:16" x14ac:dyDescent="0.25">
      <c r="B92" s="1">
        <v>80</v>
      </c>
      <c r="C92" s="16" t="s">
        <v>156</v>
      </c>
      <c r="D92" s="39">
        <v>1321</v>
      </c>
      <c r="E92" s="36">
        <v>1253</v>
      </c>
      <c r="F92" s="37">
        <v>1255</v>
      </c>
      <c r="G92" s="37">
        <v>513</v>
      </c>
      <c r="H92" s="37">
        <v>399</v>
      </c>
      <c r="I92" s="38">
        <v>699</v>
      </c>
      <c r="J92" s="38">
        <v>1345</v>
      </c>
      <c r="K92" s="38">
        <v>1976</v>
      </c>
      <c r="L92" s="38">
        <v>2778</v>
      </c>
      <c r="M92" s="38">
        <v>466</v>
      </c>
      <c r="N92" s="38">
        <v>703</v>
      </c>
      <c r="O92" s="38">
        <v>1125</v>
      </c>
      <c r="P92" s="51">
        <v>13833</v>
      </c>
    </row>
    <row r="93" spans="2:16" ht="15.75" thickBot="1" x14ac:dyDescent="0.3">
      <c r="B93" s="2">
        <v>81</v>
      </c>
      <c r="C93" s="20" t="s">
        <v>36</v>
      </c>
      <c r="D93" s="55">
        <v>5348</v>
      </c>
      <c r="E93" s="41">
        <v>4843</v>
      </c>
      <c r="F93" s="42">
        <v>4157</v>
      </c>
      <c r="G93" s="42">
        <v>2266</v>
      </c>
      <c r="H93" s="42">
        <v>1058</v>
      </c>
      <c r="I93" s="43">
        <v>1367</v>
      </c>
      <c r="J93" s="43">
        <v>3247</v>
      </c>
      <c r="K93" s="43">
        <v>5747</v>
      </c>
      <c r="L93" s="43">
        <v>1654</v>
      </c>
      <c r="M93" s="43">
        <v>1540</v>
      </c>
      <c r="N93" s="43">
        <v>1976</v>
      </c>
      <c r="O93" s="43">
        <v>5176</v>
      </c>
      <c r="P93" s="53">
        <v>38379</v>
      </c>
    </row>
    <row r="94" spans="2:16" ht="15.75" thickBot="1" x14ac:dyDescent="0.3">
      <c r="B94" s="8"/>
      <c r="C94" s="21"/>
      <c r="D94" s="45"/>
      <c r="E94" s="46"/>
      <c r="F94" s="47"/>
      <c r="G94" s="47"/>
      <c r="H94" s="47"/>
      <c r="I94" s="48"/>
      <c r="J94" s="48"/>
      <c r="K94" s="48"/>
      <c r="L94" s="48"/>
      <c r="M94" s="48"/>
      <c r="N94" s="48"/>
      <c r="O94" s="48"/>
      <c r="P94" s="49"/>
    </row>
    <row r="95" spans="2:16" x14ac:dyDescent="0.25">
      <c r="B95" s="3">
        <v>82</v>
      </c>
      <c r="C95" s="22" t="s">
        <v>37</v>
      </c>
      <c r="D95" s="50">
        <v>9</v>
      </c>
      <c r="E95" s="31">
        <v>7</v>
      </c>
      <c r="F95" s="32">
        <v>22</v>
      </c>
      <c r="G95" s="32">
        <v>8</v>
      </c>
      <c r="H95" s="32">
        <v>6</v>
      </c>
      <c r="I95" s="33">
        <v>7</v>
      </c>
      <c r="J95" s="33">
        <v>7</v>
      </c>
      <c r="K95" s="33">
        <v>14</v>
      </c>
      <c r="L95" s="33">
        <v>7</v>
      </c>
      <c r="M95" s="33">
        <v>4</v>
      </c>
      <c r="N95" s="33">
        <v>4</v>
      </c>
      <c r="O95" s="33">
        <v>7</v>
      </c>
      <c r="P95" s="34">
        <v>102</v>
      </c>
    </row>
    <row r="96" spans="2:16" x14ac:dyDescent="0.25">
      <c r="B96" s="1">
        <v>83</v>
      </c>
      <c r="C96" s="17" t="s">
        <v>38</v>
      </c>
      <c r="D96" s="39">
        <v>4694</v>
      </c>
      <c r="E96" s="36">
        <v>5263</v>
      </c>
      <c r="F96" s="37">
        <v>4629</v>
      </c>
      <c r="G96" s="37">
        <v>3512</v>
      </c>
      <c r="H96" s="37">
        <v>4229</v>
      </c>
      <c r="I96" s="38">
        <v>3074</v>
      </c>
      <c r="J96" s="38">
        <v>3798</v>
      </c>
      <c r="K96" s="38">
        <v>5625</v>
      </c>
      <c r="L96" s="38">
        <v>4480</v>
      </c>
      <c r="M96" s="38">
        <v>2831</v>
      </c>
      <c r="N96" s="38">
        <v>2658</v>
      </c>
      <c r="O96" s="38">
        <v>4657</v>
      </c>
      <c r="P96" s="51">
        <v>49450</v>
      </c>
    </row>
    <row r="97" spans="2:16" ht="25.5" thickBot="1" x14ac:dyDescent="0.3">
      <c r="B97" s="2">
        <v>84</v>
      </c>
      <c r="C97" s="18" t="s">
        <v>157</v>
      </c>
      <c r="D97" s="40">
        <v>366</v>
      </c>
      <c r="E97" s="41">
        <v>254</v>
      </c>
      <c r="F97" s="42">
        <v>299</v>
      </c>
      <c r="G97" s="42">
        <v>241</v>
      </c>
      <c r="H97" s="42">
        <v>117</v>
      </c>
      <c r="I97" s="43">
        <v>268</v>
      </c>
      <c r="J97" s="43">
        <v>230</v>
      </c>
      <c r="K97" s="43">
        <v>314</v>
      </c>
      <c r="L97" s="43">
        <v>200</v>
      </c>
      <c r="M97" s="43">
        <v>181</v>
      </c>
      <c r="N97" s="43">
        <v>294</v>
      </c>
      <c r="O97" s="43">
        <v>392</v>
      </c>
      <c r="P97" s="53">
        <v>3156</v>
      </c>
    </row>
    <row r="98" spans="2:16" ht="15.75" thickBot="1" x14ac:dyDescent="0.3">
      <c r="B98" s="8"/>
      <c r="C98" s="21"/>
      <c r="D98" s="45"/>
      <c r="E98" s="46"/>
      <c r="F98" s="47"/>
      <c r="G98" s="47"/>
      <c r="H98" s="47"/>
      <c r="I98" s="48"/>
      <c r="J98" s="48"/>
      <c r="K98" s="48"/>
      <c r="L98" s="48"/>
      <c r="M98" s="48"/>
      <c r="N98" s="48"/>
      <c r="O98" s="48"/>
      <c r="P98" s="49"/>
    </row>
    <row r="99" spans="2:16" x14ac:dyDescent="0.25">
      <c r="B99" s="1">
        <v>85</v>
      </c>
      <c r="C99" s="15" t="s">
        <v>158</v>
      </c>
      <c r="D99" s="50">
        <v>674</v>
      </c>
      <c r="E99" s="31">
        <v>407</v>
      </c>
      <c r="F99" s="32">
        <v>370</v>
      </c>
      <c r="G99" s="32">
        <v>158</v>
      </c>
      <c r="H99" s="32">
        <v>73</v>
      </c>
      <c r="I99" s="33">
        <v>67</v>
      </c>
      <c r="J99" s="33">
        <v>112</v>
      </c>
      <c r="K99" s="33">
        <v>77</v>
      </c>
      <c r="L99" s="33">
        <v>132</v>
      </c>
      <c r="M99" s="33">
        <v>86</v>
      </c>
      <c r="N99" s="33">
        <v>134</v>
      </c>
      <c r="O99" s="33">
        <v>431</v>
      </c>
      <c r="P99" s="34">
        <v>2721</v>
      </c>
    </row>
    <row r="100" spans="2:16" x14ac:dyDescent="0.25">
      <c r="B100" s="1">
        <v>86</v>
      </c>
      <c r="C100" s="16" t="s">
        <v>159</v>
      </c>
      <c r="D100" s="35">
        <v>64</v>
      </c>
      <c r="E100" s="36">
        <v>35</v>
      </c>
      <c r="F100" s="37">
        <v>48</v>
      </c>
      <c r="G100" s="37">
        <v>49</v>
      </c>
      <c r="H100" s="37">
        <v>59</v>
      </c>
      <c r="I100" s="38">
        <v>44</v>
      </c>
      <c r="J100" s="38">
        <v>95</v>
      </c>
      <c r="K100" s="38">
        <v>61</v>
      </c>
      <c r="L100" s="38">
        <v>55</v>
      </c>
      <c r="M100" s="38">
        <v>111</v>
      </c>
      <c r="N100" s="38">
        <v>58</v>
      </c>
      <c r="O100" s="38">
        <v>195</v>
      </c>
      <c r="P100" s="51">
        <v>874</v>
      </c>
    </row>
    <row r="101" spans="2:16" x14ac:dyDescent="0.25">
      <c r="B101" s="1">
        <v>87</v>
      </c>
      <c r="C101" s="17" t="s">
        <v>39</v>
      </c>
      <c r="D101" s="35">
        <v>1</v>
      </c>
      <c r="E101" s="36">
        <v>0</v>
      </c>
      <c r="F101" s="37">
        <v>0</v>
      </c>
      <c r="G101" s="37">
        <v>0</v>
      </c>
      <c r="H101" s="37">
        <v>0</v>
      </c>
      <c r="I101" s="38">
        <v>1</v>
      </c>
      <c r="J101" s="38">
        <v>1</v>
      </c>
      <c r="K101" s="38">
        <v>0</v>
      </c>
      <c r="L101" s="38">
        <v>0</v>
      </c>
      <c r="M101" s="38">
        <v>0</v>
      </c>
      <c r="N101" s="38">
        <v>0</v>
      </c>
      <c r="O101" s="38">
        <v>0</v>
      </c>
      <c r="P101" s="51">
        <v>3</v>
      </c>
    </row>
    <row r="102" spans="2:16" x14ac:dyDescent="0.25">
      <c r="B102" s="1">
        <v>88</v>
      </c>
      <c r="C102" s="17" t="s">
        <v>40</v>
      </c>
      <c r="D102" s="35">
        <v>0</v>
      </c>
      <c r="E102" s="36">
        <v>3</v>
      </c>
      <c r="F102" s="37">
        <v>2</v>
      </c>
      <c r="G102" s="37">
        <v>8</v>
      </c>
      <c r="H102" s="37">
        <v>0</v>
      </c>
      <c r="I102" s="38">
        <v>1</v>
      </c>
      <c r="J102" s="38">
        <v>5</v>
      </c>
      <c r="K102" s="38">
        <v>3</v>
      </c>
      <c r="L102" s="38">
        <v>6</v>
      </c>
      <c r="M102" s="38">
        <v>0</v>
      </c>
      <c r="N102" s="38">
        <v>0</v>
      </c>
      <c r="O102" s="38">
        <v>4</v>
      </c>
      <c r="P102" s="51">
        <v>32</v>
      </c>
    </row>
    <row r="103" spans="2:16" x14ac:dyDescent="0.25">
      <c r="B103" s="1">
        <v>89</v>
      </c>
      <c r="C103" s="16" t="s">
        <v>160</v>
      </c>
      <c r="D103" s="35">
        <v>545</v>
      </c>
      <c r="E103" s="36">
        <v>403</v>
      </c>
      <c r="F103" s="37">
        <v>240</v>
      </c>
      <c r="G103" s="37">
        <v>249</v>
      </c>
      <c r="H103" s="37">
        <v>143</v>
      </c>
      <c r="I103" s="38">
        <v>226</v>
      </c>
      <c r="J103" s="38">
        <v>335</v>
      </c>
      <c r="K103" s="38">
        <v>599</v>
      </c>
      <c r="L103" s="38">
        <v>154</v>
      </c>
      <c r="M103" s="38">
        <v>157</v>
      </c>
      <c r="N103" s="38">
        <v>201</v>
      </c>
      <c r="O103" s="38">
        <v>213</v>
      </c>
      <c r="P103" s="51">
        <v>3465</v>
      </c>
    </row>
    <row r="104" spans="2:16" ht="15.75" thickBot="1" x14ac:dyDescent="0.3">
      <c r="B104" s="2">
        <v>90</v>
      </c>
      <c r="C104" s="20" t="s">
        <v>41</v>
      </c>
      <c r="D104" s="40">
        <v>109</v>
      </c>
      <c r="E104" s="41">
        <v>46</v>
      </c>
      <c r="F104" s="42">
        <v>107</v>
      </c>
      <c r="G104" s="42">
        <v>10</v>
      </c>
      <c r="H104" s="42">
        <v>17</v>
      </c>
      <c r="I104" s="43">
        <v>28</v>
      </c>
      <c r="J104" s="43">
        <v>28</v>
      </c>
      <c r="K104" s="43">
        <v>14</v>
      </c>
      <c r="L104" s="43">
        <v>18</v>
      </c>
      <c r="M104" s="43">
        <v>18</v>
      </c>
      <c r="N104" s="43">
        <v>17</v>
      </c>
      <c r="O104" s="43">
        <v>47</v>
      </c>
      <c r="P104" s="53">
        <v>459</v>
      </c>
    </row>
    <row r="105" spans="2:16" ht="15.75" thickBot="1" x14ac:dyDescent="0.3">
      <c r="B105" s="8"/>
      <c r="C105" s="21"/>
      <c r="D105" s="45"/>
      <c r="E105" s="46"/>
      <c r="F105" s="47"/>
      <c r="G105" s="47"/>
      <c r="H105" s="47"/>
      <c r="I105" s="48"/>
      <c r="J105" s="48"/>
      <c r="K105" s="48"/>
      <c r="L105" s="48"/>
      <c r="M105" s="48"/>
      <c r="N105" s="48"/>
      <c r="O105" s="48"/>
      <c r="P105" s="49"/>
    </row>
    <row r="106" spans="2:16" ht="24.75" x14ac:dyDescent="0.25">
      <c r="B106" s="70">
        <v>91</v>
      </c>
      <c r="C106" s="71" t="s">
        <v>161</v>
      </c>
      <c r="D106" s="72">
        <v>9</v>
      </c>
      <c r="E106" s="73">
        <v>7</v>
      </c>
      <c r="F106" s="74">
        <v>20</v>
      </c>
      <c r="G106" s="74">
        <v>13</v>
      </c>
      <c r="H106" s="74">
        <v>39</v>
      </c>
      <c r="I106" s="75">
        <v>7</v>
      </c>
      <c r="J106" s="75">
        <v>3</v>
      </c>
      <c r="K106" s="75">
        <v>23</v>
      </c>
      <c r="L106" s="75">
        <v>7</v>
      </c>
      <c r="M106" s="75">
        <v>10</v>
      </c>
      <c r="N106" s="75">
        <v>16</v>
      </c>
      <c r="O106" s="75">
        <v>4</v>
      </c>
      <c r="P106" s="76">
        <v>158</v>
      </c>
    </row>
    <row r="107" spans="2:16" x14ac:dyDescent="0.25">
      <c r="B107" s="1">
        <v>92</v>
      </c>
      <c r="C107" s="17" t="s">
        <v>42</v>
      </c>
      <c r="D107" s="35">
        <v>268</v>
      </c>
      <c r="E107" s="36">
        <v>219</v>
      </c>
      <c r="F107" s="37">
        <v>261</v>
      </c>
      <c r="G107" s="37">
        <v>172</v>
      </c>
      <c r="H107" s="37">
        <v>73</v>
      </c>
      <c r="I107" s="38">
        <v>73</v>
      </c>
      <c r="J107" s="38">
        <v>33</v>
      </c>
      <c r="K107" s="38">
        <v>56</v>
      </c>
      <c r="L107" s="38">
        <v>124</v>
      </c>
      <c r="M107" s="38">
        <v>102</v>
      </c>
      <c r="N107" s="38">
        <v>235</v>
      </c>
      <c r="O107" s="38">
        <v>324</v>
      </c>
      <c r="P107" s="51">
        <v>1940</v>
      </c>
    </row>
    <row r="108" spans="2:16" x14ac:dyDescent="0.25">
      <c r="B108" s="1">
        <v>93</v>
      </c>
      <c r="C108" s="17" t="s">
        <v>43</v>
      </c>
      <c r="D108" s="35">
        <v>358</v>
      </c>
      <c r="E108" s="36">
        <v>542</v>
      </c>
      <c r="F108" s="37">
        <v>561</v>
      </c>
      <c r="G108" s="37">
        <v>676</v>
      </c>
      <c r="H108" s="37">
        <v>225</v>
      </c>
      <c r="I108" s="38">
        <v>365</v>
      </c>
      <c r="J108" s="38">
        <v>546</v>
      </c>
      <c r="K108" s="38">
        <v>630</v>
      </c>
      <c r="L108" s="38">
        <v>367</v>
      </c>
      <c r="M108" s="38">
        <v>179</v>
      </c>
      <c r="N108" s="38">
        <v>427</v>
      </c>
      <c r="O108" s="38">
        <v>645</v>
      </c>
      <c r="P108" s="51">
        <v>5521</v>
      </c>
    </row>
    <row r="109" spans="2:16" x14ac:dyDescent="0.25">
      <c r="B109" s="1">
        <v>94</v>
      </c>
      <c r="C109" s="17" t="s">
        <v>96</v>
      </c>
      <c r="D109" s="35">
        <v>0</v>
      </c>
      <c r="E109" s="36">
        <v>0</v>
      </c>
      <c r="F109" s="37">
        <v>0</v>
      </c>
      <c r="G109" s="37">
        <v>4</v>
      </c>
      <c r="H109" s="37">
        <v>0</v>
      </c>
      <c r="I109" s="38">
        <v>0</v>
      </c>
      <c r="J109" s="38">
        <v>2</v>
      </c>
      <c r="K109" s="38">
        <v>1</v>
      </c>
      <c r="L109" s="38">
        <v>0</v>
      </c>
      <c r="M109" s="38">
        <v>0</v>
      </c>
      <c r="N109" s="38">
        <v>0</v>
      </c>
      <c r="O109" s="38">
        <v>0</v>
      </c>
      <c r="P109" s="51">
        <v>7</v>
      </c>
    </row>
    <row r="110" spans="2:16" x14ac:dyDescent="0.25">
      <c r="B110" s="1">
        <v>95</v>
      </c>
      <c r="C110" s="17" t="s">
        <v>44</v>
      </c>
      <c r="D110" s="35">
        <v>0</v>
      </c>
      <c r="E110" s="36">
        <v>0</v>
      </c>
      <c r="F110" s="37">
        <v>1</v>
      </c>
      <c r="G110" s="37">
        <v>1</v>
      </c>
      <c r="H110" s="37">
        <v>4</v>
      </c>
      <c r="I110" s="38">
        <v>1</v>
      </c>
      <c r="J110" s="38">
        <v>0</v>
      </c>
      <c r="K110" s="38">
        <v>0</v>
      </c>
      <c r="L110" s="38">
        <v>2</v>
      </c>
      <c r="M110" s="38">
        <v>3</v>
      </c>
      <c r="N110" s="38">
        <v>0</v>
      </c>
      <c r="O110" s="38">
        <v>0</v>
      </c>
      <c r="P110" s="51">
        <v>12</v>
      </c>
    </row>
    <row r="111" spans="2:16" x14ac:dyDescent="0.25">
      <c r="B111" s="1">
        <v>96</v>
      </c>
      <c r="C111" s="16" t="s">
        <v>162</v>
      </c>
      <c r="D111" s="35">
        <v>7</v>
      </c>
      <c r="E111" s="36">
        <v>8</v>
      </c>
      <c r="F111" s="37">
        <v>8</v>
      </c>
      <c r="G111" s="37">
        <v>9</v>
      </c>
      <c r="H111" s="37">
        <v>9</v>
      </c>
      <c r="I111" s="38">
        <v>13</v>
      </c>
      <c r="J111" s="38">
        <v>6</v>
      </c>
      <c r="K111" s="38">
        <v>6</v>
      </c>
      <c r="L111" s="38">
        <v>8</v>
      </c>
      <c r="M111" s="38">
        <v>10</v>
      </c>
      <c r="N111" s="38">
        <v>8</v>
      </c>
      <c r="O111" s="38">
        <v>5</v>
      </c>
      <c r="P111" s="51">
        <v>97</v>
      </c>
    </row>
    <row r="112" spans="2:16" x14ac:dyDescent="0.25">
      <c r="B112" s="1">
        <v>97</v>
      </c>
      <c r="C112" s="16" t="s">
        <v>163</v>
      </c>
      <c r="D112" s="35">
        <v>5</v>
      </c>
      <c r="E112" s="36">
        <v>10</v>
      </c>
      <c r="F112" s="37">
        <v>23</v>
      </c>
      <c r="G112" s="37">
        <v>10</v>
      </c>
      <c r="H112" s="37">
        <v>6</v>
      </c>
      <c r="I112" s="38">
        <v>5</v>
      </c>
      <c r="J112" s="38">
        <v>13</v>
      </c>
      <c r="K112" s="38">
        <v>6</v>
      </c>
      <c r="L112" s="38">
        <v>7</v>
      </c>
      <c r="M112" s="38">
        <v>6</v>
      </c>
      <c r="N112" s="38">
        <v>11</v>
      </c>
      <c r="O112" s="38">
        <v>24</v>
      </c>
      <c r="P112" s="51">
        <v>126</v>
      </c>
    </row>
    <row r="113" spans="2:16" x14ac:dyDescent="0.25">
      <c r="B113" s="1">
        <v>98</v>
      </c>
      <c r="C113" s="17" t="s">
        <v>45</v>
      </c>
      <c r="D113" s="35">
        <v>382</v>
      </c>
      <c r="E113" s="36">
        <v>570</v>
      </c>
      <c r="F113" s="37">
        <v>402</v>
      </c>
      <c r="G113" s="37">
        <v>241</v>
      </c>
      <c r="H113" s="37">
        <v>203</v>
      </c>
      <c r="I113" s="38">
        <v>224</v>
      </c>
      <c r="J113" s="38">
        <v>163</v>
      </c>
      <c r="K113" s="38">
        <v>118</v>
      </c>
      <c r="L113" s="38">
        <v>142</v>
      </c>
      <c r="M113" s="38">
        <v>231</v>
      </c>
      <c r="N113" s="38">
        <v>288</v>
      </c>
      <c r="O113" s="38">
        <v>422</v>
      </c>
      <c r="P113" s="51">
        <v>3386</v>
      </c>
    </row>
    <row r="114" spans="2:16" ht="15.75" thickBot="1" x14ac:dyDescent="0.3">
      <c r="B114" s="77">
        <v>99</v>
      </c>
      <c r="C114" s="78" t="s">
        <v>46</v>
      </c>
      <c r="D114" s="79">
        <v>87</v>
      </c>
      <c r="E114" s="80">
        <v>77</v>
      </c>
      <c r="F114" s="81">
        <v>112</v>
      </c>
      <c r="G114" s="81">
        <v>78</v>
      </c>
      <c r="H114" s="81">
        <v>20</v>
      </c>
      <c r="I114" s="82">
        <v>17</v>
      </c>
      <c r="J114" s="82">
        <v>82</v>
      </c>
      <c r="K114" s="82">
        <v>177</v>
      </c>
      <c r="L114" s="82">
        <v>41</v>
      </c>
      <c r="M114" s="82">
        <v>29</v>
      </c>
      <c r="N114" s="82">
        <v>68</v>
      </c>
      <c r="O114" s="82">
        <v>79</v>
      </c>
      <c r="P114" s="83">
        <v>867</v>
      </c>
    </row>
    <row r="115" spans="2:16" ht="15.75" thickBot="1" x14ac:dyDescent="0.3">
      <c r="B115" s="8"/>
      <c r="C115" s="21"/>
      <c r="D115" s="45"/>
      <c r="E115" s="46"/>
      <c r="F115" s="47"/>
      <c r="G115" s="47"/>
      <c r="H115" s="47"/>
      <c r="I115" s="48"/>
      <c r="J115" s="48"/>
      <c r="K115" s="48"/>
      <c r="L115" s="48"/>
      <c r="M115" s="48"/>
      <c r="N115" s="48"/>
      <c r="O115" s="48"/>
      <c r="P115" s="49"/>
    </row>
    <row r="116" spans="2:16" x14ac:dyDescent="0.25">
      <c r="B116" s="1">
        <v>100</v>
      </c>
      <c r="C116" s="15" t="s">
        <v>164</v>
      </c>
      <c r="D116" s="50">
        <v>44</v>
      </c>
      <c r="E116" s="31">
        <v>34</v>
      </c>
      <c r="F116" s="32">
        <v>34</v>
      </c>
      <c r="G116" s="32">
        <v>20</v>
      </c>
      <c r="H116" s="32">
        <v>13</v>
      </c>
      <c r="I116" s="33">
        <v>15</v>
      </c>
      <c r="J116" s="33">
        <v>38</v>
      </c>
      <c r="K116" s="33">
        <v>19</v>
      </c>
      <c r="L116" s="33">
        <v>26</v>
      </c>
      <c r="M116" s="33">
        <v>16</v>
      </c>
      <c r="N116" s="33">
        <v>16</v>
      </c>
      <c r="O116" s="33">
        <v>35</v>
      </c>
      <c r="P116" s="34">
        <v>310</v>
      </c>
    </row>
    <row r="117" spans="2:16" x14ac:dyDescent="0.25">
      <c r="B117" s="1">
        <v>101</v>
      </c>
      <c r="C117" s="17" t="s">
        <v>47</v>
      </c>
      <c r="D117" s="35">
        <v>5</v>
      </c>
      <c r="E117" s="36">
        <v>6</v>
      </c>
      <c r="F117" s="37">
        <v>4</v>
      </c>
      <c r="G117" s="37">
        <v>8</v>
      </c>
      <c r="H117" s="37">
        <v>8</v>
      </c>
      <c r="I117" s="38">
        <v>3</v>
      </c>
      <c r="J117" s="38">
        <v>8</v>
      </c>
      <c r="K117" s="38">
        <v>9</v>
      </c>
      <c r="L117" s="38">
        <v>23</v>
      </c>
      <c r="M117" s="38">
        <v>3</v>
      </c>
      <c r="N117" s="38">
        <v>9</v>
      </c>
      <c r="O117" s="38">
        <v>11</v>
      </c>
      <c r="P117" s="51">
        <v>97</v>
      </c>
    </row>
    <row r="118" spans="2:16" x14ac:dyDescent="0.25">
      <c r="B118" s="1">
        <v>102</v>
      </c>
      <c r="C118" s="17" t="s">
        <v>48</v>
      </c>
      <c r="D118" s="35">
        <v>5</v>
      </c>
      <c r="E118" s="36">
        <v>1</v>
      </c>
      <c r="F118" s="37">
        <v>7</v>
      </c>
      <c r="G118" s="37">
        <v>1</v>
      </c>
      <c r="H118" s="37">
        <v>3</v>
      </c>
      <c r="I118" s="38">
        <v>0</v>
      </c>
      <c r="J118" s="38">
        <v>3</v>
      </c>
      <c r="K118" s="38">
        <v>1</v>
      </c>
      <c r="L118" s="38">
        <v>3</v>
      </c>
      <c r="M118" s="38">
        <v>2</v>
      </c>
      <c r="N118" s="38">
        <v>2</v>
      </c>
      <c r="O118" s="38">
        <v>6</v>
      </c>
      <c r="P118" s="51">
        <v>34</v>
      </c>
    </row>
    <row r="119" spans="2:16" x14ac:dyDescent="0.25">
      <c r="B119" s="1">
        <v>103</v>
      </c>
      <c r="C119" s="17" t="s">
        <v>49</v>
      </c>
      <c r="D119" s="39">
        <v>1735</v>
      </c>
      <c r="E119" s="36">
        <v>1744</v>
      </c>
      <c r="F119" s="37">
        <v>1994</v>
      </c>
      <c r="G119" s="37">
        <v>1827</v>
      </c>
      <c r="H119" s="37">
        <v>1604</v>
      </c>
      <c r="I119" s="38">
        <v>2389</v>
      </c>
      <c r="J119" s="38">
        <v>1666</v>
      </c>
      <c r="K119" s="38">
        <v>2101</v>
      </c>
      <c r="L119" s="38">
        <v>1903</v>
      </c>
      <c r="M119" s="38">
        <v>1437</v>
      </c>
      <c r="N119" s="38">
        <v>2101</v>
      </c>
      <c r="O119" s="38">
        <v>2307</v>
      </c>
      <c r="P119" s="51">
        <v>22808</v>
      </c>
    </row>
    <row r="120" spans="2:16" x14ac:dyDescent="0.25">
      <c r="B120" s="1">
        <v>104</v>
      </c>
      <c r="C120" s="16" t="s">
        <v>165</v>
      </c>
      <c r="D120" s="39">
        <v>6124</v>
      </c>
      <c r="E120" s="36">
        <v>4726</v>
      </c>
      <c r="F120" s="37">
        <v>7239</v>
      </c>
      <c r="G120" s="37">
        <v>5696</v>
      </c>
      <c r="H120" s="37">
        <v>4343</v>
      </c>
      <c r="I120" s="38">
        <v>5362</v>
      </c>
      <c r="J120" s="38">
        <v>6348</v>
      </c>
      <c r="K120" s="38">
        <v>6880</v>
      </c>
      <c r="L120" s="38">
        <v>4695</v>
      </c>
      <c r="M120" s="38">
        <v>5223</v>
      </c>
      <c r="N120" s="38">
        <v>7418</v>
      </c>
      <c r="O120" s="38">
        <v>12054</v>
      </c>
      <c r="P120" s="51">
        <v>76108</v>
      </c>
    </row>
    <row r="121" spans="2:16" x14ac:dyDescent="0.25">
      <c r="B121" s="1">
        <v>105</v>
      </c>
      <c r="C121" s="16" t="s">
        <v>166</v>
      </c>
      <c r="D121" s="35">
        <v>2</v>
      </c>
      <c r="E121" s="36">
        <v>1</v>
      </c>
      <c r="F121" s="37">
        <v>0</v>
      </c>
      <c r="G121" s="37">
        <v>2</v>
      </c>
      <c r="H121" s="37">
        <v>1</v>
      </c>
      <c r="I121" s="38">
        <v>0</v>
      </c>
      <c r="J121" s="38">
        <v>2</v>
      </c>
      <c r="K121" s="38">
        <v>1</v>
      </c>
      <c r="L121" s="38">
        <v>1</v>
      </c>
      <c r="M121" s="38">
        <v>2</v>
      </c>
      <c r="N121" s="38">
        <v>4</v>
      </c>
      <c r="O121" s="38">
        <v>1</v>
      </c>
      <c r="P121" s="51">
        <v>17</v>
      </c>
    </row>
    <row r="122" spans="2:16" x14ac:dyDescent="0.25">
      <c r="B122" s="1">
        <v>106</v>
      </c>
      <c r="C122" s="17" t="s">
        <v>50</v>
      </c>
      <c r="D122" s="35">
        <v>47</v>
      </c>
      <c r="E122" s="36">
        <v>35</v>
      </c>
      <c r="F122" s="37">
        <v>68</v>
      </c>
      <c r="G122" s="37">
        <v>34</v>
      </c>
      <c r="H122" s="37">
        <v>13</v>
      </c>
      <c r="I122" s="38">
        <v>14</v>
      </c>
      <c r="J122" s="38">
        <v>53</v>
      </c>
      <c r="K122" s="38">
        <v>51</v>
      </c>
      <c r="L122" s="38">
        <v>56</v>
      </c>
      <c r="M122" s="38">
        <v>13</v>
      </c>
      <c r="N122" s="38">
        <v>38</v>
      </c>
      <c r="O122" s="38">
        <v>87</v>
      </c>
      <c r="P122" s="51">
        <v>509</v>
      </c>
    </row>
    <row r="123" spans="2:16" ht="24.75" x14ac:dyDescent="0.25">
      <c r="B123" s="1">
        <v>107</v>
      </c>
      <c r="C123" s="16" t="s">
        <v>167</v>
      </c>
      <c r="D123" s="35">
        <v>0</v>
      </c>
      <c r="E123" s="36">
        <v>1</v>
      </c>
      <c r="F123" s="37">
        <v>0</v>
      </c>
      <c r="G123" s="37">
        <v>0</v>
      </c>
      <c r="H123" s="37">
        <v>1</v>
      </c>
      <c r="I123" s="38">
        <v>0</v>
      </c>
      <c r="J123" s="38">
        <v>0</v>
      </c>
      <c r="K123" s="38">
        <v>1</v>
      </c>
      <c r="L123" s="38">
        <v>0</v>
      </c>
      <c r="M123" s="38">
        <v>0</v>
      </c>
      <c r="N123" s="38">
        <v>1</v>
      </c>
      <c r="O123" s="38">
        <v>0</v>
      </c>
      <c r="P123" s="51">
        <v>4</v>
      </c>
    </row>
    <row r="124" spans="2:16" ht="24.75" x14ac:dyDescent="0.25">
      <c r="B124" s="1">
        <v>108</v>
      </c>
      <c r="C124" s="16" t="s">
        <v>168</v>
      </c>
      <c r="D124" s="35">
        <v>1</v>
      </c>
      <c r="E124" s="36">
        <v>1</v>
      </c>
      <c r="F124" s="37">
        <v>1</v>
      </c>
      <c r="G124" s="37">
        <v>0</v>
      </c>
      <c r="H124" s="37">
        <v>0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</v>
      </c>
      <c r="O124" s="38">
        <v>0</v>
      </c>
      <c r="P124" s="51">
        <v>3</v>
      </c>
    </row>
    <row r="125" spans="2:16" x14ac:dyDescent="0.25">
      <c r="B125" s="1">
        <v>109</v>
      </c>
      <c r="C125" s="16" t="s">
        <v>169</v>
      </c>
      <c r="D125" s="35">
        <v>56</v>
      </c>
      <c r="E125" s="36">
        <v>100</v>
      </c>
      <c r="F125" s="37">
        <v>60</v>
      </c>
      <c r="G125" s="37">
        <v>40</v>
      </c>
      <c r="H125" s="37">
        <v>24</v>
      </c>
      <c r="I125" s="38">
        <v>34</v>
      </c>
      <c r="J125" s="38">
        <v>72</v>
      </c>
      <c r="K125" s="38">
        <v>32</v>
      </c>
      <c r="L125" s="38">
        <v>79</v>
      </c>
      <c r="M125" s="38">
        <v>28</v>
      </c>
      <c r="N125" s="38">
        <v>97</v>
      </c>
      <c r="O125" s="38">
        <v>98</v>
      </c>
      <c r="P125" s="51">
        <v>720</v>
      </c>
    </row>
    <row r="126" spans="2:16" x14ac:dyDescent="0.25">
      <c r="B126" s="1">
        <v>110</v>
      </c>
      <c r="C126" s="17" t="s">
        <v>51</v>
      </c>
      <c r="D126" s="35">
        <v>84</v>
      </c>
      <c r="E126" s="36">
        <v>87</v>
      </c>
      <c r="F126" s="37">
        <v>180</v>
      </c>
      <c r="G126" s="37">
        <v>496</v>
      </c>
      <c r="H126" s="37">
        <v>72</v>
      </c>
      <c r="I126" s="38">
        <v>60</v>
      </c>
      <c r="J126" s="38">
        <v>76</v>
      </c>
      <c r="K126" s="38">
        <v>68</v>
      </c>
      <c r="L126" s="38">
        <v>73</v>
      </c>
      <c r="M126" s="38">
        <v>79</v>
      </c>
      <c r="N126" s="38">
        <v>112</v>
      </c>
      <c r="O126" s="38">
        <v>116</v>
      </c>
      <c r="P126" s="51">
        <v>1503</v>
      </c>
    </row>
    <row r="127" spans="2:16" ht="24.75" x14ac:dyDescent="0.25">
      <c r="B127" s="1">
        <v>111</v>
      </c>
      <c r="C127" s="16" t="s">
        <v>170</v>
      </c>
      <c r="D127" s="35">
        <v>0</v>
      </c>
      <c r="E127" s="36">
        <v>1</v>
      </c>
      <c r="F127" s="37">
        <v>0</v>
      </c>
      <c r="G127" s="37">
        <v>0</v>
      </c>
      <c r="H127" s="37">
        <v>0</v>
      </c>
      <c r="I127" s="38">
        <v>0</v>
      </c>
      <c r="J127" s="38">
        <v>0</v>
      </c>
      <c r="K127" s="38">
        <v>0</v>
      </c>
      <c r="L127" s="38">
        <v>0</v>
      </c>
      <c r="M127" s="38">
        <v>1</v>
      </c>
      <c r="N127" s="38">
        <v>0</v>
      </c>
      <c r="O127" s="38">
        <v>1</v>
      </c>
      <c r="P127" s="51">
        <v>3</v>
      </c>
    </row>
    <row r="128" spans="2:16" x14ac:dyDescent="0.25">
      <c r="B128" s="1">
        <v>112</v>
      </c>
      <c r="C128" s="16" t="s">
        <v>171</v>
      </c>
      <c r="D128" s="35">
        <v>100</v>
      </c>
      <c r="E128" s="36">
        <v>56</v>
      </c>
      <c r="F128" s="37">
        <v>68</v>
      </c>
      <c r="G128" s="37">
        <v>30</v>
      </c>
      <c r="H128" s="37">
        <v>18</v>
      </c>
      <c r="I128" s="38">
        <v>11</v>
      </c>
      <c r="J128" s="38">
        <v>14</v>
      </c>
      <c r="K128" s="38">
        <v>23</v>
      </c>
      <c r="L128" s="38">
        <v>26</v>
      </c>
      <c r="M128" s="38">
        <v>11</v>
      </c>
      <c r="N128" s="38">
        <v>42</v>
      </c>
      <c r="O128" s="38">
        <v>53</v>
      </c>
      <c r="P128" s="51">
        <v>452</v>
      </c>
    </row>
    <row r="129" spans="2:16" x14ac:dyDescent="0.25">
      <c r="B129" s="1">
        <v>113</v>
      </c>
      <c r="C129" s="16" t="s">
        <v>172</v>
      </c>
      <c r="D129" s="35">
        <v>5</v>
      </c>
      <c r="E129" s="36">
        <v>7</v>
      </c>
      <c r="F129" s="37">
        <v>9</v>
      </c>
      <c r="G129" s="37">
        <v>1</v>
      </c>
      <c r="H129" s="37">
        <v>1</v>
      </c>
      <c r="I129" s="38">
        <v>1</v>
      </c>
      <c r="J129" s="38">
        <v>2</v>
      </c>
      <c r="K129" s="38">
        <v>8</v>
      </c>
      <c r="L129" s="38">
        <v>0</v>
      </c>
      <c r="M129" s="38">
        <v>2</v>
      </c>
      <c r="N129" s="38">
        <v>1</v>
      </c>
      <c r="O129" s="38">
        <v>24</v>
      </c>
      <c r="P129" s="51">
        <v>61</v>
      </c>
    </row>
    <row r="130" spans="2:16" x14ac:dyDescent="0.25">
      <c r="B130" s="1">
        <v>114</v>
      </c>
      <c r="C130" s="17" t="s">
        <v>52</v>
      </c>
      <c r="D130" s="35">
        <v>21</v>
      </c>
      <c r="E130" s="36">
        <v>9</v>
      </c>
      <c r="F130" s="37">
        <v>23</v>
      </c>
      <c r="G130" s="37">
        <v>10</v>
      </c>
      <c r="H130" s="37">
        <v>6</v>
      </c>
      <c r="I130" s="38">
        <v>10</v>
      </c>
      <c r="J130" s="38">
        <v>21</v>
      </c>
      <c r="K130" s="38">
        <v>8</v>
      </c>
      <c r="L130" s="38">
        <v>24</v>
      </c>
      <c r="M130" s="38">
        <v>9</v>
      </c>
      <c r="N130" s="38">
        <v>22</v>
      </c>
      <c r="O130" s="38">
        <v>18</v>
      </c>
      <c r="P130" s="51">
        <v>181</v>
      </c>
    </row>
    <row r="131" spans="2:16" x14ac:dyDescent="0.25">
      <c r="B131" s="1">
        <v>115</v>
      </c>
      <c r="C131" s="17" t="s">
        <v>53</v>
      </c>
      <c r="D131" s="35">
        <v>17</v>
      </c>
      <c r="E131" s="36">
        <v>21</v>
      </c>
      <c r="F131" s="37">
        <v>14</v>
      </c>
      <c r="G131" s="37">
        <v>11</v>
      </c>
      <c r="H131" s="37">
        <v>11</v>
      </c>
      <c r="I131" s="38">
        <v>24</v>
      </c>
      <c r="J131" s="38">
        <v>8</v>
      </c>
      <c r="K131" s="38">
        <v>18</v>
      </c>
      <c r="L131" s="38">
        <v>17</v>
      </c>
      <c r="M131" s="38">
        <v>11</v>
      </c>
      <c r="N131" s="38">
        <v>65</v>
      </c>
      <c r="O131" s="38">
        <v>14</v>
      </c>
      <c r="P131" s="51">
        <v>231</v>
      </c>
    </row>
    <row r="132" spans="2:16" x14ac:dyDescent="0.25">
      <c r="B132" s="1">
        <v>116</v>
      </c>
      <c r="C132" s="16" t="s">
        <v>173</v>
      </c>
      <c r="D132" s="35">
        <v>86</v>
      </c>
      <c r="E132" s="36">
        <v>101</v>
      </c>
      <c r="F132" s="37">
        <v>97</v>
      </c>
      <c r="G132" s="37">
        <v>98</v>
      </c>
      <c r="H132" s="37">
        <v>31</v>
      </c>
      <c r="I132" s="38">
        <v>60</v>
      </c>
      <c r="J132" s="38">
        <v>72</v>
      </c>
      <c r="K132" s="38">
        <v>127</v>
      </c>
      <c r="L132" s="38">
        <v>63</v>
      </c>
      <c r="M132" s="38">
        <v>73</v>
      </c>
      <c r="N132" s="38">
        <v>81</v>
      </c>
      <c r="O132" s="38">
        <v>147</v>
      </c>
      <c r="P132" s="51">
        <v>1036</v>
      </c>
    </row>
    <row r="133" spans="2:16" x14ac:dyDescent="0.25">
      <c r="B133" s="1">
        <v>117</v>
      </c>
      <c r="C133" s="16" t="s">
        <v>174</v>
      </c>
      <c r="D133" s="35">
        <v>2</v>
      </c>
      <c r="E133" s="36">
        <v>24</v>
      </c>
      <c r="F133" s="37">
        <v>1</v>
      </c>
      <c r="G133" s="37">
        <v>2</v>
      </c>
      <c r="H133" s="37">
        <v>0</v>
      </c>
      <c r="I133" s="38">
        <v>1</v>
      </c>
      <c r="J133" s="38">
        <v>3</v>
      </c>
      <c r="K133" s="38">
        <v>5</v>
      </c>
      <c r="L133" s="38">
        <v>2</v>
      </c>
      <c r="M133" s="38">
        <v>4</v>
      </c>
      <c r="N133" s="38">
        <v>1</v>
      </c>
      <c r="O133" s="38">
        <v>7</v>
      </c>
      <c r="P133" s="51">
        <v>52</v>
      </c>
    </row>
    <row r="134" spans="2:16" ht="25.5" thickBot="1" x14ac:dyDescent="0.3">
      <c r="B134" s="2">
        <v>118</v>
      </c>
      <c r="C134" s="18" t="s">
        <v>175</v>
      </c>
      <c r="D134" s="40">
        <v>372</v>
      </c>
      <c r="E134" s="41">
        <v>123</v>
      </c>
      <c r="F134" s="42">
        <v>172</v>
      </c>
      <c r="G134" s="42">
        <v>309</v>
      </c>
      <c r="H134" s="42">
        <v>113</v>
      </c>
      <c r="I134" s="43">
        <v>127</v>
      </c>
      <c r="J134" s="43">
        <v>230</v>
      </c>
      <c r="K134" s="43">
        <v>695</v>
      </c>
      <c r="L134" s="43">
        <v>159</v>
      </c>
      <c r="M134" s="43">
        <v>138</v>
      </c>
      <c r="N134" s="43">
        <v>372</v>
      </c>
      <c r="O134" s="43">
        <v>431</v>
      </c>
      <c r="P134" s="53">
        <v>3241</v>
      </c>
    </row>
    <row r="135" spans="2:16" ht="15.75" thickBot="1" x14ac:dyDescent="0.3">
      <c r="B135" s="8"/>
      <c r="C135" s="21"/>
      <c r="D135" s="61"/>
      <c r="E135" s="46"/>
      <c r="F135" s="47"/>
      <c r="G135" s="47"/>
      <c r="H135" s="47"/>
      <c r="I135" s="48"/>
      <c r="J135" s="48"/>
      <c r="K135" s="48"/>
      <c r="L135" s="48"/>
      <c r="M135" s="48"/>
      <c r="N135" s="48"/>
      <c r="O135" s="48"/>
      <c r="P135" s="49"/>
    </row>
    <row r="136" spans="2:16" x14ac:dyDescent="0.25">
      <c r="B136" s="70">
        <v>119</v>
      </c>
      <c r="C136" s="98" t="s">
        <v>176</v>
      </c>
      <c r="D136" s="99">
        <v>0</v>
      </c>
      <c r="E136" s="100">
        <v>0</v>
      </c>
      <c r="F136" s="101">
        <v>1</v>
      </c>
      <c r="G136" s="101">
        <v>0</v>
      </c>
      <c r="H136" s="101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76">
        <v>1</v>
      </c>
    </row>
    <row r="137" spans="2:16" x14ac:dyDescent="0.25">
      <c r="B137" s="1">
        <v>120</v>
      </c>
      <c r="C137" s="17" t="s">
        <v>54</v>
      </c>
      <c r="D137" s="35">
        <v>5</v>
      </c>
      <c r="E137" s="36">
        <v>3</v>
      </c>
      <c r="F137" s="37">
        <v>19</v>
      </c>
      <c r="G137" s="37">
        <v>6</v>
      </c>
      <c r="H137" s="37">
        <v>1</v>
      </c>
      <c r="I137" s="38">
        <v>5</v>
      </c>
      <c r="J137" s="38">
        <v>0</v>
      </c>
      <c r="K137" s="38">
        <v>6</v>
      </c>
      <c r="L137" s="38">
        <v>3</v>
      </c>
      <c r="M137" s="38">
        <v>3</v>
      </c>
      <c r="N137" s="38">
        <v>0</v>
      </c>
      <c r="O137" s="38">
        <v>20</v>
      </c>
      <c r="P137" s="51">
        <v>71</v>
      </c>
    </row>
    <row r="138" spans="2:16" ht="15.75" thickBot="1" x14ac:dyDescent="0.3">
      <c r="B138" s="77">
        <v>121</v>
      </c>
      <c r="C138" s="78" t="s">
        <v>55</v>
      </c>
      <c r="D138" s="79">
        <v>0</v>
      </c>
      <c r="E138" s="80">
        <v>1</v>
      </c>
      <c r="F138" s="81">
        <v>0</v>
      </c>
      <c r="G138" s="81">
        <v>0</v>
      </c>
      <c r="H138" s="81">
        <v>0</v>
      </c>
      <c r="I138" s="82">
        <v>0</v>
      </c>
      <c r="J138" s="82"/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3">
        <v>1</v>
      </c>
    </row>
    <row r="139" spans="2:16" ht="24.75" x14ac:dyDescent="0.25">
      <c r="B139" s="70">
        <v>122</v>
      </c>
      <c r="C139" s="71" t="s">
        <v>177</v>
      </c>
      <c r="D139" s="72">
        <v>566</v>
      </c>
      <c r="E139" s="73">
        <v>401</v>
      </c>
      <c r="F139" s="74">
        <v>367</v>
      </c>
      <c r="G139" s="74">
        <v>366</v>
      </c>
      <c r="H139" s="74">
        <v>472</v>
      </c>
      <c r="I139" s="75">
        <v>444</v>
      </c>
      <c r="J139" s="75">
        <v>352</v>
      </c>
      <c r="K139" s="75">
        <v>444</v>
      </c>
      <c r="L139" s="75">
        <v>377</v>
      </c>
      <c r="M139" s="75">
        <v>642</v>
      </c>
      <c r="N139" s="75">
        <v>391</v>
      </c>
      <c r="O139" s="75">
        <v>480</v>
      </c>
      <c r="P139" s="76">
        <v>5302</v>
      </c>
    </row>
    <row r="140" spans="2:16" x14ac:dyDescent="0.25">
      <c r="B140" s="1">
        <v>123</v>
      </c>
      <c r="C140" s="17" t="s">
        <v>56</v>
      </c>
      <c r="D140" s="39">
        <v>5061</v>
      </c>
      <c r="E140" s="36">
        <v>4739</v>
      </c>
      <c r="F140" s="37">
        <v>4532</v>
      </c>
      <c r="G140" s="37">
        <v>3989</v>
      </c>
      <c r="H140" s="37">
        <v>2051</v>
      </c>
      <c r="I140" s="38">
        <v>2350</v>
      </c>
      <c r="J140" s="38">
        <v>13342</v>
      </c>
      <c r="K140" s="38">
        <v>6182</v>
      </c>
      <c r="L140" s="38">
        <v>4049</v>
      </c>
      <c r="M140" s="38">
        <v>3222</v>
      </c>
      <c r="N140" s="38">
        <v>3320</v>
      </c>
      <c r="O140" s="38">
        <v>4323</v>
      </c>
      <c r="P140" s="51">
        <v>57160</v>
      </c>
    </row>
    <row r="141" spans="2:16" x14ac:dyDescent="0.25">
      <c r="B141" s="1">
        <v>124</v>
      </c>
      <c r="C141" s="17" t="s">
        <v>57</v>
      </c>
      <c r="D141" s="39">
        <v>0</v>
      </c>
      <c r="E141" s="36">
        <v>0</v>
      </c>
      <c r="F141" s="37">
        <v>1</v>
      </c>
      <c r="G141" s="37">
        <v>0</v>
      </c>
      <c r="H141" s="37">
        <v>0</v>
      </c>
      <c r="I141" s="38">
        <v>0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51">
        <v>1</v>
      </c>
    </row>
    <row r="142" spans="2:16" x14ac:dyDescent="0.25">
      <c r="B142" s="1">
        <v>125</v>
      </c>
      <c r="C142" s="17" t="s">
        <v>58</v>
      </c>
      <c r="D142" s="35">
        <v>989</v>
      </c>
      <c r="E142" s="36">
        <v>655</v>
      </c>
      <c r="F142" s="37">
        <v>1004</v>
      </c>
      <c r="G142" s="37">
        <v>1540</v>
      </c>
      <c r="H142" s="37">
        <v>620</v>
      </c>
      <c r="I142" s="38">
        <v>1613</v>
      </c>
      <c r="J142" s="38">
        <v>1376</v>
      </c>
      <c r="K142" s="38">
        <v>1091</v>
      </c>
      <c r="L142" s="38">
        <v>923</v>
      </c>
      <c r="M142" s="38">
        <v>947</v>
      </c>
      <c r="N142" s="38">
        <v>1129</v>
      </c>
      <c r="O142" s="38">
        <v>1938</v>
      </c>
      <c r="P142" s="51">
        <v>13825</v>
      </c>
    </row>
    <row r="143" spans="2:16" x14ac:dyDescent="0.25">
      <c r="B143" s="1">
        <v>126</v>
      </c>
      <c r="C143" s="17" t="s">
        <v>59</v>
      </c>
      <c r="D143" s="35">
        <v>4</v>
      </c>
      <c r="E143" s="36">
        <v>0</v>
      </c>
      <c r="F143" s="37">
        <v>5</v>
      </c>
      <c r="G143" s="37">
        <v>6</v>
      </c>
      <c r="H143" s="37">
        <v>1</v>
      </c>
      <c r="I143" s="38">
        <v>1</v>
      </c>
      <c r="J143" s="38">
        <v>2</v>
      </c>
      <c r="K143" s="38">
        <v>0</v>
      </c>
      <c r="L143" s="38">
        <v>1</v>
      </c>
      <c r="M143" s="38">
        <v>2</v>
      </c>
      <c r="N143" s="38">
        <v>3</v>
      </c>
      <c r="O143" s="38">
        <v>3</v>
      </c>
      <c r="P143" s="51">
        <v>28</v>
      </c>
    </row>
    <row r="144" spans="2:16" x14ac:dyDescent="0.25">
      <c r="B144" s="1">
        <v>127</v>
      </c>
      <c r="C144" s="17" t="s">
        <v>97</v>
      </c>
      <c r="D144" s="35">
        <v>0</v>
      </c>
      <c r="E144" s="36">
        <v>0</v>
      </c>
      <c r="F144" s="37">
        <v>0</v>
      </c>
      <c r="G144" s="37">
        <v>1</v>
      </c>
      <c r="H144" s="37">
        <v>1</v>
      </c>
      <c r="I144" s="38">
        <v>0</v>
      </c>
      <c r="J144" s="38">
        <v>2</v>
      </c>
      <c r="K144" s="38">
        <v>0</v>
      </c>
      <c r="L144" s="38">
        <v>1</v>
      </c>
      <c r="M144" s="38">
        <v>0</v>
      </c>
      <c r="N144" s="38">
        <v>0</v>
      </c>
      <c r="O144" s="38">
        <v>0</v>
      </c>
      <c r="P144" s="51">
        <v>5</v>
      </c>
    </row>
    <row r="145" spans="2:17" x14ac:dyDescent="0.25">
      <c r="B145" s="1">
        <v>128</v>
      </c>
      <c r="C145" s="16" t="s">
        <v>178</v>
      </c>
      <c r="D145" s="35">
        <v>44</v>
      </c>
      <c r="E145" s="36">
        <v>38</v>
      </c>
      <c r="F145" s="37">
        <v>42</v>
      </c>
      <c r="G145" s="37">
        <v>28</v>
      </c>
      <c r="H145" s="37">
        <v>39</v>
      </c>
      <c r="I145" s="38">
        <v>22</v>
      </c>
      <c r="J145" s="38">
        <v>24</v>
      </c>
      <c r="K145" s="38">
        <v>28</v>
      </c>
      <c r="L145" s="38">
        <v>47</v>
      </c>
      <c r="M145" s="38">
        <v>36</v>
      </c>
      <c r="N145" s="38">
        <v>37</v>
      </c>
      <c r="O145" s="38">
        <v>27</v>
      </c>
      <c r="P145" s="51">
        <v>412</v>
      </c>
    </row>
    <row r="146" spans="2:17" x14ac:dyDescent="0.25">
      <c r="B146" s="1">
        <v>129</v>
      </c>
      <c r="C146" s="17" t="s">
        <v>60</v>
      </c>
      <c r="D146" s="35">
        <v>0</v>
      </c>
      <c r="E146" s="36">
        <v>2</v>
      </c>
      <c r="F146" s="37">
        <v>0</v>
      </c>
      <c r="G146" s="37">
        <v>0</v>
      </c>
      <c r="H146" s="37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>
        <v>0</v>
      </c>
      <c r="O146" s="38">
        <v>0</v>
      </c>
      <c r="P146" s="51">
        <v>2</v>
      </c>
    </row>
    <row r="147" spans="2:17" ht="15.75" thickBot="1" x14ac:dyDescent="0.3">
      <c r="B147" s="77">
        <v>130</v>
      </c>
      <c r="C147" s="95" t="s">
        <v>179</v>
      </c>
      <c r="D147" s="96">
        <v>1851</v>
      </c>
      <c r="E147" s="80">
        <v>1722</v>
      </c>
      <c r="F147" s="81">
        <v>1784</v>
      </c>
      <c r="G147" s="81">
        <v>690</v>
      </c>
      <c r="H147" s="81">
        <v>511</v>
      </c>
      <c r="I147" s="82">
        <v>2272</v>
      </c>
      <c r="J147" s="82">
        <v>3067</v>
      </c>
      <c r="K147" s="82">
        <v>952</v>
      </c>
      <c r="L147" s="82">
        <v>605</v>
      </c>
      <c r="M147" s="82">
        <v>821</v>
      </c>
      <c r="N147" s="82">
        <v>1090</v>
      </c>
      <c r="O147" s="82">
        <v>1852</v>
      </c>
      <c r="P147" s="83">
        <v>17217</v>
      </c>
    </row>
    <row r="148" spans="2:17" ht="15.75" thickBot="1" x14ac:dyDescent="0.3">
      <c r="B148" s="8"/>
      <c r="C148" s="21"/>
      <c r="D148" s="45"/>
      <c r="E148" s="46"/>
      <c r="F148" s="47"/>
      <c r="G148" s="47"/>
      <c r="H148" s="47"/>
      <c r="I148" s="48"/>
      <c r="J148" s="48"/>
      <c r="K148" s="48"/>
      <c r="L148" s="48"/>
      <c r="M148" s="48"/>
      <c r="N148" s="48"/>
      <c r="O148" s="48"/>
      <c r="P148" s="49"/>
    </row>
    <row r="149" spans="2:17" ht="15.75" thickBot="1" x14ac:dyDescent="0.3">
      <c r="B149" s="4">
        <v>131</v>
      </c>
      <c r="C149" s="23" t="s">
        <v>180</v>
      </c>
      <c r="D149" s="62">
        <v>842</v>
      </c>
      <c r="E149" s="63">
        <v>573</v>
      </c>
      <c r="F149" s="64">
        <v>268</v>
      </c>
      <c r="G149" s="64">
        <v>306</v>
      </c>
      <c r="H149" s="64">
        <v>84</v>
      </c>
      <c r="I149" s="44">
        <v>539</v>
      </c>
      <c r="J149" s="44">
        <v>2171</v>
      </c>
      <c r="K149" s="44">
        <v>965</v>
      </c>
      <c r="L149" s="44">
        <v>305</v>
      </c>
      <c r="M149" s="44">
        <v>209</v>
      </c>
      <c r="N149" s="44">
        <v>310</v>
      </c>
      <c r="O149" s="44">
        <v>274</v>
      </c>
      <c r="P149" s="65">
        <v>6846</v>
      </c>
    </row>
    <row r="150" spans="2:17" ht="15.75" thickBot="1" x14ac:dyDescent="0.3">
      <c r="B150" s="8"/>
      <c r="C150" s="21"/>
      <c r="D150" s="45"/>
      <c r="E150" s="46"/>
      <c r="F150" s="47"/>
      <c r="G150" s="47"/>
      <c r="H150" s="47"/>
      <c r="I150" s="48"/>
      <c r="J150" s="48"/>
      <c r="K150" s="48"/>
      <c r="L150" s="48"/>
      <c r="M150" s="48"/>
      <c r="N150" s="48"/>
      <c r="O150" s="48"/>
      <c r="P150" s="49"/>
    </row>
    <row r="151" spans="2:17" x14ac:dyDescent="0.25">
      <c r="B151" s="3">
        <v>132</v>
      </c>
      <c r="C151" s="15" t="s">
        <v>181</v>
      </c>
      <c r="D151" s="56">
        <v>2099</v>
      </c>
      <c r="E151" s="31">
        <v>1734</v>
      </c>
      <c r="F151" s="32">
        <v>1589</v>
      </c>
      <c r="G151" s="32">
        <v>1384</v>
      </c>
      <c r="H151" s="32">
        <v>1150</v>
      </c>
      <c r="I151" s="33">
        <v>1454</v>
      </c>
      <c r="J151" s="33">
        <v>1924</v>
      </c>
      <c r="K151" s="33">
        <v>1709</v>
      </c>
      <c r="L151" s="33">
        <v>1225</v>
      </c>
      <c r="M151" s="33">
        <v>1381</v>
      </c>
      <c r="N151" s="33">
        <v>1401</v>
      </c>
      <c r="O151" s="33">
        <v>2066</v>
      </c>
      <c r="P151" s="34">
        <v>19116</v>
      </c>
    </row>
    <row r="152" spans="2:17" x14ac:dyDescent="0.25">
      <c r="B152" s="3">
        <v>133</v>
      </c>
      <c r="C152" s="22" t="s">
        <v>109</v>
      </c>
      <c r="D152" s="56">
        <v>0</v>
      </c>
      <c r="E152" s="31">
        <v>0</v>
      </c>
      <c r="F152" s="32">
        <v>0</v>
      </c>
      <c r="G152" s="32">
        <v>0</v>
      </c>
      <c r="H152" s="32">
        <v>0</v>
      </c>
      <c r="I152" s="33">
        <v>0</v>
      </c>
      <c r="J152" s="33">
        <v>0</v>
      </c>
      <c r="K152" s="33">
        <v>5</v>
      </c>
      <c r="L152" s="33">
        <v>0</v>
      </c>
      <c r="M152" s="33">
        <v>0</v>
      </c>
      <c r="N152" s="33">
        <v>0</v>
      </c>
      <c r="O152" s="33">
        <v>0</v>
      </c>
      <c r="P152" s="34">
        <v>5</v>
      </c>
    </row>
    <row r="153" spans="2:17" x14ac:dyDescent="0.25">
      <c r="B153" s="1">
        <v>134</v>
      </c>
      <c r="C153" s="17" t="s">
        <v>61</v>
      </c>
      <c r="D153" s="35">
        <v>114</v>
      </c>
      <c r="E153" s="36">
        <v>65</v>
      </c>
      <c r="F153" s="37">
        <v>62</v>
      </c>
      <c r="G153" s="37">
        <v>51</v>
      </c>
      <c r="H153" s="37">
        <v>52</v>
      </c>
      <c r="I153" s="38">
        <v>113</v>
      </c>
      <c r="J153" s="38">
        <v>167</v>
      </c>
      <c r="K153" s="38">
        <v>163</v>
      </c>
      <c r="L153" s="38">
        <v>60</v>
      </c>
      <c r="M153" s="38">
        <v>77</v>
      </c>
      <c r="N153" s="38">
        <v>74</v>
      </c>
      <c r="O153" s="38">
        <v>80</v>
      </c>
      <c r="P153" s="51">
        <v>1078</v>
      </c>
    </row>
    <row r="154" spans="2:17" x14ac:dyDescent="0.25">
      <c r="B154" s="1">
        <v>135</v>
      </c>
      <c r="C154" s="16" t="s">
        <v>182</v>
      </c>
      <c r="D154" s="35">
        <v>5</v>
      </c>
      <c r="E154" s="36">
        <v>7</v>
      </c>
      <c r="F154" s="37">
        <v>2</v>
      </c>
      <c r="G154" s="37">
        <v>10</v>
      </c>
      <c r="H154" s="37">
        <v>3</v>
      </c>
      <c r="I154" s="38">
        <v>5</v>
      </c>
      <c r="J154" s="38">
        <v>0</v>
      </c>
      <c r="K154" s="38">
        <v>3</v>
      </c>
      <c r="L154" s="38">
        <v>1</v>
      </c>
      <c r="M154" s="38">
        <v>5</v>
      </c>
      <c r="N154" s="38">
        <v>9</v>
      </c>
      <c r="O154" s="38">
        <v>4</v>
      </c>
      <c r="P154" s="51">
        <v>54</v>
      </c>
    </row>
    <row r="155" spans="2:17" x14ac:dyDescent="0.25">
      <c r="B155" s="1">
        <v>136</v>
      </c>
      <c r="C155" s="17" t="s">
        <v>62</v>
      </c>
      <c r="D155" s="35">
        <v>5</v>
      </c>
      <c r="E155" s="36">
        <v>0</v>
      </c>
      <c r="F155" s="37">
        <v>11</v>
      </c>
      <c r="G155" s="37">
        <v>7</v>
      </c>
      <c r="H155" s="37">
        <v>2</v>
      </c>
      <c r="I155" s="38">
        <v>6</v>
      </c>
      <c r="J155" s="38">
        <v>8</v>
      </c>
      <c r="K155" s="38">
        <v>18</v>
      </c>
      <c r="L155" s="38">
        <v>3</v>
      </c>
      <c r="M155" s="38">
        <v>3</v>
      </c>
      <c r="N155" s="38">
        <v>8</v>
      </c>
      <c r="O155" s="38">
        <v>13</v>
      </c>
      <c r="P155" s="51">
        <v>84</v>
      </c>
    </row>
    <row r="156" spans="2:17" x14ac:dyDescent="0.25">
      <c r="B156" s="1">
        <v>137</v>
      </c>
      <c r="C156" s="17" t="s">
        <v>63</v>
      </c>
      <c r="D156" s="35">
        <v>0</v>
      </c>
      <c r="E156" s="36">
        <v>0</v>
      </c>
      <c r="F156" s="37">
        <v>7</v>
      </c>
      <c r="G156" s="37">
        <v>3</v>
      </c>
      <c r="H156" s="37">
        <v>0</v>
      </c>
      <c r="I156" s="38">
        <v>1</v>
      </c>
      <c r="J156" s="38">
        <v>1</v>
      </c>
      <c r="K156" s="38">
        <v>2</v>
      </c>
      <c r="L156" s="38">
        <v>0</v>
      </c>
      <c r="M156" s="38">
        <v>3</v>
      </c>
      <c r="N156" s="38">
        <v>2</v>
      </c>
      <c r="O156" s="38">
        <v>3</v>
      </c>
      <c r="P156" s="51">
        <v>22</v>
      </c>
    </row>
    <row r="157" spans="2:17" x14ac:dyDescent="0.25">
      <c r="B157" s="1">
        <v>138</v>
      </c>
      <c r="C157" s="16" t="s">
        <v>183</v>
      </c>
      <c r="D157" s="35">
        <v>27</v>
      </c>
      <c r="E157" s="36">
        <v>50</v>
      </c>
      <c r="F157" s="37">
        <v>32</v>
      </c>
      <c r="G157" s="37">
        <v>32</v>
      </c>
      <c r="H157" s="37">
        <v>21</v>
      </c>
      <c r="I157" s="38">
        <v>6</v>
      </c>
      <c r="J157" s="38">
        <v>20</v>
      </c>
      <c r="K157" s="38">
        <v>21</v>
      </c>
      <c r="L157" s="38">
        <v>20</v>
      </c>
      <c r="M157" s="38">
        <v>20</v>
      </c>
      <c r="N157" s="38">
        <v>20</v>
      </c>
      <c r="O157" s="38">
        <v>32</v>
      </c>
      <c r="P157" s="51">
        <v>301</v>
      </c>
    </row>
    <row r="158" spans="2:17" x14ac:dyDescent="0.25">
      <c r="B158" s="1">
        <v>139</v>
      </c>
      <c r="C158" s="16" t="s">
        <v>184</v>
      </c>
      <c r="D158" s="39">
        <v>1667</v>
      </c>
      <c r="E158" s="36">
        <v>1744</v>
      </c>
      <c r="F158" s="37">
        <v>1775</v>
      </c>
      <c r="G158" s="37">
        <v>1631</v>
      </c>
      <c r="H158" s="37">
        <v>1656</v>
      </c>
      <c r="I158" s="38">
        <v>1673</v>
      </c>
      <c r="J158" s="38">
        <v>1681</v>
      </c>
      <c r="K158" s="38">
        <v>1723</v>
      </c>
      <c r="L158" s="38">
        <v>1306</v>
      </c>
      <c r="M158" s="38">
        <v>1460</v>
      </c>
      <c r="N158" s="38">
        <v>1560</v>
      </c>
      <c r="O158" s="38">
        <v>1427</v>
      </c>
      <c r="P158" s="51">
        <v>19303</v>
      </c>
    </row>
    <row r="159" spans="2:17" x14ac:dyDescent="0.25">
      <c r="B159" s="1">
        <v>140</v>
      </c>
      <c r="C159" s="17" t="s">
        <v>64</v>
      </c>
      <c r="D159" s="39">
        <v>3254</v>
      </c>
      <c r="E159" s="36">
        <v>3195</v>
      </c>
      <c r="F159" s="37">
        <v>1676</v>
      </c>
      <c r="G159" s="37">
        <v>1163</v>
      </c>
      <c r="H159" s="37">
        <v>661</v>
      </c>
      <c r="I159" s="38">
        <v>710</v>
      </c>
      <c r="J159" s="38">
        <v>1281</v>
      </c>
      <c r="K159" s="38">
        <v>1021</v>
      </c>
      <c r="L159" s="38">
        <v>1117</v>
      </c>
      <c r="M159" s="38">
        <v>1109</v>
      </c>
      <c r="N159" s="38">
        <v>2658</v>
      </c>
      <c r="O159" s="38">
        <v>2533</v>
      </c>
      <c r="P159" s="51">
        <v>20378</v>
      </c>
    </row>
    <row r="160" spans="2:17" ht="15.75" thickBot="1" x14ac:dyDescent="0.3">
      <c r="B160" s="2">
        <v>141</v>
      </c>
      <c r="C160" s="20" t="s">
        <v>65</v>
      </c>
      <c r="D160" s="40">
        <v>486</v>
      </c>
      <c r="E160" s="41">
        <v>581</v>
      </c>
      <c r="F160" s="42">
        <v>537</v>
      </c>
      <c r="G160" s="42">
        <v>524</v>
      </c>
      <c r="H160" s="42">
        <v>191</v>
      </c>
      <c r="I160" s="43">
        <v>253</v>
      </c>
      <c r="J160" s="43">
        <v>337</v>
      </c>
      <c r="K160" s="43">
        <v>653</v>
      </c>
      <c r="L160" s="43">
        <v>334</v>
      </c>
      <c r="M160" s="43">
        <v>601</v>
      </c>
      <c r="N160" s="43">
        <v>574</v>
      </c>
      <c r="O160" s="43">
        <v>862</v>
      </c>
      <c r="P160" s="53">
        <v>5933</v>
      </c>
      <c r="Q160" s="12"/>
    </row>
    <row r="161" spans="2:16" ht="15.75" thickBot="1" x14ac:dyDescent="0.3">
      <c r="B161" s="8"/>
      <c r="C161" s="21"/>
      <c r="D161" s="45"/>
      <c r="E161" s="46"/>
      <c r="F161" s="47"/>
      <c r="G161" s="47"/>
      <c r="H161" s="47"/>
      <c r="I161" s="48"/>
      <c r="J161" s="48"/>
      <c r="K161" s="48"/>
      <c r="L161" s="48"/>
      <c r="M161" s="48"/>
      <c r="N161" s="48"/>
      <c r="O161" s="48"/>
      <c r="P161" s="49"/>
    </row>
    <row r="162" spans="2:16" ht="15.75" thickBot="1" x14ac:dyDescent="0.3">
      <c r="B162" s="4">
        <v>142</v>
      </c>
      <c r="C162" s="23" t="s">
        <v>185</v>
      </c>
      <c r="D162" s="62">
        <v>268</v>
      </c>
      <c r="E162" s="63">
        <v>75</v>
      </c>
      <c r="F162" s="64">
        <v>63</v>
      </c>
      <c r="G162" s="64">
        <v>111</v>
      </c>
      <c r="H162" s="64">
        <v>53</v>
      </c>
      <c r="I162" s="44">
        <v>183</v>
      </c>
      <c r="J162" s="44">
        <v>267</v>
      </c>
      <c r="K162" s="44">
        <v>379</v>
      </c>
      <c r="L162" s="44">
        <v>56</v>
      </c>
      <c r="M162" s="44">
        <v>59</v>
      </c>
      <c r="N162" s="44">
        <v>51</v>
      </c>
      <c r="O162" s="44">
        <v>111</v>
      </c>
      <c r="P162" s="65">
        <v>1676</v>
      </c>
    </row>
    <row r="163" spans="2:16" ht="15.75" thickBot="1" x14ac:dyDescent="0.3">
      <c r="B163" s="8"/>
      <c r="C163" s="21"/>
      <c r="D163" s="45"/>
      <c r="E163" s="46"/>
      <c r="F163" s="47"/>
      <c r="G163" s="47"/>
      <c r="H163" s="47"/>
      <c r="I163" s="48"/>
      <c r="J163" s="48"/>
      <c r="K163" s="48"/>
      <c r="L163" s="48"/>
      <c r="M163" s="48"/>
      <c r="N163" s="48"/>
      <c r="O163" s="48"/>
      <c r="P163" s="49"/>
    </row>
    <row r="164" spans="2:16" x14ac:dyDescent="0.25">
      <c r="B164" s="3">
        <v>143</v>
      </c>
      <c r="C164" s="22" t="s">
        <v>66</v>
      </c>
      <c r="D164" s="50">
        <v>935</v>
      </c>
      <c r="E164" s="31">
        <v>943</v>
      </c>
      <c r="F164" s="32">
        <v>561</v>
      </c>
      <c r="G164" s="32">
        <v>469</v>
      </c>
      <c r="H164" s="32">
        <v>150</v>
      </c>
      <c r="I164" s="33">
        <v>205</v>
      </c>
      <c r="J164" s="33">
        <v>211</v>
      </c>
      <c r="K164" s="33">
        <v>280</v>
      </c>
      <c r="L164" s="33">
        <v>303</v>
      </c>
      <c r="M164" s="33">
        <v>349</v>
      </c>
      <c r="N164" s="33">
        <v>483</v>
      </c>
      <c r="O164" s="33">
        <v>1042</v>
      </c>
      <c r="P164" s="34">
        <v>5931</v>
      </c>
    </row>
    <row r="165" spans="2:16" x14ac:dyDescent="0.25">
      <c r="B165" s="1">
        <v>144</v>
      </c>
      <c r="C165" s="17" t="s">
        <v>67</v>
      </c>
      <c r="D165" s="39">
        <v>11569</v>
      </c>
      <c r="E165" s="36">
        <v>11043</v>
      </c>
      <c r="F165" s="37">
        <v>9089</v>
      </c>
      <c r="G165" s="37">
        <v>4027</v>
      </c>
      <c r="H165" s="37">
        <v>1264</v>
      </c>
      <c r="I165" s="38">
        <v>1135</v>
      </c>
      <c r="J165" s="38">
        <v>1162</v>
      </c>
      <c r="K165" s="38">
        <v>1174</v>
      </c>
      <c r="L165" s="38">
        <v>1590</v>
      </c>
      <c r="M165" s="38">
        <v>3096</v>
      </c>
      <c r="N165" s="38">
        <v>8090</v>
      </c>
      <c r="O165" s="38">
        <v>11258</v>
      </c>
      <c r="P165" s="51">
        <v>64497</v>
      </c>
    </row>
    <row r="166" spans="2:16" ht="15.75" thickBot="1" x14ac:dyDescent="0.3">
      <c r="B166" s="2">
        <v>145</v>
      </c>
      <c r="C166" s="20" t="s">
        <v>68</v>
      </c>
      <c r="D166" s="40">
        <v>1</v>
      </c>
      <c r="E166" s="41">
        <v>3</v>
      </c>
      <c r="F166" s="42">
        <v>1</v>
      </c>
      <c r="G166" s="42">
        <v>0</v>
      </c>
      <c r="H166" s="42">
        <v>1</v>
      </c>
      <c r="I166" s="43">
        <v>0</v>
      </c>
      <c r="J166" s="43">
        <v>1</v>
      </c>
      <c r="K166" s="43">
        <v>6</v>
      </c>
      <c r="L166" s="43">
        <v>0</v>
      </c>
      <c r="M166" s="43">
        <v>1</v>
      </c>
      <c r="N166" s="43">
        <v>1</v>
      </c>
      <c r="O166" s="43">
        <v>3</v>
      </c>
      <c r="P166" s="53">
        <v>18</v>
      </c>
    </row>
    <row r="167" spans="2:16" ht="15.75" thickBot="1" x14ac:dyDescent="0.3">
      <c r="B167" s="8"/>
      <c r="C167" s="21"/>
      <c r="D167" s="45"/>
      <c r="E167" s="46"/>
      <c r="F167" s="47"/>
      <c r="G167" s="47"/>
      <c r="H167" s="47"/>
      <c r="I167" s="48"/>
      <c r="J167" s="48"/>
      <c r="K167" s="48"/>
      <c r="L167" s="48"/>
      <c r="M167" s="48"/>
      <c r="N167" s="48"/>
      <c r="O167" s="48"/>
      <c r="P167" s="49"/>
    </row>
    <row r="168" spans="2:16" x14ac:dyDescent="0.25">
      <c r="B168" s="70">
        <v>146</v>
      </c>
      <c r="C168" s="84" t="s">
        <v>69</v>
      </c>
      <c r="D168" s="72">
        <v>6</v>
      </c>
      <c r="E168" s="73">
        <v>3</v>
      </c>
      <c r="F168" s="74">
        <v>4</v>
      </c>
      <c r="G168" s="74">
        <v>2</v>
      </c>
      <c r="H168" s="74">
        <v>3</v>
      </c>
      <c r="I168" s="75">
        <v>0</v>
      </c>
      <c r="J168" s="75">
        <v>1</v>
      </c>
      <c r="K168" s="75">
        <v>9</v>
      </c>
      <c r="L168" s="75">
        <v>3</v>
      </c>
      <c r="M168" s="75">
        <v>4</v>
      </c>
      <c r="N168" s="75">
        <v>2</v>
      </c>
      <c r="O168" s="75">
        <v>10</v>
      </c>
      <c r="P168" s="76">
        <v>47</v>
      </c>
    </row>
    <row r="169" spans="2:16" x14ac:dyDescent="0.25">
      <c r="B169" s="1">
        <v>147</v>
      </c>
      <c r="C169" s="17" t="s">
        <v>70</v>
      </c>
      <c r="D169" s="35">
        <v>0</v>
      </c>
      <c r="E169" s="36">
        <v>2</v>
      </c>
      <c r="F169" s="37">
        <v>0</v>
      </c>
      <c r="G169" s="37">
        <v>1</v>
      </c>
      <c r="H169" s="37">
        <v>0</v>
      </c>
      <c r="I169" s="38">
        <v>1</v>
      </c>
      <c r="J169" s="38">
        <v>0</v>
      </c>
      <c r="K169" s="38">
        <v>1</v>
      </c>
      <c r="L169" s="38">
        <v>0</v>
      </c>
      <c r="M169" s="38">
        <v>1</v>
      </c>
      <c r="N169" s="38">
        <v>0</v>
      </c>
      <c r="O169" s="38">
        <v>1</v>
      </c>
      <c r="P169" s="51">
        <v>7</v>
      </c>
    </row>
    <row r="170" spans="2:16" ht="24.75" x14ac:dyDescent="0.25">
      <c r="B170" s="1">
        <v>148</v>
      </c>
      <c r="C170" s="17" t="s">
        <v>71</v>
      </c>
      <c r="D170" s="35">
        <v>0</v>
      </c>
      <c r="E170" s="36">
        <v>0</v>
      </c>
      <c r="F170" s="37">
        <v>2</v>
      </c>
      <c r="G170" s="37">
        <v>1</v>
      </c>
      <c r="H170" s="37">
        <v>0</v>
      </c>
      <c r="I170" s="38">
        <v>0</v>
      </c>
      <c r="J170" s="38">
        <v>0</v>
      </c>
      <c r="K170" s="38">
        <v>0</v>
      </c>
      <c r="L170" s="38">
        <v>0</v>
      </c>
      <c r="M170" s="38">
        <v>0</v>
      </c>
      <c r="N170" s="38">
        <v>0</v>
      </c>
      <c r="O170" s="38">
        <v>0</v>
      </c>
      <c r="P170" s="51">
        <v>3</v>
      </c>
    </row>
    <row r="171" spans="2:16" x14ac:dyDescent="0.25">
      <c r="B171" s="1">
        <v>149</v>
      </c>
      <c r="C171" s="17" t="s">
        <v>100</v>
      </c>
      <c r="D171" s="35">
        <v>0</v>
      </c>
      <c r="E171" s="36">
        <v>0</v>
      </c>
      <c r="F171" s="37">
        <v>0</v>
      </c>
      <c r="G171" s="37">
        <v>0</v>
      </c>
      <c r="H171" s="37">
        <v>1</v>
      </c>
      <c r="I171" s="38">
        <v>1</v>
      </c>
      <c r="J171" s="38">
        <v>1</v>
      </c>
      <c r="K171" s="38">
        <v>0</v>
      </c>
      <c r="L171" s="38">
        <v>1</v>
      </c>
      <c r="M171" s="38">
        <v>0</v>
      </c>
      <c r="N171" s="38">
        <v>0</v>
      </c>
      <c r="O171" s="38">
        <v>0</v>
      </c>
      <c r="P171" s="51">
        <v>4</v>
      </c>
    </row>
    <row r="172" spans="2:16" x14ac:dyDescent="0.25">
      <c r="B172" s="1">
        <v>150</v>
      </c>
      <c r="C172" s="16" t="s">
        <v>186</v>
      </c>
      <c r="D172" s="35">
        <v>1</v>
      </c>
      <c r="E172" s="36">
        <v>16</v>
      </c>
      <c r="F172" s="37">
        <v>7</v>
      </c>
      <c r="G172" s="37">
        <v>0</v>
      </c>
      <c r="H172" s="37">
        <v>0</v>
      </c>
      <c r="I172" s="38">
        <v>2</v>
      </c>
      <c r="J172" s="38">
        <v>0</v>
      </c>
      <c r="K172" s="38">
        <v>0</v>
      </c>
      <c r="L172" s="38">
        <v>1</v>
      </c>
      <c r="M172" s="38">
        <v>0</v>
      </c>
      <c r="N172" s="38">
        <v>0</v>
      </c>
      <c r="O172" s="38">
        <v>1</v>
      </c>
      <c r="P172" s="51">
        <v>28</v>
      </c>
    </row>
    <row r="173" spans="2:16" x14ac:dyDescent="0.25">
      <c r="B173" s="1">
        <v>151</v>
      </c>
      <c r="C173" s="17" t="s">
        <v>104</v>
      </c>
      <c r="D173" s="35">
        <v>0</v>
      </c>
      <c r="E173" s="36">
        <v>0</v>
      </c>
      <c r="F173" s="37">
        <v>0</v>
      </c>
      <c r="G173" s="37">
        <v>0</v>
      </c>
      <c r="H173" s="37">
        <v>0</v>
      </c>
      <c r="I173" s="38">
        <v>1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51">
        <v>1</v>
      </c>
    </row>
    <row r="174" spans="2:16" ht="15.75" thickBot="1" x14ac:dyDescent="0.3">
      <c r="B174" s="77">
        <v>152</v>
      </c>
      <c r="C174" s="95" t="s">
        <v>187</v>
      </c>
      <c r="D174" s="96">
        <v>4397</v>
      </c>
      <c r="E174" s="80">
        <v>1065</v>
      </c>
      <c r="F174" s="81">
        <v>997</v>
      </c>
      <c r="G174" s="81">
        <v>1263</v>
      </c>
      <c r="H174" s="81">
        <v>666</v>
      </c>
      <c r="I174" s="82">
        <v>5422</v>
      </c>
      <c r="J174" s="82">
        <v>8409</v>
      </c>
      <c r="K174" s="82">
        <v>6517</v>
      </c>
      <c r="L174" s="82">
        <v>1432</v>
      </c>
      <c r="M174" s="82">
        <v>1030</v>
      </c>
      <c r="N174" s="82">
        <v>849</v>
      </c>
      <c r="O174" s="82">
        <v>2656</v>
      </c>
      <c r="P174" s="83">
        <v>34703</v>
      </c>
    </row>
    <row r="175" spans="2:16" x14ac:dyDescent="0.25">
      <c r="B175" s="70">
        <v>153</v>
      </c>
      <c r="C175" s="71" t="s">
        <v>188</v>
      </c>
      <c r="D175" s="72">
        <v>5</v>
      </c>
      <c r="E175" s="73">
        <v>6</v>
      </c>
      <c r="F175" s="74">
        <v>4</v>
      </c>
      <c r="G175" s="74">
        <v>2</v>
      </c>
      <c r="H175" s="74">
        <v>4</v>
      </c>
      <c r="I175" s="75">
        <v>3</v>
      </c>
      <c r="J175" s="75">
        <v>3</v>
      </c>
      <c r="K175" s="75">
        <v>4</v>
      </c>
      <c r="L175" s="75">
        <v>3</v>
      </c>
      <c r="M175" s="75">
        <v>1</v>
      </c>
      <c r="N175" s="75">
        <v>3</v>
      </c>
      <c r="O175" s="75">
        <v>2</v>
      </c>
      <c r="P175" s="76">
        <v>40</v>
      </c>
    </row>
    <row r="176" spans="2:16" x14ac:dyDescent="0.25">
      <c r="B176" s="1">
        <v>154</v>
      </c>
      <c r="C176" s="16" t="s">
        <v>189</v>
      </c>
      <c r="D176" s="35">
        <v>285</v>
      </c>
      <c r="E176" s="36">
        <v>282</v>
      </c>
      <c r="F176" s="37">
        <v>184</v>
      </c>
      <c r="G176" s="37">
        <v>123</v>
      </c>
      <c r="H176" s="37">
        <v>47</v>
      </c>
      <c r="I176" s="38">
        <v>60</v>
      </c>
      <c r="J176" s="38">
        <v>89</v>
      </c>
      <c r="K176" s="38">
        <v>115</v>
      </c>
      <c r="L176" s="38">
        <v>74</v>
      </c>
      <c r="M176" s="38">
        <v>74</v>
      </c>
      <c r="N176" s="38">
        <v>178</v>
      </c>
      <c r="O176" s="38">
        <v>293</v>
      </c>
      <c r="P176" s="51">
        <v>1804</v>
      </c>
    </row>
    <row r="177" spans="2:16" x14ac:dyDescent="0.25">
      <c r="B177" s="1">
        <v>155</v>
      </c>
      <c r="C177" s="17" t="s">
        <v>72</v>
      </c>
      <c r="D177" s="35">
        <v>0</v>
      </c>
      <c r="E177" s="36">
        <v>0</v>
      </c>
      <c r="F177" s="37">
        <v>0</v>
      </c>
      <c r="G177" s="37">
        <v>411</v>
      </c>
      <c r="H177" s="37">
        <v>0</v>
      </c>
      <c r="I177" s="38">
        <v>2</v>
      </c>
      <c r="J177" s="38">
        <v>0</v>
      </c>
      <c r="K177" s="38">
        <v>0</v>
      </c>
      <c r="L177" s="38">
        <v>2</v>
      </c>
      <c r="M177" s="38">
        <v>0</v>
      </c>
      <c r="N177" s="38">
        <v>0</v>
      </c>
      <c r="O177" s="38">
        <v>1</v>
      </c>
      <c r="P177" s="51">
        <v>416</v>
      </c>
    </row>
    <row r="178" spans="2:16" x14ac:dyDescent="0.25">
      <c r="B178" s="1">
        <v>156</v>
      </c>
      <c r="C178" s="17" t="s">
        <v>73</v>
      </c>
      <c r="D178" s="35">
        <v>1</v>
      </c>
      <c r="E178" s="36">
        <v>1</v>
      </c>
      <c r="F178" s="37">
        <v>2</v>
      </c>
      <c r="G178" s="37">
        <v>1</v>
      </c>
      <c r="H178" s="37">
        <v>0</v>
      </c>
      <c r="I178" s="38">
        <v>1</v>
      </c>
      <c r="J178" s="38">
        <v>3</v>
      </c>
      <c r="K178" s="38">
        <v>1</v>
      </c>
      <c r="L178" s="38">
        <v>3</v>
      </c>
      <c r="M178" s="38">
        <v>3</v>
      </c>
      <c r="N178" s="38">
        <v>3</v>
      </c>
      <c r="O178" s="38">
        <v>0</v>
      </c>
      <c r="P178" s="51">
        <v>19</v>
      </c>
    </row>
    <row r="179" spans="2:16" x14ac:dyDescent="0.25">
      <c r="B179" s="1">
        <v>157</v>
      </c>
      <c r="C179" s="17" t="s">
        <v>190</v>
      </c>
      <c r="D179" s="39">
        <v>1387</v>
      </c>
      <c r="E179" s="36">
        <v>1469</v>
      </c>
      <c r="F179" s="37">
        <v>1809</v>
      </c>
      <c r="G179" s="37">
        <v>1357</v>
      </c>
      <c r="H179" s="37">
        <v>1461</v>
      </c>
      <c r="I179" s="38">
        <v>1979</v>
      </c>
      <c r="J179" s="38">
        <v>1563</v>
      </c>
      <c r="K179" s="38">
        <v>1904</v>
      </c>
      <c r="L179" s="38">
        <v>1520</v>
      </c>
      <c r="M179" s="38">
        <v>1219</v>
      </c>
      <c r="N179" s="38">
        <v>1669</v>
      </c>
      <c r="O179" s="38">
        <v>2524</v>
      </c>
      <c r="P179" s="51">
        <v>19861</v>
      </c>
    </row>
    <row r="180" spans="2:16" x14ac:dyDescent="0.25">
      <c r="B180" s="1">
        <v>158</v>
      </c>
      <c r="C180" s="17" t="s">
        <v>74</v>
      </c>
      <c r="D180" s="35">
        <v>760</v>
      </c>
      <c r="E180" s="36">
        <v>820</v>
      </c>
      <c r="F180" s="37">
        <v>896</v>
      </c>
      <c r="G180" s="37">
        <v>494</v>
      </c>
      <c r="H180" s="37">
        <v>153</v>
      </c>
      <c r="I180" s="38">
        <v>145</v>
      </c>
      <c r="J180" s="38">
        <v>218</v>
      </c>
      <c r="K180" s="38">
        <v>259</v>
      </c>
      <c r="L180" s="38">
        <v>205</v>
      </c>
      <c r="M180" s="38">
        <v>267</v>
      </c>
      <c r="N180" s="38">
        <v>543</v>
      </c>
      <c r="O180" s="38">
        <v>529</v>
      </c>
      <c r="P180" s="51">
        <v>5289</v>
      </c>
    </row>
    <row r="181" spans="2:16" x14ac:dyDescent="0.25">
      <c r="B181" s="1">
        <v>159</v>
      </c>
      <c r="C181" s="17" t="s">
        <v>75</v>
      </c>
      <c r="D181" s="35">
        <v>380</v>
      </c>
      <c r="E181" s="36">
        <v>754</v>
      </c>
      <c r="F181" s="37">
        <v>271</v>
      </c>
      <c r="G181" s="37">
        <v>453</v>
      </c>
      <c r="H181" s="37">
        <v>51</v>
      </c>
      <c r="I181" s="38">
        <v>107</v>
      </c>
      <c r="J181" s="38">
        <v>428</v>
      </c>
      <c r="K181" s="38">
        <v>185</v>
      </c>
      <c r="L181" s="38">
        <v>174</v>
      </c>
      <c r="M181" s="38">
        <v>417</v>
      </c>
      <c r="N181" s="38">
        <v>195</v>
      </c>
      <c r="O181" s="38">
        <v>487</v>
      </c>
      <c r="P181" s="51">
        <v>3902</v>
      </c>
    </row>
    <row r="182" spans="2:16" x14ac:dyDescent="0.25">
      <c r="B182" s="1">
        <v>160</v>
      </c>
      <c r="C182" s="17" t="s">
        <v>76</v>
      </c>
      <c r="D182" s="35">
        <v>1</v>
      </c>
      <c r="E182" s="36">
        <v>0</v>
      </c>
      <c r="F182" s="37">
        <v>0</v>
      </c>
      <c r="G182" s="37">
        <v>1</v>
      </c>
      <c r="H182" s="37">
        <v>0</v>
      </c>
      <c r="I182" s="38">
        <v>5</v>
      </c>
      <c r="J182" s="38">
        <v>0</v>
      </c>
      <c r="K182" s="38">
        <v>3</v>
      </c>
      <c r="L182" s="38">
        <v>1</v>
      </c>
      <c r="M182" s="38">
        <v>2</v>
      </c>
      <c r="N182" s="38">
        <v>0</v>
      </c>
      <c r="O182" s="38">
        <v>0</v>
      </c>
      <c r="P182" s="51">
        <v>13</v>
      </c>
    </row>
    <row r="183" spans="2:16" x14ac:dyDescent="0.25">
      <c r="B183" s="1">
        <v>161</v>
      </c>
      <c r="C183" s="16" t="s">
        <v>191</v>
      </c>
      <c r="D183" s="35">
        <v>9</v>
      </c>
      <c r="E183" s="36">
        <v>6</v>
      </c>
      <c r="F183" s="37">
        <v>9</v>
      </c>
      <c r="G183" s="37">
        <v>5</v>
      </c>
      <c r="H183" s="37">
        <v>3</v>
      </c>
      <c r="I183" s="38">
        <v>11</v>
      </c>
      <c r="J183" s="38">
        <v>6</v>
      </c>
      <c r="K183" s="38">
        <v>4</v>
      </c>
      <c r="L183" s="38">
        <v>12</v>
      </c>
      <c r="M183" s="38">
        <v>4</v>
      </c>
      <c r="N183" s="38">
        <v>9</v>
      </c>
      <c r="O183" s="38">
        <v>14</v>
      </c>
      <c r="P183" s="51">
        <v>92</v>
      </c>
    </row>
    <row r="184" spans="2:16" x14ac:dyDescent="0.25">
      <c r="B184" s="1">
        <v>162</v>
      </c>
      <c r="C184" s="16" t="s">
        <v>192</v>
      </c>
      <c r="D184" s="35">
        <v>588</v>
      </c>
      <c r="E184" s="36">
        <v>562</v>
      </c>
      <c r="F184" s="37">
        <v>791</v>
      </c>
      <c r="G184" s="37">
        <v>742</v>
      </c>
      <c r="H184" s="37">
        <v>259</v>
      </c>
      <c r="I184" s="38">
        <v>520</v>
      </c>
      <c r="J184" s="38">
        <v>598</v>
      </c>
      <c r="K184" s="38">
        <v>457</v>
      </c>
      <c r="L184" s="38">
        <v>413</v>
      </c>
      <c r="M184" s="38">
        <v>354</v>
      </c>
      <c r="N184" s="38">
        <v>380</v>
      </c>
      <c r="O184" s="38">
        <v>1752</v>
      </c>
      <c r="P184" s="51">
        <v>7416</v>
      </c>
    </row>
    <row r="185" spans="2:16" x14ac:dyDescent="0.25">
      <c r="B185" s="1">
        <v>163</v>
      </c>
      <c r="C185" s="17" t="s">
        <v>77</v>
      </c>
      <c r="D185" s="39">
        <v>2493</v>
      </c>
      <c r="E185" s="36">
        <v>1359</v>
      </c>
      <c r="F185" s="37">
        <v>1398</v>
      </c>
      <c r="G185" s="37">
        <v>825</v>
      </c>
      <c r="H185" s="37">
        <v>892</v>
      </c>
      <c r="I185" s="38">
        <v>963</v>
      </c>
      <c r="J185" s="38">
        <v>1444</v>
      </c>
      <c r="K185" s="38">
        <v>1583</v>
      </c>
      <c r="L185" s="38">
        <v>970</v>
      </c>
      <c r="M185" s="38">
        <v>1066</v>
      </c>
      <c r="N185" s="38">
        <v>1444</v>
      </c>
      <c r="O185" s="38">
        <v>1311</v>
      </c>
      <c r="P185" s="51">
        <v>15748</v>
      </c>
    </row>
    <row r="186" spans="2:16" x14ac:dyDescent="0.25">
      <c r="B186" s="1">
        <v>164</v>
      </c>
      <c r="C186" s="16" t="s">
        <v>193</v>
      </c>
      <c r="D186" s="35">
        <v>0</v>
      </c>
      <c r="E186" s="36">
        <v>1</v>
      </c>
      <c r="F186" s="37">
        <v>0</v>
      </c>
      <c r="G186" s="37">
        <v>2</v>
      </c>
      <c r="H186" s="37">
        <v>1</v>
      </c>
      <c r="I186" s="38">
        <v>0</v>
      </c>
      <c r="J186" s="38">
        <v>0</v>
      </c>
      <c r="K186" s="38">
        <v>1</v>
      </c>
      <c r="L186" s="38">
        <v>5</v>
      </c>
      <c r="M186" s="38">
        <v>0</v>
      </c>
      <c r="N186" s="38">
        <v>0</v>
      </c>
      <c r="O186" s="38">
        <v>7</v>
      </c>
      <c r="P186" s="51">
        <v>17</v>
      </c>
    </row>
    <row r="187" spans="2:16" x14ac:dyDescent="0.25">
      <c r="B187" s="1">
        <v>165</v>
      </c>
      <c r="C187" s="17" t="s">
        <v>78</v>
      </c>
      <c r="D187" s="39">
        <v>1388</v>
      </c>
      <c r="E187" s="36">
        <v>1680</v>
      </c>
      <c r="F187" s="37">
        <v>2452</v>
      </c>
      <c r="G187" s="37">
        <v>2072</v>
      </c>
      <c r="H187" s="37">
        <v>1002</v>
      </c>
      <c r="I187" s="38">
        <v>1516</v>
      </c>
      <c r="J187" s="38">
        <v>3357</v>
      </c>
      <c r="K187" s="38">
        <v>5782</v>
      </c>
      <c r="L187" s="38">
        <v>2926</v>
      </c>
      <c r="M187" s="38">
        <v>2178</v>
      </c>
      <c r="N187" s="38">
        <v>2604</v>
      </c>
      <c r="O187" s="38">
        <v>2251</v>
      </c>
      <c r="P187" s="51">
        <v>29208</v>
      </c>
    </row>
    <row r="188" spans="2:16" x14ac:dyDescent="0.25">
      <c r="B188" s="1">
        <v>166</v>
      </c>
      <c r="C188" s="17" t="s">
        <v>79</v>
      </c>
      <c r="D188" s="35">
        <v>59</v>
      </c>
      <c r="E188" s="36">
        <v>49</v>
      </c>
      <c r="F188" s="37">
        <v>53</v>
      </c>
      <c r="G188" s="37">
        <v>37</v>
      </c>
      <c r="H188" s="37">
        <v>52</v>
      </c>
      <c r="I188" s="38">
        <v>100</v>
      </c>
      <c r="J188" s="38">
        <v>115</v>
      </c>
      <c r="K188" s="38">
        <v>67</v>
      </c>
      <c r="L188" s="38">
        <v>142</v>
      </c>
      <c r="M188" s="38">
        <v>24</v>
      </c>
      <c r="N188" s="38">
        <v>88</v>
      </c>
      <c r="O188" s="38">
        <v>72</v>
      </c>
      <c r="P188" s="51">
        <v>858</v>
      </c>
    </row>
    <row r="189" spans="2:16" x14ac:dyDescent="0.25">
      <c r="B189" s="1">
        <v>167</v>
      </c>
      <c r="C189" s="17" t="s">
        <v>80</v>
      </c>
      <c r="D189" s="35">
        <v>1</v>
      </c>
      <c r="E189" s="36">
        <v>3</v>
      </c>
      <c r="F189" s="37">
        <v>0</v>
      </c>
      <c r="G189" s="37">
        <v>1</v>
      </c>
      <c r="H189" s="37">
        <v>1</v>
      </c>
      <c r="I189" s="38">
        <v>1</v>
      </c>
      <c r="J189" s="38">
        <v>0</v>
      </c>
      <c r="K189" s="38">
        <v>5</v>
      </c>
      <c r="L189" s="38">
        <v>8</v>
      </c>
      <c r="M189" s="38">
        <v>4</v>
      </c>
      <c r="N189" s="38">
        <v>4</v>
      </c>
      <c r="O189" s="38">
        <v>0</v>
      </c>
      <c r="P189" s="51">
        <v>28</v>
      </c>
    </row>
    <row r="190" spans="2:16" x14ac:dyDescent="0.25">
      <c r="B190" s="1">
        <v>168</v>
      </c>
      <c r="C190" s="17" t="s">
        <v>81</v>
      </c>
      <c r="D190" s="35">
        <v>0</v>
      </c>
      <c r="E190" s="36">
        <v>1</v>
      </c>
      <c r="F190" s="37">
        <v>1</v>
      </c>
      <c r="G190" s="37">
        <v>9</v>
      </c>
      <c r="H190" s="37">
        <v>1</v>
      </c>
      <c r="I190" s="38">
        <v>0</v>
      </c>
      <c r="J190" s="38">
        <v>2</v>
      </c>
      <c r="K190" s="38">
        <v>0</v>
      </c>
      <c r="L190" s="38">
        <v>0</v>
      </c>
      <c r="M190" s="38">
        <v>0</v>
      </c>
      <c r="N190" s="38">
        <v>1</v>
      </c>
      <c r="O190" s="38">
        <v>1</v>
      </c>
      <c r="P190" s="51">
        <v>16</v>
      </c>
    </row>
    <row r="191" spans="2:16" x14ac:dyDescent="0.25">
      <c r="B191" s="1">
        <v>169</v>
      </c>
      <c r="C191" s="17" t="s">
        <v>82</v>
      </c>
      <c r="D191" s="39">
        <v>5586</v>
      </c>
      <c r="E191" s="36">
        <v>4533</v>
      </c>
      <c r="F191" s="37">
        <v>3109</v>
      </c>
      <c r="G191" s="37">
        <v>1073</v>
      </c>
      <c r="H191" s="37">
        <v>471</v>
      </c>
      <c r="I191" s="38">
        <v>889</v>
      </c>
      <c r="J191" s="38">
        <v>1206</v>
      </c>
      <c r="K191" s="38">
        <v>665</v>
      </c>
      <c r="L191" s="38">
        <v>651</v>
      </c>
      <c r="M191" s="38">
        <v>1234</v>
      </c>
      <c r="N191" s="38">
        <v>2016</v>
      </c>
      <c r="O191" s="38">
        <v>6834</v>
      </c>
      <c r="P191" s="51">
        <v>28267</v>
      </c>
    </row>
    <row r="192" spans="2:16" x14ac:dyDescent="0.25">
      <c r="B192" s="1">
        <v>170</v>
      </c>
      <c r="C192" s="17" t="s">
        <v>83</v>
      </c>
      <c r="D192" s="39">
        <v>3104</v>
      </c>
      <c r="E192" s="36">
        <v>3234</v>
      </c>
      <c r="F192" s="37">
        <v>3682</v>
      </c>
      <c r="G192" s="37">
        <v>2845</v>
      </c>
      <c r="H192" s="37">
        <v>1128</v>
      </c>
      <c r="I192" s="38">
        <v>1342</v>
      </c>
      <c r="J192" s="38">
        <v>5460</v>
      </c>
      <c r="K192" s="38">
        <v>1744</v>
      </c>
      <c r="L192" s="38">
        <v>1824</v>
      </c>
      <c r="M192" s="38">
        <v>1974</v>
      </c>
      <c r="N192" s="38">
        <v>3531</v>
      </c>
      <c r="O192" s="38">
        <v>4097</v>
      </c>
      <c r="P192" s="51">
        <v>33965</v>
      </c>
    </row>
    <row r="193" spans="2:16" ht="15.75" thickBot="1" x14ac:dyDescent="0.3">
      <c r="B193" s="77">
        <v>171</v>
      </c>
      <c r="C193" s="78" t="s">
        <v>84</v>
      </c>
      <c r="D193" s="79">
        <v>19</v>
      </c>
      <c r="E193" s="80">
        <v>8</v>
      </c>
      <c r="F193" s="81">
        <v>24</v>
      </c>
      <c r="G193" s="81">
        <v>32</v>
      </c>
      <c r="H193" s="81">
        <v>6</v>
      </c>
      <c r="I193" s="82">
        <v>3</v>
      </c>
      <c r="J193" s="82">
        <v>2</v>
      </c>
      <c r="K193" s="82">
        <v>5</v>
      </c>
      <c r="L193" s="82">
        <v>13</v>
      </c>
      <c r="M193" s="82">
        <v>25</v>
      </c>
      <c r="N193" s="82">
        <v>23</v>
      </c>
      <c r="O193" s="82">
        <v>49</v>
      </c>
      <c r="P193" s="83">
        <v>209</v>
      </c>
    </row>
    <row r="194" spans="2:16" ht="15.75" thickBot="1" x14ac:dyDescent="0.3">
      <c r="B194" s="9"/>
      <c r="C194" s="21"/>
      <c r="D194" s="45"/>
      <c r="E194" s="46"/>
      <c r="F194" s="47"/>
      <c r="G194" s="47"/>
      <c r="H194" s="47"/>
      <c r="I194" s="48"/>
      <c r="J194" s="48"/>
      <c r="K194" s="48"/>
      <c r="L194" s="48"/>
      <c r="M194" s="48"/>
      <c r="N194" s="48"/>
      <c r="O194" s="48"/>
      <c r="P194" s="49"/>
    </row>
    <row r="195" spans="2:16" x14ac:dyDescent="0.25">
      <c r="B195" s="1">
        <v>172</v>
      </c>
      <c r="C195" s="22" t="s">
        <v>194</v>
      </c>
      <c r="D195" s="50">
        <v>928</v>
      </c>
      <c r="E195" s="31">
        <v>1152</v>
      </c>
      <c r="F195" s="32">
        <v>700</v>
      </c>
      <c r="G195" s="32">
        <v>607</v>
      </c>
      <c r="H195" s="32">
        <v>565</v>
      </c>
      <c r="I195" s="33">
        <v>412</v>
      </c>
      <c r="J195" s="33">
        <v>924</v>
      </c>
      <c r="K195" s="33">
        <v>794</v>
      </c>
      <c r="L195" s="33">
        <v>474</v>
      </c>
      <c r="M195" s="33">
        <v>465</v>
      </c>
      <c r="N195" s="33">
        <v>569</v>
      </c>
      <c r="O195" s="33">
        <v>597</v>
      </c>
      <c r="P195" s="34">
        <v>8187</v>
      </c>
    </row>
    <row r="196" spans="2:16" x14ac:dyDescent="0.25">
      <c r="B196" s="1">
        <v>173</v>
      </c>
      <c r="C196" s="16" t="s">
        <v>195</v>
      </c>
      <c r="D196" s="35">
        <v>25</v>
      </c>
      <c r="E196" s="36">
        <v>7</v>
      </c>
      <c r="F196" s="37">
        <v>25</v>
      </c>
      <c r="G196" s="37">
        <v>8</v>
      </c>
      <c r="H196" s="37">
        <v>3</v>
      </c>
      <c r="I196" s="38">
        <v>4</v>
      </c>
      <c r="J196" s="38">
        <v>4</v>
      </c>
      <c r="K196" s="38">
        <v>0</v>
      </c>
      <c r="L196" s="38">
        <v>7</v>
      </c>
      <c r="M196" s="38">
        <v>6</v>
      </c>
      <c r="N196" s="38">
        <v>11</v>
      </c>
      <c r="O196" s="38">
        <v>2</v>
      </c>
      <c r="P196" s="51">
        <v>102</v>
      </c>
    </row>
    <row r="197" spans="2:16" x14ac:dyDescent="0.25">
      <c r="B197" s="1">
        <v>174</v>
      </c>
      <c r="C197" s="16" t="s">
        <v>196</v>
      </c>
      <c r="D197" s="35">
        <v>18</v>
      </c>
      <c r="E197" s="36">
        <v>20</v>
      </c>
      <c r="F197" s="37">
        <v>16</v>
      </c>
      <c r="G197" s="37">
        <v>15</v>
      </c>
      <c r="H197" s="37">
        <v>16</v>
      </c>
      <c r="I197" s="38">
        <v>29</v>
      </c>
      <c r="J197" s="38">
        <v>13</v>
      </c>
      <c r="K197" s="38">
        <v>25</v>
      </c>
      <c r="L197" s="38">
        <v>10</v>
      </c>
      <c r="M197" s="38">
        <v>18</v>
      </c>
      <c r="N197" s="38">
        <v>22</v>
      </c>
      <c r="O197" s="38">
        <v>25</v>
      </c>
      <c r="P197" s="51">
        <v>227</v>
      </c>
    </row>
    <row r="198" spans="2:16" x14ac:dyDescent="0.25">
      <c r="B198" s="1">
        <v>175</v>
      </c>
      <c r="C198" s="16" t="s">
        <v>197</v>
      </c>
      <c r="D198" s="35">
        <v>785</v>
      </c>
      <c r="E198" s="36">
        <v>566</v>
      </c>
      <c r="F198" s="37">
        <v>1028</v>
      </c>
      <c r="G198" s="37">
        <v>691</v>
      </c>
      <c r="H198" s="37">
        <v>745</v>
      </c>
      <c r="I198" s="38">
        <v>870</v>
      </c>
      <c r="J198" s="38">
        <v>807</v>
      </c>
      <c r="K198" s="38">
        <v>823</v>
      </c>
      <c r="L198" s="38">
        <v>658</v>
      </c>
      <c r="M198" s="38">
        <v>581</v>
      </c>
      <c r="N198" s="38">
        <v>593</v>
      </c>
      <c r="O198" s="38">
        <v>1031</v>
      </c>
      <c r="P198" s="51">
        <v>9178</v>
      </c>
    </row>
    <row r="199" spans="2:16" ht="24.75" x14ac:dyDescent="0.25">
      <c r="B199" s="1">
        <v>176</v>
      </c>
      <c r="C199" s="16" t="s">
        <v>198</v>
      </c>
      <c r="D199" s="35">
        <v>1</v>
      </c>
      <c r="E199" s="36">
        <v>3</v>
      </c>
      <c r="F199" s="37">
        <v>3</v>
      </c>
      <c r="G199" s="37">
        <v>5</v>
      </c>
      <c r="H199" s="37">
        <v>1</v>
      </c>
      <c r="I199" s="38">
        <v>2</v>
      </c>
      <c r="J199" s="38">
        <v>9</v>
      </c>
      <c r="K199" s="38">
        <v>16</v>
      </c>
      <c r="L199" s="38">
        <v>3</v>
      </c>
      <c r="M199" s="38">
        <v>3</v>
      </c>
      <c r="N199" s="38">
        <v>1</v>
      </c>
      <c r="O199" s="38">
        <v>1</v>
      </c>
      <c r="P199" s="51">
        <v>48</v>
      </c>
    </row>
    <row r="200" spans="2:16" x14ac:dyDescent="0.25">
      <c r="B200" s="1">
        <v>177</v>
      </c>
      <c r="C200" s="17" t="s">
        <v>85</v>
      </c>
      <c r="D200" s="35">
        <v>3</v>
      </c>
      <c r="E200" s="36">
        <v>0</v>
      </c>
      <c r="F200" s="37">
        <v>0</v>
      </c>
      <c r="G200" s="37">
        <v>2</v>
      </c>
      <c r="H200" s="37">
        <v>0</v>
      </c>
      <c r="I200" s="38">
        <v>1</v>
      </c>
      <c r="J200" s="38">
        <v>1</v>
      </c>
      <c r="K200" s="38">
        <v>0</v>
      </c>
      <c r="L200" s="38">
        <v>1</v>
      </c>
      <c r="M200" s="38">
        <v>2</v>
      </c>
      <c r="N200" s="38">
        <v>0</v>
      </c>
      <c r="O200" s="38">
        <v>0</v>
      </c>
      <c r="P200" s="51">
        <v>10</v>
      </c>
    </row>
    <row r="201" spans="2:16" x14ac:dyDescent="0.25">
      <c r="B201" s="1">
        <v>178</v>
      </c>
      <c r="C201" s="17" t="s">
        <v>103</v>
      </c>
      <c r="D201" s="35">
        <v>0</v>
      </c>
      <c r="E201" s="36">
        <v>0</v>
      </c>
      <c r="F201" s="37">
        <v>0</v>
      </c>
      <c r="G201" s="37">
        <v>0</v>
      </c>
      <c r="H201" s="37">
        <v>0</v>
      </c>
      <c r="I201" s="38">
        <v>1</v>
      </c>
      <c r="J201" s="38">
        <v>2</v>
      </c>
      <c r="K201" s="38">
        <v>2</v>
      </c>
      <c r="L201" s="38">
        <v>0</v>
      </c>
      <c r="M201" s="38">
        <v>2</v>
      </c>
      <c r="N201" s="38">
        <v>1</v>
      </c>
      <c r="O201" s="38">
        <v>2</v>
      </c>
      <c r="P201" s="51">
        <v>10</v>
      </c>
    </row>
    <row r="202" spans="2:16" x14ac:dyDescent="0.25">
      <c r="B202" s="1">
        <v>179</v>
      </c>
      <c r="C202" s="17" t="s">
        <v>86</v>
      </c>
      <c r="D202" s="35">
        <v>5</v>
      </c>
      <c r="E202" s="36">
        <v>9</v>
      </c>
      <c r="F202" s="37">
        <v>10</v>
      </c>
      <c r="G202" s="37">
        <v>8</v>
      </c>
      <c r="H202" s="37">
        <v>4</v>
      </c>
      <c r="I202" s="38">
        <v>9</v>
      </c>
      <c r="J202" s="38">
        <v>16</v>
      </c>
      <c r="K202" s="38">
        <v>2</v>
      </c>
      <c r="L202" s="38">
        <v>7</v>
      </c>
      <c r="M202" s="38">
        <v>6</v>
      </c>
      <c r="N202" s="38">
        <v>21</v>
      </c>
      <c r="O202" s="38">
        <v>8</v>
      </c>
      <c r="P202" s="51">
        <v>105</v>
      </c>
    </row>
    <row r="203" spans="2:16" x14ac:dyDescent="0.25">
      <c r="B203" s="1">
        <v>180</v>
      </c>
      <c r="C203" s="16" t="s">
        <v>199</v>
      </c>
      <c r="D203" s="35">
        <v>71</v>
      </c>
      <c r="E203" s="36">
        <v>62</v>
      </c>
      <c r="F203" s="37">
        <v>105</v>
      </c>
      <c r="G203" s="37">
        <v>56</v>
      </c>
      <c r="H203" s="37">
        <v>29</v>
      </c>
      <c r="I203" s="38">
        <v>39</v>
      </c>
      <c r="J203" s="38">
        <v>49</v>
      </c>
      <c r="K203" s="38">
        <v>45</v>
      </c>
      <c r="L203" s="38">
        <v>57</v>
      </c>
      <c r="M203" s="38">
        <v>29</v>
      </c>
      <c r="N203" s="38">
        <v>66</v>
      </c>
      <c r="O203" s="38">
        <v>104</v>
      </c>
      <c r="P203" s="51">
        <v>712</v>
      </c>
    </row>
    <row r="204" spans="2:16" x14ac:dyDescent="0.25">
      <c r="B204" s="1">
        <v>181</v>
      </c>
      <c r="C204" s="16" t="s">
        <v>200</v>
      </c>
      <c r="D204" s="35">
        <v>658</v>
      </c>
      <c r="E204" s="36">
        <v>632</v>
      </c>
      <c r="F204" s="37">
        <v>365</v>
      </c>
      <c r="G204" s="37">
        <v>244</v>
      </c>
      <c r="H204" s="37">
        <v>288</v>
      </c>
      <c r="I204" s="38">
        <v>169</v>
      </c>
      <c r="J204" s="38">
        <v>249</v>
      </c>
      <c r="K204" s="38">
        <v>375</v>
      </c>
      <c r="L204" s="38">
        <v>181</v>
      </c>
      <c r="M204" s="38">
        <v>234</v>
      </c>
      <c r="N204" s="38">
        <v>236</v>
      </c>
      <c r="O204" s="38">
        <v>631</v>
      </c>
      <c r="P204" s="51">
        <v>4262</v>
      </c>
    </row>
    <row r="205" spans="2:16" x14ac:dyDescent="0.25">
      <c r="B205" s="1">
        <v>182</v>
      </c>
      <c r="C205" s="17" t="s">
        <v>87</v>
      </c>
      <c r="D205" s="35">
        <v>15</v>
      </c>
      <c r="E205" s="36">
        <v>9</v>
      </c>
      <c r="F205" s="37">
        <v>11</v>
      </c>
      <c r="G205" s="37">
        <v>3</v>
      </c>
      <c r="H205" s="37">
        <v>1</v>
      </c>
      <c r="I205" s="38">
        <v>0</v>
      </c>
      <c r="J205" s="38">
        <v>13</v>
      </c>
      <c r="K205" s="38">
        <v>5</v>
      </c>
      <c r="L205" s="38">
        <v>1</v>
      </c>
      <c r="M205" s="38">
        <v>8</v>
      </c>
      <c r="N205" s="38">
        <v>5</v>
      </c>
      <c r="O205" s="38">
        <v>6</v>
      </c>
      <c r="P205" s="51">
        <v>77</v>
      </c>
    </row>
    <row r="206" spans="2:16" x14ac:dyDescent="0.25">
      <c r="B206" s="111">
        <v>183</v>
      </c>
      <c r="C206" s="17" t="s">
        <v>98</v>
      </c>
      <c r="D206" s="35">
        <v>0</v>
      </c>
      <c r="E206" s="36">
        <v>0</v>
      </c>
      <c r="F206" s="37">
        <v>0</v>
      </c>
      <c r="G206" s="37">
        <v>2</v>
      </c>
      <c r="H206" s="37">
        <v>0</v>
      </c>
      <c r="I206" s="38">
        <v>3</v>
      </c>
      <c r="J206" s="38">
        <v>1</v>
      </c>
      <c r="K206" s="38">
        <v>0</v>
      </c>
      <c r="L206" s="38">
        <v>0</v>
      </c>
      <c r="M206" s="38">
        <v>1</v>
      </c>
      <c r="N206" s="38">
        <v>0</v>
      </c>
      <c r="O206" s="38">
        <v>0</v>
      </c>
      <c r="P206" s="112">
        <v>7</v>
      </c>
    </row>
    <row r="207" spans="2:16" ht="15.75" thickBot="1" x14ac:dyDescent="0.3">
      <c r="B207" s="104"/>
      <c r="C207" s="105"/>
      <c r="D207" s="106"/>
      <c r="E207" s="107"/>
      <c r="F207" s="108"/>
      <c r="G207" s="108"/>
      <c r="H207" s="108"/>
      <c r="I207" s="109"/>
      <c r="J207" s="109"/>
      <c r="K207" s="109"/>
      <c r="L207" s="109"/>
      <c r="M207" s="109"/>
      <c r="N207" s="109"/>
      <c r="O207" s="109"/>
      <c r="P207" s="110"/>
    </row>
    <row r="208" spans="2:16" x14ac:dyDescent="0.25">
      <c r="B208" s="70">
        <v>184</v>
      </c>
      <c r="C208" s="84" t="s">
        <v>88</v>
      </c>
      <c r="D208" s="72">
        <v>15</v>
      </c>
      <c r="E208" s="73">
        <v>22</v>
      </c>
      <c r="F208" s="74">
        <v>5</v>
      </c>
      <c r="G208" s="74">
        <v>5</v>
      </c>
      <c r="H208" s="74">
        <v>6</v>
      </c>
      <c r="I208" s="75">
        <v>5</v>
      </c>
      <c r="J208" s="75">
        <v>13</v>
      </c>
      <c r="K208" s="75">
        <v>11</v>
      </c>
      <c r="L208" s="75">
        <v>6</v>
      </c>
      <c r="M208" s="75">
        <v>16</v>
      </c>
      <c r="N208" s="75">
        <v>19</v>
      </c>
      <c r="O208" s="75">
        <v>13</v>
      </c>
      <c r="P208" s="76">
        <v>136</v>
      </c>
    </row>
    <row r="209" spans="2:17" x14ac:dyDescent="0.25">
      <c r="B209" s="1">
        <v>185</v>
      </c>
      <c r="C209" s="17" t="s">
        <v>89</v>
      </c>
      <c r="D209" s="39">
        <v>6636</v>
      </c>
      <c r="E209" s="36">
        <v>5138</v>
      </c>
      <c r="F209" s="37">
        <v>3532</v>
      </c>
      <c r="G209" s="37">
        <v>2448</v>
      </c>
      <c r="H209" s="37">
        <v>1386</v>
      </c>
      <c r="I209" s="38">
        <v>1191</v>
      </c>
      <c r="J209" s="38">
        <v>1409</v>
      </c>
      <c r="K209" s="38">
        <v>1513</v>
      </c>
      <c r="L209" s="38">
        <v>2292</v>
      </c>
      <c r="M209" s="38">
        <v>2687</v>
      </c>
      <c r="N209" s="38">
        <v>3449</v>
      </c>
      <c r="O209" s="38">
        <v>4834</v>
      </c>
      <c r="P209" s="51">
        <v>36515</v>
      </c>
    </row>
    <row r="210" spans="2:17" x14ac:dyDescent="0.25">
      <c r="B210" s="1">
        <v>186</v>
      </c>
      <c r="C210" s="17" t="s">
        <v>90</v>
      </c>
      <c r="D210" s="35">
        <v>336</v>
      </c>
      <c r="E210" s="36">
        <v>247</v>
      </c>
      <c r="F210" s="37">
        <v>420</v>
      </c>
      <c r="G210" s="37">
        <v>291</v>
      </c>
      <c r="H210" s="37">
        <v>230</v>
      </c>
      <c r="I210" s="38">
        <v>488</v>
      </c>
      <c r="J210" s="38">
        <v>1199</v>
      </c>
      <c r="K210" s="38">
        <v>1045</v>
      </c>
      <c r="L210" s="38">
        <v>279</v>
      </c>
      <c r="M210" s="38">
        <v>296</v>
      </c>
      <c r="N210" s="38">
        <v>412</v>
      </c>
      <c r="O210" s="38">
        <v>542</v>
      </c>
      <c r="P210" s="51">
        <v>5785</v>
      </c>
    </row>
    <row r="211" spans="2:17" ht="15.75" thickBot="1" x14ac:dyDescent="0.3">
      <c r="B211" s="77">
        <v>187</v>
      </c>
      <c r="C211" s="78" t="s">
        <v>91</v>
      </c>
      <c r="D211" s="96">
        <v>22940</v>
      </c>
      <c r="E211" s="80">
        <v>23817</v>
      </c>
      <c r="F211" s="81">
        <v>30366</v>
      </c>
      <c r="G211" s="81">
        <v>26063</v>
      </c>
      <c r="H211" s="81">
        <v>9337</v>
      </c>
      <c r="I211" s="82">
        <v>12104</v>
      </c>
      <c r="J211" s="82">
        <v>25208</v>
      </c>
      <c r="K211" s="82">
        <v>23643</v>
      </c>
      <c r="L211" s="82">
        <v>14226</v>
      </c>
      <c r="M211" s="82">
        <v>17673</v>
      </c>
      <c r="N211" s="82">
        <v>21971</v>
      </c>
      <c r="O211" s="82">
        <v>26828</v>
      </c>
      <c r="P211" s="83">
        <v>254176</v>
      </c>
      <c r="Q211" s="12"/>
    </row>
    <row r="212" spans="2:17" x14ac:dyDescent="0.25">
      <c r="B212" s="70">
        <v>188</v>
      </c>
      <c r="C212" s="84" t="s">
        <v>92</v>
      </c>
      <c r="D212" s="97">
        <v>7501</v>
      </c>
      <c r="E212" s="73">
        <v>5984</v>
      </c>
      <c r="F212" s="74">
        <v>9701</v>
      </c>
      <c r="G212" s="74">
        <v>8679</v>
      </c>
      <c r="H212" s="74">
        <v>4123</v>
      </c>
      <c r="I212" s="75">
        <v>4979</v>
      </c>
      <c r="J212" s="75">
        <v>7164</v>
      </c>
      <c r="K212" s="75">
        <v>4410</v>
      </c>
      <c r="L212" s="75">
        <v>4406</v>
      </c>
      <c r="M212" s="75">
        <v>3714</v>
      </c>
      <c r="N212" s="75">
        <v>5799</v>
      </c>
      <c r="O212" s="75">
        <v>8848</v>
      </c>
      <c r="P212" s="76">
        <v>75308</v>
      </c>
    </row>
    <row r="213" spans="2:17" x14ac:dyDescent="0.25">
      <c r="B213" s="1">
        <v>189</v>
      </c>
      <c r="C213" s="17" t="s">
        <v>201</v>
      </c>
      <c r="D213" s="35">
        <v>13</v>
      </c>
      <c r="E213" s="36">
        <v>3</v>
      </c>
      <c r="F213" s="37">
        <v>16</v>
      </c>
      <c r="G213" s="37">
        <v>34</v>
      </c>
      <c r="H213" s="37">
        <v>6</v>
      </c>
      <c r="I213" s="38">
        <v>3</v>
      </c>
      <c r="J213" s="38">
        <v>3</v>
      </c>
      <c r="K213" s="38">
        <v>8</v>
      </c>
      <c r="L213" s="38">
        <v>7</v>
      </c>
      <c r="M213" s="38">
        <v>7</v>
      </c>
      <c r="N213" s="38">
        <v>9</v>
      </c>
      <c r="O213" s="38">
        <v>11</v>
      </c>
      <c r="P213" s="51">
        <v>120</v>
      </c>
    </row>
    <row r="214" spans="2:17" ht="15.75" thickBot="1" x14ac:dyDescent="0.3">
      <c r="B214" s="77">
        <v>190</v>
      </c>
      <c r="C214" s="95" t="s">
        <v>202</v>
      </c>
      <c r="D214" s="79">
        <v>69</v>
      </c>
      <c r="E214" s="80">
        <v>88</v>
      </c>
      <c r="F214" s="81">
        <v>48</v>
      </c>
      <c r="G214" s="81">
        <v>24</v>
      </c>
      <c r="H214" s="81">
        <v>26</v>
      </c>
      <c r="I214" s="82">
        <v>30</v>
      </c>
      <c r="J214" s="82">
        <v>70</v>
      </c>
      <c r="K214" s="82">
        <v>36</v>
      </c>
      <c r="L214" s="82">
        <v>74</v>
      </c>
      <c r="M214" s="82">
        <v>40</v>
      </c>
      <c r="N214" s="82">
        <v>44</v>
      </c>
      <c r="O214" s="82">
        <v>47</v>
      </c>
      <c r="P214" s="83">
        <v>596</v>
      </c>
    </row>
    <row r="215" spans="2:17" ht="15.75" thickBot="1" x14ac:dyDescent="0.3">
      <c r="B215" s="9"/>
      <c r="C215" s="21"/>
      <c r="D215" s="45"/>
      <c r="E215" s="46"/>
      <c r="F215" s="47"/>
      <c r="G215" s="47"/>
      <c r="H215" s="47"/>
      <c r="I215" s="48"/>
      <c r="J215" s="48"/>
      <c r="K215" s="48"/>
      <c r="L215" s="48"/>
      <c r="M215" s="48"/>
      <c r="N215" s="48"/>
      <c r="O215" s="48"/>
      <c r="P215" s="49"/>
    </row>
    <row r="216" spans="2:17" x14ac:dyDescent="0.25">
      <c r="B216" s="1">
        <v>191</v>
      </c>
      <c r="C216" s="15" t="s">
        <v>203</v>
      </c>
      <c r="D216" s="50">
        <v>0</v>
      </c>
      <c r="E216" s="31">
        <v>1</v>
      </c>
      <c r="F216" s="32">
        <v>1</v>
      </c>
      <c r="G216" s="32">
        <v>4</v>
      </c>
      <c r="H216" s="32">
        <v>1</v>
      </c>
      <c r="I216" s="33">
        <v>3</v>
      </c>
      <c r="J216" s="33">
        <v>2</v>
      </c>
      <c r="K216" s="33">
        <v>2</v>
      </c>
      <c r="L216" s="33">
        <v>1</v>
      </c>
      <c r="M216" s="33">
        <v>1</v>
      </c>
      <c r="N216" s="33">
        <v>1</v>
      </c>
      <c r="O216" s="33">
        <v>0</v>
      </c>
      <c r="P216" s="34">
        <v>17</v>
      </c>
    </row>
    <row r="217" spans="2:17" x14ac:dyDescent="0.25">
      <c r="B217" s="1">
        <v>192</v>
      </c>
      <c r="C217" s="16" t="s">
        <v>204</v>
      </c>
      <c r="D217" s="35">
        <v>0</v>
      </c>
      <c r="E217" s="36">
        <v>0</v>
      </c>
      <c r="F217" s="37">
        <v>0</v>
      </c>
      <c r="G217" s="37">
        <v>0</v>
      </c>
      <c r="H217" s="37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51">
        <v>0</v>
      </c>
    </row>
    <row r="218" spans="2:17" ht="24.75" x14ac:dyDescent="0.25">
      <c r="B218" s="1">
        <v>193</v>
      </c>
      <c r="C218" s="16" t="s">
        <v>205</v>
      </c>
      <c r="D218" s="35">
        <v>12</v>
      </c>
      <c r="E218" s="36">
        <v>18</v>
      </c>
      <c r="F218" s="37">
        <v>18</v>
      </c>
      <c r="G218" s="37">
        <v>40</v>
      </c>
      <c r="H218" s="37">
        <v>16</v>
      </c>
      <c r="I218" s="38">
        <v>11</v>
      </c>
      <c r="J218" s="38">
        <v>11</v>
      </c>
      <c r="K218" s="38">
        <v>33</v>
      </c>
      <c r="L218" s="38">
        <v>11</v>
      </c>
      <c r="M218" s="38">
        <v>18</v>
      </c>
      <c r="N218" s="38">
        <v>13</v>
      </c>
      <c r="O218" s="38">
        <v>26</v>
      </c>
      <c r="P218" s="51">
        <v>227</v>
      </c>
    </row>
    <row r="219" spans="2:17" ht="15.75" thickBot="1" x14ac:dyDescent="0.3">
      <c r="B219" s="2">
        <v>194</v>
      </c>
      <c r="C219" s="20" t="s">
        <v>93</v>
      </c>
      <c r="D219" s="40">
        <v>237</v>
      </c>
      <c r="E219" s="41">
        <v>380</v>
      </c>
      <c r="F219" s="42">
        <v>330</v>
      </c>
      <c r="G219" s="42">
        <v>342</v>
      </c>
      <c r="H219" s="42">
        <v>269</v>
      </c>
      <c r="I219" s="43">
        <v>212</v>
      </c>
      <c r="J219" s="43">
        <v>241</v>
      </c>
      <c r="K219" s="43">
        <v>298</v>
      </c>
      <c r="L219" s="43">
        <v>222</v>
      </c>
      <c r="M219" s="43">
        <v>272</v>
      </c>
      <c r="N219" s="43">
        <v>200</v>
      </c>
      <c r="O219" s="43">
        <v>186</v>
      </c>
      <c r="P219" s="53">
        <v>3189</v>
      </c>
    </row>
    <row r="220" spans="2:17" ht="15.75" thickBot="1" x14ac:dyDescent="0.3">
      <c r="B220" s="9"/>
      <c r="C220" s="21"/>
      <c r="D220" s="45"/>
      <c r="E220" s="46"/>
      <c r="F220" s="47"/>
      <c r="G220" s="47"/>
      <c r="H220" s="47"/>
      <c r="I220" s="48"/>
      <c r="J220" s="48"/>
      <c r="K220" s="48"/>
      <c r="L220" s="48"/>
      <c r="M220" s="48"/>
      <c r="N220" s="48"/>
      <c r="O220" s="48"/>
      <c r="P220" s="49"/>
    </row>
    <row r="221" spans="2:17" x14ac:dyDescent="0.25">
      <c r="B221" s="3">
        <v>195</v>
      </c>
      <c r="C221" s="15" t="s">
        <v>206</v>
      </c>
      <c r="D221" s="50">
        <v>126</v>
      </c>
      <c r="E221" s="31">
        <v>69</v>
      </c>
      <c r="F221" s="32">
        <v>64</v>
      </c>
      <c r="G221" s="32">
        <v>62</v>
      </c>
      <c r="H221" s="32">
        <v>62</v>
      </c>
      <c r="I221" s="33">
        <v>156</v>
      </c>
      <c r="J221" s="33">
        <v>249</v>
      </c>
      <c r="K221" s="33">
        <v>244</v>
      </c>
      <c r="L221" s="33">
        <v>57</v>
      </c>
      <c r="M221" s="33">
        <v>76</v>
      </c>
      <c r="N221" s="33">
        <v>74</v>
      </c>
      <c r="O221" s="33">
        <v>128</v>
      </c>
      <c r="P221" s="34">
        <v>1367</v>
      </c>
    </row>
    <row r="222" spans="2:17" x14ac:dyDescent="0.25">
      <c r="B222" s="1">
        <v>196</v>
      </c>
      <c r="C222" s="16" t="s">
        <v>207</v>
      </c>
      <c r="D222" s="35">
        <v>2</v>
      </c>
      <c r="E222" s="36">
        <v>7</v>
      </c>
      <c r="F222" s="37">
        <v>12</v>
      </c>
      <c r="G222" s="37">
        <v>3</v>
      </c>
      <c r="H222" s="37">
        <v>6</v>
      </c>
      <c r="I222" s="38">
        <v>5</v>
      </c>
      <c r="J222" s="38">
        <v>11</v>
      </c>
      <c r="K222" s="38">
        <v>5</v>
      </c>
      <c r="L222" s="38">
        <v>6</v>
      </c>
      <c r="M222" s="38">
        <v>8</v>
      </c>
      <c r="N222" s="38">
        <v>45</v>
      </c>
      <c r="O222" s="38">
        <v>9</v>
      </c>
      <c r="P222" s="51">
        <v>119</v>
      </c>
    </row>
    <row r="223" spans="2:17" ht="16.5" thickBot="1" x14ac:dyDescent="0.3">
      <c r="B223" s="10">
        <v>197</v>
      </c>
      <c r="C223" s="18" t="s">
        <v>208</v>
      </c>
      <c r="D223" s="40">
        <v>10</v>
      </c>
      <c r="E223" s="41">
        <v>19</v>
      </c>
      <c r="F223" s="42">
        <v>27</v>
      </c>
      <c r="G223" s="42">
        <v>11</v>
      </c>
      <c r="H223" s="42">
        <v>16</v>
      </c>
      <c r="I223" s="43">
        <v>9</v>
      </c>
      <c r="J223" s="43">
        <v>46</v>
      </c>
      <c r="K223" s="43">
        <v>19</v>
      </c>
      <c r="L223" s="43">
        <v>35</v>
      </c>
      <c r="M223" s="43">
        <v>12</v>
      </c>
      <c r="N223" s="43">
        <v>17</v>
      </c>
      <c r="O223" s="43">
        <v>26</v>
      </c>
      <c r="P223" s="53">
        <v>247</v>
      </c>
    </row>
    <row r="224" spans="2:17" ht="16.5" thickBot="1" x14ac:dyDescent="0.3">
      <c r="B224" s="11" t="s">
        <v>94</v>
      </c>
      <c r="C224" s="19"/>
      <c r="D224" s="66">
        <f>SUM(D5:D223)</f>
        <v>238924</v>
      </c>
      <c r="E224" s="67">
        <f>SUM(E5:E223)</f>
        <v>235618</v>
      </c>
      <c r="F224" s="67">
        <f>SUM(F5:F223)</f>
        <v>233382</v>
      </c>
      <c r="G224" s="67">
        <v>180429</v>
      </c>
      <c r="H224" s="67">
        <f>SUM(H5:H223)</f>
        <v>129466</v>
      </c>
      <c r="I224" s="67">
        <f>SUM(I5:I223)</f>
        <v>146828</v>
      </c>
      <c r="J224" s="67">
        <v>217829</v>
      </c>
      <c r="K224" s="67">
        <v>200359</v>
      </c>
      <c r="L224" s="67">
        <v>149087</v>
      </c>
      <c r="M224" s="67">
        <v>153123</v>
      </c>
      <c r="N224" s="67">
        <v>195582</v>
      </c>
      <c r="O224" s="67">
        <v>253169</v>
      </c>
      <c r="P224" s="67">
        <v>2333796</v>
      </c>
      <c r="Q224" s="7"/>
    </row>
  </sheetData>
  <mergeCells count="1">
    <mergeCell ref="B2:P2"/>
  </mergeCells>
  <pageMargins left="0.72" right="0.17" top="0.33" bottom="0.42" header="0.3" footer="0.1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B0DA-5C4B-495F-A76B-2B57003BBB6B}">
  <dimension ref="B1:Q221"/>
  <sheetViews>
    <sheetView workbookViewId="0">
      <selection activeCell="C3" sqref="C3:P12"/>
    </sheetView>
  </sheetViews>
  <sheetFormatPr defaultRowHeight="15" x14ac:dyDescent="0.25"/>
  <cols>
    <col min="1" max="1" width="1" customWidth="1"/>
    <col min="2" max="2" width="7.28515625" bestFit="1" customWidth="1"/>
    <col min="3" max="3" width="27" style="24" customWidth="1"/>
    <col min="4" max="4" width="8.140625" style="68" customWidth="1"/>
    <col min="5" max="5" width="8.42578125" style="69" customWidth="1"/>
    <col min="6" max="10" width="6.28515625" style="69" customWidth="1"/>
    <col min="11" max="11" width="7.85546875" style="69" customWidth="1"/>
    <col min="12" max="12" width="9.28515625" style="69" customWidth="1"/>
    <col min="13" max="13" width="7.85546875" style="69" customWidth="1"/>
    <col min="14" max="14" width="9.28515625" style="69" customWidth="1"/>
    <col min="15" max="15" width="8.7109375" style="69" customWidth="1"/>
    <col min="16" max="16" width="9" style="103" customWidth="1"/>
    <col min="17" max="17" width="9.140625" customWidth="1"/>
  </cols>
  <sheetData>
    <row r="1" spans="2:16" ht="60" customHeight="1" thickBot="1" x14ac:dyDescent="0.3">
      <c r="B1" s="5"/>
      <c r="C1" s="14" t="s">
        <v>95</v>
      </c>
      <c r="D1" s="14" t="s">
        <v>1</v>
      </c>
      <c r="E1" s="27" t="s">
        <v>2</v>
      </c>
      <c r="F1" s="27" t="s">
        <v>3</v>
      </c>
      <c r="G1" s="27" t="s">
        <v>99</v>
      </c>
      <c r="H1" s="27" t="s">
        <v>101</v>
      </c>
      <c r="I1" s="28" t="s">
        <v>102</v>
      </c>
      <c r="J1" s="28" t="s">
        <v>105</v>
      </c>
      <c r="K1" s="28" t="s">
        <v>108</v>
      </c>
      <c r="L1" s="28" t="s">
        <v>110</v>
      </c>
      <c r="M1" s="28" t="s">
        <v>209</v>
      </c>
      <c r="N1" s="28" t="s">
        <v>210</v>
      </c>
      <c r="O1" s="28" t="s">
        <v>211</v>
      </c>
      <c r="P1" s="29" t="s">
        <v>212</v>
      </c>
    </row>
    <row r="2" spans="2:16" ht="15.75" x14ac:dyDescent="0.25">
      <c r="B2" s="114" t="s">
        <v>94</v>
      </c>
      <c r="C2" s="126"/>
      <c r="D2" s="143">
        <f>SUM(D1:D1)</f>
        <v>0</v>
      </c>
      <c r="E2" s="156">
        <f>SUM(E1:E1)</f>
        <v>0</v>
      </c>
      <c r="F2" s="156">
        <f>SUM(F1:F1)</f>
        <v>0</v>
      </c>
      <c r="G2" s="156">
        <v>180429</v>
      </c>
      <c r="H2" s="156">
        <f>SUM(H1:H1)</f>
        <v>0</v>
      </c>
      <c r="I2" s="173">
        <f>SUM(I1:I1)</f>
        <v>0</v>
      </c>
      <c r="J2" s="173">
        <v>217829</v>
      </c>
      <c r="K2" s="173">
        <v>200359</v>
      </c>
      <c r="L2" s="173">
        <v>149087</v>
      </c>
      <c r="M2" s="173">
        <v>153123</v>
      </c>
      <c r="N2" s="173">
        <v>195582</v>
      </c>
      <c r="O2" s="173">
        <v>253169</v>
      </c>
      <c r="P2" s="173">
        <v>2333796</v>
      </c>
    </row>
    <row r="3" spans="2:16" x14ac:dyDescent="0.25">
      <c r="B3" s="1">
        <v>75</v>
      </c>
      <c r="C3" s="16" t="s">
        <v>152</v>
      </c>
      <c r="D3" s="39">
        <v>37936</v>
      </c>
      <c r="E3" s="36">
        <v>32914</v>
      </c>
      <c r="F3" s="37">
        <v>30583</v>
      </c>
      <c r="G3" s="37">
        <v>29860</v>
      </c>
      <c r="H3" s="37">
        <v>42073</v>
      </c>
      <c r="I3" s="38">
        <v>32971</v>
      </c>
      <c r="J3" s="33">
        <v>31032</v>
      </c>
      <c r="K3" s="33">
        <v>32115</v>
      </c>
      <c r="L3" s="33">
        <v>32300</v>
      </c>
      <c r="M3" s="33">
        <v>38169</v>
      </c>
      <c r="N3" s="33">
        <v>39137</v>
      </c>
      <c r="O3" s="33">
        <v>45797</v>
      </c>
      <c r="P3" s="34">
        <v>424887</v>
      </c>
    </row>
    <row r="4" spans="2:16" x14ac:dyDescent="0.25">
      <c r="B4" s="1">
        <v>36</v>
      </c>
      <c r="C4" s="16" t="s">
        <v>128</v>
      </c>
      <c r="D4" s="39">
        <v>24275</v>
      </c>
      <c r="E4" s="36">
        <v>35929</v>
      </c>
      <c r="F4" s="37">
        <v>21101</v>
      </c>
      <c r="G4" s="37">
        <v>17462</v>
      </c>
      <c r="H4" s="37">
        <v>17103</v>
      </c>
      <c r="I4" s="38">
        <v>20424</v>
      </c>
      <c r="J4" s="33">
        <v>27460</v>
      </c>
      <c r="K4" s="33">
        <v>26558</v>
      </c>
      <c r="L4" s="33">
        <v>19600</v>
      </c>
      <c r="M4" s="33">
        <v>18882</v>
      </c>
      <c r="N4" s="33">
        <v>18888</v>
      </c>
      <c r="O4" s="33">
        <v>18283</v>
      </c>
      <c r="P4" s="34">
        <v>265965</v>
      </c>
    </row>
    <row r="5" spans="2:16" x14ac:dyDescent="0.25">
      <c r="B5" s="1">
        <v>187</v>
      </c>
      <c r="C5" s="17" t="s">
        <v>91</v>
      </c>
      <c r="D5" s="39">
        <v>22940</v>
      </c>
      <c r="E5" s="36">
        <v>23817</v>
      </c>
      <c r="F5" s="37">
        <v>30366</v>
      </c>
      <c r="G5" s="37">
        <v>26063</v>
      </c>
      <c r="H5" s="37">
        <v>9337</v>
      </c>
      <c r="I5" s="38">
        <v>12104</v>
      </c>
      <c r="J5" s="33">
        <v>25208</v>
      </c>
      <c r="K5" s="33">
        <v>23643</v>
      </c>
      <c r="L5" s="33">
        <v>14226</v>
      </c>
      <c r="M5" s="33">
        <v>17673</v>
      </c>
      <c r="N5" s="33">
        <v>21971</v>
      </c>
      <c r="O5" s="33">
        <v>26828</v>
      </c>
      <c r="P5" s="34">
        <v>254176</v>
      </c>
    </row>
    <row r="6" spans="2:16" x14ac:dyDescent="0.25">
      <c r="B6" s="1">
        <v>63</v>
      </c>
      <c r="C6" s="17" t="s">
        <v>28</v>
      </c>
      <c r="D6" s="39">
        <v>15298</v>
      </c>
      <c r="E6" s="36">
        <v>17066</v>
      </c>
      <c r="F6" s="37">
        <v>24423</v>
      </c>
      <c r="G6" s="37">
        <v>10803</v>
      </c>
      <c r="H6" s="37">
        <v>6906</v>
      </c>
      <c r="I6" s="38">
        <v>5792</v>
      </c>
      <c r="J6" s="33">
        <v>10825</v>
      </c>
      <c r="K6" s="33">
        <v>10809</v>
      </c>
      <c r="L6" s="33">
        <v>9668</v>
      </c>
      <c r="M6" s="33">
        <v>9920</v>
      </c>
      <c r="N6" s="33">
        <v>18754</v>
      </c>
      <c r="O6" s="33">
        <v>16624</v>
      </c>
      <c r="P6" s="34">
        <v>156888</v>
      </c>
    </row>
    <row r="7" spans="2:16" x14ac:dyDescent="0.25">
      <c r="B7" s="1">
        <v>9</v>
      </c>
      <c r="C7" s="17" t="s">
        <v>6</v>
      </c>
      <c r="D7" s="39">
        <v>9452</v>
      </c>
      <c r="E7" s="36">
        <v>5693</v>
      </c>
      <c r="F7" s="37">
        <v>8932</v>
      </c>
      <c r="G7" s="37">
        <v>14023</v>
      </c>
      <c r="H7" s="37">
        <v>4873</v>
      </c>
      <c r="I7" s="38">
        <v>9997</v>
      </c>
      <c r="J7" s="33">
        <v>8801</v>
      </c>
      <c r="K7" s="33">
        <v>8239</v>
      </c>
      <c r="L7" s="33">
        <v>8746</v>
      </c>
      <c r="M7" s="33">
        <v>6912</v>
      </c>
      <c r="N7" s="33">
        <v>10299</v>
      </c>
      <c r="O7" s="33">
        <v>14961</v>
      </c>
      <c r="P7" s="34">
        <v>110928</v>
      </c>
    </row>
    <row r="8" spans="2:16" x14ac:dyDescent="0.25">
      <c r="B8" s="1">
        <v>59</v>
      </c>
      <c r="C8" s="17" t="s">
        <v>145</v>
      </c>
      <c r="D8" s="39">
        <v>12221</v>
      </c>
      <c r="E8" s="36">
        <v>16871</v>
      </c>
      <c r="F8" s="37">
        <v>14818</v>
      </c>
      <c r="G8" s="37">
        <v>7411</v>
      </c>
      <c r="H8" s="37">
        <v>3721</v>
      </c>
      <c r="I8" s="38">
        <v>3688</v>
      </c>
      <c r="J8" s="33">
        <v>11303</v>
      </c>
      <c r="K8" s="33">
        <v>11016</v>
      </c>
      <c r="L8" s="33">
        <v>4316</v>
      </c>
      <c r="M8" s="33">
        <v>4784</v>
      </c>
      <c r="N8" s="33">
        <v>6825</v>
      </c>
      <c r="O8" s="33">
        <v>9475</v>
      </c>
      <c r="P8" s="34">
        <v>106449</v>
      </c>
    </row>
    <row r="9" spans="2:16" x14ac:dyDescent="0.25">
      <c r="B9" s="1">
        <v>104</v>
      </c>
      <c r="C9" s="16" t="s">
        <v>165</v>
      </c>
      <c r="D9" s="39">
        <v>6124</v>
      </c>
      <c r="E9" s="36">
        <v>4726</v>
      </c>
      <c r="F9" s="37">
        <v>7239</v>
      </c>
      <c r="G9" s="37">
        <v>5696</v>
      </c>
      <c r="H9" s="37">
        <v>4343</v>
      </c>
      <c r="I9" s="38">
        <v>5362</v>
      </c>
      <c r="J9" s="33">
        <v>6348</v>
      </c>
      <c r="K9" s="33">
        <v>6880</v>
      </c>
      <c r="L9" s="33">
        <v>4695</v>
      </c>
      <c r="M9" s="33">
        <v>5223</v>
      </c>
      <c r="N9" s="33">
        <v>7418</v>
      </c>
      <c r="O9" s="33">
        <v>12054</v>
      </c>
      <c r="P9" s="34">
        <v>76108</v>
      </c>
    </row>
    <row r="10" spans="2:16" x14ac:dyDescent="0.25">
      <c r="B10" s="1">
        <v>188</v>
      </c>
      <c r="C10" s="17" t="s">
        <v>92</v>
      </c>
      <c r="D10" s="39">
        <v>7501</v>
      </c>
      <c r="E10" s="36">
        <v>5984</v>
      </c>
      <c r="F10" s="37">
        <v>9701</v>
      </c>
      <c r="G10" s="37">
        <v>8679</v>
      </c>
      <c r="H10" s="37">
        <v>4123</v>
      </c>
      <c r="I10" s="38">
        <v>4979</v>
      </c>
      <c r="J10" s="33">
        <v>7164</v>
      </c>
      <c r="K10" s="33">
        <v>4410</v>
      </c>
      <c r="L10" s="33">
        <v>4406</v>
      </c>
      <c r="M10" s="33">
        <v>3714</v>
      </c>
      <c r="N10" s="33">
        <v>5799</v>
      </c>
      <c r="O10" s="33">
        <v>8848</v>
      </c>
      <c r="P10" s="34">
        <v>75308</v>
      </c>
    </row>
    <row r="11" spans="2:16" x14ac:dyDescent="0.25">
      <c r="B11" s="1">
        <v>144</v>
      </c>
      <c r="C11" s="17" t="s">
        <v>67</v>
      </c>
      <c r="D11" s="39">
        <v>11569</v>
      </c>
      <c r="E11" s="36">
        <v>11043</v>
      </c>
      <c r="F11" s="37">
        <v>9089</v>
      </c>
      <c r="G11" s="37">
        <v>4027</v>
      </c>
      <c r="H11" s="37">
        <v>1264</v>
      </c>
      <c r="I11" s="38">
        <v>1135</v>
      </c>
      <c r="J11" s="33">
        <v>1162</v>
      </c>
      <c r="K11" s="33">
        <v>1174</v>
      </c>
      <c r="L11" s="33">
        <v>1590</v>
      </c>
      <c r="M11" s="33">
        <v>3096</v>
      </c>
      <c r="N11" s="33">
        <v>8090</v>
      </c>
      <c r="O11" s="33">
        <v>11258</v>
      </c>
      <c r="P11" s="34">
        <v>64497</v>
      </c>
    </row>
    <row r="12" spans="2:16" ht="15.75" thickBot="1" x14ac:dyDescent="0.3">
      <c r="B12" s="2">
        <v>123</v>
      </c>
      <c r="C12" s="20" t="s">
        <v>56</v>
      </c>
      <c r="D12" s="55">
        <v>5061</v>
      </c>
      <c r="E12" s="41">
        <v>4739</v>
      </c>
      <c r="F12" s="42">
        <v>4532</v>
      </c>
      <c r="G12" s="42">
        <v>3989</v>
      </c>
      <c r="H12" s="42">
        <v>2051</v>
      </c>
      <c r="I12" s="43">
        <v>2350</v>
      </c>
      <c r="J12" s="44">
        <v>13342</v>
      </c>
      <c r="K12" s="44">
        <v>6182</v>
      </c>
      <c r="L12" s="44">
        <v>4049</v>
      </c>
      <c r="M12" s="44">
        <v>3222</v>
      </c>
      <c r="N12" s="44">
        <v>3320</v>
      </c>
      <c r="O12" s="44">
        <v>4323</v>
      </c>
      <c r="P12" s="34">
        <v>57160</v>
      </c>
    </row>
    <row r="13" spans="2:16" ht="15.75" thickBot="1" x14ac:dyDescent="0.3">
      <c r="B13" s="115">
        <v>31</v>
      </c>
      <c r="C13" s="129" t="s">
        <v>18</v>
      </c>
      <c r="D13" s="152">
        <v>5682</v>
      </c>
      <c r="E13" s="157">
        <v>3999</v>
      </c>
      <c r="F13" s="165">
        <v>5113</v>
      </c>
      <c r="G13" s="165">
        <v>4972</v>
      </c>
      <c r="H13" s="165">
        <v>3297</v>
      </c>
      <c r="I13" s="174">
        <v>4676</v>
      </c>
      <c r="J13" s="174">
        <v>6017</v>
      </c>
      <c r="K13" s="174">
        <v>5440</v>
      </c>
      <c r="L13" s="174">
        <v>2903</v>
      </c>
      <c r="M13" s="174">
        <v>2406</v>
      </c>
      <c r="N13" s="174">
        <v>3496</v>
      </c>
      <c r="O13" s="174">
        <v>4680</v>
      </c>
      <c r="P13" s="182">
        <v>52681</v>
      </c>
    </row>
    <row r="14" spans="2:16" x14ac:dyDescent="0.25">
      <c r="B14" s="70">
        <v>83</v>
      </c>
      <c r="C14" s="84" t="s">
        <v>38</v>
      </c>
      <c r="D14" s="97">
        <v>4694</v>
      </c>
      <c r="E14" s="73">
        <v>5263</v>
      </c>
      <c r="F14" s="74">
        <v>4629</v>
      </c>
      <c r="G14" s="74">
        <v>3512</v>
      </c>
      <c r="H14" s="74">
        <v>4229</v>
      </c>
      <c r="I14" s="75">
        <v>3074</v>
      </c>
      <c r="J14" s="75">
        <v>3798</v>
      </c>
      <c r="K14" s="75">
        <v>5625</v>
      </c>
      <c r="L14" s="75">
        <v>4480</v>
      </c>
      <c r="M14" s="75">
        <v>2831</v>
      </c>
      <c r="N14" s="75">
        <v>2658</v>
      </c>
      <c r="O14" s="75">
        <v>4657</v>
      </c>
      <c r="P14" s="76">
        <v>49450</v>
      </c>
    </row>
    <row r="15" spans="2:16" x14ac:dyDescent="0.25">
      <c r="B15" s="1">
        <v>81</v>
      </c>
      <c r="C15" s="17" t="s">
        <v>36</v>
      </c>
      <c r="D15" s="39">
        <v>5348</v>
      </c>
      <c r="E15" s="36">
        <v>4843</v>
      </c>
      <c r="F15" s="37">
        <v>4157</v>
      </c>
      <c r="G15" s="37">
        <v>2266</v>
      </c>
      <c r="H15" s="37">
        <v>1058</v>
      </c>
      <c r="I15" s="38">
        <v>1367</v>
      </c>
      <c r="J15" s="38">
        <v>3247</v>
      </c>
      <c r="K15" s="38">
        <v>5747</v>
      </c>
      <c r="L15" s="38">
        <v>1654</v>
      </c>
      <c r="M15" s="38">
        <v>1540</v>
      </c>
      <c r="N15" s="38">
        <v>1976</v>
      </c>
      <c r="O15" s="38">
        <v>5176</v>
      </c>
      <c r="P15" s="51">
        <v>38379</v>
      </c>
    </row>
    <row r="16" spans="2:16" x14ac:dyDescent="0.25">
      <c r="B16" s="1">
        <v>185</v>
      </c>
      <c r="C16" s="17" t="s">
        <v>89</v>
      </c>
      <c r="D16" s="39">
        <v>6636</v>
      </c>
      <c r="E16" s="36">
        <v>5138</v>
      </c>
      <c r="F16" s="37">
        <v>3532</v>
      </c>
      <c r="G16" s="37">
        <v>2448</v>
      </c>
      <c r="H16" s="37">
        <v>1386</v>
      </c>
      <c r="I16" s="38">
        <v>1191</v>
      </c>
      <c r="J16" s="38">
        <v>1409</v>
      </c>
      <c r="K16" s="38">
        <v>1513</v>
      </c>
      <c r="L16" s="38">
        <v>2292</v>
      </c>
      <c r="M16" s="38">
        <v>2687</v>
      </c>
      <c r="N16" s="38">
        <v>3449</v>
      </c>
      <c r="O16" s="38">
        <v>4834</v>
      </c>
      <c r="P16" s="51">
        <v>36515</v>
      </c>
    </row>
    <row r="17" spans="2:16" x14ac:dyDescent="0.25">
      <c r="B17" s="1">
        <v>152</v>
      </c>
      <c r="C17" s="16" t="s">
        <v>187</v>
      </c>
      <c r="D17" s="39">
        <v>4397</v>
      </c>
      <c r="E17" s="36">
        <v>1065</v>
      </c>
      <c r="F17" s="37">
        <v>997</v>
      </c>
      <c r="G17" s="37">
        <v>1263</v>
      </c>
      <c r="H17" s="37">
        <v>666</v>
      </c>
      <c r="I17" s="38">
        <v>5422</v>
      </c>
      <c r="J17" s="38">
        <v>8409</v>
      </c>
      <c r="K17" s="38">
        <v>6517</v>
      </c>
      <c r="L17" s="38">
        <v>1432</v>
      </c>
      <c r="M17" s="38">
        <v>1030</v>
      </c>
      <c r="N17" s="38">
        <v>849</v>
      </c>
      <c r="O17" s="38">
        <v>2656</v>
      </c>
      <c r="P17" s="51">
        <v>34703</v>
      </c>
    </row>
    <row r="18" spans="2:16" x14ac:dyDescent="0.25">
      <c r="B18" s="1">
        <v>170</v>
      </c>
      <c r="C18" s="17" t="s">
        <v>83</v>
      </c>
      <c r="D18" s="39">
        <v>3104</v>
      </c>
      <c r="E18" s="36">
        <v>3234</v>
      </c>
      <c r="F18" s="37">
        <v>3682</v>
      </c>
      <c r="G18" s="37">
        <v>2845</v>
      </c>
      <c r="H18" s="37">
        <v>1128</v>
      </c>
      <c r="I18" s="38">
        <v>1342</v>
      </c>
      <c r="J18" s="38">
        <v>5460</v>
      </c>
      <c r="K18" s="38">
        <v>1744</v>
      </c>
      <c r="L18" s="38">
        <v>1824</v>
      </c>
      <c r="M18" s="38">
        <v>1974</v>
      </c>
      <c r="N18" s="38">
        <v>3531</v>
      </c>
      <c r="O18" s="38">
        <v>4097</v>
      </c>
      <c r="P18" s="51">
        <v>33965</v>
      </c>
    </row>
    <row r="19" spans="2:16" x14ac:dyDescent="0.25">
      <c r="B19" s="1">
        <v>165</v>
      </c>
      <c r="C19" s="17" t="s">
        <v>78</v>
      </c>
      <c r="D19" s="39">
        <v>1388</v>
      </c>
      <c r="E19" s="36">
        <v>1680</v>
      </c>
      <c r="F19" s="37">
        <v>2452</v>
      </c>
      <c r="G19" s="37">
        <v>2072</v>
      </c>
      <c r="H19" s="37">
        <v>1002</v>
      </c>
      <c r="I19" s="38">
        <v>1516</v>
      </c>
      <c r="J19" s="38">
        <v>3357</v>
      </c>
      <c r="K19" s="38">
        <v>5782</v>
      </c>
      <c r="L19" s="38">
        <v>2926</v>
      </c>
      <c r="M19" s="38">
        <v>2178</v>
      </c>
      <c r="N19" s="38">
        <v>2604</v>
      </c>
      <c r="O19" s="38">
        <v>2251</v>
      </c>
      <c r="P19" s="51">
        <v>29208</v>
      </c>
    </row>
    <row r="20" spans="2:16" x14ac:dyDescent="0.25">
      <c r="B20" s="1">
        <v>169</v>
      </c>
      <c r="C20" s="17" t="s">
        <v>82</v>
      </c>
      <c r="D20" s="39">
        <v>5586</v>
      </c>
      <c r="E20" s="36">
        <v>4533</v>
      </c>
      <c r="F20" s="37">
        <v>3109</v>
      </c>
      <c r="G20" s="37">
        <v>1073</v>
      </c>
      <c r="H20" s="37">
        <v>471</v>
      </c>
      <c r="I20" s="38">
        <v>889</v>
      </c>
      <c r="J20" s="38">
        <v>1206</v>
      </c>
      <c r="K20" s="38">
        <v>665</v>
      </c>
      <c r="L20" s="38">
        <v>651</v>
      </c>
      <c r="M20" s="38">
        <v>1234</v>
      </c>
      <c r="N20" s="38">
        <v>2016</v>
      </c>
      <c r="O20" s="38">
        <v>6834</v>
      </c>
      <c r="P20" s="51">
        <v>28267</v>
      </c>
    </row>
    <row r="21" spans="2:16" x14ac:dyDescent="0.25">
      <c r="B21" s="1">
        <v>103</v>
      </c>
      <c r="C21" s="17" t="s">
        <v>49</v>
      </c>
      <c r="D21" s="39">
        <v>1735</v>
      </c>
      <c r="E21" s="36">
        <v>1744</v>
      </c>
      <c r="F21" s="37">
        <v>1994</v>
      </c>
      <c r="G21" s="37">
        <v>1827</v>
      </c>
      <c r="H21" s="37">
        <v>1604</v>
      </c>
      <c r="I21" s="38">
        <v>2389</v>
      </c>
      <c r="J21" s="38">
        <v>1666</v>
      </c>
      <c r="K21" s="38">
        <v>2101</v>
      </c>
      <c r="L21" s="38">
        <v>1903</v>
      </c>
      <c r="M21" s="38">
        <v>1437</v>
      </c>
      <c r="N21" s="38">
        <v>2101</v>
      </c>
      <c r="O21" s="38">
        <v>2307</v>
      </c>
      <c r="P21" s="51">
        <v>22808</v>
      </c>
    </row>
    <row r="22" spans="2:16" x14ac:dyDescent="0.25">
      <c r="B22" s="1">
        <v>140</v>
      </c>
      <c r="C22" s="17" t="s">
        <v>64</v>
      </c>
      <c r="D22" s="39">
        <v>3254</v>
      </c>
      <c r="E22" s="36">
        <v>3195</v>
      </c>
      <c r="F22" s="37">
        <v>1676</v>
      </c>
      <c r="G22" s="37">
        <v>1163</v>
      </c>
      <c r="H22" s="37">
        <v>661</v>
      </c>
      <c r="I22" s="38">
        <v>710</v>
      </c>
      <c r="J22" s="38">
        <v>1281</v>
      </c>
      <c r="K22" s="38">
        <v>1021</v>
      </c>
      <c r="L22" s="38">
        <v>1117</v>
      </c>
      <c r="M22" s="38">
        <v>1109</v>
      </c>
      <c r="N22" s="38">
        <v>2658</v>
      </c>
      <c r="O22" s="38">
        <v>2533</v>
      </c>
      <c r="P22" s="51">
        <v>20378</v>
      </c>
    </row>
    <row r="23" spans="2:16" x14ac:dyDescent="0.25">
      <c r="B23" s="1">
        <v>157</v>
      </c>
      <c r="C23" s="17" t="s">
        <v>190</v>
      </c>
      <c r="D23" s="39">
        <v>1387</v>
      </c>
      <c r="E23" s="36">
        <v>1469</v>
      </c>
      <c r="F23" s="37">
        <v>1809</v>
      </c>
      <c r="G23" s="37">
        <v>1357</v>
      </c>
      <c r="H23" s="37">
        <v>1461</v>
      </c>
      <c r="I23" s="38">
        <v>1979</v>
      </c>
      <c r="J23" s="38">
        <v>1563</v>
      </c>
      <c r="K23" s="38">
        <v>1904</v>
      </c>
      <c r="L23" s="38">
        <v>1520</v>
      </c>
      <c r="M23" s="38">
        <v>1219</v>
      </c>
      <c r="N23" s="38">
        <v>1669</v>
      </c>
      <c r="O23" s="38">
        <v>2524</v>
      </c>
      <c r="P23" s="51">
        <v>19861</v>
      </c>
    </row>
    <row r="24" spans="2:16" x14ac:dyDescent="0.25">
      <c r="B24" s="1">
        <v>10</v>
      </c>
      <c r="C24" s="17" t="s">
        <v>7</v>
      </c>
      <c r="D24" s="39">
        <v>2833</v>
      </c>
      <c r="E24" s="36">
        <v>3156</v>
      </c>
      <c r="F24" s="37">
        <v>2573</v>
      </c>
      <c r="G24" s="37">
        <v>1103</v>
      </c>
      <c r="H24" s="37">
        <v>637</v>
      </c>
      <c r="I24" s="38">
        <v>543</v>
      </c>
      <c r="J24" s="38">
        <v>1642</v>
      </c>
      <c r="K24" s="38">
        <v>1216</v>
      </c>
      <c r="L24" s="38">
        <v>875</v>
      </c>
      <c r="M24" s="38">
        <v>1036</v>
      </c>
      <c r="N24" s="38">
        <v>1692</v>
      </c>
      <c r="O24" s="38">
        <v>2014</v>
      </c>
      <c r="P24" s="51">
        <v>19320</v>
      </c>
    </row>
    <row r="25" spans="2:16" x14ac:dyDescent="0.25">
      <c r="B25" s="1">
        <v>139</v>
      </c>
      <c r="C25" s="16" t="s">
        <v>184</v>
      </c>
      <c r="D25" s="39">
        <v>1667</v>
      </c>
      <c r="E25" s="36">
        <v>1744</v>
      </c>
      <c r="F25" s="37">
        <v>1775</v>
      </c>
      <c r="G25" s="37">
        <v>1631</v>
      </c>
      <c r="H25" s="37">
        <v>1656</v>
      </c>
      <c r="I25" s="38">
        <v>1673</v>
      </c>
      <c r="J25" s="38">
        <v>1681</v>
      </c>
      <c r="K25" s="38">
        <v>1723</v>
      </c>
      <c r="L25" s="38">
        <v>1306</v>
      </c>
      <c r="M25" s="38">
        <v>1460</v>
      </c>
      <c r="N25" s="38">
        <v>1560</v>
      </c>
      <c r="O25" s="38">
        <v>1427</v>
      </c>
      <c r="P25" s="51">
        <v>19303</v>
      </c>
    </row>
    <row r="26" spans="2:16" x14ac:dyDescent="0.25">
      <c r="B26" s="1">
        <v>47</v>
      </c>
      <c r="C26" s="16" t="s">
        <v>136</v>
      </c>
      <c r="D26" s="39">
        <v>3013</v>
      </c>
      <c r="E26" s="36">
        <v>3228</v>
      </c>
      <c r="F26" s="37">
        <v>2227</v>
      </c>
      <c r="G26" s="37">
        <v>943</v>
      </c>
      <c r="H26" s="37">
        <v>456</v>
      </c>
      <c r="I26" s="38">
        <v>959</v>
      </c>
      <c r="J26" s="38">
        <v>2951</v>
      </c>
      <c r="K26" s="38">
        <v>925</v>
      </c>
      <c r="L26" s="38">
        <v>576</v>
      </c>
      <c r="M26" s="38">
        <v>994</v>
      </c>
      <c r="N26" s="38">
        <v>943</v>
      </c>
      <c r="O26" s="38">
        <v>2008</v>
      </c>
      <c r="P26" s="51">
        <v>19223</v>
      </c>
    </row>
    <row r="27" spans="2:16" x14ac:dyDescent="0.25">
      <c r="B27" s="1">
        <v>132</v>
      </c>
      <c r="C27" s="16" t="s">
        <v>181</v>
      </c>
      <c r="D27" s="39">
        <v>2099</v>
      </c>
      <c r="E27" s="36">
        <v>1734</v>
      </c>
      <c r="F27" s="37">
        <v>1589</v>
      </c>
      <c r="G27" s="37">
        <v>1384</v>
      </c>
      <c r="H27" s="37">
        <v>1150</v>
      </c>
      <c r="I27" s="38">
        <v>1454</v>
      </c>
      <c r="J27" s="38">
        <v>1924</v>
      </c>
      <c r="K27" s="38">
        <v>1709</v>
      </c>
      <c r="L27" s="38">
        <v>1225</v>
      </c>
      <c r="M27" s="38">
        <v>1381</v>
      </c>
      <c r="N27" s="38">
        <v>1401</v>
      </c>
      <c r="O27" s="38">
        <v>2066</v>
      </c>
      <c r="P27" s="51">
        <v>19116</v>
      </c>
    </row>
    <row r="28" spans="2:16" x14ac:dyDescent="0.25">
      <c r="B28" s="1">
        <v>46</v>
      </c>
      <c r="C28" s="17" t="s">
        <v>22</v>
      </c>
      <c r="D28" s="39">
        <v>2257</v>
      </c>
      <c r="E28" s="36">
        <v>3082</v>
      </c>
      <c r="F28" s="37">
        <v>2674</v>
      </c>
      <c r="G28" s="37">
        <v>1304</v>
      </c>
      <c r="H28" s="37">
        <v>322</v>
      </c>
      <c r="I28" s="38">
        <v>571</v>
      </c>
      <c r="J28" s="38">
        <v>1050</v>
      </c>
      <c r="K28" s="38">
        <v>637</v>
      </c>
      <c r="L28" s="38">
        <v>889</v>
      </c>
      <c r="M28" s="38">
        <v>688</v>
      </c>
      <c r="N28" s="38">
        <v>1898</v>
      </c>
      <c r="O28" s="38">
        <v>2228</v>
      </c>
      <c r="P28" s="51">
        <v>17600</v>
      </c>
    </row>
    <row r="29" spans="2:16" x14ac:dyDescent="0.25">
      <c r="B29" s="1">
        <v>17</v>
      </c>
      <c r="C29" s="17" t="s">
        <v>9</v>
      </c>
      <c r="D29" s="39">
        <v>1275</v>
      </c>
      <c r="E29" s="36">
        <v>1449</v>
      </c>
      <c r="F29" s="37">
        <v>1666</v>
      </c>
      <c r="G29" s="37">
        <v>1211</v>
      </c>
      <c r="H29" s="37">
        <v>494</v>
      </c>
      <c r="I29" s="38">
        <v>785</v>
      </c>
      <c r="J29" s="38">
        <v>3681</v>
      </c>
      <c r="K29" s="38">
        <v>1994</v>
      </c>
      <c r="L29" s="38">
        <v>1384</v>
      </c>
      <c r="M29" s="38">
        <v>816</v>
      </c>
      <c r="N29" s="38">
        <v>1045</v>
      </c>
      <c r="O29" s="38">
        <v>1719</v>
      </c>
      <c r="P29" s="51">
        <v>17519</v>
      </c>
    </row>
    <row r="30" spans="2:16" ht="15.75" thickBot="1" x14ac:dyDescent="0.3">
      <c r="B30" s="77">
        <v>130</v>
      </c>
      <c r="C30" s="95" t="s">
        <v>179</v>
      </c>
      <c r="D30" s="96">
        <v>1851</v>
      </c>
      <c r="E30" s="80">
        <v>1722</v>
      </c>
      <c r="F30" s="81">
        <v>1784</v>
      </c>
      <c r="G30" s="81">
        <v>690</v>
      </c>
      <c r="H30" s="81">
        <v>511</v>
      </c>
      <c r="I30" s="82">
        <v>2272</v>
      </c>
      <c r="J30" s="82">
        <v>3067</v>
      </c>
      <c r="K30" s="82">
        <v>952</v>
      </c>
      <c r="L30" s="82">
        <v>605</v>
      </c>
      <c r="M30" s="82">
        <v>821</v>
      </c>
      <c r="N30" s="82">
        <v>1090</v>
      </c>
      <c r="O30" s="82">
        <v>1852</v>
      </c>
      <c r="P30" s="83">
        <v>17217</v>
      </c>
    </row>
    <row r="31" spans="2:16" ht="15.75" thickBot="1" x14ac:dyDescent="0.3">
      <c r="B31" s="115">
        <v>163</v>
      </c>
      <c r="C31" s="129" t="s">
        <v>77</v>
      </c>
      <c r="D31" s="152">
        <v>2493</v>
      </c>
      <c r="E31" s="157">
        <v>1359</v>
      </c>
      <c r="F31" s="165">
        <v>1398</v>
      </c>
      <c r="G31" s="165">
        <v>825</v>
      </c>
      <c r="H31" s="165">
        <v>892</v>
      </c>
      <c r="I31" s="174">
        <v>963</v>
      </c>
      <c r="J31" s="174">
        <v>1444</v>
      </c>
      <c r="K31" s="174">
        <v>1583</v>
      </c>
      <c r="L31" s="174">
        <v>970</v>
      </c>
      <c r="M31" s="174">
        <v>1066</v>
      </c>
      <c r="N31" s="174">
        <v>1444</v>
      </c>
      <c r="O31" s="174">
        <v>1311</v>
      </c>
      <c r="P31" s="182">
        <v>15748</v>
      </c>
    </row>
    <row r="32" spans="2:16" x14ac:dyDescent="0.25">
      <c r="B32" s="70">
        <v>80</v>
      </c>
      <c r="C32" s="87" t="s">
        <v>156</v>
      </c>
      <c r="D32" s="56">
        <v>1321</v>
      </c>
      <c r="E32" s="31">
        <v>1253</v>
      </c>
      <c r="F32" s="32">
        <v>1255</v>
      </c>
      <c r="G32" s="32">
        <v>513</v>
      </c>
      <c r="H32" s="32">
        <v>399</v>
      </c>
      <c r="I32" s="33">
        <v>699</v>
      </c>
      <c r="J32" s="33">
        <v>1345</v>
      </c>
      <c r="K32" s="33">
        <v>1976</v>
      </c>
      <c r="L32" s="33">
        <v>2778</v>
      </c>
      <c r="M32" s="33">
        <v>466</v>
      </c>
      <c r="N32" s="33">
        <v>703</v>
      </c>
      <c r="O32" s="33">
        <v>1125</v>
      </c>
      <c r="P32" s="34">
        <v>13833</v>
      </c>
    </row>
    <row r="33" spans="2:16" x14ac:dyDescent="0.25">
      <c r="B33" s="1">
        <v>125</v>
      </c>
      <c r="C33" s="88" t="s">
        <v>58</v>
      </c>
      <c r="D33" s="35">
        <v>989</v>
      </c>
      <c r="E33" s="36">
        <v>655</v>
      </c>
      <c r="F33" s="37">
        <v>1004</v>
      </c>
      <c r="G33" s="37">
        <v>1540</v>
      </c>
      <c r="H33" s="37">
        <v>620</v>
      </c>
      <c r="I33" s="38">
        <v>1613</v>
      </c>
      <c r="J33" s="38">
        <v>1376</v>
      </c>
      <c r="K33" s="38">
        <v>1091</v>
      </c>
      <c r="L33" s="38">
        <v>923</v>
      </c>
      <c r="M33" s="38">
        <v>947</v>
      </c>
      <c r="N33" s="38">
        <v>1129</v>
      </c>
      <c r="O33" s="38">
        <v>1938</v>
      </c>
      <c r="P33" s="51">
        <v>13825</v>
      </c>
    </row>
    <row r="34" spans="2:16" x14ac:dyDescent="0.25">
      <c r="B34" s="1">
        <v>79</v>
      </c>
      <c r="C34" s="88" t="s">
        <v>35</v>
      </c>
      <c r="D34" s="35">
        <v>975</v>
      </c>
      <c r="E34" s="36">
        <v>839</v>
      </c>
      <c r="F34" s="37">
        <v>1470</v>
      </c>
      <c r="G34" s="37">
        <v>922</v>
      </c>
      <c r="H34" s="37">
        <v>384</v>
      </c>
      <c r="I34" s="38">
        <v>710</v>
      </c>
      <c r="J34" s="38">
        <v>1104</v>
      </c>
      <c r="K34" s="38">
        <v>823</v>
      </c>
      <c r="L34" s="38">
        <v>758</v>
      </c>
      <c r="M34" s="38">
        <v>635</v>
      </c>
      <c r="N34" s="38">
        <v>890</v>
      </c>
      <c r="O34" s="38">
        <v>1320</v>
      </c>
      <c r="P34" s="51">
        <v>10830</v>
      </c>
    </row>
    <row r="35" spans="2:16" ht="24.75" x14ac:dyDescent="0.25">
      <c r="B35" s="1">
        <v>14</v>
      </c>
      <c r="C35" s="90" t="s">
        <v>120</v>
      </c>
      <c r="D35" s="35">
        <v>982</v>
      </c>
      <c r="E35" s="36">
        <v>741</v>
      </c>
      <c r="F35" s="37">
        <v>996</v>
      </c>
      <c r="G35" s="37">
        <v>672</v>
      </c>
      <c r="H35" s="37">
        <v>729</v>
      </c>
      <c r="I35" s="38">
        <v>1030</v>
      </c>
      <c r="J35" s="38">
        <v>857</v>
      </c>
      <c r="K35" s="38">
        <v>1060</v>
      </c>
      <c r="L35" s="38">
        <v>771</v>
      </c>
      <c r="M35" s="38">
        <v>894</v>
      </c>
      <c r="N35" s="38">
        <v>736</v>
      </c>
      <c r="O35" s="38">
        <v>1019</v>
      </c>
      <c r="P35" s="51">
        <v>10487</v>
      </c>
    </row>
    <row r="36" spans="2:16" x14ac:dyDescent="0.25">
      <c r="B36" s="1">
        <v>175</v>
      </c>
      <c r="C36" s="141" t="s">
        <v>197</v>
      </c>
      <c r="D36" s="54">
        <v>785</v>
      </c>
      <c r="E36" s="36">
        <v>566</v>
      </c>
      <c r="F36" s="37">
        <v>1028</v>
      </c>
      <c r="G36" s="37">
        <v>691</v>
      </c>
      <c r="H36" s="37">
        <v>745</v>
      </c>
      <c r="I36" s="38">
        <v>870</v>
      </c>
      <c r="J36" s="38">
        <v>807</v>
      </c>
      <c r="K36" s="38">
        <v>823</v>
      </c>
      <c r="L36" s="38">
        <v>658</v>
      </c>
      <c r="M36" s="38">
        <v>581</v>
      </c>
      <c r="N36" s="38">
        <v>593</v>
      </c>
      <c r="O36" s="38">
        <v>1031</v>
      </c>
      <c r="P36" s="51">
        <v>9178</v>
      </c>
    </row>
    <row r="37" spans="2:16" x14ac:dyDescent="0.25">
      <c r="B37" s="1">
        <v>58</v>
      </c>
      <c r="C37" s="137" t="s">
        <v>25</v>
      </c>
      <c r="D37" s="151">
        <v>1854</v>
      </c>
      <c r="E37" s="36">
        <v>1499</v>
      </c>
      <c r="F37" s="37">
        <v>1036</v>
      </c>
      <c r="G37" s="37">
        <v>371</v>
      </c>
      <c r="H37" s="37">
        <v>230</v>
      </c>
      <c r="I37" s="38">
        <v>298</v>
      </c>
      <c r="J37" s="38">
        <v>242</v>
      </c>
      <c r="K37" s="38">
        <v>211</v>
      </c>
      <c r="L37" s="38">
        <v>231</v>
      </c>
      <c r="M37" s="38">
        <v>368</v>
      </c>
      <c r="N37" s="38">
        <v>688</v>
      </c>
      <c r="O37" s="38">
        <v>1860</v>
      </c>
      <c r="P37" s="51">
        <v>8888</v>
      </c>
    </row>
    <row r="38" spans="2:16" x14ac:dyDescent="0.25">
      <c r="B38" s="1">
        <v>172</v>
      </c>
      <c r="C38" s="88" t="s">
        <v>194</v>
      </c>
      <c r="D38" s="35">
        <v>928</v>
      </c>
      <c r="E38" s="36">
        <v>1152</v>
      </c>
      <c r="F38" s="37">
        <v>700</v>
      </c>
      <c r="G38" s="37">
        <v>607</v>
      </c>
      <c r="H38" s="37">
        <v>565</v>
      </c>
      <c r="I38" s="38">
        <v>412</v>
      </c>
      <c r="J38" s="38">
        <v>924</v>
      </c>
      <c r="K38" s="38">
        <v>794</v>
      </c>
      <c r="L38" s="38">
        <v>474</v>
      </c>
      <c r="M38" s="38">
        <v>465</v>
      </c>
      <c r="N38" s="38">
        <v>569</v>
      </c>
      <c r="O38" s="38">
        <v>597</v>
      </c>
      <c r="P38" s="51">
        <v>8187</v>
      </c>
    </row>
    <row r="39" spans="2:16" x14ac:dyDescent="0.25">
      <c r="B39" s="1">
        <v>65</v>
      </c>
      <c r="C39" s="88" t="s">
        <v>29</v>
      </c>
      <c r="D39" s="35">
        <v>644</v>
      </c>
      <c r="E39" s="36">
        <v>573</v>
      </c>
      <c r="F39" s="37">
        <v>770</v>
      </c>
      <c r="G39" s="37">
        <v>704</v>
      </c>
      <c r="H39" s="37">
        <v>620</v>
      </c>
      <c r="I39" s="38">
        <v>489</v>
      </c>
      <c r="J39" s="38">
        <v>570</v>
      </c>
      <c r="K39" s="38">
        <v>763</v>
      </c>
      <c r="L39" s="38">
        <v>511</v>
      </c>
      <c r="M39" s="38">
        <v>524</v>
      </c>
      <c r="N39" s="38">
        <v>726</v>
      </c>
      <c r="O39" s="38">
        <v>884</v>
      </c>
      <c r="P39" s="51">
        <v>7778</v>
      </c>
    </row>
    <row r="40" spans="2:16" x14ac:dyDescent="0.25">
      <c r="B40" s="1">
        <v>162</v>
      </c>
      <c r="C40" s="90" t="s">
        <v>192</v>
      </c>
      <c r="D40" s="35">
        <v>588</v>
      </c>
      <c r="E40" s="36">
        <v>562</v>
      </c>
      <c r="F40" s="37">
        <v>791</v>
      </c>
      <c r="G40" s="37">
        <v>742</v>
      </c>
      <c r="H40" s="37">
        <v>259</v>
      </c>
      <c r="I40" s="38">
        <v>520</v>
      </c>
      <c r="J40" s="38">
        <v>598</v>
      </c>
      <c r="K40" s="38">
        <v>457</v>
      </c>
      <c r="L40" s="38">
        <v>413</v>
      </c>
      <c r="M40" s="38">
        <v>354</v>
      </c>
      <c r="N40" s="38">
        <v>380</v>
      </c>
      <c r="O40" s="38">
        <v>1752</v>
      </c>
      <c r="P40" s="51">
        <v>7416</v>
      </c>
    </row>
    <row r="41" spans="2:16" x14ac:dyDescent="0.25">
      <c r="B41" s="1">
        <v>131</v>
      </c>
      <c r="C41" s="90" t="s">
        <v>180</v>
      </c>
      <c r="D41" s="35">
        <v>842</v>
      </c>
      <c r="E41" s="36">
        <v>573</v>
      </c>
      <c r="F41" s="37">
        <v>268</v>
      </c>
      <c r="G41" s="37">
        <v>306</v>
      </c>
      <c r="H41" s="37">
        <v>84</v>
      </c>
      <c r="I41" s="38">
        <v>539</v>
      </c>
      <c r="J41" s="38">
        <v>2171</v>
      </c>
      <c r="K41" s="38">
        <v>965</v>
      </c>
      <c r="L41" s="38">
        <v>305</v>
      </c>
      <c r="M41" s="38">
        <v>209</v>
      </c>
      <c r="N41" s="38">
        <v>310</v>
      </c>
      <c r="O41" s="38">
        <v>274</v>
      </c>
      <c r="P41" s="51">
        <v>6846</v>
      </c>
    </row>
    <row r="42" spans="2:16" x14ac:dyDescent="0.25">
      <c r="B42" s="1">
        <v>141</v>
      </c>
      <c r="C42" s="88" t="s">
        <v>65</v>
      </c>
      <c r="D42" s="35">
        <v>486</v>
      </c>
      <c r="E42" s="36">
        <v>581</v>
      </c>
      <c r="F42" s="37">
        <v>537</v>
      </c>
      <c r="G42" s="37">
        <v>524</v>
      </c>
      <c r="H42" s="37">
        <v>191</v>
      </c>
      <c r="I42" s="38">
        <v>253</v>
      </c>
      <c r="J42" s="38">
        <v>337</v>
      </c>
      <c r="K42" s="38">
        <v>653</v>
      </c>
      <c r="L42" s="38">
        <v>334</v>
      </c>
      <c r="M42" s="38">
        <v>601</v>
      </c>
      <c r="N42" s="38">
        <v>574</v>
      </c>
      <c r="O42" s="38">
        <v>862</v>
      </c>
      <c r="P42" s="51">
        <v>5933</v>
      </c>
    </row>
    <row r="43" spans="2:16" x14ac:dyDescent="0.25">
      <c r="B43" s="1">
        <v>143</v>
      </c>
      <c r="C43" s="88" t="s">
        <v>66</v>
      </c>
      <c r="D43" s="35">
        <v>935</v>
      </c>
      <c r="E43" s="36">
        <v>943</v>
      </c>
      <c r="F43" s="37">
        <v>561</v>
      </c>
      <c r="G43" s="37">
        <v>469</v>
      </c>
      <c r="H43" s="37">
        <v>150</v>
      </c>
      <c r="I43" s="38">
        <v>205</v>
      </c>
      <c r="J43" s="38">
        <v>211</v>
      </c>
      <c r="K43" s="38">
        <v>280</v>
      </c>
      <c r="L43" s="38">
        <v>303</v>
      </c>
      <c r="M43" s="38">
        <v>349</v>
      </c>
      <c r="N43" s="38">
        <v>483</v>
      </c>
      <c r="O43" s="38">
        <v>1042</v>
      </c>
      <c r="P43" s="51">
        <v>5931</v>
      </c>
    </row>
    <row r="44" spans="2:16" x14ac:dyDescent="0.25">
      <c r="B44" s="1">
        <v>186</v>
      </c>
      <c r="C44" s="88" t="s">
        <v>90</v>
      </c>
      <c r="D44" s="35">
        <v>336</v>
      </c>
      <c r="E44" s="36">
        <v>247</v>
      </c>
      <c r="F44" s="37">
        <v>420</v>
      </c>
      <c r="G44" s="37">
        <v>291</v>
      </c>
      <c r="H44" s="37">
        <v>230</v>
      </c>
      <c r="I44" s="38">
        <v>488</v>
      </c>
      <c r="J44" s="38">
        <v>1199</v>
      </c>
      <c r="K44" s="38">
        <v>1045</v>
      </c>
      <c r="L44" s="38">
        <v>279</v>
      </c>
      <c r="M44" s="38">
        <v>296</v>
      </c>
      <c r="N44" s="38">
        <v>412</v>
      </c>
      <c r="O44" s="38">
        <v>542</v>
      </c>
      <c r="P44" s="51">
        <v>5785</v>
      </c>
    </row>
    <row r="45" spans="2:16" x14ac:dyDescent="0.25">
      <c r="B45" s="1">
        <v>77</v>
      </c>
      <c r="C45" s="90" t="s">
        <v>154</v>
      </c>
      <c r="D45" s="35">
        <v>507</v>
      </c>
      <c r="E45" s="36">
        <v>439</v>
      </c>
      <c r="F45" s="37">
        <v>1716</v>
      </c>
      <c r="G45" s="37">
        <v>239</v>
      </c>
      <c r="H45" s="37">
        <v>268</v>
      </c>
      <c r="I45" s="38">
        <v>332</v>
      </c>
      <c r="J45" s="38">
        <v>710</v>
      </c>
      <c r="K45" s="38">
        <v>580</v>
      </c>
      <c r="L45" s="38">
        <v>230</v>
      </c>
      <c r="M45" s="38">
        <v>255</v>
      </c>
      <c r="N45" s="38">
        <v>196</v>
      </c>
      <c r="O45" s="38">
        <v>248</v>
      </c>
      <c r="P45" s="51">
        <v>5720</v>
      </c>
    </row>
    <row r="46" spans="2:16" x14ac:dyDescent="0.25">
      <c r="B46" s="1">
        <v>93</v>
      </c>
      <c r="C46" s="88" t="s">
        <v>43</v>
      </c>
      <c r="D46" s="35">
        <v>358</v>
      </c>
      <c r="E46" s="36">
        <v>542</v>
      </c>
      <c r="F46" s="37">
        <v>561</v>
      </c>
      <c r="G46" s="37">
        <v>676</v>
      </c>
      <c r="H46" s="37">
        <v>225</v>
      </c>
      <c r="I46" s="38">
        <v>365</v>
      </c>
      <c r="J46" s="38">
        <v>546</v>
      </c>
      <c r="K46" s="38">
        <v>630</v>
      </c>
      <c r="L46" s="38">
        <v>367</v>
      </c>
      <c r="M46" s="38">
        <v>179</v>
      </c>
      <c r="N46" s="38">
        <v>427</v>
      </c>
      <c r="O46" s="38">
        <v>645</v>
      </c>
      <c r="P46" s="51">
        <v>5521</v>
      </c>
    </row>
    <row r="47" spans="2:16" x14ac:dyDescent="0.25">
      <c r="B47" s="1">
        <v>76</v>
      </c>
      <c r="C47" s="90" t="s">
        <v>153</v>
      </c>
      <c r="D47" s="35">
        <v>535</v>
      </c>
      <c r="E47" s="36">
        <v>350</v>
      </c>
      <c r="F47" s="37">
        <v>589</v>
      </c>
      <c r="G47" s="37">
        <v>352</v>
      </c>
      <c r="H47" s="37">
        <v>470</v>
      </c>
      <c r="I47" s="38">
        <v>349</v>
      </c>
      <c r="J47" s="38">
        <v>468</v>
      </c>
      <c r="K47" s="38">
        <v>471</v>
      </c>
      <c r="L47" s="38">
        <v>381</v>
      </c>
      <c r="M47" s="38">
        <v>472</v>
      </c>
      <c r="N47" s="38">
        <v>414</v>
      </c>
      <c r="O47" s="38">
        <v>514</v>
      </c>
      <c r="P47" s="51">
        <v>5365</v>
      </c>
    </row>
    <row r="48" spans="2:16" ht="24.75" x14ac:dyDescent="0.25">
      <c r="B48" s="1">
        <v>122</v>
      </c>
      <c r="C48" s="90" t="s">
        <v>177</v>
      </c>
      <c r="D48" s="35">
        <v>566</v>
      </c>
      <c r="E48" s="36">
        <v>401</v>
      </c>
      <c r="F48" s="37">
        <v>367</v>
      </c>
      <c r="G48" s="37">
        <v>366</v>
      </c>
      <c r="H48" s="37">
        <v>472</v>
      </c>
      <c r="I48" s="38">
        <v>444</v>
      </c>
      <c r="J48" s="38">
        <v>352</v>
      </c>
      <c r="K48" s="38">
        <v>444</v>
      </c>
      <c r="L48" s="38">
        <v>377</v>
      </c>
      <c r="M48" s="38">
        <v>642</v>
      </c>
      <c r="N48" s="38">
        <v>391</v>
      </c>
      <c r="O48" s="38">
        <v>480</v>
      </c>
      <c r="P48" s="51">
        <v>5302</v>
      </c>
    </row>
    <row r="49" spans="2:16" ht="15.75" thickBot="1" x14ac:dyDescent="0.3">
      <c r="B49" s="2">
        <v>158</v>
      </c>
      <c r="C49" s="91" t="s">
        <v>74</v>
      </c>
      <c r="D49" s="40">
        <v>760</v>
      </c>
      <c r="E49" s="41">
        <v>820</v>
      </c>
      <c r="F49" s="42">
        <v>896</v>
      </c>
      <c r="G49" s="42">
        <v>494</v>
      </c>
      <c r="H49" s="42">
        <v>153</v>
      </c>
      <c r="I49" s="43">
        <v>145</v>
      </c>
      <c r="J49" s="43">
        <v>218</v>
      </c>
      <c r="K49" s="43">
        <v>259</v>
      </c>
      <c r="L49" s="43">
        <v>205</v>
      </c>
      <c r="M49" s="43">
        <v>267</v>
      </c>
      <c r="N49" s="43">
        <v>543</v>
      </c>
      <c r="O49" s="43">
        <v>529</v>
      </c>
      <c r="P49" s="53">
        <v>5289</v>
      </c>
    </row>
    <row r="50" spans="2:16" ht="15.75" thickBot="1" x14ac:dyDescent="0.3">
      <c r="B50" s="115">
        <v>16</v>
      </c>
      <c r="C50" s="140" t="s">
        <v>121</v>
      </c>
      <c r="D50" s="144">
        <v>802</v>
      </c>
      <c r="E50" s="157">
        <v>942</v>
      </c>
      <c r="F50" s="165">
        <v>666</v>
      </c>
      <c r="G50" s="165">
        <v>286</v>
      </c>
      <c r="H50" s="165">
        <v>128</v>
      </c>
      <c r="I50" s="174">
        <v>122</v>
      </c>
      <c r="J50" s="174">
        <v>71</v>
      </c>
      <c r="K50" s="174">
        <v>96</v>
      </c>
      <c r="L50" s="174">
        <v>174</v>
      </c>
      <c r="M50" s="174">
        <v>256</v>
      </c>
      <c r="N50" s="174">
        <v>500</v>
      </c>
      <c r="O50" s="174">
        <v>578</v>
      </c>
      <c r="P50" s="182">
        <v>4621</v>
      </c>
    </row>
    <row r="51" spans="2:16" x14ac:dyDescent="0.25">
      <c r="B51" s="3">
        <v>73</v>
      </c>
      <c r="C51" s="134" t="s">
        <v>33</v>
      </c>
      <c r="D51" s="50">
        <v>894</v>
      </c>
      <c r="E51" s="31">
        <v>870</v>
      </c>
      <c r="F51" s="32">
        <v>517</v>
      </c>
      <c r="G51" s="32">
        <v>231</v>
      </c>
      <c r="H51" s="32">
        <v>103</v>
      </c>
      <c r="I51" s="33">
        <v>138</v>
      </c>
      <c r="J51" s="33">
        <v>163</v>
      </c>
      <c r="K51" s="33">
        <v>183</v>
      </c>
      <c r="L51" s="33">
        <v>147</v>
      </c>
      <c r="M51" s="33">
        <v>337</v>
      </c>
      <c r="N51" s="33">
        <v>301</v>
      </c>
      <c r="O51" s="33">
        <v>630</v>
      </c>
      <c r="P51" s="34">
        <v>4514</v>
      </c>
    </row>
    <row r="52" spans="2:16" x14ac:dyDescent="0.25">
      <c r="B52" s="1">
        <v>181</v>
      </c>
      <c r="C52" s="90" t="s">
        <v>200</v>
      </c>
      <c r="D52" s="35">
        <v>658</v>
      </c>
      <c r="E52" s="36">
        <v>632</v>
      </c>
      <c r="F52" s="37">
        <v>365</v>
      </c>
      <c r="G52" s="37">
        <v>244</v>
      </c>
      <c r="H52" s="37">
        <v>288</v>
      </c>
      <c r="I52" s="38">
        <v>169</v>
      </c>
      <c r="J52" s="38">
        <v>249</v>
      </c>
      <c r="K52" s="38">
        <v>375</v>
      </c>
      <c r="L52" s="38">
        <v>181</v>
      </c>
      <c r="M52" s="38">
        <v>234</v>
      </c>
      <c r="N52" s="38">
        <v>236</v>
      </c>
      <c r="O52" s="38">
        <v>631</v>
      </c>
      <c r="P52" s="51">
        <v>4262</v>
      </c>
    </row>
    <row r="53" spans="2:16" x14ac:dyDescent="0.25">
      <c r="B53" s="1">
        <v>159</v>
      </c>
      <c r="C53" s="88" t="s">
        <v>75</v>
      </c>
      <c r="D53" s="35">
        <v>380</v>
      </c>
      <c r="E53" s="36">
        <v>754</v>
      </c>
      <c r="F53" s="37">
        <v>271</v>
      </c>
      <c r="G53" s="37">
        <v>453</v>
      </c>
      <c r="H53" s="37">
        <v>51</v>
      </c>
      <c r="I53" s="38">
        <v>107</v>
      </c>
      <c r="J53" s="38">
        <v>428</v>
      </c>
      <c r="K53" s="38">
        <v>185</v>
      </c>
      <c r="L53" s="38">
        <v>174</v>
      </c>
      <c r="M53" s="38">
        <v>417</v>
      </c>
      <c r="N53" s="38">
        <v>195</v>
      </c>
      <c r="O53" s="38">
        <v>487</v>
      </c>
      <c r="P53" s="51">
        <v>3902</v>
      </c>
    </row>
    <row r="54" spans="2:16" ht="15.75" thickBot="1" x14ac:dyDescent="0.3">
      <c r="B54" s="2">
        <v>52</v>
      </c>
      <c r="C54" s="94" t="s">
        <v>140</v>
      </c>
      <c r="D54" s="40">
        <v>433</v>
      </c>
      <c r="E54" s="41">
        <v>281</v>
      </c>
      <c r="F54" s="42">
        <v>278</v>
      </c>
      <c r="G54" s="42">
        <v>254</v>
      </c>
      <c r="H54" s="42">
        <v>161</v>
      </c>
      <c r="I54" s="43">
        <v>278</v>
      </c>
      <c r="J54" s="43">
        <v>466</v>
      </c>
      <c r="K54" s="43">
        <v>391</v>
      </c>
      <c r="L54" s="43">
        <v>230</v>
      </c>
      <c r="M54" s="43">
        <v>225</v>
      </c>
      <c r="N54" s="43">
        <v>339</v>
      </c>
      <c r="O54" s="43">
        <v>518</v>
      </c>
      <c r="P54" s="53">
        <v>3854</v>
      </c>
    </row>
    <row r="55" spans="2:16" ht="15.75" thickBot="1" x14ac:dyDescent="0.3">
      <c r="B55" s="115">
        <v>89</v>
      </c>
      <c r="C55" s="140" t="s">
        <v>160</v>
      </c>
      <c r="D55" s="144">
        <v>545</v>
      </c>
      <c r="E55" s="157">
        <v>403</v>
      </c>
      <c r="F55" s="165">
        <v>240</v>
      </c>
      <c r="G55" s="165">
        <v>249</v>
      </c>
      <c r="H55" s="165">
        <v>143</v>
      </c>
      <c r="I55" s="174">
        <v>226</v>
      </c>
      <c r="J55" s="174">
        <v>335</v>
      </c>
      <c r="K55" s="174">
        <v>599</v>
      </c>
      <c r="L55" s="174">
        <v>154</v>
      </c>
      <c r="M55" s="174">
        <v>157</v>
      </c>
      <c r="N55" s="174">
        <v>201</v>
      </c>
      <c r="O55" s="174">
        <v>213</v>
      </c>
      <c r="P55" s="182">
        <v>3465</v>
      </c>
    </row>
    <row r="56" spans="2:16" x14ac:dyDescent="0.25">
      <c r="B56" s="3">
        <v>98</v>
      </c>
      <c r="C56" s="134" t="s">
        <v>45</v>
      </c>
      <c r="D56" s="50">
        <v>382</v>
      </c>
      <c r="E56" s="31">
        <v>570</v>
      </c>
      <c r="F56" s="32">
        <v>402</v>
      </c>
      <c r="G56" s="32">
        <v>241</v>
      </c>
      <c r="H56" s="32">
        <v>203</v>
      </c>
      <c r="I56" s="33">
        <v>224</v>
      </c>
      <c r="J56" s="33">
        <v>163</v>
      </c>
      <c r="K56" s="33">
        <v>118</v>
      </c>
      <c r="L56" s="33">
        <v>142</v>
      </c>
      <c r="M56" s="33">
        <v>231</v>
      </c>
      <c r="N56" s="33">
        <v>288</v>
      </c>
      <c r="O56" s="33">
        <v>422</v>
      </c>
      <c r="P56" s="34">
        <v>3386</v>
      </c>
    </row>
    <row r="57" spans="2:16" ht="24.75" x14ac:dyDescent="0.25">
      <c r="B57" s="1">
        <v>118</v>
      </c>
      <c r="C57" s="90" t="s">
        <v>175</v>
      </c>
      <c r="D57" s="35">
        <v>372</v>
      </c>
      <c r="E57" s="36">
        <v>123</v>
      </c>
      <c r="F57" s="37">
        <v>172</v>
      </c>
      <c r="G57" s="37">
        <v>309</v>
      </c>
      <c r="H57" s="37">
        <v>113</v>
      </c>
      <c r="I57" s="38">
        <v>127</v>
      </c>
      <c r="J57" s="38">
        <v>230</v>
      </c>
      <c r="K57" s="38">
        <v>695</v>
      </c>
      <c r="L57" s="38">
        <v>159</v>
      </c>
      <c r="M57" s="38">
        <v>138</v>
      </c>
      <c r="N57" s="38">
        <v>372</v>
      </c>
      <c r="O57" s="38">
        <v>431</v>
      </c>
      <c r="P57" s="51">
        <v>3241</v>
      </c>
    </row>
    <row r="58" spans="2:16" x14ac:dyDescent="0.25">
      <c r="B58" s="1">
        <v>194</v>
      </c>
      <c r="C58" s="88" t="s">
        <v>93</v>
      </c>
      <c r="D58" s="35">
        <v>237</v>
      </c>
      <c r="E58" s="36">
        <v>380</v>
      </c>
      <c r="F58" s="37">
        <v>330</v>
      </c>
      <c r="G58" s="37">
        <v>342</v>
      </c>
      <c r="H58" s="37">
        <v>269</v>
      </c>
      <c r="I58" s="38">
        <v>212</v>
      </c>
      <c r="J58" s="38">
        <v>241</v>
      </c>
      <c r="K58" s="38">
        <v>298</v>
      </c>
      <c r="L58" s="38">
        <v>222</v>
      </c>
      <c r="M58" s="38">
        <v>272</v>
      </c>
      <c r="N58" s="38">
        <v>200</v>
      </c>
      <c r="O58" s="38">
        <v>186</v>
      </c>
      <c r="P58" s="51">
        <v>3189</v>
      </c>
    </row>
    <row r="59" spans="2:16" ht="24.75" x14ac:dyDescent="0.25">
      <c r="B59" s="1">
        <v>84</v>
      </c>
      <c r="C59" s="90" t="s">
        <v>157</v>
      </c>
      <c r="D59" s="35">
        <v>366</v>
      </c>
      <c r="E59" s="36">
        <v>254</v>
      </c>
      <c r="F59" s="37">
        <v>299</v>
      </c>
      <c r="G59" s="37">
        <v>241</v>
      </c>
      <c r="H59" s="37">
        <v>117</v>
      </c>
      <c r="I59" s="38">
        <v>268</v>
      </c>
      <c r="J59" s="38">
        <v>230</v>
      </c>
      <c r="K59" s="38">
        <v>314</v>
      </c>
      <c r="L59" s="38">
        <v>200</v>
      </c>
      <c r="M59" s="38">
        <v>181</v>
      </c>
      <c r="N59" s="38">
        <v>294</v>
      </c>
      <c r="O59" s="38">
        <v>392</v>
      </c>
      <c r="P59" s="51">
        <v>3156</v>
      </c>
    </row>
    <row r="60" spans="2:16" x14ac:dyDescent="0.25">
      <c r="B60" s="1">
        <v>13</v>
      </c>
      <c r="C60" s="90" t="s">
        <v>119</v>
      </c>
      <c r="D60" s="35">
        <v>588</v>
      </c>
      <c r="E60" s="36">
        <v>147</v>
      </c>
      <c r="F60" s="37">
        <v>195</v>
      </c>
      <c r="G60" s="37">
        <v>151</v>
      </c>
      <c r="H60" s="37">
        <v>108</v>
      </c>
      <c r="I60" s="38">
        <v>245</v>
      </c>
      <c r="J60" s="38">
        <v>392</v>
      </c>
      <c r="K60" s="38">
        <v>432</v>
      </c>
      <c r="L60" s="38">
        <v>99</v>
      </c>
      <c r="M60" s="38">
        <v>90</v>
      </c>
      <c r="N60" s="38">
        <v>103</v>
      </c>
      <c r="O60" s="38">
        <v>308</v>
      </c>
      <c r="P60" s="51">
        <v>2858</v>
      </c>
    </row>
    <row r="61" spans="2:16" ht="15.75" thickBot="1" x14ac:dyDescent="0.3">
      <c r="B61" s="77">
        <v>24</v>
      </c>
      <c r="C61" s="94" t="s">
        <v>124</v>
      </c>
      <c r="D61" s="154">
        <v>226</v>
      </c>
      <c r="E61" s="41">
        <v>156</v>
      </c>
      <c r="F61" s="42">
        <v>357</v>
      </c>
      <c r="G61" s="42">
        <v>786</v>
      </c>
      <c r="H61" s="42">
        <v>124</v>
      </c>
      <c r="I61" s="43">
        <v>116</v>
      </c>
      <c r="J61" s="43">
        <v>117</v>
      </c>
      <c r="K61" s="43">
        <v>98</v>
      </c>
      <c r="L61" s="43">
        <v>102</v>
      </c>
      <c r="M61" s="43">
        <v>125</v>
      </c>
      <c r="N61" s="43">
        <v>298</v>
      </c>
      <c r="O61" s="43">
        <v>269</v>
      </c>
      <c r="P61" s="53">
        <v>2774</v>
      </c>
    </row>
    <row r="62" spans="2:16" ht="15.75" thickBot="1" x14ac:dyDescent="0.3">
      <c r="B62" s="115">
        <v>55</v>
      </c>
      <c r="C62" s="129" t="s">
        <v>24</v>
      </c>
      <c r="D62" s="144">
        <v>435</v>
      </c>
      <c r="E62" s="157">
        <v>586</v>
      </c>
      <c r="F62" s="165">
        <v>359</v>
      </c>
      <c r="G62" s="165">
        <v>144</v>
      </c>
      <c r="H62" s="165">
        <v>32</v>
      </c>
      <c r="I62" s="174">
        <v>34</v>
      </c>
      <c r="J62" s="174">
        <v>28</v>
      </c>
      <c r="K62" s="174">
        <v>56</v>
      </c>
      <c r="L62" s="174">
        <v>34</v>
      </c>
      <c r="M62" s="174">
        <v>197</v>
      </c>
      <c r="N62" s="174">
        <v>205</v>
      </c>
      <c r="O62" s="174">
        <v>634</v>
      </c>
      <c r="P62" s="182">
        <v>2744</v>
      </c>
    </row>
    <row r="63" spans="2:16" x14ac:dyDescent="0.25">
      <c r="B63" s="3">
        <v>85</v>
      </c>
      <c r="C63" s="15" t="s">
        <v>158</v>
      </c>
      <c r="D63" s="50">
        <v>674</v>
      </c>
      <c r="E63" s="31">
        <v>407</v>
      </c>
      <c r="F63" s="32">
        <v>370</v>
      </c>
      <c r="G63" s="32">
        <v>158</v>
      </c>
      <c r="H63" s="32">
        <v>73</v>
      </c>
      <c r="I63" s="33">
        <v>67</v>
      </c>
      <c r="J63" s="33">
        <v>112</v>
      </c>
      <c r="K63" s="33">
        <v>77</v>
      </c>
      <c r="L63" s="33">
        <v>132</v>
      </c>
      <c r="M63" s="33">
        <v>86</v>
      </c>
      <c r="N63" s="33">
        <v>134</v>
      </c>
      <c r="O63" s="33">
        <v>431</v>
      </c>
      <c r="P63" s="34">
        <v>2721</v>
      </c>
    </row>
    <row r="64" spans="2:16" x14ac:dyDescent="0.25">
      <c r="B64" s="1">
        <v>26</v>
      </c>
      <c r="C64" s="17" t="s">
        <v>14</v>
      </c>
      <c r="D64" s="35">
        <v>277</v>
      </c>
      <c r="E64" s="36">
        <v>381</v>
      </c>
      <c r="F64" s="37">
        <v>352</v>
      </c>
      <c r="G64" s="37">
        <v>218</v>
      </c>
      <c r="H64" s="37">
        <v>87</v>
      </c>
      <c r="I64" s="38">
        <v>85</v>
      </c>
      <c r="J64" s="38">
        <v>110</v>
      </c>
      <c r="K64" s="38">
        <v>96</v>
      </c>
      <c r="L64" s="38">
        <v>93</v>
      </c>
      <c r="M64" s="38">
        <v>135</v>
      </c>
      <c r="N64" s="38">
        <v>223</v>
      </c>
      <c r="O64" s="38">
        <v>607</v>
      </c>
      <c r="P64" s="51">
        <v>2664</v>
      </c>
    </row>
    <row r="65" spans="2:16" ht="15.75" thickBot="1" x14ac:dyDescent="0.3">
      <c r="B65" s="2">
        <v>43</v>
      </c>
      <c r="C65" s="20" t="s">
        <v>21</v>
      </c>
      <c r="D65" s="40">
        <v>481</v>
      </c>
      <c r="E65" s="41">
        <v>276</v>
      </c>
      <c r="F65" s="42">
        <v>209</v>
      </c>
      <c r="G65" s="42">
        <v>163</v>
      </c>
      <c r="H65" s="42">
        <v>92</v>
      </c>
      <c r="I65" s="43">
        <v>70</v>
      </c>
      <c r="J65" s="43">
        <v>129</v>
      </c>
      <c r="K65" s="43">
        <v>125</v>
      </c>
      <c r="L65" s="43">
        <v>83</v>
      </c>
      <c r="M65" s="43">
        <v>112</v>
      </c>
      <c r="N65" s="43">
        <v>147</v>
      </c>
      <c r="O65" s="43">
        <v>294</v>
      </c>
      <c r="P65" s="53">
        <v>2181</v>
      </c>
    </row>
    <row r="66" spans="2:16" ht="15.75" thickBot="1" x14ac:dyDescent="0.3">
      <c r="B66" s="115">
        <v>92</v>
      </c>
      <c r="C66" s="129" t="s">
        <v>42</v>
      </c>
      <c r="D66" s="144">
        <v>268</v>
      </c>
      <c r="E66" s="157">
        <v>219</v>
      </c>
      <c r="F66" s="165">
        <v>261</v>
      </c>
      <c r="G66" s="165">
        <v>172</v>
      </c>
      <c r="H66" s="165">
        <v>73</v>
      </c>
      <c r="I66" s="174">
        <v>73</v>
      </c>
      <c r="J66" s="174">
        <v>33</v>
      </c>
      <c r="K66" s="174">
        <v>56</v>
      </c>
      <c r="L66" s="174">
        <v>124</v>
      </c>
      <c r="M66" s="174">
        <v>102</v>
      </c>
      <c r="N66" s="174">
        <v>235</v>
      </c>
      <c r="O66" s="174">
        <v>324</v>
      </c>
      <c r="P66" s="182">
        <v>1940</v>
      </c>
    </row>
    <row r="67" spans="2:16" x14ac:dyDescent="0.25">
      <c r="B67" s="70">
        <v>7</v>
      </c>
      <c r="C67" s="84" t="s">
        <v>5</v>
      </c>
      <c r="D67" s="72">
        <v>236</v>
      </c>
      <c r="E67" s="73">
        <v>254</v>
      </c>
      <c r="F67" s="74">
        <v>271</v>
      </c>
      <c r="G67" s="74">
        <v>300</v>
      </c>
      <c r="H67" s="74">
        <v>122</v>
      </c>
      <c r="I67" s="75">
        <v>50</v>
      </c>
      <c r="J67" s="75">
        <v>71</v>
      </c>
      <c r="K67" s="75">
        <v>54</v>
      </c>
      <c r="L67" s="75">
        <v>92</v>
      </c>
      <c r="M67" s="75">
        <v>87</v>
      </c>
      <c r="N67" s="75">
        <v>169</v>
      </c>
      <c r="O67" s="75">
        <v>103</v>
      </c>
      <c r="P67" s="76">
        <v>1809</v>
      </c>
    </row>
    <row r="68" spans="2:16" x14ac:dyDescent="0.25">
      <c r="B68" s="1">
        <v>154</v>
      </c>
      <c r="C68" s="16" t="s">
        <v>189</v>
      </c>
      <c r="D68" s="35">
        <v>285</v>
      </c>
      <c r="E68" s="36">
        <v>282</v>
      </c>
      <c r="F68" s="37">
        <v>184</v>
      </c>
      <c r="G68" s="37">
        <v>123</v>
      </c>
      <c r="H68" s="37">
        <v>47</v>
      </c>
      <c r="I68" s="38">
        <v>60</v>
      </c>
      <c r="J68" s="38">
        <v>89</v>
      </c>
      <c r="K68" s="38">
        <v>115</v>
      </c>
      <c r="L68" s="38">
        <v>74</v>
      </c>
      <c r="M68" s="38">
        <v>74</v>
      </c>
      <c r="N68" s="38">
        <v>178</v>
      </c>
      <c r="O68" s="38">
        <v>293</v>
      </c>
      <c r="P68" s="51">
        <v>1804</v>
      </c>
    </row>
    <row r="69" spans="2:16" x14ac:dyDescent="0.25">
      <c r="B69" s="1">
        <v>142</v>
      </c>
      <c r="C69" s="16" t="s">
        <v>185</v>
      </c>
      <c r="D69" s="35">
        <v>268</v>
      </c>
      <c r="E69" s="36">
        <v>75</v>
      </c>
      <c r="F69" s="37">
        <v>63</v>
      </c>
      <c r="G69" s="37">
        <v>111</v>
      </c>
      <c r="H69" s="37">
        <v>53</v>
      </c>
      <c r="I69" s="38">
        <v>183</v>
      </c>
      <c r="J69" s="38">
        <v>267</v>
      </c>
      <c r="K69" s="38">
        <v>379</v>
      </c>
      <c r="L69" s="38">
        <v>56</v>
      </c>
      <c r="M69" s="38">
        <v>59</v>
      </c>
      <c r="N69" s="38">
        <v>51</v>
      </c>
      <c r="O69" s="38">
        <v>111</v>
      </c>
      <c r="P69" s="51">
        <v>1676</v>
      </c>
    </row>
    <row r="70" spans="2:16" x14ac:dyDescent="0.25">
      <c r="B70" s="1">
        <v>110</v>
      </c>
      <c r="C70" s="17" t="s">
        <v>51</v>
      </c>
      <c r="D70" s="35">
        <v>84</v>
      </c>
      <c r="E70" s="36">
        <v>87</v>
      </c>
      <c r="F70" s="37">
        <v>180</v>
      </c>
      <c r="G70" s="37">
        <v>496</v>
      </c>
      <c r="H70" s="37">
        <v>72</v>
      </c>
      <c r="I70" s="38">
        <v>60</v>
      </c>
      <c r="J70" s="38">
        <v>76</v>
      </c>
      <c r="K70" s="38">
        <v>68</v>
      </c>
      <c r="L70" s="38">
        <v>73</v>
      </c>
      <c r="M70" s="38">
        <v>79</v>
      </c>
      <c r="N70" s="38">
        <v>112</v>
      </c>
      <c r="O70" s="38">
        <v>116</v>
      </c>
      <c r="P70" s="51">
        <v>1503</v>
      </c>
    </row>
    <row r="71" spans="2:16" x14ac:dyDescent="0.25">
      <c r="B71" s="1">
        <v>195</v>
      </c>
      <c r="C71" s="16" t="s">
        <v>206</v>
      </c>
      <c r="D71" s="35">
        <v>126</v>
      </c>
      <c r="E71" s="36">
        <v>69</v>
      </c>
      <c r="F71" s="37">
        <v>64</v>
      </c>
      <c r="G71" s="37">
        <v>62</v>
      </c>
      <c r="H71" s="37">
        <v>62</v>
      </c>
      <c r="I71" s="38">
        <v>156</v>
      </c>
      <c r="J71" s="38">
        <v>249</v>
      </c>
      <c r="K71" s="38">
        <v>244</v>
      </c>
      <c r="L71" s="38">
        <v>57</v>
      </c>
      <c r="M71" s="38">
        <v>76</v>
      </c>
      <c r="N71" s="38">
        <v>74</v>
      </c>
      <c r="O71" s="38">
        <v>128</v>
      </c>
      <c r="P71" s="51">
        <v>1367</v>
      </c>
    </row>
    <row r="72" spans="2:16" x14ac:dyDescent="0.25">
      <c r="B72" s="1">
        <v>8</v>
      </c>
      <c r="C72" s="16" t="s">
        <v>116</v>
      </c>
      <c r="D72" s="35">
        <v>180</v>
      </c>
      <c r="E72" s="36">
        <v>87</v>
      </c>
      <c r="F72" s="37">
        <v>75</v>
      </c>
      <c r="G72" s="37">
        <v>66</v>
      </c>
      <c r="H72" s="37">
        <v>53</v>
      </c>
      <c r="I72" s="38">
        <v>87</v>
      </c>
      <c r="J72" s="38">
        <v>105</v>
      </c>
      <c r="K72" s="38">
        <v>102</v>
      </c>
      <c r="L72" s="38">
        <v>123</v>
      </c>
      <c r="M72" s="38">
        <v>88</v>
      </c>
      <c r="N72" s="38">
        <v>79</v>
      </c>
      <c r="O72" s="38">
        <v>165</v>
      </c>
      <c r="P72" s="51">
        <v>1210</v>
      </c>
    </row>
    <row r="73" spans="2:16" x14ac:dyDescent="0.25">
      <c r="B73" s="1">
        <v>134</v>
      </c>
      <c r="C73" s="17" t="s">
        <v>61</v>
      </c>
      <c r="D73" s="35">
        <v>114</v>
      </c>
      <c r="E73" s="36">
        <v>65</v>
      </c>
      <c r="F73" s="37">
        <v>62</v>
      </c>
      <c r="G73" s="37">
        <v>51</v>
      </c>
      <c r="H73" s="37">
        <v>52</v>
      </c>
      <c r="I73" s="38">
        <v>113</v>
      </c>
      <c r="J73" s="38">
        <v>167</v>
      </c>
      <c r="K73" s="38">
        <v>163</v>
      </c>
      <c r="L73" s="38">
        <v>60</v>
      </c>
      <c r="M73" s="38">
        <v>77</v>
      </c>
      <c r="N73" s="38">
        <v>74</v>
      </c>
      <c r="O73" s="38">
        <v>80</v>
      </c>
      <c r="P73" s="51">
        <v>1078</v>
      </c>
    </row>
    <row r="74" spans="2:16" x14ac:dyDescent="0.25">
      <c r="B74" s="1">
        <v>116</v>
      </c>
      <c r="C74" s="16" t="s">
        <v>173</v>
      </c>
      <c r="D74" s="35">
        <v>86</v>
      </c>
      <c r="E74" s="36">
        <v>101</v>
      </c>
      <c r="F74" s="37">
        <v>97</v>
      </c>
      <c r="G74" s="37">
        <v>98</v>
      </c>
      <c r="H74" s="37">
        <v>31</v>
      </c>
      <c r="I74" s="38">
        <v>60</v>
      </c>
      <c r="J74" s="38">
        <v>72</v>
      </c>
      <c r="K74" s="38">
        <v>127</v>
      </c>
      <c r="L74" s="38">
        <v>63</v>
      </c>
      <c r="M74" s="38">
        <v>73</v>
      </c>
      <c r="N74" s="38">
        <v>81</v>
      </c>
      <c r="O74" s="38">
        <v>147</v>
      </c>
      <c r="P74" s="51">
        <v>1036</v>
      </c>
    </row>
    <row r="75" spans="2:16" x14ac:dyDescent="0.25">
      <c r="B75" s="1">
        <v>78</v>
      </c>
      <c r="C75" s="16" t="s">
        <v>155</v>
      </c>
      <c r="D75" s="35">
        <v>81</v>
      </c>
      <c r="E75" s="36">
        <v>157</v>
      </c>
      <c r="F75" s="37">
        <v>41</v>
      </c>
      <c r="G75" s="37">
        <v>40</v>
      </c>
      <c r="H75" s="37">
        <v>38</v>
      </c>
      <c r="I75" s="38">
        <v>134</v>
      </c>
      <c r="J75" s="38">
        <v>78</v>
      </c>
      <c r="K75" s="38">
        <v>124</v>
      </c>
      <c r="L75" s="38">
        <v>126</v>
      </c>
      <c r="M75" s="38">
        <v>38</v>
      </c>
      <c r="N75" s="38">
        <v>70</v>
      </c>
      <c r="O75" s="38">
        <v>94</v>
      </c>
      <c r="P75" s="51">
        <v>1021</v>
      </c>
    </row>
    <row r="76" spans="2:16" ht="15.75" thickBot="1" x14ac:dyDescent="0.3">
      <c r="B76" s="77">
        <v>35</v>
      </c>
      <c r="C76" s="95" t="s">
        <v>127</v>
      </c>
      <c r="D76" s="79">
        <v>99</v>
      </c>
      <c r="E76" s="80">
        <v>104</v>
      </c>
      <c r="F76" s="81">
        <v>109</v>
      </c>
      <c r="G76" s="81">
        <v>147</v>
      </c>
      <c r="H76" s="81">
        <v>55</v>
      </c>
      <c r="I76" s="82">
        <v>43</v>
      </c>
      <c r="J76" s="82">
        <v>64</v>
      </c>
      <c r="K76" s="82">
        <v>59</v>
      </c>
      <c r="L76" s="82">
        <v>55</v>
      </c>
      <c r="M76" s="82">
        <v>59</v>
      </c>
      <c r="N76" s="82">
        <v>119</v>
      </c>
      <c r="O76" s="82">
        <v>89</v>
      </c>
      <c r="P76" s="83">
        <v>1002</v>
      </c>
    </row>
    <row r="77" spans="2:16" ht="15.75" thickBot="1" x14ac:dyDescent="0.3">
      <c r="B77" s="115">
        <v>86</v>
      </c>
      <c r="C77" s="127" t="s">
        <v>159</v>
      </c>
      <c r="D77" s="144">
        <v>64</v>
      </c>
      <c r="E77" s="157">
        <v>35</v>
      </c>
      <c r="F77" s="165">
        <v>48</v>
      </c>
      <c r="G77" s="165">
        <v>49</v>
      </c>
      <c r="H77" s="165">
        <v>59</v>
      </c>
      <c r="I77" s="174">
        <v>44</v>
      </c>
      <c r="J77" s="174">
        <v>95</v>
      </c>
      <c r="K77" s="174">
        <v>61</v>
      </c>
      <c r="L77" s="174">
        <v>55</v>
      </c>
      <c r="M77" s="174">
        <v>111</v>
      </c>
      <c r="N77" s="174">
        <v>58</v>
      </c>
      <c r="O77" s="174">
        <v>195</v>
      </c>
      <c r="P77" s="182">
        <v>874</v>
      </c>
    </row>
    <row r="78" spans="2:16" x14ac:dyDescent="0.25">
      <c r="B78" s="3">
        <v>99</v>
      </c>
      <c r="C78" s="22" t="s">
        <v>46</v>
      </c>
      <c r="D78" s="50">
        <v>87</v>
      </c>
      <c r="E78" s="31">
        <v>77</v>
      </c>
      <c r="F78" s="32">
        <v>112</v>
      </c>
      <c r="G78" s="32">
        <v>78</v>
      </c>
      <c r="H78" s="32">
        <v>20</v>
      </c>
      <c r="I78" s="33">
        <v>17</v>
      </c>
      <c r="J78" s="33">
        <v>82</v>
      </c>
      <c r="K78" s="33">
        <v>177</v>
      </c>
      <c r="L78" s="33">
        <v>41</v>
      </c>
      <c r="M78" s="33">
        <v>29</v>
      </c>
      <c r="N78" s="33">
        <v>68</v>
      </c>
      <c r="O78" s="33">
        <v>79</v>
      </c>
      <c r="P78" s="34">
        <v>867</v>
      </c>
    </row>
    <row r="79" spans="2:16" ht="24.75" x14ac:dyDescent="0.25">
      <c r="B79" s="1">
        <v>1</v>
      </c>
      <c r="C79" s="16" t="s">
        <v>111</v>
      </c>
      <c r="D79" s="52">
        <v>83</v>
      </c>
      <c r="E79" s="36">
        <v>150</v>
      </c>
      <c r="F79" s="37">
        <v>112</v>
      </c>
      <c r="G79" s="37">
        <v>40</v>
      </c>
      <c r="H79" s="37">
        <v>108</v>
      </c>
      <c r="I79" s="38">
        <v>44</v>
      </c>
      <c r="J79" s="38">
        <v>47</v>
      </c>
      <c r="K79" s="38">
        <v>78</v>
      </c>
      <c r="L79" s="38">
        <v>34</v>
      </c>
      <c r="M79" s="38">
        <v>41</v>
      </c>
      <c r="N79" s="38">
        <v>52</v>
      </c>
      <c r="O79" s="38">
        <v>72</v>
      </c>
      <c r="P79" s="51">
        <v>861</v>
      </c>
    </row>
    <row r="80" spans="2:16" x14ac:dyDescent="0.25">
      <c r="B80" s="2">
        <v>166</v>
      </c>
      <c r="C80" s="17" t="s">
        <v>79</v>
      </c>
      <c r="D80" s="35">
        <v>59</v>
      </c>
      <c r="E80" s="36">
        <v>49</v>
      </c>
      <c r="F80" s="37">
        <v>53</v>
      </c>
      <c r="G80" s="37">
        <v>37</v>
      </c>
      <c r="H80" s="37">
        <v>52</v>
      </c>
      <c r="I80" s="38">
        <v>100</v>
      </c>
      <c r="J80" s="38">
        <v>115</v>
      </c>
      <c r="K80" s="38">
        <v>67</v>
      </c>
      <c r="L80" s="38">
        <v>142</v>
      </c>
      <c r="M80" s="38">
        <v>24</v>
      </c>
      <c r="N80" s="38">
        <v>88</v>
      </c>
      <c r="O80" s="38">
        <v>72</v>
      </c>
      <c r="P80" s="51">
        <v>858</v>
      </c>
    </row>
    <row r="81" spans="2:16" ht="15.75" thickBot="1" x14ac:dyDescent="0.3">
      <c r="B81" s="2">
        <v>29</v>
      </c>
      <c r="C81" s="18" t="s">
        <v>126</v>
      </c>
      <c r="D81" s="40">
        <v>85</v>
      </c>
      <c r="E81" s="41">
        <v>85</v>
      </c>
      <c r="F81" s="42">
        <v>103</v>
      </c>
      <c r="G81" s="42">
        <v>142</v>
      </c>
      <c r="H81" s="42">
        <v>84</v>
      </c>
      <c r="I81" s="43">
        <v>38</v>
      </c>
      <c r="J81" s="43">
        <v>51</v>
      </c>
      <c r="K81" s="43">
        <v>35</v>
      </c>
      <c r="L81" s="43">
        <v>37</v>
      </c>
      <c r="M81" s="43">
        <v>28</v>
      </c>
      <c r="N81" s="43">
        <v>64</v>
      </c>
      <c r="O81" s="43">
        <v>19</v>
      </c>
      <c r="P81" s="53">
        <v>771</v>
      </c>
    </row>
    <row r="82" spans="2:16" ht="15.75" thickBot="1" x14ac:dyDescent="0.3">
      <c r="B82" s="115">
        <v>109</v>
      </c>
      <c r="C82" s="127" t="s">
        <v>169</v>
      </c>
      <c r="D82" s="144">
        <v>56</v>
      </c>
      <c r="E82" s="157">
        <v>100</v>
      </c>
      <c r="F82" s="165">
        <v>60</v>
      </c>
      <c r="G82" s="165">
        <v>40</v>
      </c>
      <c r="H82" s="165">
        <v>24</v>
      </c>
      <c r="I82" s="174">
        <v>34</v>
      </c>
      <c r="J82" s="174">
        <v>72</v>
      </c>
      <c r="K82" s="174">
        <v>32</v>
      </c>
      <c r="L82" s="174">
        <v>79</v>
      </c>
      <c r="M82" s="174">
        <v>28</v>
      </c>
      <c r="N82" s="174">
        <v>97</v>
      </c>
      <c r="O82" s="174">
        <v>98</v>
      </c>
      <c r="P82" s="182">
        <v>720</v>
      </c>
    </row>
    <row r="83" spans="2:16" x14ac:dyDescent="0.25">
      <c r="B83" s="1">
        <v>180</v>
      </c>
      <c r="C83" s="15" t="s">
        <v>199</v>
      </c>
      <c r="D83" s="50">
        <v>71</v>
      </c>
      <c r="E83" s="31">
        <v>62</v>
      </c>
      <c r="F83" s="32">
        <v>105</v>
      </c>
      <c r="G83" s="32">
        <v>56</v>
      </c>
      <c r="H83" s="32">
        <v>29</v>
      </c>
      <c r="I83" s="33">
        <v>39</v>
      </c>
      <c r="J83" s="33">
        <v>49</v>
      </c>
      <c r="K83" s="33">
        <v>45</v>
      </c>
      <c r="L83" s="33">
        <v>57</v>
      </c>
      <c r="M83" s="33">
        <v>29</v>
      </c>
      <c r="N83" s="33">
        <v>66</v>
      </c>
      <c r="O83" s="33">
        <v>104</v>
      </c>
      <c r="P83" s="34">
        <v>712</v>
      </c>
    </row>
    <row r="84" spans="2:16" x14ac:dyDescent="0.25">
      <c r="B84" s="1">
        <v>37</v>
      </c>
      <c r="C84" s="16" t="s">
        <v>129</v>
      </c>
      <c r="D84" s="35">
        <v>52</v>
      </c>
      <c r="E84" s="36">
        <v>59</v>
      </c>
      <c r="F84" s="37">
        <v>72</v>
      </c>
      <c r="G84" s="37">
        <v>88</v>
      </c>
      <c r="H84" s="37">
        <v>33</v>
      </c>
      <c r="I84" s="38">
        <v>32</v>
      </c>
      <c r="J84" s="38">
        <v>53</v>
      </c>
      <c r="K84" s="38">
        <v>52</v>
      </c>
      <c r="L84" s="38">
        <v>43</v>
      </c>
      <c r="M84" s="38">
        <v>52</v>
      </c>
      <c r="N84" s="38">
        <v>53</v>
      </c>
      <c r="O84" s="38">
        <v>113</v>
      </c>
      <c r="P84" s="51">
        <v>702</v>
      </c>
    </row>
    <row r="85" spans="2:16" x14ac:dyDescent="0.25">
      <c r="B85" s="1">
        <v>62</v>
      </c>
      <c r="C85" s="17" t="s">
        <v>27</v>
      </c>
      <c r="D85" s="35">
        <v>85</v>
      </c>
      <c r="E85" s="36">
        <v>82</v>
      </c>
      <c r="F85" s="37">
        <v>63</v>
      </c>
      <c r="G85" s="37">
        <v>82</v>
      </c>
      <c r="H85" s="37">
        <v>44</v>
      </c>
      <c r="I85" s="38">
        <v>26</v>
      </c>
      <c r="J85" s="38">
        <v>37</v>
      </c>
      <c r="K85" s="38">
        <v>35</v>
      </c>
      <c r="L85" s="38">
        <v>79</v>
      </c>
      <c r="M85" s="38">
        <v>48</v>
      </c>
      <c r="N85" s="38">
        <v>56</v>
      </c>
      <c r="O85" s="38">
        <v>60</v>
      </c>
      <c r="P85" s="51">
        <v>697</v>
      </c>
    </row>
    <row r="86" spans="2:16" x14ac:dyDescent="0.25">
      <c r="B86" s="1">
        <v>20</v>
      </c>
      <c r="C86" s="16" t="s">
        <v>122</v>
      </c>
      <c r="D86" s="35">
        <v>110</v>
      </c>
      <c r="E86" s="36">
        <v>72</v>
      </c>
      <c r="F86" s="37">
        <v>37</v>
      </c>
      <c r="G86" s="37">
        <v>42</v>
      </c>
      <c r="H86" s="37">
        <v>30</v>
      </c>
      <c r="I86" s="38">
        <v>41</v>
      </c>
      <c r="J86" s="38">
        <v>49</v>
      </c>
      <c r="K86" s="38">
        <v>48</v>
      </c>
      <c r="L86" s="38">
        <v>38</v>
      </c>
      <c r="M86" s="38">
        <v>29</v>
      </c>
      <c r="N86" s="38">
        <v>47</v>
      </c>
      <c r="O86" s="38">
        <v>136</v>
      </c>
      <c r="P86" s="51">
        <v>679</v>
      </c>
    </row>
    <row r="87" spans="2:16" x14ac:dyDescent="0.25">
      <c r="B87" s="1">
        <v>45</v>
      </c>
      <c r="C87" s="16" t="s">
        <v>135</v>
      </c>
      <c r="D87" s="35">
        <v>55</v>
      </c>
      <c r="E87" s="36">
        <v>53</v>
      </c>
      <c r="F87" s="37">
        <v>51</v>
      </c>
      <c r="G87" s="37">
        <v>45</v>
      </c>
      <c r="H87" s="37">
        <v>43</v>
      </c>
      <c r="I87" s="38">
        <v>44</v>
      </c>
      <c r="J87" s="38">
        <v>91</v>
      </c>
      <c r="K87" s="38">
        <v>98</v>
      </c>
      <c r="L87" s="38">
        <v>37</v>
      </c>
      <c r="M87" s="38">
        <v>32</v>
      </c>
      <c r="N87" s="38">
        <v>51</v>
      </c>
      <c r="O87" s="38">
        <v>72</v>
      </c>
      <c r="P87" s="51">
        <v>672</v>
      </c>
    </row>
    <row r="88" spans="2:16" x14ac:dyDescent="0.25">
      <c r="B88" s="1">
        <v>190</v>
      </c>
      <c r="C88" s="16" t="s">
        <v>202</v>
      </c>
      <c r="D88" s="35">
        <v>69</v>
      </c>
      <c r="E88" s="36">
        <v>88</v>
      </c>
      <c r="F88" s="37">
        <v>48</v>
      </c>
      <c r="G88" s="37">
        <v>24</v>
      </c>
      <c r="H88" s="37">
        <v>26</v>
      </c>
      <c r="I88" s="38">
        <v>30</v>
      </c>
      <c r="J88" s="38">
        <v>70</v>
      </c>
      <c r="K88" s="38">
        <v>36</v>
      </c>
      <c r="L88" s="38">
        <v>74</v>
      </c>
      <c r="M88" s="38">
        <v>40</v>
      </c>
      <c r="N88" s="38">
        <v>44</v>
      </c>
      <c r="O88" s="38">
        <v>47</v>
      </c>
      <c r="P88" s="51">
        <v>596</v>
      </c>
    </row>
    <row r="89" spans="2:16" x14ac:dyDescent="0.25">
      <c r="B89" s="1">
        <v>11</v>
      </c>
      <c r="C89" s="16" t="s">
        <v>117</v>
      </c>
      <c r="D89" s="35">
        <v>78</v>
      </c>
      <c r="E89" s="36">
        <v>30</v>
      </c>
      <c r="F89" s="37">
        <v>109</v>
      </c>
      <c r="G89" s="37">
        <v>19</v>
      </c>
      <c r="H89" s="37">
        <v>16</v>
      </c>
      <c r="I89" s="38">
        <v>13</v>
      </c>
      <c r="J89" s="38">
        <v>30</v>
      </c>
      <c r="K89" s="38">
        <v>30</v>
      </c>
      <c r="L89" s="38">
        <v>24</v>
      </c>
      <c r="M89" s="38">
        <v>36</v>
      </c>
      <c r="N89" s="38">
        <v>19</v>
      </c>
      <c r="O89" s="38">
        <v>108</v>
      </c>
      <c r="P89" s="51">
        <v>512</v>
      </c>
    </row>
    <row r="90" spans="2:16" ht="15.75" thickBot="1" x14ac:dyDescent="0.3">
      <c r="B90" s="2">
        <v>106</v>
      </c>
      <c r="C90" s="20" t="s">
        <v>50</v>
      </c>
      <c r="D90" s="40">
        <v>47</v>
      </c>
      <c r="E90" s="41">
        <v>35</v>
      </c>
      <c r="F90" s="42">
        <v>68</v>
      </c>
      <c r="G90" s="42">
        <v>34</v>
      </c>
      <c r="H90" s="42">
        <v>13</v>
      </c>
      <c r="I90" s="43">
        <v>14</v>
      </c>
      <c r="J90" s="43">
        <v>53</v>
      </c>
      <c r="K90" s="43">
        <v>51</v>
      </c>
      <c r="L90" s="43">
        <v>56</v>
      </c>
      <c r="M90" s="43">
        <v>13</v>
      </c>
      <c r="N90" s="43">
        <v>38</v>
      </c>
      <c r="O90" s="43">
        <v>87</v>
      </c>
      <c r="P90" s="53">
        <v>509</v>
      </c>
    </row>
    <row r="91" spans="2:16" ht="15.75" thickBot="1" x14ac:dyDescent="0.3">
      <c r="B91" s="115">
        <v>90</v>
      </c>
      <c r="C91" s="129" t="s">
        <v>41</v>
      </c>
      <c r="D91" s="144">
        <v>109</v>
      </c>
      <c r="E91" s="157">
        <v>46</v>
      </c>
      <c r="F91" s="165">
        <v>107</v>
      </c>
      <c r="G91" s="165">
        <v>10</v>
      </c>
      <c r="H91" s="165">
        <v>17</v>
      </c>
      <c r="I91" s="174">
        <v>28</v>
      </c>
      <c r="J91" s="174">
        <v>28</v>
      </c>
      <c r="K91" s="174">
        <v>14</v>
      </c>
      <c r="L91" s="174">
        <v>18</v>
      </c>
      <c r="M91" s="174">
        <v>18</v>
      </c>
      <c r="N91" s="174">
        <v>17</v>
      </c>
      <c r="O91" s="174">
        <v>47</v>
      </c>
      <c r="P91" s="182">
        <v>459</v>
      </c>
    </row>
    <row r="92" spans="2:16" x14ac:dyDescent="0.25">
      <c r="B92" s="3">
        <v>112</v>
      </c>
      <c r="C92" s="15" t="s">
        <v>171</v>
      </c>
      <c r="D92" s="50">
        <v>100</v>
      </c>
      <c r="E92" s="31">
        <v>56</v>
      </c>
      <c r="F92" s="32">
        <v>68</v>
      </c>
      <c r="G92" s="32">
        <v>30</v>
      </c>
      <c r="H92" s="32">
        <v>18</v>
      </c>
      <c r="I92" s="33">
        <v>11</v>
      </c>
      <c r="J92" s="33">
        <v>14</v>
      </c>
      <c r="K92" s="33">
        <v>23</v>
      </c>
      <c r="L92" s="33">
        <v>26</v>
      </c>
      <c r="M92" s="33">
        <v>11</v>
      </c>
      <c r="N92" s="33">
        <v>42</v>
      </c>
      <c r="O92" s="33">
        <v>53</v>
      </c>
      <c r="P92" s="34">
        <v>452</v>
      </c>
    </row>
    <row r="93" spans="2:16" x14ac:dyDescent="0.25">
      <c r="B93" s="1">
        <v>74</v>
      </c>
      <c r="C93" s="17" t="s">
        <v>34</v>
      </c>
      <c r="D93" s="35">
        <v>51</v>
      </c>
      <c r="E93" s="36">
        <v>63</v>
      </c>
      <c r="F93" s="37">
        <v>44</v>
      </c>
      <c r="G93" s="37">
        <v>39</v>
      </c>
      <c r="H93" s="37">
        <v>11</v>
      </c>
      <c r="I93" s="38">
        <v>18</v>
      </c>
      <c r="J93" s="38">
        <v>51</v>
      </c>
      <c r="K93" s="38">
        <v>31</v>
      </c>
      <c r="L93" s="38">
        <v>23</v>
      </c>
      <c r="M93" s="38">
        <v>21</v>
      </c>
      <c r="N93" s="38">
        <v>39</v>
      </c>
      <c r="O93" s="38">
        <v>55</v>
      </c>
      <c r="P93" s="51">
        <v>446</v>
      </c>
    </row>
    <row r="94" spans="2:16" ht="15.75" thickBot="1" x14ac:dyDescent="0.3">
      <c r="B94" s="2">
        <v>155</v>
      </c>
      <c r="C94" s="20" t="s">
        <v>72</v>
      </c>
      <c r="D94" s="40">
        <v>0</v>
      </c>
      <c r="E94" s="41">
        <v>0</v>
      </c>
      <c r="F94" s="42">
        <v>0</v>
      </c>
      <c r="G94" s="42">
        <v>411</v>
      </c>
      <c r="H94" s="42">
        <v>0</v>
      </c>
      <c r="I94" s="43">
        <v>2</v>
      </c>
      <c r="J94" s="43">
        <v>0</v>
      </c>
      <c r="K94" s="43">
        <v>0</v>
      </c>
      <c r="L94" s="43">
        <v>2</v>
      </c>
      <c r="M94" s="43">
        <v>0</v>
      </c>
      <c r="N94" s="43">
        <v>0</v>
      </c>
      <c r="O94" s="43">
        <v>1</v>
      </c>
      <c r="P94" s="53">
        <v>416</v>
      </c>
    </row>
    <row r="95" spans="2:16" ht="15.75" thickBot="1" x14ac:dyDescent="0.3">
      <c r="B95" s="115">
        <v>128</v>
      </c>
      <c r="C95" s="127" t="s">
        <v>178</v>
      </c>
      <c r="D95" s="144">
        <v>44</v>
      </c>
      <c r="E95" s="157">
        <v>38</v>
      </c>
      <c r="F95" s="165">
        <v>42</v>
      </c>
      <c r="G95" s="165">
        <v>28</v>
      </c>
      <c r="H95" s="165">
        <v>39</v>
      </c>
      <c r="I95" s="174">
        <v>22</v>
      </c>
      <c r="J95" s="174">
        <v>24</v>
      </c>
      <c r="K95" s="174">
        <v>28</v>
      </c>
      <c r="L95" s="174">
        <v>47</v>
      </c>
      <c r="M95" s="174">
        <v>36</v>
      </c>
      <c r="N95" s="174">
        <v>37</v>
      </c>
      <c r="O95" s="174">
        <v>27</v>
      </c>
      <c r="P95" s="182">
        <v>412</v>
      </c>
    </row>
    <row r="96" spans="2:16" ht="24.75" x14ac:dyDescent="0.25">
      <c r="B96" s="1">
        <v>3</v>
      </c>
      <c r="C96" s="15" t="s">
        <v>113</v>
      </c>
      <c r="D96" s="50">
        <v>38</v>
      </c>
      <c r="E96" s="31">
        <v>35</v>
      </c>
      <c r="F96" s="32">
        <v>28</v>
      </c>
      <c r="G96" s="32">
        <v>24</v>
      </c>
      <c r="H96" s="32">
        <v>12</v>
      </c>
      <c r="I96" s="33">
        <v>19</v>
      </c>
      <c r="J96" s="33">
        <v>24</v>
      </c>
      <c r="K96" s="33">
        <v>71</v>
      </c>
      <c r="L96" s="33">
        <v>27</v>
      </c>
      <c r="M96" s="33">
        <v>20</v>
      </c>
      <c r="N96" s="33">
        <v>27</v>
      </c>
      <c r="O96" s="33">
        <v>43</v>
      </c>
      <c r="P96" s="34">
        <v>368</v>
      </c>
    </row>
    <row r="97" spans="2:16" x14ac:dyDescent="0.25">
      <c r="B97" s="1">
        <v>100</v>
      </c>
      <c r="C97" s="16" t="s">
        <v>164</v>
      </c>
      <c r="D97" s="35">
        <v>44</v>
      </c>
      <c r="E97" s="36">
        <v>34</v>
      </c>
      <c r="F97" s="37">
        <v>34</v>
      </c>
      <c r="G97" s="37">
        <v>20</v>
      </c>
      <c r="H97" s="37">
        <v>13</v>
      </c>
      <c r="I97" s="38">
        <v>15</v>
      </c>
      <c r="J97" s="38">
        <v>38</v>
      </c>
      <c r="K97" s="38">
        <v>19</v>
      </c>
      <c r="L97" s="38">
        <v>26</v>
      </c>
      <c r="M97" s="38">
        <v>16</v>
      </c>
      <c r="N97" s="38">
        <v>16</v>
      </c>
      <c r="O97" s="38">
        <v>35</v>
      </c>
      <c r="P97" s="51">
        <v>310</v>
      </c>
    </row>
    <row r="98" spans="2:16" x14ac:dyDescent="0.25">
      <c r="B98" s="1">
        <v>138</v>
      </c>
      <c r="C98" s="16" t="s">
        <v>183</v>
      </c>
      <c r="D98" s="35">
        <v>27</v>
      </c>
      <c r="E98" s="36">
        <v>50</v>
      </c>
      <c r="F98" s="37">
        <v>32</v>
      </c>
      <c r="G98" s="37">
        <v>32</v>
      </c>
      <c r="H98" s="37">
        <v>21</v>
      </c>
      <c r="I98" s="38">
        <v>6</v>
      </c>
      <c r="J98" s="38">
        <v>20</v>
      </c>
      <c r="K98" s="38">
        <v>21</v>
      </c>
      <c r="L98" s="38">
        <v>20</v>
      </c>
      <c r="M98" s="38">
        <v>20</v>
      </c>
      <c r="N98" s="38">
        <v>20</v>
      </c>
      <c r="O98" s="38">
        <v>32</v>
      </c>
      <c r="P98" s="51">
        <v>301</v>
      </c>
    </row>
    <row r="99" spans="2:16" x14ac:dyDescent="0.25">
      <c r="B99" s="1">
        <v>22</v>
      </c>
      <c r="C99" s="17" t="s">
        <v>13</v>
      </c>
      <c r="D99" s="35">
        <v>20</v>
      </c>
      <c r="E99" s="36">
        <v>45</v>
      </c>
      <c r="F99" s="37">
        <v>25</v>
      </c>
      <c r="G99" s="37">
        <v>18</v>
      </c>
      <c r="H99" s="37">
        <v>8</v>
      </c>
      <c r="I99" s="38">
        <v>16</v>
      </c>
      <c r="J99" s="38">
        <v>15</v>
      </c>
      <c r="K99" s="38">
        <v>9</v>
      </c>
      <c r="L99" s="38">
        <v>13</v>
      </c>
      <c r="M99" s="38">
        <v>19</v>
      </c>
      <c r="N99" s="38">
        <v>30</v>
      </c>
      <c r="O99" s="38">
        <v>43</v>
      </c>
      <c r="P99" s="51">
        <v>261</v>
      </c>
    </row>
    <row r="100" spans="2:16" ht="15.75" x14ac:dyDescent="0.25">
      <c r="B100" s="123">
        <v>197</v>
      </c>
      <c r="C100" s="16" t="s">
        <v>208</v>
      </c>
      <c r="D100" s="35">
        <v>10</v>
      </c>
      <c r="E100" s="36">
        <v>19</v>
      </c>
      <c r="F100" s="37">
        <v>27</v>
      </c>
      <c r="G100" s="37">
        <v>11</v>
      </c>
      <c r="H100" s="37">
        <v>16</v>
      </c>
      <c r="I100" s="38">
        <v>9</v>
      </c>
      <c r="J100" s="38">
        <v>46</v>
      </c>
      <c r="K100" s="38">
        <v>19</v>
      </c>
      <c r="L100" s="38">
        <v>35</v>
      </c>
      <c r="M100" s="38">
        <v>12</v>
      </c>
      <c r="N100" s="38">
        <v>17</v>
      </c>
      <c r="O100" s="38">
        <v>26</v>
      </c>
      <c r="P100" s="51">
        <v>247</v>
      </c>
    </row>
    <row r="101" spans="2:16" ht="15.75" thickBot="1" x14ac:dyDescent="0.3">
      <c r="B101" s="2">
        <v>115</v>
      </c>
      <c r="C101" s="20" t="s">
        <v>53</v>
      </c>
      <c r="D101" s="40">
        <v>17</v>
      </c>
      <c r="E101" s="41">
        <v>21</v>
      </c>
      <c r="F101" s="42">
        <v>14</v>
      </c>
      <c r="G101" s="42">
        <v>11</v>
      </c>
      <c r="H101" s="42">
        <v>11</v>
      </c>
      <c r="I101" s="43">
        <v>24</v>
      </c>
      <c r="J101" s="43">
        <v>8</v>
      </c>
      <c r="K101" s="43">
        <v>18</v>
      </c>
      <c r="L101" s="43">
        <v>17</v>
      </c>
      <c r="M101" s="43">
        <v>11</v>
      </c>
      <c r="N101" s="43">
        <v>65</v>
      </c>
      <c r="O101" s="43">
        <v>14</v>
      </c>
      <c r="P101" s="53">
        <v>231</v>
      </c>
    </row>
    <row r="102" spans="2:16" ht="15.75" thickBot="1" x14ac:dyDescent="0.3">
      <c r="B102" s="115">
        <v>174</v>
      </c>
      <c r="C102" s="127" t="s">
        <v>196</v>
      </c>
      <c r="D102" s="144">
        <v>18</v>
      </c>
      <c r="E102" s="157">
        <v>20</v>
      </c>
      <c r="F102" s="165">
        <v>16</v>
      </c>
      <c r="G102" s="165">
        <v>15</v>
      </c>
      <c r="H102" s="165">
        <v>16</v>
      </c>
      <c r="I102" s="174">
        <v>29</v>
      </c>
      <c r="J102" s="174">
        <v>13</v>
      </c>
      <c r="K102" s="174">
        <v>25</v>
      </c>
      <c r="L102" s="174">
        <v>10</v>
      </c>
      <c r="M102" s="174">
        <v>18</v>
      </c>
      <c r="N102" s="174">
        <v>22</v>
      </c>
      <c r="O102" s="174">
        <v>25</v>
      </c>
      <c r="P102" s="182">
        <v>227</v>
      </c>
    </row>
    <row r="103" spans="2:16" ht="24.75" x14ac:dyDescent="0.25">
      <c r="B103" s="70">
        <v>193</v>
      </c>
      <c r="C103" s="71" t="s">
        <v>205</v>
      </c>
      <c r="D103" s="72">
        <v>12</v>
      </c>
      <c r="E103" s="73">
        <v>18</v>
      </c>
      <c r="F103" s="74">
        <v>18</v>
      </c>
      <c r="G103" s="74">
        <v>40</v>
      </c>
      <c r="H103" s="74">
        <v>16</v>
      </c>
      <c r="I103" s="75">
        <v>11</v>
      </c>
      <c r="J103" s="75">
        <v>11</v>
      </c>
      <c r="K103" s="75">
        <v>33</v>
      </c>
      <c r="L103" s="75">
        <v>11</v>
      </c>
      <c r="M103" s="75">
        <v>18</v>
      </c>
      <c r="N103" s="75">
        <v>13</v>
      </c>
      <c r="O103" s="75">
        <v>26</v>
      </c>
      <c r="P103" s="76">
        <v>227</v>
      </c>
    </row>
    <row r="104" spans="2:16" x14ac:dyDescent="0.25">
      <c r="B104" s="1">
        <v>171</v>
      </c>
      <c r="C104" s="17" t="s">
        <v>84</v>
      </c>
      <c r="D104" s="35">
        <v>19</v>
      </c>
      <c r="E104" s="36">
        <v>8</v>
      </c>
      <c r="F104" s="37">
        <v>24</v>
      </c>
      <c r="G104" s="37">
        <v>32</v>
      </c>
      <c r="H104" s="37">
        <v>6</v>
      </c>
      <c r="I104" s="38">
        <v>3</v>
      </c>
      <c r="J104" s="38">
        <v>2</v>
      </c>
      <c r="K104" s="38">
        <v>5</v>
      </c>
      <c r="L104" s="38">
        <v>13</v>
      </c>
      <c r="M104" s="38">
        <v>25</v>
      </c>
      <c r="N104" s="38">
        <v>23</v>
      </c>
      <c r="O104" s="38">
        <v>49</v>
      </c>
      <c r="P104" s="51">
        <v>209</v>
      </c>
    </row>
    <row r="105" spans="2:16" ht="24.75" x14ac:dyDescent="0.25">
      <c r="B105" s="1">
        <v>56</v>
      </c>
      <c r="C105" s="16" t="s">
        <v>143</v>
      </c>
      <c r="D105" s="35">
        <v>18</v>
      </c>
      <c r="E105" s="36">
        <v>19</v>
      </c>
      <c r="F105" s="37">
        <v>24</v>
      </c>
      <c r="G105" s="37">
        <v>12</v>
      </c>
      <c r="H105" s="37">
        <v>28</v>
      </c>
      <c r="I105" s="38">
        <v>9</v>
      </c>
      <c r="J105" s="38">
        <v>22</v>
      </c>
      <c r="K105" s="38">
        <v>17</v>
      </c>
      <c r="L105" s="38">
        <v>10</v>
      </c>
      <c r="M105" s="38">
        <v>13</v>
      </c>
      <c r="N105" s="38">
        <v>21</v>
      </c>
      <c r="O105" s="38">
        <v>14</v>
      </c>
      <c r="P105" s="51">
        <v>207</v>
      </c>
    </row>
    <row r="106" spans="2:16" x14ac:dyDescent="0.25">
      <c r="B106" s="1">
        <v>38</v>
      </c>
      <c r="C106" s="17" t="s">
        <v>20</v>
      </c>
      <c r="D106" s="35">
        <v>8</v>
      </c>
      <c r="E106" s="36">
        <v>5</v>
      </c>
      <c r="F106" s="37">
        <v>14</v>
      </c>
      <c r="G106" s="37">
        <v>10</v>
      </c>
      <c r="H106" s="37">
        <v>9</v>
      </c>
      <c r="I106" s="38">
        <v>9</v>
      </c>
      <c r="J106" s="38">
        <v>47</v>
      </c>
      <c r="K106" s="38">
        <v>36</v>
      </c>
      <c r="L106" s="38">
        <v>16</v>
      </c>
      <c r="M106" s="38">
        <v>15</v>
      </c>
      <c r="N106" s="38">
        <v>20</v>
      </c>
      <c r="O106" s="38">
        <v>2</v>
      </c>
      <c r="P106" s="51">
        <v>191</v>
      </c>
    </row>
    <row r="107" spans="2:16" x14ac:dyDescent="0.25">
      <c r="B107" s="1">
        <v>114</v>
      </c>
      <c r="C107" s="17" t="s">
        <v>52</v>
      </c>
      <c r="D107" s="35">
        <v>21</v>
      </c>
      <c r="E107" s="36">
        <v>9</v>
      </c>
      <c r="F107" s="37">
        <v>23</v>
      </c>
      <c r="G107" s="37">
        <v>10</v>
      </c>
      <c r="H107" s="37">
        <v>6</v>
      </c>
      <c r="I107" s="38">
        <v>10</v>
      </c>
      <c r="J107" s="38">
        <v>21</v>
      </c>
      <c r="K107" s="38">
        <v>8</v>
      </c>
      <c r="L107" s="38">
        <v>24</v>
      </c>
      <c r="M107" s="38">
        <v>9</v>
      </c>
      <c r="N107" s="38">
        <v>22</v>
      </c>
      <c r="O107" s="38">
        <v>18</v>
      </c>
      <c r="P107" s="51">
        <v>181</v>
      </c>
    </row>
    <row r="108" spans="2:16" x14ac:dyDescent="0.25">
      <c r="B108" s="1">
        <v>2</v>
      </c>
      <c r="C108" s="16" t="s">
        <v>112</v>
      </c>
      <c r="D108" s="35">
        <v>14</v>
      </c>
      <c r="E108" s="36">
        <v>15</v>
      </c>
      <c r="F108" s="37">
        <v>5</v>
      </c>
      <c r="G108" s="37">
        <v>16</v>
      </c>
      <c r="H108" s="37">
        <v>12</v>
      </c>
      <c r="I108" s="38">
        <v>15</v>
      </c>
      <c r="J108" s="38">
        <v>11</v>
      </c>
      <c r="K108" s="38">
        <v>19</v>
      </c>
      <c r="L108" s="38">
        <v>14</v>
      </c>
      <c r="M108" s="38">
        <v>13</v>
      </c>
      <c r="N108" s="38">
        <v>12</v>
      </c>
      <c r="O108" s="38">
        <v>31</v>
      </c>
      <c r="P108" s="51">
        <v>177</v>
      </c>
    </row>
    <row r="109" spans="2:16" x14ac:dyDescent="0.25">
      <c r="B109" s="1">
        <v>57</v>
      </c>
      <c r="C109" s="16" t="s">
        <v>144</v>
      </c>
      <c r="D109" s="35">
        <v>19</v>
      </c>
      <c r="E109" s="36">
        <v>5</v>
      </c>
      <c r="F109" s="37">
        <v>18</v>
      </c>
      <c r="G109" s="37">
        <v>6</v>
      </c>
      <c r="H109" s="37">
        <v>10</v>
      </c>
      <c r="I109" s="38">
        <v>10</v>
      </c>
      <c r="J109" s="38">
        <v>16</v>
      </c>
      <c r="K109" s="38">
        <v>17</v>
      </c>
      <c r="L109" s="38">
        <v>17</v>
      </c>
      <c r="M109" s="38">
        <v>12</v>
      </c>
      <c r="N109" s="38">
        <v>13</v>
      </c>
      <c r="O109" s="38">
        <v>16</v>
      </c>
      <c r="P109" s="51">
        <v>159</v>
      </c>
    </row>
    <row r="110" spans="2:16" ht="24.75" x14ac:dyDescent="0.25">
      <c r="B110" s="1">
        <v>91</v>
      </c>
      <c r="C110" s="16" t="s">
        <v>161</v>
      </c>
      <c r="D110" s="35">
        <v>9</v>
      </c>
      <c r="E110" s="36">
        <v>7</v>
      </c>
      <c r="F110" s="37">
        <v>20</v>
      </c>
      <c r="G110" s="37">
        <v>13</v>
      </c>
      <c r="H110" s="37">
        <v>39</v>
      </c>
      <c r="I110" s="38">
        <v>7</v>
      </c>
      <c r="J110" s="38">
        <v>3</v>
      </c>
      <c r="K110" s="38">
        <v>23</v>
      </c>
      <c r="L110" s="38">
        <v>7</v>
      </c>
      <c r="M110" s="38">
        <v>10</v>
      </c>
      <c r="N110" s="38">
        <v>16</v>
      </c>
      <c r="O110" s="38">
        <v>4</v>
      </c>
      <c r="P110" s="51">
        <v>158</v>
      </c>
    </row>
    <row r="111" spans="2:16" ht="15.75" thickBot="1" x14ac:dyDescent="0.3">
      <c r="B111" s="77">
        <v>51</v>
      </c>
      <c r="C111" s="133" t="s">
        <v>139</v>
      </c>
      <c r="D111" s="150">
        <v>7</v>
      </c>
      <c r="E111" s="162">
        <v>15</v>
      </c>
      <c r="F111" s="170">
        <v>10</v>
      </c>
      <c r="G111" s="170">
        <v>43</v>
      </c>
      <c r="H111" s="170">
        <v>0</v>
      </c>
      <c r="I111" s="179">
        <v>5</v>
      </c>
      <c r="J111" s="179">
        <v>2</v>
      </c>
      <c r="K111" s="179">
        <v>12</v>
      </c>
      <c r="L111" s="179">
        <v>8</v>
      </c>
      <c r="M111" s="179">
        <v>13</v>
      </c>
      <c r="N111" s="179">
        <v>5</v>
      </c>
      <c r="O111" s="179">
        <v>16</v>
      </c>
      <c r="P111" s="83">
        <v>136</v>
      </c>
    </row>
    <row r="112" spans="2:16" ht="15.75" thickBot="1" x14ac:dyDescent="0.3">
      <c r="B112" s="115">
        <v>184</v>
      </c>
      <c r="C112" s="129" t="s">
        <v>88</v>
      </c>
      <c r="D112" s="144">
        <v>15</v>
      </c>
      <c r="E112" s="157">
        <v>22</v>
      </c>
      <c r="F112" s="165">
        <v>5</v>
      </c>
      <c r="G112" s="165">
        <v>5</v>
      </c>
      <c r="H112" s="165">
        <v>6</v>
      </c>
      <c r="I112" s="174">
        <v>5</v>
      </c>
      <c r="J112" s="174">
        <v>13</v>
      </c>
      <c r="K112" s="174">
        <v>11</v>
      </c>
      <c r="L112" s="174">
        <v>6</v>
      </c>
      <c r="M112" s="174">
        <v>16</v>
      </c>
      <c r="N112" s="174">
        <v>19</v>
      </c>
      <c r="O112" s="174">
        <v>13</v>
      </c>
      <c r="P112" s="182">
        <v>136</v>
      </c>
    </row>
    <row r="113" spans="2:16" x14ac:dyDescent="0.25">
      <c r="B113" s="1">
        <v>41</v>
      </c>
      <c r="C113" s="15" t="s">
        <v>132</v>
      </c>
      <c r="D113" s="50">
        <v>9</v>
      </c>
      <c r="E113" s="31">
        <v>20</v>
      </c>
      <c r="F113" s="32">
        <v>14</v>
      </c>
      <c r="G113" s="32">
        <v>13</v>
      </c>
      <c r="H113" s="32">
        <v>3</v>
      </c>
      <c r="I113" s="33">
        <v>3</v>
      </c>
      <c r="J113" s="33">
        <v>0</v>
      </c>
      <c r="K113" s="33">
        <v>15</v>
      </c>
      <c r="L113" s="33">
        <v>26</v>
      </c>
      <c r="M113" s="33">
        <v>6</v>
      </c>
      <c r="N113" s="33">
        <v>3</v>
      </c>
      <c r="O113" s="33">
        <v>20</v>
      </c>
      <c r="P113" s="34">
        <v>132</v>
      </c>
    </row>
    <row r="114" spans="2:16" x14ac:dyDescent="0.25">
      <c r="B114" s="1">
        <v>64</v>
      </c>
      <c r="C114" s="16" t="s">
        <v>147</v>
      </c>
      <c r="D114" s="35">
        <v>9</v>
      </c>
      <c r="E114" s="36">
        <v>6</v>
      </c>
      <c r="F114" s="37">
        <v>13</v>
      </c>
      <c r="G114" s="37">
        <v>10</v>
      </c>
      <c r="H114" s="37">
        <v>8</v>
      </c>
      <c r="I114" s="38">
        <v>9</v>
      </c>
      <c r="J114" s="38">
        <v>8</v>
      </c>
      <c r="K114" s="38">
        <v>6</v>
      </c>
      <c r="L114" s="38">
        <v>14</v>
      </c>
      <c r="M114" s="38">
        <v>22</v>
      </c>
      <c r="N114" s="38">
        <v>15</v>
      </c>
      <c r="O114" s="38">
        <v>7</v>
      </c>
      <c r="P114" s="51">
        <v>127</v>
      </c>
    </row>
    <row r="115" spans="2:16" x14ac:dyDescent="0.25">
      <c r="B115" s="1">
        <v>97</v>
      </c>
      <c r="C115" s="16" t="s">
        <v>163</v>
      </c>
      <c r="D115" s="35">
        <v>5</v>
      </c>
      <c r="E115" s="36">
        <v>10</v>
      </c>
      <c r="F115" s="37">
        <v>23</v>
      </c>
      <c r="G115" s="37">
        <v>10</v>
      </c>
      <c r="H115" s="37">
        <v>6</v>
      </c>
      <c r="I115" s="38">
        <v>5</v>
      </c>
      <c r="J115" s="38">
        <v>13</v>
      </c>
      <c r="K115" s="38">
        <v>6</v>
      </c>
      <c r="L115" s="38">
        <v>7</v>
      </c>
      <c r="M115" s="38">
        <v>6</v>
      </c>
      <c r="N115" s="38">
        <v>11</v>
      </c>
      <c r="O115" s="38">
        <v>24</v>
      </c>
      <c r="P115" s="51">
        <v>126</v>
      </c>
    </row>
    <row r="116" spans="2:16" x14ac:dyDescent="0.25">
      <c r="B116" s="1">
        <v>189</v>
      </c>
      <c r="C116" s="17" t="s">
        <v>201</v>
      </c>
      <c r="D116" s="35">
        <v>13</v>
      </c>
      <c r="E116" s="36">
        <v>3</v>
      </c>
      <c r="F116" s="37">
        <v>16</v>
      </c>
      <c r="G116" s="37">
        <v>34</v>
      </c>
      <c r="H116" s="37">
        <v>6</v>
      </c>
      <c r="I116" s="38">
        <v>3</v>
      </c>
      <c r="J116" s="38">
        <v>3</v>
      </c>
      <c r="K116" s="38">
        <v>8</v>
      </c>
      <c r="L116" s="38">
        <v>7</v>
      </c>
      <c r="M116" s="38">
        <v>7</v>
      </c>
      <c r="N116" s="38">
        <v>9</v>
      </c>
      <c r="O116" s="38">
        <v>11</v>
      </c>
      <c r="P116" s="51">
        <v>120</v>
      </c>
    </row>
    <row r="117" spans="2:16" x14ac:dyDescent="0.25">
      <c r="B117" s="1">
        <v>196</v>
      </c>
      <c r="C117" s="16" t="s">
        <v>207</v>
      </c>
      <c r="D117" s="35">
        <v>2</v>
      </c>
      <c r="E117" s="36">
        <v>7</v>
      </c>
      <c r="F117" s="37">
        <v>12</v>
      </c>
      <c r="G117" s="37">
        <v>3</v>
      </c>
      <c r="H117" s="37">
        <v>6</v>
      </c>
      <c r="I117" s="38">
        <v>5</v>
      </c>
      <c r="J117" s="38">
        <v>11</v>
      </c>
      <c r="K117" s="38">
        <v>5</v>
      </c>
      <c r="L117" s="38">
        <v>6</v>
      </c>
      <c r="M117" s="38">
        <v>8</v>
      </c>
      <c r="N117" s="38">
        <v>45</v>
      </c>
      <c r="O117" s="38">
        <v>9</v>
      </c>
      <c r="P117" s="51">
        <v>119</v>
      </c>
    </row>
    <row r="118" spans="2:16" x14ac:dyDescent="0.25">
      <c r="B118" s="1">
        <v>179</v>
      </c>
      <c r="C118" s="17" t="s">
        <v>86</v>
      </c>
      <c r="D118" s="35">
        <v>5</v>
      </c>
      <c r="E118" s="36">
        <v>9</v>
      </c>
      <c r="F118" s="37">
        <v>10</v>
      </c>
      <c r="G118" s="37">
        <v>8</v>
      </c>
      <c r="H118" s="37">
        <v>4</v>
      </c>
      <c r="I118" s="38">
        <v>9</v>
      </c>
      <c r="J118" s="38">
        <v>16</v>
      </c>
      <c r="K118" s="38">
        <v>2</v>
      </c>
      <c r="L118" s="38">
        <v>7</v>
      </c>
      <c r="M118" s="38">
        <v>6</v>
      </c>
      <c r="N118" s="38">
        <v>21</v>
      </c>
      <c r="O118" s="38">
        <v>8</v>
      </c>
      <c r="P118" s="51">
        <v>105</v>
      </c>
    </row>
    <row r="119" spans="2:16" x14ac:dyDescent="0.25">
      <c r="B119" s="1">
        <v>82</v>
      </c>
      <c r="C119" s="17" t="s">
        <v>37</v>
      </c>
      <c r="D119" s="35">
        <v>9</v>
      </c>
      <c r="E119" s="36">
        <v>7</v>
      </c>
      <c r="F119" s="37">
        <v>22</v>
      </c>
      <c r="G119" s="37">
        <v>8</v>
      </c>
      <c r="H119" s="37">
        <v>6</v>
      </c>
      <c r="I119" s="38">
        <v>7</v>
      </c>
      <c r="J119" s="38">
        <v>7</v>
      </c>
      <c r="K119" s="38">
        <v>14</v>
      </c>
      <c r="L119" s="38">
        <v>7</v>
      </c>
      <c r="M119" s="38">
        <v>4</v>
      </c>
      <c r="N119" s="38">
        <v>4</v>
      </c>
      <c r="O119" s="38">
        <v>7</v>
      </c>
      <c r="P119" s="51">
        <v>102</v>
      </c>
    </row>
    <row r="120" spans="2:16" x14ac:dyDescent="0.25">
      <c r="B120" s="1">
        <v>173</v>
      </c>
      <c r="C120" s="16" t="s">
        <v>195</v>
      </c>
      <c r="D120" s="35">
        <v>25</v>
      </c>
      <c r="E120" s="36">
        <v>7</v>
      </c>
      <c r="F120" s="37">
        <v>25</v>
      </c>
      <c r="G120" s="37">
        <v>8</v>
      </c>
      <c r="H120" s="37">
        <v>3</v>
      </c>
      <c r="I120" s="38">
        <v>4</v>
      </c>
      <c r="J120" s="38">
        <v>4</v>
      </c>
      <c r="K120" s="38">
        <v>0</v>
      </c>
      <c r="L120" s="38">
        <v>7</v>
      </c>
      <c r="M120" s="38">
        <v>6</v>
      </c>
      <c r="N120" s="38">
        <v>11</v>
      </c>
      <c r="O120" s="38">
        <v>2</v>
      </c>
      <c r="P120" s="51">
        <v>102</v>
      </c>
    </row>
    <row r="121" spans="2:16" x14ac:dyDescent="0.25">
      <c r="B121" s="1">
        <v>96</v>
      </c>
      <c r="C121" s="16" t="s">
        <v>162</v>
      </c>
      <c r="D121" s="35">
        <v>7</v>
      </c>
      <c r="E121" s="36">
        <v>8</v>
      </c>
      <c r="F121" s="37">
        <v>8</v>
      </c>
      <c r="G121" s="37">
        <v>9</v>
      </c>
      <c r="H121" s="37">
        <v>9</v>
      </c>
      <c r="I121" s="38">
        <v>13</v>
      </c>
      <c r="J121" s="38">
        <v>6</v>
      </c>
      <c r="K121" s="38">
        <v>6</v>
      </c>
      <c r="L121" s="38">
        <v>8</v>
      </c>
      <c r="M121" s="38">
        <v>10</v>
      </c>
      <c r="N121" s="38">
        <v>8</v>
      </c>
      <c r="O121" s="38">
        <v>5</v>
      </c>
      <c r="P121" s="51">
        <v>97</v>
      </c>
    </row>
    <row r="122" spans="2:16" x14ac:dyDescent="0.25">
      <c r="B122" s="1">
        <v>101</v>
      </c>
      <c r="C122" s="17" t="s">
        <v>47</v>
      </c>
      <c r="D122" s="35">
        <v>5</v>
      </c>
      <c r="E122" s="36">
        <v>6</v>
      </c>
      <c r="F122" s="37">
        <v>4</v>
      </c>
      <c r="G122" s="37">
        <v>8</v>
      </c>
      <c r="H122" s="37">
        <v>8</v>
      </c>
      <c r="I122" s="38">
        <v>3</v>
      </c>
      <c r="J122" s="38">
        <v>8</v>
      </c>
      <c r="K122" s="38">
        <v>9</v>
      </c>
      <c r="L122" s="38">
        <v>23</v>
      </c>
      <c r="M122" s="38">
        <v>3</v>
      </c>
      <c r="N122" s="38">
        <v>9</v>
      </c>
      <c r="O122" s="38">
        <v>11</v>
      </c>
      <c r="P122" s="51">
        <v>97</v>
      </c>
    </row>
    <row r="123" spans="2:16" x14ac:dyDescent="0.25">
      <c r="B123" s="1">
        <v>161</v>
      </c>
      <c r="C123" s="16" t="s">
        <v>191</v>
      </c>
      <c r="D123" s="35">
        <v>9</v>
      </c>
      <c r="E123" s="36">
        <v>6</v>
      </c>
      <c r="F123" s="37">
        <v>9</v>
      </c>
      <c r="G123" s="37">
        <v>5</v>
      </c>
      <c r="H123" s="37">
        <v>3</v>
      </c>
      <c r="I123" s="38">
        <v>11</v>
      </c>
      <c r="J123" s="38">
        <v>6</v>
      </c>
      <c r="K123" s="38">
        <v>4</v>
      </c>
      <c r="L123" s="38">
        <v>12</v>
      </c>
      <c r="M123" s="38">
        <v>4</v>
      </c>
      <c r="N123" s="38">
        <v>9</v>
      </c>
      <c r="O123" s="38">
        <v>14</v>
      </c>
      <c r="P123" s="51">
        <v>92</v>
      </c>
    </row>
    <row r="124" spans="2:16" x14ac:dyDescent="0.25">
      <c r="B124" s="1">
        <v>25</v>
      </c>
      <c r="C124" s="16" t="s">
        <v>125</v>
      </c>
      <c r="D124" s="35">
        <v>4</v>
      </c>
      <c r="E124" s="36">
        <v>3</v>
      </c>
      <c r="F124" s="37">
        <v>17</v>
      </c>
      <c r="G124" s="37">
        <v>6</v>
      </c>
      <c r="H124" s="37">
        <v>6</v>
      </c>
      <c r="I124" s="38">
        <v>5</v>
      </c>
      <c r="J124" s="38">
        <v>13</v>
      </c>
      <c r="K124" s="38">
        <v>10</v>
      </c>
      <c r="L124" s="38">
        <v>4</v>
      </c>
      <c r="M124" s="38">
        <v>7</v>
      </c>
      <c r="N124" s="38">
        <v>5</v>
      </c>
      <c r="O124" s="38">
        <v>11</v>
      </c>
      <c r="P124" s="51">
        <v>91</v>
      </c>
    </row>
    <row r="125" spans="2:16" x14ac:dyDescent="0.25">
      <c r="B125" s="1">
        <v>136</v>
      </c>
      <c r="C125" s="17" t="s">
        <v>62</v>
      </c>
      <c r="D125" s="35">
        <v>5</v>
      </c>
      <c r="E125" s="36">
        <v>0</v>
      </c>
      <c r="F125" s="37">
        <v>11</v>
      </c>
      <c r="G125" s="37">
        <v>7</v>
      </c>
      <c r="H125" s="37">
        <v>2</v>
      </c>
      <c r="I125" s="38">
        <v>6</v>
      </c>
      <c r="J125" s="38">
        <v>8</v>
      </c>
      <c r="K125" s="38">
        <v>18</v>
      </c>
      <c r="L125" s="38">
        <v>3</v>
      </c>
      <c r="M125" s="38">
        <v>3</v>
      </c>
      <c r="N125" s="38">
        <v>8</v>
      </c>
      <c r="O125" s="38">
        <v>13</v>
      </c>
      <c r="P125" s="51">
        <v>84</v>
      </c>
    </row>
    <row r="126" spans="2:16" x14ac:dyDescent="0.25">
      <c r="B126" s="1">
        <v>21</v>
      </c>
      <c r="C126" s="17" t="s">
        <v>12</v>
      </c>
      <c r="D126" s="35">
        <v>6</v>
      </c>
      <c r="E126" s="36">
        <v>5</v>
      </c>
      <c r="F126" s="37">
        <v>17</v>
      </c>
      <c r="G126" s="37">
        <v>9</v>
      </c>
      <c r="H126" s="37">
        <v>2</v>
      </c>
      <c r="I126" s="38">
        <v>8</v>
      </c>
      <c r="J126" s="38">
        <v>4</v>
      </c>
      <c r="K126" s="38">
        <v>9</v>
      </c>
      <c r="L126" s="38">
        <v>6</v>
      </c>
      <c r="M126" s="38">
        <v>4</v>
      </c>
      <c r="N126" s="38">
        <v>5</v>
      </c>
      <c r="O126" s="38">
        <v>6</v>
      </c>
      <c r="P126" s="51">
        <v>81</v>
      </c>
    </row>
    <row r="127" spans="2:16" x14ac:dyDescent="0.25">
      <c r="B127" s="1">
        <v>182</v>
      </c>
      <c r="C127" s="17" t="s">
        <v>87</v>
      </c>
      <c r="D127" s="35">
        <v>15</v>
      </c>
      <c r="E127" s="36">
        <v>9</v>
      </c>
      <c r="F127" s="37">
        <v>11</v>
      </c>
      <c r="G127" s="37">
        <v>3</v>
      </c>
      <c r="H127" s="37">
        <v>1</v>
      </c>
      <c r="I127" s="38">
        <v>0</v>
      </c>
      <c r="J127" s="38">
        <v>13</v>
      </c>
      <c r="K127" s="38">
        <v>5</v>
      </c>
      <c r="L127" s="38">
        <v>1</v>
      </c>
      <c r="M127" s="38">
        <v>8</v>
      </c>
      <c r="N127" s="38">
        <v>5</v>
      </c>
      <c r="O127" s="38">
        <v>6</v>
      </c>
      <c r="P127" s="51">
        <v>77</v>
      </c>
    </row>
    <row r="128" spans="2:16" x14ac:dyDescent="0.25">
      <c r="B128" s="1">
        <v>54</v>
      </c>
      <c r="C128" s="16" t="s">
        <v>142</v>
      </c>
      <c r="D128" s="35">
        <v>8</v>
      </c>
      <c r="E128" s="36">
        <v>12</v>
      </c>
      <c r="F128" s="37">
        <v>10</v>
      </c>
      <c r="G128" s="37">
        <v>3</v>
      </c>
      <c r="H128" s="37">
        <v>4</v>
      </c>
      <c r="I128" s="38">
        <v>5</v>
      </c>
      <c r="J128" s="38">
        <v>3</v>
      </c>
      <c r="K128" s="38">
        <v>2</v>
      </c>
      <c r="L128" s="38">
        <v>7</v>
      </c>
      <c r="M128" s="38">
        <v>2</v>
      </c>
      <c r="N128" s="38">
        <v>3</v>
      </c>
      <c r="O128" s="38">
        <v>12</v>
      </c>
      <c r="P128" s="51">
        <v>71</v>
      </c>
    </row>
    <row r="129" spans="2:16" x14ac:dyDescent="0.25">
      <c r="B129" s="1">
        <v>120</v>
      </c>
      <c r="C129" s="17" t="s">
        <v>54</v>
      </c>
      <c r="D129" s="35">
        <v>5</v>
      </c>
      <c r="E129" s="36">
        <v>3</v>
      </c>
      <c r="F129" s="37">
        <v>19</v>
      </c>
      <c r="G129" s="37">
        <v>6</v>
      </c>
      <c r="H129" s="37">
        <v>1</v>
      </c>
      <c r="I129" s="38">
        <v>5</v>
      </c>
      <c r="J129" s="38">
        <v>0</v>
      </c>
      <c r="K129" s="38">
        <v>6</v>
      </c>
      <c r="L129" s="38">
        <v>3</v>
      </c>
      <c r="M129" s="38">
        <v>3</v>
      </c>
      <c r="N129" s="38">
        <v>0</v>
      </c>
      <c r="O129" s="38">
        <v>20</v>
      </c>
      <c r="P129" s="51">
        <v>71</v>
      </c>
    </row>
    <row r="130" spans="2:16" x14ac:dyDescent="0.25">
      <c r="B130" s="1">
        <v>113</v>
      </c>
      <c r="C130" s="16" t="s">
        <v>172</v>
      </c>
      <c r="D130" s="35">
        <v>5</v>
      </c>
      <c r="E130" s="36">
        <v>7</v>
      </c>
      <c r="F130" s="37">
        <v>9</v>
      </c>
      <c r="G130" s="37">
        <v>1</v>
      </c>
      <c r="H130" s="37">
        <v>1</v>
      </c>
      <c r="I130" s="38">
        <v>1</v>
      </c>
      <c r="J130" s="38">
        <v>2</v>
      </c>
      <c r="K130" s="38">
        <v>8</v>
      </c>
      <c r="L130" s="38">
        <v>0</v>
      </c>
      <c r="M130" s="38">
        <v>2</v>
      </c>
      <c r="N130" s="38">
        <v>1</v>
      </c>
      <c r="O130" s="38">
        <v>24</v>
      </c>
      <c r="P130" s="51">
        <v>61</v>
      </c>
    </row>
    <row r="131" spans="2:16" ht="15.75" thickBot="1" x14ac:dyDescent="0.3">
      <c r="B131" s="2">
        <v>67</v>
      </c>
      <c r="C131" s="18" t="s">
        <v>148</v>
      </c>
      <c r="D131" s="40">
        <v>9</v>
      </c>
      <c r="E131" s="41">
        <v>4</v>
      </c>
      <c r="F131" s="42">
        <v>5</v>
      </c>
      <c r="G131" s="42">
        <v>5</v>
      </c>
      <c r="H131" s="42">
        <v>4</v>
      </c>
      <c r="I131" s="43">
        <v>3</v>
      </c>
      <c r="J131" s="43">
        <v>5</v>
      </c>
      <c r="K131" s="43">
        <v>6</v>
      </c>
      <c r="L131" s="43">
        <v>7</v>
      </c>
      <c r="M131" s="43">
        <v>6</v>
      </c>
      <c r="N131" s="43">
        <v>3</v>
      </c>
      <c r="O131" s="43">
        <v>3</v>
      </c>
      <c r="P131" s="53">
        <v>60</v>
      </c>
    </row>
    <row r="132" spans="2:16" ht="15.75" thickBot="1" x14ac:dyDescent="0.3">
      <c r="B132" s="115">
        <v>135</v>
      </c>
      <c r="C132" s="127" t="s">
        <v>182</v>
      </c>
      <c r="D132" s="144">
        <v>5</v>
      </c>
      <c r="E132" s="157">
        <v>7</v>
      </c>
      <c r="F132" s="165">
        <v>2</v>
      </c>
      <c r="G132" s="165">
        <v>10</v>
      </c>
      <c r="H132" s="165">
        <v>3</v>
      </c>
      <c r="I132" s="174">
        <v>5</v>
      </c>
      <c r="J132" s="174">
        <v>0</v>
      </c>
      <c r="K132" s="174">
        <v>3</v>
      </c>
      <c r="L132" s="174">
        <v>1</v>
      </c>
      <c r="M132" s="174">
        <v>5</v>
      </c>
      <c r="N132" s="174">
        <v>9</v>
      </c>
      <c r="O132" s="174">
        <v>4</v>
      </c>
      <c r="P132" s="182">
        <v>54</v>
      </c>
    </row>
    <row r="133" spans="2:16" x14ac:dyDescent="0.25">
      <c r="B133" s="70">
        <v>4</v>
      </c>
      <c r="C133" s="71" t="s">
        <v>114</v>
      </c>
      <c r="D133" s="72">
        <v>4</v>
      </c>
      <c r="E133" s="73">
        <v>6</v>
      </c>
      <c r="F133" s="74">
        <v>2</v>
      </c>
      <c r="G133" s="74">
        <v>3</v>
      </c>
      <c r="H133" s="74">
        <v>6</v>
      </c>
      <c r="I133" s="75">
        <v>0</v>
      </c>
      <c r="J133" s="75">
        <v>5</v>
      </c>
      <c r="K133" s="75">
        <v>16</v>
      </c>
      <c r="L133" s="75">
        <v>3</v>
      </c>
      <c r="M133" s="75">
        <v>3</v>
      </c>
      <c r="N133" s="75">
        <v>1</v>
      </c>
      <c r="O133" s="75">
        <v>4</v>
      </c>
      <c r="P133" s="76">
        <v>53</v>
      </c>
    </row>
    <row r="134" spans="2:16" x14ac:dyDescent="0.25">
      <c r="B134" s="1">
        <v>44</v>
      </c>
      <c r="C134" s="16" t="s">
        <v>134</v>
      </c>
      <c r="D134" s="35">
        <v>3</v>
      </c>
      <c r="E134" s="36">
        <v>2</v>
      </c>
      <c r="F134" s="37">
        <v>5</v>
      </c>
      <c r="G134" s="37">
        <v>6</v>
      </c>
      <c r="H134" s="37">
        <v>3</v>
      </c>
      <c r="I134" s="38">
        <v>3</v>
      </c>
      <c r="J134" s="38">
        <v>2</v>
      </c>
      <c r="K134" s="38">
        <v>1</v>
      </c>
      <c r="L134" s="38">
        <v>4</v>
      </c>
      <c r="M134" s="38">
        <v>3</v>
      </c>
      <c r="N134" s="38">
        <v>12</v>
      </c>
      <c r="O134" s="38">
        <v>8</v>
      </c>
      <c r="P134" s="51">
        <v>52</v>
      </c>
    </row>
    <row r="135" spans="2:16" ht="15.75" thickBot="1" x14ac:dyDescent="0.3">
      <c r="B135" s="77">
        <v>117</v>
      </c>
      <c r="C135" s="95" t="s">
        <v>174</v>
      </c>
      <c r="D135" s="79">
        <v>2</v>
      </c>
      <c r="E135" s="80">
        <v>24</v>
      </c>
      <c r="F135" s="81">
        <v>1</v>
      </c>
      <c r="G135" s="81">
        <v>2</v>
      </c>
      <c r="H135" s="81">
        <v>0</v>
      </c>
      <c r="I135" s="82">
        <v>1</v>
      </c>
      <c r="J135" s="82">
        <v>3</v>
      </c>
      <c r="K135" s="82">
        <v>5</v>
      </c>
      <c r="L135" s="82">
        <v>2</v>
      </c>
      <c r="M135" s="82">
        <v>4</v>
      </c>
      <c r="N135" s="82">
        <v>1</v>
      </c>
      <c r="O135" s="82">
        <v>7</v>
      </c>
      <c r="P135" s="83">
        <v>52</v>
      </c>
    </row>
    <row r="136" spans="2:16" x14ac:dyDescent="0.25">
      <c r="B136" s="70">
        <v>49</v>
      </c>
      <c r="C136" s="71" t="s">
        <v>138</v>
      </c>
      <c r="D136" s="72">
        <v>4</v>
      </c>
      <c r="E136" s="73">
        <v>9</v>
      </c>
      <c r="F136" s="74">
        <v>3</v>
      </c>
      <c r="G136" s="74">
        <v>3</v>
      </c>
      <c r="H136" s="74">
        <v>1</v>
      </c>
      <c r="I136" s="75">
        <v>3</v>
      </c>
      <c r="J136" s="75">
        <v>4</v>
      </c>
      <c r="K136" s="75">
        <v>3</v>
      </c>
      <c r="L136" s="75">
        <v>1</v>
      </c>
      <c r="M136" s="75">
        <v>1</v>
      </c>
      <c r="N136" s="75">
        <v>7</v>
      </c>
      <c r="O136" s="75">
        <v>10</v>
      </c>
      <c r="P136" s="76">
        <v>49</v>
      </c>
    </row>
    <row r="137" spans="2:16" x14ac:dyDescent="0.25">
      <c r="B137" s="1">
        <v>71</v>
      </c>
      <c r="C137" s="16" t="s">
        <v>151</v>
      </c>
      <c r="D137" s="35">
        <v>9</v>
      </c>
      <c r="E137" s="36">
        <v>3</v>
      </c>
      <c r="F137" s="37">
        <v>5</v>
      </c>
      <c r="G137" s="37">
        <v>0</v>
      </c>
      <c r="H137" s="37">
        <v>5</v>
      </c>
      <c r="I137" s="38">
        <v>2</v>
      </c>
      <c r="J137" s="38">
        <v>3</v>
      </c>
      <c r="K137" s="38">
        <v>3</v>
      </c>
      <c r="L137" s="38">
        <v>4</v>
      </c>
      <c r="M137" s="38">
        <v>8</v>
      </c>
      <c r="N137" s="38">
        <v>2</v>
      </c>
      <c r="O137" s="38">
        <v>5</v>
      </c>
      <c r="P137" s="51">
        <v>49</v>
      </c>
    </row>
    <row r="138" spans="2:16" ht="24.75" x14ac:dyDescent="0.25">
      <c r="B138" s="1">
        <v>12</v>
      </c>
      <c r="C138" s="16" t="s">
        <v>118</v>
      </c>
      <c r="D138" s="35">
        <v>1</v>
      </c>
      <c r="E138" s="36">
        <v>4</v>
      </c>
      <c r="F138" s="37">
        <v>4</v>
      </c>
      <c r="G138" s="37">
        <v>24</v>
      </c>
      <c r="H138" s="37">
        <v>6</v>
      </c>
      <c r="I138" s="38">
        <v>1</v>
      </c>
      <c r="J138" s="38">
        <v>0</v>
      </c>
      <c r="K138" s="38">
        <v>5</v>
      </c>
      <c r="L138" s="38">
        <v>3</v>
      </c>
      <c r="M138" s="38">
        <v>0</v>
      </c>
      <c r="N138" s="38">
        <v>0</v>
      </c>
      <c r="O138" s="38">
        <v>0</v>
      </c>
      <c r="P138" s="51">
        <v>48</v>
      </c>
    </row>
    <row r="139" spans="2:16" x14ac:dyDescent="0.25">
      <c r="B139" s="1">
        <v>23</v>
      </c>
      <c r="C139" s="16" t="s">
        <v>123</v>
      </c>
      <c r="D139" s="35">
        <v>9</v>
      </c>
      <c r="E139" s="36">
        <v>4</v>
      </c>
      <c r="F139" s="37">
        <v>4</v>
      </c>
      <c r="G139" s="37">
        <v>4</v>
      </c>
      <c r="H139" s="37">
        <v>0</v>
      </c>
      <c r="I139" s="38">
        <v>3</v>
      </c>
      <c r="J139" s="38">
        <v>4</v>
      </c>
      <c r="K139" s="38">
        <v>5</v>
      </c>
      <c r="L139" s="38">
        <v>1</v>
      </c>
      <c r="M139" s="38">
        <v>0</v>
      </c>
      <c r="N139" s="38">
        <v>1</v>
      </c>
      <c r="O139" s="38">
        <v>13</v>
      </c>
      <c r="P139" s="51">
        <v>48</v>
      </c>
    </row>
    <row r="140" spans="2:16" ht="24.75" x14ac:dyDescent="0.25">
      <c r="B140" s="1">
        <v>176</v>
      </c>
      <c r="C140" s="16" t="s">
        <v>198</v>
      </c>
      <c r="D140" s="35">
        <v>1</v>
      </c>
      <c r="E140" s="36">
        <v>3</v>
      </c>
      <c r="F140" s="37">
        <v>3</v>
      </c>
      <c r="G140" s="37">
        <v>5</v>
      </c>
      <c r="H140" s="37">
        <v>1</v>
      </c>
      <c r="I140" s="38">
        <v>2</v>
      </c>
      <c r="J140" s="38">
        <v>9</v>
      </c>
      <c r="K140" s="38">
        <v>16</v>
      </c>
      <c r="L140" s="38">
        <v>3</v>
      </c>
      <c r="M140" s="38">
        <v>3</v>
      </c>
      <c r="N140" s="38">
        <v>1</v>
      </c>
      <c r="O140" s="38">
        <v>1</v>
      </c>
      <c r="P140" s="51">
        <v>48</v>
      </c>
    </row>
    <row r="141" spans="2:16" x14ac:dyDescent="0.25">
      <c r="B141" s="1">
        <v>53</v>
      </c>
      <c r="C141" s="16" t="s">
        <v>141</v>
      </c>
      <c r="D141" s="35">
        <v>7</v>
      </c>
      <c r="E141" s="36">
        <v>3</v>
      </c>
      <c r="F141" s="37">
        <v>2</v>
      </c>
      <c r="G141" s="37">
        <v>6</v>
      </c>
      <c r="H141" s="37">
        <v>0</v>
      </c>
      <c r="I141" s="38">
        <v>5</v>
      </c>
      <c r="J141" s="38">
        <v>12</v>
      </c>
      <c r="K141" s="38">
        <v>2</v>
      </c>
      <c r="L141" s="38">
        <v>1</v>
      </c>
      <c r="M141" s="38">
        <v>3</v>
      </c>
      <c r="N141" s="38">
        <v>1</v>
      </c>
      <c r="O141" s="38">
        <v>5</v>
      </c>
      <c r="P141" s="51">
        <v>47</v>
      </c>
    </row>
    <row r="142" spans="2:16" x14ac:dyDescent="0.25">
      <c r="B142" s="1">
        <v>146</v>
      </c>
      <c r="C142" s="17" t="s">
        <v>69</v>
      </c>
      <c r="D142" s="35">
        <v>6</v>
      </c>
      <c r="E142" s="36">
        <v>3</v>
      </c>
      <c r="F142" s="37">
        <v>4</v>
      </c>
      <c r="G142" s="37">
        <v>2</v>
      </c>
      <c r="H142" s="37">
        <v>3</v>
      </c>
      <c r="I142" s="38">
        <v>0</v>
      </c>
      <c r="J142" s="38">
        <v>1</v>
      </c>
      <c r="K142" s="38">
        <v>9</v>
      </c>
      <c r="L142" s="38">
        <v>3</v>
      </c>
      <c r="M142" s="38">
        <v>4</v>
      </c>
      <c r="N142" s="38">
        <v>2</v>
      </c>
      <c r="O142" s="38">
        <v>10</v>
      </c>
      <c r="P142" s="51">
        <v>47</v>
      </c>
    </row>
    <row r="143" spans="2:16" x14ac:dyDescent="0.25">
      <c r="B143" s="1">
        <v>50</v>
      </c>
      <c r="C143" s="17" t="s">
        <v>23</v>
      </c>
      <c r="D143" s="35">
        <v>4</v>
      </c>
      <c r="E143" s="36">
        <v>1</v>
      </c>
      <c r="F143" s="37">
        <v>3</v>
      </c>
      <c r="G143" s="37">
        <v>2</v>
      </c>
      <c r="H143" s="37">
        <v>6</v>
      </c>
      <c r="I143" s="38">
        <v>8</v>
      </c>
      <c r="J143" s="38">
        <v>6</v>
      </c>
      <c r="K143" s="38">
        <v>3</v>
      </c>
      <c r="L143" s="38">
        <v>0</v>
      </c>
      <c r="M143" s="38">
        <v>4</v>
      </c>
      <c r="N143" s="38">
        <v>5</v>
      </c>
      <c r="O143" s="38">
        <v>3</v>
      </c>
      <c r="P143" s="51">
        <v>45</v>
      </c>
    </row>
    <row r="144" spans="2:16" ht="15.75" thickBot="1" x14ac:dyDescent="0.3">
      <c r="B144" s="77">
        <v>153</v>
      </c>
      <c r="C144" s="95" t="s">
        <v>188</v>
      </c>
      <c r="D144" s="79">
        <v>5</v>
      </c>
      <c r="E144" s="80">
        <v>6</v>
      </c>
      <c r="F144" s="81">
        <v>4</v>
      </c>
      <c r="G144" s="81">
        <v>2</v>
      </c>
      <c r="H144" s="81">
        <v>4</v>
      </c>
      <c r="I144" s="82">
        <v>3</v>
      </c>
      <c r="J144" s="82">
        <v>3</v>
      </c>
      <c r="K144" s="82">
        <v>4</v>
      </c>
      <c r="L144" s="82">
        <v>3</v>
      </c>
      <c r="M144" s="82">
        <v>1</v>
      </c>
      <c r="N144" s="82">
        <v>3</v>
      </c>
      <c r="O144" s="82">
        <v>2</v>
      </c>
      <c r="P144" s="83">
        <v>40</v>
      </c>
    </row>
    <row r="145" spans="2:17" ht="15.75" thickBot="1" x14ac:dyDescent="0.3">
      <c r="B145" s="115">
        <v>102</v>
      </c>
      <c r="C145" s="129" t="s">
        <v>48</v>
      </c>
      <c r="D145" s="144">
        <v>5</v>
      </c>
      <c r="E145" s="157">
        <v>1</v>
      </c>
      <c r="F145" s="165">
        <v>7</v>
      </c>
      <c r="G145" s="165">
        <v>1</v>
      </c>
      <c r="H145" s="165">
        <v>3</v>
      </c>
      <c r="I145" s="174">
        <v>0</v>
      </c>
      <c r="J145" s="174">
        <v>3</v>
      </c>
      <c r="K145" s="174">
        <v>1</v>
      </c>
      <c r="L145" s="174">
        <v>3</v>
      </c>
      <c r="M145" s="174">
        <v>2</v>
      </c>
      <c r="N145" s="174">
        <v>2</v>
      </c>
      <c r="O145" s="174">
        <v>6</v>
      </c>
      <c r="P145" s="182">
        <v>34</v>
      </c>
    </row>
    <row r="146" spans="2:17" ht="25.5" thickBot="1" x14ac:dyDescent="0.3">
      <c r="B146" s="4">
        <v>39</v>
      </c>
      <c r="C146" s="23" t="s">
        <v>130</v>
      </c>
      <c r="D146" s="148">
        <v>1</v>
      </c>
      <c r="E146" s="63">
        <v>2</v>
      </c>
      <c r="F146" s="64">
        <v>5</v>
      </c>
      <c r="G146" s="64">
        <v>4</v>
      </c>
      <c r="H146" s="64">
        <v>3</v>
      </c>
      <c r="I146" s="44">
        <v>4</v>
      </c>
      <c r="J146" s="44">
        <v>1</v>
      </c>
      <c r="K146" s="44">
        <v>3</v>
      </c>
      <c r="L146" s="44">
        <v>3</v>
      </c>
      <c r="M146" s="44">
        <v>3</v>
      </c>
      <c r="N146" s="44">
        <v>0</v>
      </c>
      <c r="O146" s="44">
        <v>4</v>
      </c>
      <c r="P146" s="65">
        <v>33</v>
      </c>
    </row>
    <row r="147" spans="2:17" ht="15.75" thickBot="1" x14ac:dyDescent="0.3">
      <c r="B147" s="115">
        <v>88</v>
      </c>
      <c r="C147" s="129" t="s">
        <v>40</v>
      </c>
      <c r="D147" s="144">
        <v>0</v>
      </c>
      <c r="E147" s="157">
        <v>3</v>
      </c>
      <c r="F147" s="165">
        <v>2</v>
      </c>
      <c r="G147" s="165">
        <v>8</v>
      </c>
      <c r="H147" s="165">
        <v>0</v>
      </c>
      <c r="I147" s="174">
        <v>1</v>
      </c>
      <c r="J147" s="174">
        <v>5</v>
      </c>
      <c r="K147" s="174">
        <v>3</v>
      </c>
      <c r="L147" s="174">
        <v>6</v>
      </c>
      <c r="M147" s="174">
        <v>0</v>
      </c>
      <c r="N147" s="174">
        <v>0</v>
      </c>
      <c r="O147" s="174">
        <v>4</v>
      </c>
      <c r="P147" s="182">
        <v>32</v>
      </c>
    </row>
    <row r="148" spans="2:17" x14ac:dyDescent="0.25">
      <c r="B148" s="3">
        <v>126</v>
      </c>
      <c r="C148" s="22" t="s">
        <v>59</v>
      </c>
      <c r="D148" s="50">
        <v>4</v>
      </c>
      <c r="E148" s="31">
        <v>0</v>
      </c>
      <c r="F148" s="32">
        <v>5</v>
      </c>
      <c r="G148" s="32">
        <v>6</v>
      </c>
      <c r="H148" s="32">
        <v>1</v>
      </c>
      <c r="I148" s="33">
        <v>1</v>
      </c>
      <c r="J148" s="33">
        <v>2</v>
      </c>
      <c r="K148" s="33">
        <v>0</v>
      </c>
      <c r="L148" s="33">
        <v>1</v>
      </c>
      <c r="M148" s="33">
        <v>2</v>
      </c>
      <c r="N148" s="33">
        <v>3</v>
      </c>
      <c r="O148" s="33">
        <v>3</v>
      </c>
      <c r="P148" s="34">
        <v>28</v>
      </c>
    </row>
    <row r="149" spans="2:17" x14ac:dyDescent="0.25">
      <c r="B149" s="3">
        <v>150</v>
      </c>
      <c r="C149" s="15" t="s">
        <v>186</v>
      </c>
      <c r="D149" s="50">
        <v>1</v>
      </c>
      <c r="E149" s="31">
        <v>16</v>
      </c>
      <c r="F149" s="32">
        <v>7</v>
      </c>
      <c r="G149" s="32">
        <v>0</v>
      </c>
      <c r="H149" s="32">
        <v>0</v>
      </c>
      <c r="I149" s="33">
        <v>2</v>
      </c>
      <c r="J149" s="33">
        <v>0</v>
      </c>
      <c r="K149" s="33">
        <v>0</v>
      </c>
      <c r="L149" s="33">
        <v>1</v>
      </c>
      <c r="M149" s="33">
        <v>0</v>
      </c>
      <c r="N149" s="33">
        <v>0</v>
      </c>
      <c r="O149" s="33">
        <v>1</v>
      </c>
      <c r="P149" s="34">
        <v>28</v>
      </c>
    </row>
    <row r="150" spans="2:17" x14ac:dyDescent="0.25">
      <c r="B150" s="1">
        <v>167</v>
      </c>
      <c r="C150" s="17" t="s">
        <v>80</v>
      </c>
      <c r="D150" s="35">
        <v>1</v>
      </c>
      <c r="E150" s="36">
        <v>3</v>
      </c>
      <c r="F150" s="37">
        <v>0</v>
      </c>
      <c r="G150" s="37">
        <v>1</v>
      </c>
      <c r="H150" s="37">
        <v>1</v>
      </c>
      <c r="I150" s="38">
        <v>1</v>
      </c>
      <c r="J150" s="38">
        <v>0</v>
      </c>
      <c r="K150" s="38">
        <v>5</v>
      </c>
      <c r="L150" s="38">
        <v>8</v>
      </c>
      <c r="M150" s="38">
        <v>4</v>
      </c>
      <c r="N150" s="38">
        <v>4</v>
      </c>
      <c r="O150" s="38">
        <v>0</v>
      </c>
      <c r="P150" s="51">
        <v>28</v>
      </c>
    </row>
    <row r="151" spans="2:17" x14ac:dyDescent="0.25">
      <c r="B151" s="1">
        <v>72</v>
      </c>
      <c r="C151" s="17" t="s">
        <v>32</v>
      </c>
      <c r="D151" s="35">
        <v>2</v>
      </c>
      <c r="E151" s="36">
        <v>4</v>
      </c>
      <c r="F151" s="37">
        <v>3</v>
      </c>
      <c r="G151" s="37">
        <v>1</v>
      </c>
      <c r="H151" s="37">
        <v>0</v>
      </c>
      <c r="I151" s="38">
        <v>1</v>
      </c>
      <c r="J151" s="38">
        <v>3</v>
      </c>
      <c r="K151" s="38">
        <v>3</v>
      </c>
      <c r="L151" s="38">
        <v>4</v>
      </c>
      <c r="M151" s="38">
        <v>4</v>
      </c>
      <c r="N151" s="38">
        <v>0</v>
      </c>
      <c r="O151" s="38">
        <v>0</v>
      </c>
      <c r="P151" s="51">
        <v>25</v>
      </c>
    </row>
    <row r="152" spans="2:17" x14ac:dyDescent="0.25">
      <c r="B152" s="1">
        <v>30</v>
      </c>
      <c r="C152" s="17" t="s">
        <v>17</v>
      </c>
      <c r="D152" s="35">
        <v>2</v>
      </c>
      <c r="E152" s="36">
        <v>0</v>
      </c>
      <c r="F152" s="37">
        <v>1</v>
      </c>
      <c r="G152" s="37">
        <v>1</v>
      </c>
      <c r="H152" s="37">
        <v>0</v>
      </c>
      <c r="I152" s="38">
        <v>4</v>
      </c>
      <c r="J152" s="38">
        <v>2</v>
      </c>
      <c r="K152" s="38">
        <v>2</v>
      </c>
      <c r="L152" s="38">
        <v>4</v>
      </c>
      <c r="M152" s="38">
        <v>5</v>
      </c>
      <c r="N152" s="38">
        <v>2</v>
      </c>
      <c r="O152" s="38">
        <v>1</v>
      </c>
      <c r="P152" s="51">
        <v>24</v>
      </c>
    </row>
    <row r="153" spans="2:17" ht="24.75" x14ac:dyDescent="0.25">
      <c r="B153" s="1">
        <v>68</v>
      </c>
      <c r="C153" s="16" t="s">
        <v>149</v>
      </c>
      <c r="D153" s="35">
        <v>0</v>
      </c>
      <c r="E153" s="36">
        <v>2</v>
      </c>
      <c r="F153" s="37">
        <v>9</v>
      </c>
      <c r="G153" s="37">
        <v>2</v>
      </c>
      <c r="H153" s="37">
        <v>1</v>
      </c>
      <c r="I153" s="38">
        <v>0</v>
      </c>
      <c r="J153" s="38">
        <v>2</v>
      </c>
      <c r="K153" s="38">
        <v>2</v>
      </c>
      <c r="L153" s="38">
        <v>0</v>
      </c>
      <c r="M153" s="38">
        <v>0</v>
      </c>
      <c r="N153" s="38">
        <v>4</v>
      </c>
      <c r="O153" s="38">
        <v>0</v>
      </c>
      <c r="P153" s="51">
        <v>22</v>
      </c>
    </row>
    <row r="154" spans="2:17" x14ac:dyDescent="0.25">
      <c r="B154" s="1">
        <v>137</v>
      </c>
      <c r="C154" s="17" t="s">
        <v>63</v>
      </c>
      <c r="D154" s="35">
        <v>0</v>
      </c>
      <c r="E154" s="36">
        <v>0</v>
      </c>
      <c r="F154" s="37">
        <v>7</v>
      </c>
      <c r="G154" s="37">
        <v>3</v>
      </c>
      <c r="H154" s="37">
        <v>0</v>
      </c>
      <c r="I154" s="38">
        <v>1</v>
      </c>
      <c r="J154" s="38">
        <v>1</v>
      </c>
      <c r="K154" s="38">
        <v>2</v>
      </c>
      <c r="L154" s="38">
        <v>0</v>
      </c>
      <c r="M154" s="38">
        <v>3</v>
      </c>
      <c r="N154" s="38">
        <v>2</v>
      </c>
      <c r="O154" s="38">
        <v>3</v>
      </c>
      <c r="P154" s="51">
        <v>22</v>
      </c>
    </row>
    <row r="155" spans="2:17" x14ac:dyDescent="0.25">
      <c r="B155" s="1">
        <v>6</v>
      </c>
      <c r="C155" s="17" t="s">
        <v>4</v>
      </c>
      <c r="D155" s="35">
        <v>1</v>
      </c>
      <c r="E155" s="36">
        <v>5</v>
      </c>
      <c r="F155" s="37">
        <v>2</v>
      </c>
      <c r="G155" s="37">
        <v>2</v>
      </c>
      <c r="H155" s="37">
        <v>1</v>
      </c>
      <c r="I155" s="38">
        <v>1</v>
      </c>
      <c r="J155" s="38">
        <v>2</v>
      </c>
      <c r="K155" s="38">
        <v>1</v>
      </c>
      <c r="L155" s="38">
        <v>1</v>
      </c>
      <c r="M155" s="38">
        <v>1</v>
      </c>
      <c r="N155" s="38">
        <v>0</v>
      </c>
      <c r="O155" s="38">
        <v>3</v>
      </c>
      <c r="P155" s="51">
        <v>20</v>
      </c>
    </row>
    <row r="156" spans="2:17" x14ac:dyDescent="0.25">
      <c r="B156" s="1">
        <v>42</v>
      </c>
      <c r="C156" s="16" t="s">
        <v>133</v>
      </c>
      <c r="D156" s="35">
        <v>1</v>
      </c>
      <c r="E156" s="36">
        <v>3</v>
      </c>
      <c r="F156" s="37">
        <v>1</v>
      </c>
      <c r="G156" s="37">
        <v>1</v>
      </c>
      <c r="H156" s="37">
        <v>2</v>
      </c>
      <c r="I156" s="38">
        <v>2</v>
      </c>
      <c r="J156" s="38">
        <v>3</v>
      </c>
      <c r="K156" s="38">
        <v>2</v>
      </c>
      <c r="L156" s="38">
        <v>1</v>
      </c>
      <c r="M156" s="38">
        <v>1</v>
      </c>
      <c r="N156" s="38">
        <v>2</v>
      </c>
      <c r="O156" s="38">
        <v>1</v>
      </c>
      <c r="P156" s="51">
        <v>20</v>
      </c>
    </row>
    <row r="157" spans="2:17" ht="15.75" thickBot="1" x14ac:dyDescent="0.3">
      <c r="B157" s="2">
        <v>27</v>
      </c>
      <c r="C157" s="20" t="s">
        <v>15</v>
      </c>
      <c r="D157" s="40">
        <v>2</v>
      </c>
      <c r="E157" s="41">
        <v>1</v>
      </c>
      <c r="F157" s="42">
        <v>0</v>
      </c>
      <c r="G157" s="42">
        <v>4</v>
      </c>
      <c r="H157" s="42">
        <v>1</v>
      </c>
      <c r="I157" s="43">
        <v>0</v>
      </c>
      <c r="J157" s="43">
        <v>1</v>
      </c>
      <c r="K157" s="43">
        <v>1</v>
      </c>
      <c r="L157" s="43">
        <v>3</v>
      </c>
      <c r="M157" s="43">
        <v>2</v>
      </c>
      <c r="N157" s="43">
        <v>0</v>
      </c>
      <c r="O157" s="43">
        <v>4</v>
      </c>
      <c r="P157" s="53">
        <v>19</v>
      </c>
      <c r="Q157" s="12"/>
    </row>
    <row r="158" spans="2:17" ht="15.75" thickBot="1" x14ac:dyDescent="0.3">
      <c r="B158" s="115">
        <v>156</v>
      </c>
      <c r="C158" s="129" t="s">
        <v>73</v>
      </c>
      <c r="D158" s="144">
        <v>1</v>
      </c>
      <c r="E158" s="157">
        <v>1</v>
      </c>
      <c r="F158" s="165">
        <v>2</v>
      </c>
      <c r="G158" s="165">
        <v>1</v>
      </c>
      <c r="H158" s="165">
        <v>0</v>
      </c>
      <c r="I158" s="174">
        <v>1</v>
      </c>
      <c r="J158" s="174">
        <v>3</v>
      </c>
      <c r="K158" s="174">
        <v>1</v>
      </c>
      <c r="L158" s="174">
        <v>3</v>
      </c>
      <c r="M158" s="174">
        <v>3</v>
      </c>
      <c r="N158" s="174">
        <v>3</v>
      </c>
      <c r="O158" s="174">
        <v>0</v>
      </c>
      <c r="P158" s="182">
        <v>19</v>
      </c>
    </row>
    <row r="159" spans="2:17" ht="15.75" thickBot="1" x14ac:dyDescent="0.3">
      <c r="B159" s="4">
        <v>15</v>
      </c>
      <c r="C159" s="135" t="s">
        <v>8</v>
      </c>
      <c r="D159" s="62">
        <v>4</v>
      </c>
      <c r="E159" s="63">
        <v>2</v>
      </c>
      <c r="F159" s="64">
        <v>3</v>
      </c>
      <c r="G159" s="64">
        <v>3</v>
      </c>
      <c r="H159" s="64">
        <v>3</v>
      </c>
      <c r="I159" s="44">
        <v>0</v>
      </c>
      <c r="J159" s="44">
        <v>0</v>
      </c>
      <c r="K159" s="44">
        <v>1</v>
      </c>
      <c r="L159" s="44">
        <v>0</v>
      </c>
      <c r="M159" s="44">
        <v>2</v>
      </c>
      <c r="N159" s="44">
        <v>0</v>
      </c>
      <c r="O159" s="44">
        <v>0</v>
      </c>
      <c r="P159" s="65">
        <v>18</v>
      </c>
    </row>
    <row r="160" spans="2:17" ht="15.75" thickBot="1" x14ac:dyDescent="0.3">
      <c r="B160" s="115">
        <v>28</v>
      </c>
      <c r="C160" s="129" t="s">
        <v>16</v>
      </c>
      <c r="D160" s="144">
        <v>1</v>
      </c>
      <c r="E160" s="157">
        <v>0</v>
      </c>
      <c r="F160" s="165">
        <v>0</v>
      </c>
      <c r="G160" s="165">
        <v>0</v>
      </c>
      <c r="H160" s="165">
        <v>0</v>
      </c>
      <c r="I160" s="174">
        <v>0</v>
      </c>
      <c r="J160" s="174">
        <v>1</v>
      </c>
      <c r="K160" s="174">
        <v>1</v>
      </c>
      <c r="L160" s="174">
        <v>1</v>
      </c>
      <c r="M160" s="174">
        <v>11</v>
      </c>
      <c r="N160" s="174">
        <v>1</v>
      </c>
      <c r="O160" s="174">
        <v>2</v>
      </c>
      <c r="P160" s="182">
        <v>18</v>
      </c>
    </row>
    <row r="161" spans="2:16" x14ac:dyDescent="0.25">
      <c r="B161" s="3">
        <v>145</v>
      </c>
      <c r="C161" s="22" t="s">
        <v>68</v>
      </c>
      <c r="D161" s="50">
        <v>1</v>
      </c>
      <c r="E161" s="31">
        <v>3</v>
      </c>
      <c r="F161" s="32">
        <v>1</v>
      </c>
      <c r="G161" s="32">
        <v>0</v>
      </c>
      <c r="H161" s="32">
        <v>1</v>
      </c>
      <c r="I161" s="33">
        <v>0</v>
      </c>
      <c r="J161" s="33">
        <v>1</v>
      </c>
      <c r="K161" s="33">
        <v>6</v>
      </c>
      <c r="L161" s="33">
        <v>0</v>
      </c>
      <c r="M161" s="33">
        <v>1</v>
      </c>
      <c r="N161" s="33">
        <v>1</v>
      </c>
      <c r="O161" s="33">
        <v>3</v>
      </c>
      <c r="P161" s="34">
        <v>18</v>
      </c>
    </row>
    <row r="162" spans="2:16" x14ac:dyDescent="0.25">
      <c r="B162" s="1">
        <v>105</v>
      </c>
      <c r="C162" s="16" t="s">
        <v>166</v>
      </c>
      <c r="D162" s="35">
        <v>2</v>
      </c>
      <c r="E162" s="36">
        <v>1</v>
      </c>
      <c r="F162" s="37">
        <v>0</v>
      </c>
      <c r="G162" s="37">
        <v>2</v>
      </c>
      <c r="H162" s="37">
        <v>1</v>
      </c>
      <c r="I162" s="38">
        <v>0</v>
      </c>
      <c r="J162" s="38">
        <v>2</v>
      </c>
      <c r="K162" s="38">
        <v>1</v>
      </c>
      <c r="L162" s="38">
        <v>1</v>
      </c>
      <c r="M162" s="38">
        <v>2</v>
      </c>
      <c r="N162" s="38">
        <v>4</v>
      </c>
      <c r="O162" s="38">
        <v>1</v>
      </c>
      <c r="P162" s="51">
        <v>17</v>
      </c>
    </row>
    <row r="163" spans="2:16" ht="15.75" thickBot="1" x14ac:dyDescent="0.3">
      <c r="B163" s="2">
        <v>164</v>
      </c>
      <c r="C163" s="18" t="s">
        <v>193</v>
      </c>
      <c r="D163" s="40">
        <v>0</v>
      </c>
      <c r="E163" s="41">
        <v>1</v>
      </c>
      <c r="F163" s="42">
        <v>0</v>
      </c>
      <c r="G163" s="42">
        <v>2</v>
      </c>
      <c r="H163" s="42">
        <v>1</v>
      </c>
      <c r="I163" s="43">
        <v>0</v>
      </c>
      <c r="J163" s="43">
        <v>0</v>
      </c>
      <c r="K163" s="43">
        <v>1</v>
      </c>
      <c r="L163" s="43">
        <v>5</v>
      </c>
      <c r="M163" s="43">
        <v>0</v>
      </c>
      <c r="N163" s="43">
        <v>0</v>
      </c>
      <c r="O163" s="43">
        <v>7</v>
      </c>
      <c r="P163" s="53">
        <v>17</v>
      </c>
    </row>
    <row r="164" spans="2:16" ht="15.75" thickBot="1" x14ac:dyDescent="0.3">
      <c r="B164" s="115">
        <v>191</v>
      </c>
      <c r="C164" s="127" t="s">
        <v>203</v>
      </c>
      <c r="D164" s="144">
        <v>0</v>
      </c>
      <c r="E164" s="157">
        <v>1</v>
      </c>
      <c r="F164" s="165">
        <v>1</v>
      </c>
      <c r="G164" s="165">
        <v>4</v>
      </c>
      <c r="H164" s="165">
        <v>1</v>
      </c>
      <c r="I164" s="174">
        <v>3</v>
      </c>
      <c r="J164" s="174">
        <v>2</v>
      </c>
      <c r="K164" s="174">
        <v>2</v>
      </c>
      <c r="L164" s="174">
        <v>1</v>
      </c>
      <c r="M164" s="174">
        <v>1</v>
      </c>
      <c r="N164" s="174">
        <v>1</v>
      </c>
      <c r="O164" s="174">
        <v>0</v>
      </c>
      <c r="P164" s="182">
        <v>17</v>
      </c>
    </row>
    <row r="165" spans="2:16" x14ac:dyDescent="0.25">
      <c r="B165" s="70">
        <v>18</v>
      </c>
      <c r="C165" s="84" t="s">
        <v>10</v>
      </c>
      <c r="D165" s="72">
        <v>2</v>
      </c>
      <c r="E165" s="73">
        <v>1</v>
      </c>
      <c r="F165" s="74">
        <v>1</v>
      </c>
      <c r="G165" s="74">
        <v>2</v>
      </c>
      <c r="H165" s="74">
        <v>0</v>
      </c>
      <c r="I165" s="75">
        <v>0</v>
      </c>
      <c r="J165" s="75">
        <v>1</v>
      </c>
      <c r="K165" s="75">
        <v>1</v>
      </c>
      <c r="L165" s="75">
        <v>0</v>
      </c>
      <c r="M165" s="75">
        <v>6</v>
      </c>
      <c r="N165" s="75">
        <v>0</v>
      </c>
      <c r="O165" s="75">
        <v>2</v>
      </c>
      <c r="P165" s="76">
        <v>16</v>
      </c>
    </row>
    <row r="166" spans="2:16" x14ac:dyDescent="0.25">
      <c r="B166" s="1">
        <v>168</v>
      </c>
      <c r="C166" s="17" t="s">
        <v>81</v>
      </c>
      <c r="D166" s="35">
        <v>0</v>
      </c>
      <c r="E166" s="36">
        <v>1</v>
      </c>
      <c r="F166" s="37">
        <v>1</v>
      </c>
      <c r="G166" s="37">
        <v>9</v>
      </c>
      <c r="H166" s="37">
        <v>1</v>
      </c>
      <c r="I166" s="38">
        <v>0</v>
      </c>
      <c r="J166" s="38">
        <v>2</v>
      </c>
      <c r="K166" s="38">
        <v>0</v>
      </c>
      <c r="L166" s="38">
        <v>0</v>
      </c>
      <c r="M166" s="38">
        <v>0</v>
      </c>
      <c r="N166" s="38">
        <v>1</v>
      </c>
      <c r="O166" s="38">
        <v>1</v>
      </c>
      <c r="P166" s="51">
        <v>16</v>
      </c>
    </row>
    <row r="167" spans="2:16" x14ac:dyDescent="0.25">
      <c r="B167" s="1">
        <v>66</v>
      </c>
      <c r="C167" s="17" t="s">
        <v>30</v>
      </c>
      <c r="D167" s="35">
        <v>1</v>
      </c>
      <c r="E167" s="36">
        <v>1</v>
      </c>
      <c r="F167" s="37">
        <v>0</v>
      </c>
      <c r="G167" s="37">
        <v>3</v>
      </c>
      <c r="H167" s="37">
        <v>2</v>
      </c>
      <c r="I167" s="38">
        <v>3</v>
      </c>
      <c r="J167" s="38">
        <v>0</v>
      </c>
      <c r="K167" s="38">
        <v>0</v>
      </c>
      <c r="L167" s="38">
        <v>0</v>
      </c>
      <c r="M167" s="38">
        <v>1</v>
      </c>
      <c r="N167" s="38">
        <v>2</v>
      </c>
      <c r="O167" s="38">
        <v>2</v>
      </c>
      <c r="P167" s="51">
        <v>15</v>
      </c>
    </row>
    <row r="168" spans="2:16" x14ac:dyDescent="0.25">
      <c r="B168" s="1">
        <v>160</v>
      </c>
      <c r="C168" s="17" t="s">
        <v>76</v>
      </c>
      <c r="D168" s="35">
        <v>1</v>
      </c>
      <c r="E168" s="36">
        <v>0</v>
      </c>
      <c r="F168" s="37">
        <v>0</v>
      </c>
      <c r="G168" s="37">
        <v>1</v>
      </c>
      <c r="H168" s="37">
        <v>0</v>
      </c>
      <c r="I168" s="38">
        <v>5</v>
      </c>
      <c r="J168" s="38">
        <v>0</v>
      </c>
      <c r="K168" s="38">
        <v>3</v>
      </c>
      <c r="L168" s="38">
        <v>1</v>
      </c>
      <c r="M168" s="38">
        <v>2</v>
      </c>
      <c r="N168" s="38">
        <v>0</v>
      </c>
      <c r="O168" s="38">
        <v>0</v>
      </c>
      <c r="P168" s="51">
        <v>13</v>
      </c>
    </row>
    <row r="169" spans="2:16" x14ac:dyDescent="0.25">
      <c r="B169" s="1">
        <v>95</v>
      </c>
      <c r="C169" s="17" t="s">
        <v>44</v>
      </c>
      <c r="D169" s="35">
        <v>0</v>
      </c>
      <c r="E169" s="36">
        <v>0</v>
      </c>
      <c r="F169" s="37">
        <v>1</v>
      </c>
      <c r="G169" s="37">
        <v>1</v>
      </c>
      <c r="H169" s="37">
        <v>4</v>
      </c>
      <c r="I169" s="38">
        <v>1</v>
      </c>
      <c r="J169" s="38">
        <v>0</v>
      </c>
      <c r="K169" s="38">
        <v>0</v>
      </c>
      <c r="L169" s="38">
        <v>2</v>
      </c>
      <c r="M169" s="38">
        <v>3</v>
      </c>
      <c r="N169" s="38">
        <v>0</v>
      </c>
      <c r="O169" s="38">
        <v>0</v>
      </c>
      <c r="P169" s="51">
        <v>12</v>
      </c>
    </row>
    <row r="170" spans="2:16" x14ac:dyDescent="0.25">
      <c r="B170" s="1">
        <v>19</v>
      </c>
      <c r="C170" s="17" t="s">
        <v>11</v>
      </c>
      <c r="D170" s="35">
        <v>1</v>
      </c>
      <c r="E170" s="36">
        <v>0</v>
      </c>
      <c r="F170" s="37">
        <v>0</v>
      </c>
      <c r="G170" s="37">
        <v>0</v>
      </c>
      <c r="H170" s="37">
        <v>0</v>
      </c>
      <c r="I170" s="38">
        <v>0</v>
      </c>
      <c r="J170" s="38">
        <v>1</v>
      </c>
      <c r="K170" s="38">
        <v>1</v>
      </c>
      <c r="L170" s="38">
        <v>2</v>
      </c>
      <c r="M170" s="38">
        <v>1</v>
      </c>
      <c r="N170" s="38">
        <v>1</v>
      </c>
      <c r="O170" s="38">
        <v>4</v>
      </c>
      <c r="P170" s="51">
        <v>11</v>
      </c>
    </row>
    <row r="171" spans="2:16" ht="15.75" thickBot="1" x14ac:dyDescent="0.3">
      <c r="B171" s="77">
        <v>69</v>
      </c>
      <c r="C171" s="85" t="s">
        <v>31</v>
      </c>
      <c r="D171" s="86">
        <v>1</v>
      </c>
      <c r="E171" s="80">
        <v>0</v>
      </c>
      <c r="F171" s="81">
        <v>0</v>
      </c>
      <c r="G171" s="81">
        <v>0</v>
      </c>
      <c r="H171" s="81">
        <v>0</v>
      </c>
      <c r="I171" s="82">
        <v>0</v>
      </c>
      <c r="J171" s="82">
        <v>0</v>
      </c>
      <c r="K171" s="82">
        <v>3</v>
      </c>
      <c r="L171" s="82">
        <v>1</v>
      </c>
      <c r="M171" s="82">
        <v>1</v>
      </c>
      <c r="N171" s="82">
        <v>1</v>
      </c>
      <c r="O171" s="82">
        <v>4</v>
      </c>
      <c r="P171" s="83">
        <v>11</v>
      </c>
    </row>
    <row r="172" spans="2:16" x14ac:dyDescent="0.25">
      <c r="B172" s="70">
        <v>70</v>
      </c>
      <c r="C172" s="71" t="s">
        <v>150</v>
      </c>
      <c r="D172" s="72">
        <v>1</v>
      </c>
      <c r="E172" s="73">
        <v>1</v>
      </c>
      <c r="F172" s="74">
        <v>2</v>
      </c>
      <c r="G172" s="74">
        <v>0</v>
      </c>
      <c r="H172" s="74">
        <v>0</v>
      </c>
      <c r="I172" s="75">
        <v>1</v>
      </c>
      <c r="J172" s="75">
        <v>1</v>
      </c>
      <c r="K172" s="75">
        <v>1</v>
      </c>
      <c r="L172" s="75">
        <v>2</v>
      </c>
      <c r="M172" s="75">
        <v>0</v>
      </c>
      <c r="N172" s="75">
        <v>1</v>
      </c>
      <c r="O172" s="75">
        <v>0</v>
      </c>
      <c r="P172" s="76">
        <v>10</v>
      </c>
    </row>
    <row r="173" spans="2:16" x14ac:dyDescent="0.25">
      <c r="B173" s="1">
        <v>177</v>
      </c>
      <c r="C173" s="17" t="s">
        <v>85</v>
      </c>
      <c r="D173" s="35">
        <v>3</v>
      </c>
      <c r="E173" s="36">
        <v>0</v>
      </c>
      <c r="F173" s="37">
        <v>0</v>
      </c>
      <c r="G173" s="37">
        <v>2</v>
      </c>
      <c r="H173" s="37">
        <v>0</v>
      </c>
      <c r="I173" s="38">
        <v>1</v>
      </c>
      <c r="J173" s="38">
        <v>1</v>
      </c>
      <c r="K173" s="38">
        <v>0</v>
      </c>
      <c r="L173" s="38">
        <v>1</v>
      </c>
      <c r="M173" s="38">
        <v>2</v>
      </c>
      <c r="N173" s="38">
        <v>0</v>
      </c>
      <c r="O173" s="38">
        <v>0</v>
      </c>
      <c r="P173" s="51">
        <v>10</v>
      </c>
    </row>
    <row r="174" spans="2:16" x14ac:dyDescent="0.25">
      <c r="B174" s="1">
        <v>178</v>
      </c>
      <c r="C174" s="17" t="s">
        <v>103</v>
      </c>
      <c r="D174" s="35">
        <v>0</v>
      </c>
      <c r="E174" s="36">
        <v>0</v>
      </c>
      <c r="F174" s="37">
        <v>0</v>
      </c>
      <c r="G174" s="37">
        <v>0</v>
      </c>
      <c r="H174" s="37">
        <v>0</v>
      </c>
      <c r="I174" s="38">
        <v>1</v>
      </c>
      <c r="J174" s="38">
        <v>2</v>
      </c>
      <c r="K174" s="38">
        <v>2</v>
      </c>
      <c r="L174" s="38">
        <v>0</v>
      </c>
      <c r="M174" s="38">
        <v>2</v>
      </c>
      <c r="N174" s="38">
        <v>1</v>
      </c>
      <c r="O174" s="38">
        <v>2</v>
      </c>
      <c r="P174" s="51">
        <v>10</v>
      </c>
    </row>
    <row r="175" spans="2:16" x14ac:dyDescent="0.25">
      <c r="B175" s="1">
        <v>5</v>
      </c>
      <c r="C175" s="16" t="s">
        <v>115</v>
      </c>
      <c r="D175" s="35">
        <v>0</v>
      </c>
      <c r="E175" s="36">
        <v>1</v>
      </c>
      <c r="F175" s="37">
        <v>2</v>
      </c>
      <c r="G175" s="37">
        <v>1</v>
      </c>
      <c r="H175" s="37">
        <v>0</v>
      </c>
      <c r="I175" s="38">
        <v>0</v>
      </c>
      <c r="J175" s="38">
        <v>0</v>
      </c>
      <c r="K175" s="38">
        <v>0</v>
      </c>
      <c r="L175" s="38">
        <v>2</v>
      </c>
      <c r="M175" s="38">
        <v>1</v>
      </c>
      <c r="N175" s="38">
        <v>1</v>
      </c>
      <c r="O175" s="38">
        <v>1</v>
      </c>
      <c r="P175" s="51">
        <v>9</v>
      </c>
    </row>
    <row r="176" spans="2:16" x14ac:dyDescent="0.25">
      <c r="B176" s="1">
        <v>48</v>
      </c>
      <c r="C176" s="16" t="s">
        <v>137</v>
      </c>
      <c r="D176" s="35">
        <v>1</v>
      </c>
      <c r="E176" s="36">
        <v>1</v>
      </c>
      <c r="F176" s="37">
        <v>4</v>
      </c>
      <c r="G176" s="37">
        <v>1</v>
      </c>
      <c r="H176" s="37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1</v>
      </c>
      <c r="N176" s="38">
        <v>0</v>
      </c>
      <c r="O176" s="38">
        <v>1</v>
      </c>
      <c r="P176" s="51">
        <v>9</v>
      </c>
    </row>
    <row r="177" spans="2:16" x14ac:dyDescent="0.25">
      <c r="B177" s="1">
        <v>61</v>
      </c>
      <c r="C177" s="16" t="s">
        <v>146</v>
      </c>
      <c r="D177" s="35">
        <v>1</v>
      </c>
      <c r="E177" s="36">
        <v>1</v>
      </c>
      <c r="F177" s="37">
        <v>0</v>
      </c>
      <c r="G177" s="37">
        <v>0</v>
      </c>
      <c r="H177" s="37">
        <v>1</v>
      </c>
      <c r="I177" s="38">
        <v>1</v>
      </c>
      <c r="J177" s="38">
        <v>1</v>
      </c>
      <c r="K177" s="38">
        <v>2</v>
      </c>
      <c r="L177" s="38">
        <v>0</v>
      </c>
      <c r="M177" s="38">
        <v>0</v>
      </c>
      <c r="N177" s="38">
        <v>0</v>
      </c>
      <c r="O177" s="38">
        <v>1</v>
      </c>
      <c r="P177" s="51">
        <v>8</v>
      </c>
    </row>
    <row r="178" spans="2:16" x14ac:dyDescent="0.25">
      <c r="B178" s="1">
        <v>40</v>
      </c>
      <c r="C178" s="16" t="s">
        <v>131</v>
      </c>
      <c r="D178" s="35">
        <v>0</v>
      </c>
      <c r="E178" s="36">
        <v>1</v>
      </c>
      <c r="F178" s="37">
        <v>0</v>
      </c>
      <c r="G178" s="37">
        <v>0</v>
      </c>
      <c r="H178" s="37">
        <v>0</v>
      </c>
      <c r="I178" s="38">
        <v>0</v>
      </c>
      <c r="J178" s="38">
        <v>1</v>
      </c>
      <c r="K178" s="38">
        <v>1</v>
      </c>
      <c r="L178" s="38">
        <v>2</v>
      </c>
      <c r="M178" s="38">
        <v>0</v>
      </c>
      <c r="N178" s="38">
        <v>2</v>
      </c>
      <c r="O178" s="38">
        <v>0</v>
      </c>
      <c r="P178" s="51">
        <v>7</v>
      </c>
    </row>
    <row r="179" spans="2:16" x14ac:dyDescent="0.25">
      <c r="B179" s="1">
        <v>94</v>
      </c>
      <c r="C179" s="17" t="s">
        <v>96</v>
      </c>
      <c r="D179" s="35">
        <v>0</v>
      </c>
      <c r="E179" s="36">
        <v>0</v>
      </c>
      <c r="F179" s="37">
        <v>0</v>
      </c>
      <c r="G179" s="37">
        <v>4</v>
      </c>
      <c r="H179" s="37">
        <v>0</v>
      </c>
      <c r="I179" s="38">
        <v>0</v>
      </c>
      <c r="J179" s="38">
        <v>2</v>
      </c>
      <c r="K179" s="38">
        <v>1</v>
      </c>
      <c r="L179" s="38">
        <v>0</v>
      </c>
      <c r="M179" s="38">
        <v>0</v>
      </c>
      <c r="N179" s="38">
        <v>0</v>
      </c>
      <c r="O179" s="38">
        <v>0</v>
      </c>
      <c r="P179" s="51">
        <v>7</v>
      </c>
    </row>
    <row r="180" spans="2:16" x14ac:dyDescent="0.25">
      <c r="B180" s="1">
        <v>147</v>
      </c>
      <c r="C180" s="17" t="s">
        <v>70</v>
      </c>
      <c r="D180" s="35">
        <v>0</v>
      </c>
      <c r="E180" s="36">
        <v>2</v>
      </c>
      <c r="F180" s="37">
        <v>0</v>
      </c>
      <c r="G180" s="37">
        <v>1</v>
      </c>
      <c r="H180" s="37">
        <v>0</v>
      </c>
      <c r="I180" s="38">
        <v>1</v>
      </c>
      <c r="J180" s="38">
        <v>0</v>
      </c>
      <c r="K180" s="38">
        <v>1</v>
      </c>
      <c r="L180" s="38">
        <v>0</v>
      </c>
      <c r="M180" s="38">
        <v>1</v>
      </c>
      <c r="N180" s="38">
        <v>0</v>
      </c>
      <c r="O180" s="38">
        <v>1</v>
      </c>
      <c r="P180" s="51">
        <v>7</v>
      </c>
    </row>
    <row r="181" spans="2:16" x14ac:dyDescent="0.25">
      <c r="B181" s="1">
        <v>183</v>
      </c>
      <c r="C181" s="17" t="s">
        <v>98</v>
      </c>
      <c r="D181" s="35">
        <v>0</v>
      </c>
      <c r="E181" s="36">
        <v>0</v>
      </c>
      <c r="F181" s="37">
        <v>0</v>
      </c>
      <c r="G181" s="37">
        <v>2</v>
      </c>
      <c r="H181" s="37">
        <v>0</v>
      </c>
      <c r="I181" s="38">
        <v>3</v>
      </c>
      <c r="J181" s="38">
        <v>1</v>
      </c>
      <c r="K181" s="38">
        <v>0</v>
      </c>
      <c r="L181" s="38">
        <v>0</v>
      </c>
      <c r="M181" s="38">
        <v>1</v>
      </c>
      <c r="N181" s="38">
        <v>0</v>
      </c>
      <c r="O181" s="38">
        <v>0</v>
      </c>
      <c r="P181" s="51">
        <v>7</v>
      </c>
    </row>
    <row r="182" spans="2:16" x14ac:dyDescent="0.25">
      <c r="B182" s="1">
        <v>32</v>
      </c>
      <c r="C182" s="17" t="s">
        <v>19</v>
      </c>
      <c r="D182" s="35">
        <v>1</v>
      </c>
      <c r="E182" s="36">
        <v>0</v>
      </c>
      <c r="F182" s="37">
        <v>0</v>
      </c>
      <c r="G182" s="37">
        <v>0</v>
      </c>
      <c r="H182" s="37">
        <v>0</v>
      </c>
      <c r="I182" s="38">
        <v>0</v>
      </c>
      <c r="J182" s="38">
        <v>2</v>
      </c>
      <c r="K182" s="38">
        <v>1</v>
      </c>
      <c r="L182" s="38">
        <v>1</v>
      </c>
      <c r="M182" s="38">
        <v>0</v>
      </c>
      <c r="N182" s="38">
        <v>0</v>
      </c>
      <c r="O182" s="38">
        <v>1</v>
      </c>
      <c r="P182" s="51">
        <v>6</v>
      </c>
    </row>
    <row r="183" spans="2:16" x14ac:dyDescent="0.25">
      <c r="B183" s="1">
        <v>60</v>
      </c>
      <c r="C183" s="17" t="s">
        <v>26</v>
      </c>
      <c r="D183" s="35">
        <v>0</v>
      </c>
      <c r="E183" s="36">
        <v>2</v>
      </c>
      <c r="F183" s="37">
        <v>0</v>
      </c>
      <c r="G183" s="37">
        <v>0</v>
      </c>
      <c r="H183" s="37">
        <v>0</v>
      </c>
      <c r="I183" s="38">
        <v>1</v>
      </c>
      <c r="J183" s="38">
        <v>1</v>
      </c>
      <c r="K183" s="38">
        <v>1</v>
      </c>
      <c r="L183" s="38">
        <v>0</v>
      </c>
      <c r="M183" s="38">
        <v>0</v>
      </c>
      <c r="N183" s="38">
        <v>0</v>
      </c>
      <c r="O183" s="38">
        <v>0</v>
      </c>
      <c r="P183" s="51">
        <v>5</v>
      </c>
    </row>
    <row r="184" spans="2:16" x14ac:dyDescent="0.25">
      <c r="B184" s="1">
        <v>127</v>
      </c>
      <c r="C184" s="17" t="s">
        <v>97</v>
      </c>
      <c r="D184" s="35">
        <v>0</v>
      </c>
      <c r="E184" s="36">
        <v>0</v>
      </c>
      <c r="F184" s="37">
        <v>0</v>
      </c>
      <c r="G184" s="37">
        <v>1</v>
      </c>
      <c r="H184" s="37">
        <v>1</v>
      </c>
      <c r="I184" s="38">
        <v>0</v>
      </c>
      <c r="J184" s="38">
        <v>2</v>
      </c>
      <c r="K184" s="38">
        <v>0</v>
      </c>
      <c r="L184" s="38">
        <v>1</v>
      </c>
      <c r="M184" s="38">
        <v>0</v>
      </c>
      <c r="N184" s="38">
        <v>0</v>
      </c>
      <c r="O184" s="38">
        <v>0</v>
      </c>
      <c r="P184" s="51">
        <v>5</v>
      </c>
    </row>
    <row r="185" spans="2:16" x14ac:dyDescent="0.25">
      <c r="B185" s="1">
        <v>133</v>
      </c>
      <c r="C185" s="17" t="s">
        <v>109</v>
      </c>
      <c r="D185" s="39">
        <v>0</v>
      </c>
      <c r="E185" s="36">
        <v>0</v>
      </c>
      <c r="F185" s="37">
        <v>0</v>
      </c>
      <c r="G185" s="37">
        <v>0</v>
      </c>
      <c r="H185" s="37">
        <v>0</v>
      </c>
      <c r="I185" s="38">
        <v>0</v>
      </c>
      <c r="J185" s="38">
        <v>0</v>
      </c>
      <c r="K185" s="38">
        <v>5</v>
      </c>
      <c r="L185" s="38">
        <v>0</v>
      </c>
      <c r="M185" s="38">
        <v>0</v>
      </c>
      <c r="N185" s="38">
        <v>0</v>
      </c>
      <c r="O185" s="38">
        <v>0</v>
      </c>
      <c r="P185" s="51">
        <v>5</v>
      </c>
    </row>
    <row r="186" spans="2:16" x14ac:dyDescent="0.25">
      <c r="B186" s="1">
        <v>34</v>
      </c>
      <c r="C186" s="136" t="s">
        <v>107</v>
      </c>
      <c r="D186" s="35">
        <v>0</v>
      </c>
      <c r="E186" s="36">
        <v>0</v>
      </c>
      <c r="F186" s="37">
        <v>0</v>
      </c>
      <c r="G186" s="37">
        <v>0</v>
      </c>
      <c r="H186" s="37">
        <v>0</v>
      </c>
      <c r="I186" s="38">
        <v>0</v>
      </c>
      <c r="J186" s="38">
        <v>1</v>
      </c>
      <c r="K186" s="38">
        <v>1</v>
      </c>
      <c r="L186" s="38">
        <v>0</v>
      </c>
      <c r="M186" s="38">
        <v>0</v>
      </c>
      <c r="N186" s="38">
        <v>2</v>
      </c>
      <c r="O186" s="38">
        <v>0</v>
      </c>
      <c r="P186" s="51">
        <v>4</v>
      </c>
    </row>
    <row r="187" spans="2:16" ht="24.75" x14ac:dyDescent="0.25">
      <c r="B187" s="1">
        <v>107</v>
      </c>
      <c r="C187" s="16" t="s">
        <v>167</v>
      </c>
      <c r="D187" s="35">
        <v>0</v>
      </c>
      <c r="E187" s="36">
        <v>1</v>
      </c>
      <c r="F187" s="37">
        <v>0</v>
      </c>
      <c r="G187" s="37">
        <v>0</v>
      </c>
      <c r="H187" s="37">
        <v>1</v>
      </c>
      <c r="I187" s="38">
        <v>0</v>
      </c>
      <c r="J187" s="38">
        <v>0</v>
      </c>
      <c r="K187" s="38">
        <v>1</v>
      </c>
      <c r="L187" s="38">
        <v>0</v>
      </c>
      <c r="M187" s="38">
        <v>0</v>
      </c>
      <c r="N187" s="38">
        <v>1</v>
      </c>
      <c r="O187" s="38">
        <v>0</v>
      </c>
      <c r="P187" s="51">
        <v>4</v>
      </c>
    </row>
    <row r="188" spans="2:16" x14ac:dyDescent="0.25">
      <c r="B188" s="1">
        <v>149</v>
      </c>
      <c r="C188" s="17" t="s">
        <v>100</v>
      </c>
      <c r="D188" s="35">
        <v>0</v>
      </c>
      <c r="E188" s="36">
        <v>0</v>
      </c>
      <c r="F188" s="37">
        <v>0</v>
      </c>
      <c r="G188" s="37">
        <v>0</v>
      </c>
      <c r="H188" s="37">
        <v>1</v>
      </c>
      <c r="I188" s="38">
        <v>1</v>
      </c>
      <c r="J188" s="38">
        <v>1</v>
      </c>
      <c r="K188" s="38">
        <v>0</v>
      </c>
      <c r="L188" s="38">
        <v>1</v>
      </c>
      <c r="M188" s="38">
        <v>0</v>
      </c>
      <c r="N188" s="38">
        <v>0</v>
      </c>
      <c r="O188" s="38">
        <v>0</v>
      </c>
      <c r="P188" s="51">
        <v>4</v>
      </c>
    </row>
    <row r="189" spans="2:16" x14ac:dyDescent="0.25">
      <c r="B189" s="1">
        <v>87</v>
      </c>
      <c r="C189" s="17" t="s">
        <v>39</v>
      </c>
      <c r="D189" s="35">
        <v>1</v>
      </c>
      <c r="E189" s="36">
        <v>0</v>
      </c>
      <c r="F189" s="37">
        <v>0</v>
      </c>
      <c r="G189" s="37">
        <v>0</v>
      </c>
      <c r="H189" s="37">
        <v>0</v>
      </c>
      <c r="I189" s="38">
        <v>1</v>
      </c>
      <c r="J189" s="38">
        <v>1</v>
      </c>
      <c r="K189" s="38">
        <v>0</v>
      </c>
      <c r="L189" s="38">
        <v>0</v>
      </c>
      <c r="M189" s="38">
        <v>0</v>
      </c>
      <c r="N189" s="38">
        <v>0</v>
      </c>
      <c r="O189" s="38">
        <v>0</v>
      </c>
      <c r="P189" s="51">
        <v>3</v>
      </c>
    </row>
    <row r="190" spans="2:16" ht="25.5" thickBot="1" x14ac:dyDescent="0.3">
      <c r="B190" s="77">
        <v>108</v>
      </c>
      <c r="C190" s="95" t="s">
        <v>168</v>
      </c>
      <c r="D190" s="79">
        <v>1</v>
      </c>
      <c r="E190" s="80">
        <v>1</v>
      </c>
      <c r="F190" s="81">
        <v>1</v>
      </c>
      <c r="G190" s="81">
        <v>0</v>
      </c>
      <c r="H190" s="81">
        <v>0</v>
      </c>
      <c r="I190" s="82">
        <v>0</v>
      </c>
      <c r="J190" s="82">
        <v>0</v>
      </c>
      <c r="K190" s="82">
        <v>0</v>
      </c>
      <c r="L190" s="82">
        <v>0</v>
      </c>
      <c r="M190" s="82">
        <v>0</v>
      </c>
      <c r="N190" s="82">
        <v>0</v>
      </c>
      <c r="O190" s="82">
        <v>0</v>
      </c>
      <c r="P190" s="83">
        <v>3</v>
      </c>
    </row>
    <row r="191" spans="2:16" ht="25.5" thickBot="1" x14ac:dyDescent="0.3">
      <c r="B191" s="115">
        <v>111</v>
      </c>
      <c r="C191" s="127" t="s">
        <v>170</v>
      </c>
      <c r="D191" s="144">
        <v>0</v>
      </c>
      <c r="E191" s="157">
        <v>1</v>
      </c>
      <c r="F191" s="165">
        <v>0</v>
      </c>
      <c r="G191" s="165">
        <v>0</v>
      </c>
      <c r="H191" s="165">
        <v>0</v>
      </c>
      <c r="I191" s="174">
        <v>0</v>
      </c>
      <c r="J191" s="174">
        <v>0</v>
      </c>
      <c r="K191" s="174">
        <v>0</v>
      </c>
      <c r="L191" s="174">
        <v>0</v>
      </c>
      <c r="M191" s="174">
        <v>1</v>
      </c>
      <c r="N191" s="174">
        <v>0</v>
      </c>
      <c r="O191" s="174">
        <v>1</v>
      </c>
      <c r="P191" s="182">
        <v>3</v>
      </c>
    </row>
    <row r="192" spans="2:16" ht="24.75" x14ac:dyDescent="0.25">
      <c r="B192" s="1">
        <v>148</v>
      </c>
      <c r="C192" s="22" t="s">
        <v>71</v>
      </c>
      <c r="D192" s="50">
        <v>0</v>
      </c>
      <c r="E192" s="31">
        <v>0</v>
      </c>
      <c r="F192" s="32">
        <v>2</v>
      </c>
      <c r="G192" s="32">
        <v>1</v>
      </c>
      <c r="H192" s="32">
        <v>0</v>
      </c>
      <c r="I192" s="33">
        <v>0</v>
      </c>
      <c r="J192" s="33">
        <v>0</v>
      </c>
      <c r="K192" s="33">
        <v>0</v>
      </c>
      <c r="L192" s="33">
        <v>0</v>
      </c>
      <c r="M192" s="33">
        <v>0</v>
      </c>
      <c r="N192" s="33">
        <v>0</v>
      </c>
      <c r="O192" s="33">
        <v>0</v>
      </c>
      <c r="P192" s="34">
        <v>3</v>
      </c>
    </row>
    <row r="193" spans="2:17" x14ac:dyDescent="0.25">
      <c r="B193" s="1">
        <v>129</v>
      </c>
      <c r="C193" s="17" t="s">
        <v>60</v>
      </c>
      <c r="D193" s="35">
        <v>0</v>
      </c>
      <c r="E193" s="36">
        <v>2</v>
      </c>
      <c r="F193" s="37">
        <v>0</v>
      </c>
      <c r="G193" s="37">
        <v>0</v>
      </c>
      <c r="H193" s="37">
        <v>0</v>
      </c>
      <c r="I193" s="38">
        <v>0</v>
      </c>
      <c r="J193" s="38">
        <v>0</v>
      </c>
      <c r="K193" s="38">
        <v>0</v>
      </c>
      <c r="L193" s="38">
        <v>0</v>
      </c>
      <c r="M193" s="38">
        <v>0</v>
      </c>
      <c r="N193" s="38">
        <v>0</v>
      </c>
      <c r="O193" s="38">
        <v>0</v>
      </c>
      <c r="P193" s="51">
        <v>2</v>
      </c>
    </row>
    <row r="194" spans="2:17" x14ac:dyDescent="0.25">
      <c r="B194" s="1">
        <v>33</v>
      </c>
      <c r="C194" s="136" t="s">
        <v>106</v>
      </c>
      <c r="D194" s="35">
        <v>0</v>
      </c>
      <c r="E194" s="36">
        <v>0</v>
      </c>
      <c r="F194" s="37">
        <v>0</v>
      </c>
      <c r="G194" s="37">
        <v>0</v>
      </c>
      <c r="H194" s="37">
        <v>0</v>
      </c>
      <c r="I194" s="38">
        <v>0</v>
      </c>
      <c r="J194" s="38">
        <v>1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51">
        <v>1</v>
      </c>
    </row>
    <row r="195" spans="2:17" x14ac:dyDescent="0.25">
      <c r="B195" s="1">
        <v>119</v>
      </c>
      <c r="C195" s="142" t="s">
        <v>176</v>
      </c>
      <c r="D195" s="155">
        <v>0</v>
      </c>
      <c r="E195" s="164">
        <v>0</v>
      </c>
      <c r="F195" s="172">
        <v>1</v>
      </c>
      <c r="G195" s="172">
        <v>0</v>
      </c>
      <c r="H195" s="172">
        <v>0</v>
      </c>
      <c r="I195" s="181">
        <v>0</v>
      </c>
      <c r="J195" s="181">
        <v>0</v>
      </c>
      <c r="K195" s="181">
        <v>0</v>
      </c>
      <c r="L195" s="181">
        <v>0</v>
      </c>
      <c r="M195" s="181">
        <v>0</v>
      </c>
      <c r="N195" s="181">
        <v>0</v>
      </c>
      <c r="O195" s="181">
        <v>0</v>
      </c>
      <c r="P195" s="51">
        <v>1</v>
      </c>
    </row>
    <row r="196" spans="2:17" x14ac:dyDescent="0.25">
      <c r="B196" s="1">
        <v>121</v>
      </c>
      <c r="C196" s="17" t="s">
        <v>55</v>
      </c>
      <c r="D196" s="35">
        <v>0</v>
      </c>
      <c r="E196" s="36">
        <v>1</v>
      </c>
      <c r="F196" s="37">
        <v>0</v>
      </c>
      <c r="G196" s="37">
        <v>0</v>
      </c>
      <c r="H196" s="37">
        <v>0</v>
      </c>
      <c r="I196" s="38">
        <v>0</v>
      </c>
      <c r="J196" s="38"/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51">
        <v>1</v>
      </c>
    </row>
    <row r="197" spans="2:17" x14ac:dyDescent="0.25">
      <c r="B197" s="1">
        <v>124</v>
      </c>
      <c r="C197" s="17" t="s">
        <v>57</v>
      </c>
      <c r="D197" s="39">
        <v>0</v>
      </c>
      <c r="E197" s="36">
        <v>0</v>
      </c>
      <c r="F197" s="37">
        <v>1</v>
      </c>
      <c r="G197" s="37">
        <v>0</v>
      </c>
      <c r="H197" s="37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51">
        <v>1</v>
      </c>
    </row>
    <row r="198" spans="2:17" x14ac:dyDescent="0.25">
      <c r="B198" s="1">
        <v>151</v>
      </c>
      <c r="C198" s="17" t="s">
        <v>104</v>
      </c>
      <c r="D198" s="35">
        <v>0</v>
      </c>
      <c r="E198" s="36">
        <v>0</v>
      </c>
      <c r="F198" s="37">
        <v>0</v>
      </c>
      <c r="G198" s="37">
        <v>0</v>
      </c>
      <c r="H198" s="37">
        <v>0</v>
      </c>
      <c r="I198" s="38">
        <v>1</v>
      </c>
      <c r="J198" s="38">
        <v>0</v>
      </c>
      <c r="K198" s="38">
        <v>0</v>
      </c>
      <c r="L198" s="38">
        <v>0</v>
      </c>
      <c r="M198" s="38">
        <v>0</v>
      </c>
      <c r="N198" s="38">
        <v>0</v>
      </c>
      <c r="O198" s="38">
        <v>0</v>
      </c>
      <c r="P198" s="51">
        <v>1</v>
      </c>
    </row>
    <row r="199" spans="2:17" x14ac:dyDescent="0.25">
      <c r="B199" s="1">
        <v>192</v>
      </c>
      <c r="C199" s="16" t="s">
        <v>204</v>
      </c>
      <c r="D199" s="35">
        <v>0</v>
      </c>
      <c r="E199" s="36">
        <v>0</v>
      </c>
      <c r="F199" s="37">
        <v>0</v>
      </c>
      <c r="G199" s="37">
        <v>0</v>
      </c>
      <c r="H199" s="37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</v>
      </c>
      <c r="O199" s="38">
        <v>0</v>
      </c>
      <c r="P199" s="51">
        <v>0</v>
      </c>
    </row>
    <row r="200" spans="2:17" x14ac:dyDescent="0.25">
      <c r="B200" s="116"/>
      <c r="C200" s="138"/>
      <c r="D200" s="146"/>
      <c r="E200" s="159"/>
      <c r="F200" s="167"/>
      <c r="G200" s="167"/>
      <c r="H200" s="167"/>
      <c r="I200" s="176"/>
      <c r="J200" s="176"/>
      <c r="K200" s="176"/>
      <c r="L200" s="176"/>
      <c r="M200" s="176"/>
      <c r="N200" s="176"/>
      <c r="O200" s="176"/>
      <c r="P200" s="184"/>
    </row>
    <row r="201" spans="2:17" x14ac:dyDescent="0.25">
      <c r="B201" s="116"/>
      <c r="C201" s="138"/>
      <c r="D201" s="146"/>
      <c r="E201" s="159"/>
      <c r="F201" s="167"/>
      <c r="G201" s="167"/>
      <c r="H201" s="167"/>
      <c r="I201" s="176"/>
      <c r="J201" s="176"/>
      <c r="K201" s="176"/>
      <c r="L201" s="176"/>
      <c r="M201" s="176"/>
      <c r="N201" s="176"/>
      <c r="O201" s="176"/>
      <c r="P201" s="184"/>
    </row>
    <row r="202" spans="2:17" x14ac:dyDescent="0.25">
      <c r="B202" s="116"/>
      <c r="C202" s="130"/>
      <c r="D202" s="146"/>
      <c r="E202" s="159"/>
      <c r="F202" s="167"/>
      <c r="G202" s="167"/>
      <c r="H202" s="167"/>
      <c r="I202" s="176"/>
      <c r="J202" s="176"/>
      <c r="K202" s="176"/>
      <c r="L202" s="176"/>
      <c r="M202" s="176"/>
      <c r="N202" s="176"/>
      <c r="O202" s="176"/>
      <c r="P202" s="184"/>
    </row>
    <row r="203" spans="2:17" x14ac:dyDescent="0.25">
      <c r="B203" s="122"/>
      <c r="C203" s="130"/>
      <c r="D203" s="146"/>
      <c r="E203" s="159"/>
      <c r="F203" s="167"/>
      <c r="G203" s="167"/>
      <c r="H203" s="167"/>
      <c r="I203" s="176"/>
      <c r="J203" s="176"/>
      <c r="K203" s="176"/>
      <c r="L203" s="176"/>
      <c r="M203" s="176"/>
      <c r="N203" s="176"/>
      <c r="O203" s="176"/>
      <c r="P203" s="188"/>
    </row>
    <row r="204" spans="2:17" ht="15.75" thickBot="1" x14ac:dyDescent="0.3">
      <c r="B204" s="118"/>
      <c r="C204" s="105"/>
      <c r="D204" s="106"/>
      <c r="E204" s="107"/>
      <c r="F204" s="108"/>
      <c r="G204" s="108"/>
      <c r="H204" s="108"/>
      <c r="I204" s="109"/>
      <c r="J204" s="109"/>
      <c r="K204" s="109"/>
      <c r="L204" s="109"/>
      <c r="M204" s="109"/>
      <c r="N204" s="109"/>
      <c r="O204" s="109"/>
      <c r="P204" s="110"/>
    </row>
    <row r="205" spans="2:17" x14ac:dyDescent="0.25">
      <c r="B205" s="119"/>
      <c r="C205" s="131"/>
      <c r="D205" s="147"/>
      <c r="E205" s="160"/>
      <c r="F205" s="168"/>
      <c r="G205" s="168"/>
      <c r="H205" s="168"/>
      <c r="I205" s="177"/>
      <c r="J205" s="177"/>
      <c r="K205" s="177"/>
      <c r="L205" s="177"/>
      <c r="M205" s="177"/>
      <c r="N205" s="177"/>
      <c r="O205" s="177"/>
      <c r="P205" s="185"/>
    </row>
    <row r="206" spans="2:17" x14ac:dyDescent="0.25">
      <c r="B206" s="116"/>
      <c r="C206" s="130"/>
      <c r="D206" s="146"/>
      <c r="E206" s="159"/>
      <c r="F206" s="167"/>
      <c r="G206" s="167"/>
      <c r="H206" s="167"/>
      <c r="I206" s="176"/>
      <c r="J206" s="176"/>
      <c r="K206" s="176"/>
      <c r="L206" s="176"/>
      <c r="M206" s="176"/>
      <c r="N206" s="176"/>
      <c r="O206" s="176"/>
      <c r="P206" s="184"/>
    </row>
    <row r="207" spans="2:17" x14ac:dyDescent="0.25">
      <c r="B207" s="116"/>
      <c r="C207" s="130"/>
      <c r="D207" s="146"/>
      <c r="E207" s="159"/>
      <c r="F207" s="167"/>
      <c r="G207" s="167"/>
      <c r="H207" s="167"/>
      <c r="I207" s="176"/>
      <c r="J207" s="176"/>
      <c r="K207" s="176"/>
      <c r="L207" s="176"/>
      <c r="M207" s="176"/>
      <c r="N207" s="176"/>
      <c r="O207" s="176"/>
      <c r="P207" s="184"/>
    </row>
    <row r="208" spans="2:17" ht="15.75" thickBot="1" x14ac:dyDescent="0.3">
      <c r="B208" s="121"/>
      <c r="C208" s="139"/>
      <c r="D208" s="153"/>
      <c r="E208" s="163"/>
      <c r="F208" s="171"/>
      <c r="G208" s="171"/>
      <c r="H208" s="171"/>
      <c r="I208" s="180"/>
      <c r="J208" s="180"/>
      <c r="K208" s="180"/>
      <c r="L208" s="180"/>
      <c r="M208" s="180"/>
      <c r="N208" s="180"/>
      <c r="O208" s="180"/>
      <c r="P208" s="187"/>
      <c r="Q208" s="12"/>
    </row>
    <row r="209" spans="2:17" x14ac:dyDescent="0.25">
      <c r="B209" s="119"/>
      <c r="C209" s="131"/>
      <c r="D209" s="147"/>
      <c r="E209" s="160"/>
      <c r="F209" s="168"/>
      <c r="G209" s="168"/>
      <c r="H209" s="168"/>
      <c r="I209" s="177"/>
      <c r="J209" s="177"/>
      <c r="K209" s="177"/>
      <c r="L209" s="177"/>
      <c r="M209" s="177"/>
      <c r="N209" s="177"/>
      <c r="O209" s="177"/>
      <c r="P209" s="185"/>
    </row>
    <row r="210" spans="2:17" x14ac:dyDescent="0.25">
      <c r="B210" s="116"/>
      <c r="C210" s="130"/>
      <c r="D210" s="146"/>
      <c r="E210" s="159"/>
      <c r="F210" s="167"/>
      <c r="G210" s="167"/>
      <c r="H210" s="167"/>
      <c r="I210" s="176"/>
      <c r="J210" s="176"/>
      <c r="K210" s="176"/>
      <c r="L210" s="176"/>
      <c r="M210" s="176"/>
      <c r="N210" s="176"/>
      <c r="O210" s="176"/>
      <c r="P210" s="184"/>
    </row>
    <row r="211" spans="2:17" ht="15.75" thickBot="1" x14ac:dyDescent="0.3">
      <c r="B211" s="121"/>
      <c r="C211" s="139"/>
      <c r="D211" s="153"/>
      <c r="E211" s="163"/>
      <c r="F211" s="171"/>
      <c r="G211" s="171"/>
      <c r="H211" s="171"/>
      <c r="I211" s="180"/>
      <c r="J211" s="180"/>
      <c r="K211" s="180"/>
      <c r="L211" s="180"/>
      <c r="M211" s="180"/>
      <c r="N211" s="180"/>
      <c r="O211" s="180"/>
      <c r="P211" s="187"/>
    </row>
    <row r="212" spans="2:17" ht="15.75" thickBot="1" x14ac:dyDescent="0.3">
      <c r="B212" s="8"/>
      <c r="C212" s="21"/>
      <c r="D212" s="61"/>
      <c r="E212" s="46"/>
      <c r="F212" s="47"/>
      <c r="G212" s="47"/>
      <c r="H212" s="47"/>
      <c r="I212" s="48"/>
      <c r="J212" s="48"/>
      <c r="K212" s="48"/>
      <c r="L212" s="48"/>
      <c r="M212" s="48"/>
      <c r="N212" s="48"/>
      <c r="O212" s="48"/>
      <c r="P212" s="49"/>
    </row>
    <row r="213" spans="2:17" x14ac:dyDescent="0.25">
      <c r="B213" s="116"/>
      <c r="C213" s="128"/>
      <c r="D213" s="145"/>
      <c r="E213" s="158"/>
      <c r="F213" s="166"/>
      <c r="G213" s="166"/>
      <c r="H213" s="166"/>
      <c r="I213" s="175"/>
      <c r="J213" s="175"/>
      <c r="K213" s="175"/>
      <c r="L213" s="175"/>
      <c r="M213" s="175"/>
      <c r="N213" s="175"/>
      <c r="O213" s="175"/>
      <c r="P213" s="183"/>
    </row>
    <row r="214" spans="2:17" x14ac:dyDescent="0.25">
      <c r="B214" s="116"/>
      <c r="C214" s="130"/>
      <c r="D214" s="146"/>
      <c r="E214" s="159"/>
      <c r="F214" s="167"/>
      <c r="G214" s="167"/>
      <c r="H214" s="167"/>
      <c r="I214" s="176"/>
      <c r="J214" s="176"/>
      <c r="K214" s="176"/>
      <c r="L214" s="176"/>
      <c r="M214" s="176"/>
      <c r="N214" s="176"/>
      <c r="O214" s="176"/>
      <c r="P214" s="184"/>
    </row>
    <row r="215" spans="2:17" x14ac:dyDescent="0.25">
      <c r="B215" s="116"/>
      <c r="C215" s="130"/>
      <c r="D215" s="146"/>
      <c r="E215" s="159"/>
      <c r="F215" s="167"/>
      <c r="G215" s="167"/>
      <c r="H215" s="167"/>
      <c r="I215" s="176"/>
      <c r="J215" s="176"/>
      <c r="K215" s="176"/>
      <c r="L215" s="176"/>
      <c r="M215" s="176"/>
      <c r="N215" s="176"/>
      <c r="O215" s="176"/>
      <c r="P215" s="184"/>
    </row>
    <row r="216" spans="2:17" ht="15.75" thickBot="1" x14ac:dyDescent="0.3">
      <c r="B216" s="120"/>
      <c r="C216" s="132"/>
      <c r="D216" s="149"/>
      <c r="E216" s="161"/>
      <c r="F216" s="169"/>
      <c r="G216" s="169"/>
      <c r="H216" s="169"/>
      <c r="I216" s="178"/>
      <c r="J216" s="178"/>
      <c r="K216" s="178"/>
      <c r="L216" s="178"/>
      <c r="M216" s="178"/>
      <c r="N216" s="178"/>
      <c r="O216" s="178"/>
      <c r="P216" s="186"/>
    </row>
    <row r="217" spans="2:17" ht="15.75" thickBot="1" x14ac:dyDescent="0.3">
      <c r="B217" s="8"/>
      <c r="C217" s="21"/>
      <c r="D217" s="45"/>
      <c r="E217" s="46"/>
      <c r="F217" s="47"/>
      <c r="G217" s="47"/>
      <c r="H217" s="47"/>
      <c r="I217" s="48"/>
      <c r="J217" s="48"/>
      <c r="K217" s="48"/>
      <c r="L217" s="48"/>
      <c r="M217" s="48"/>
      <c r="N217" s="48"/>
      <c r="O217" s="48"/>
      <c r="P217" s="49"/>
    </row>
    <row r="218" spans="2:17" x14ac:dyDescent="0.25">
      <c r="B218" s="125"/>
      <c r="C218" s="128"/>
      <c r="D218" s="145"/>
      <c r="E218" s="158"/>
      <c r="F218" s="166"/>
      <c r="G218" s="166"/>
      <c r="H218" s="166"/>
      <c r="I218" s="175"/>
      <c r="J218" s="175"/>
      <c r="K218" s="175"/>
      <c r="L218" s="175"/>
      <c r="M218" s="175"/>
      <c r="N218" s="175"/>
      <c r="O218" s="175"/>
      <c r="P218" s="183"/>
    </row>
    <row r="219" spans="2:17" x14ac:dyDescent="0.25">
      <c r="B219" s="117"/>
      <c r="C219" s="130"/>
      <c r="D219" s="146"/>
      <c r="E219" s="159"/>
      <c r="F219" s="167"/>
      <c r="G219" s="167"/>
      <c r="H219" s="167"/>
      <c r="I219" s="176"/>
      <c r="J219" s="176"/>
      <c r="K219" s="176"/>
      <c r="L219" s="176"/>
      <c r="M219" s="176"/>
      <c r="N219" s="176"/>
      <c r="O219" s="176"/>
      <c r="P219" s="184"/>
    </row>
    <row r="220" spans="2:17" ht="15.75" thickBot="1" x14ac:dyDescent="0.3">
      <c r="B220" s="124"/>
      <c r="C220" s="132"/>
      <c r="D220" s="149"/>
      <c r="E220" s="161"/>
      <c r="F220" s="169"/>
      <c r="G220" s="169"/>
      <c r="H220" s="169"/>
      <c r="I220" s="178"/>
      <c r="J220" s="178"/>
      <c r="K220" s="178"/>
      <c r="L220" s="178"/>
      <c r="M220" s="178"/>
      <c r="N220" s="178"/>
      <c r="O220" s="178"/>
      <c r="P220" s="186"/>
    </row>
    <row r="221" spans="2:17" ht="15.75" thickBot="1" x14ac:dyDescent="0.3">
      <c r="B221" s="9"/>
      <c r="C221" s="21"/>
      <c r="D221" s="45"/>
      <c r="E221" s="46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6"/>
      <c r="Q221" s="7"/>
    </row>
  </sheetData>
  <sortState ref="B2:P224">
    <sortCondition descending="1" ref="P1"/>
  </sortState>
  <pageMargins left="0.72" right="0.17" top="0.33" bottom="0.42" header="0.3" footer="0.1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0B4D-DF4F-4B7F-BECD-D88CF01566E6}">
  <dimension ref="B1:R15"/>
  <sheetViews>
    <sheetView tabSelected="1" topLeftCell="A19" workbookViewId="0">
      <selection activeCell="B2" sqref="B2:O14"/>
    </sheetView>
  </sheetViews>
  <sheetFormatPr defaultRowHeight="15" x14ac:dyDescent="0.25"/>
  <cols>
    <col min="2" max="2" width="18.85546875" bestFit="1" customWidth="1"/>
    <col min="3" max="7" width="9.140625" bestFit="1" customWidth="1"/>
    <col min="8" max="14" width="9.28515625" bestFit="1" customWidth="1"/>
    <col min="15" max="15" width="10.5703125" bestFit="1" customWidth="1"/>
  </cols>
  <sheetData>
    <row r="1" spans="2:18" x14ac:dyDescent="0.25">
      <c r="C1" s="7">
        <f>MAX(C5:C14)</f>
        <v>37936</v>
      </c>
      <c r="D1" s="7">
        <f t="shared" ref="D1:N1" si="0">MAX(D5:D14)</f>
        <v>35929</v>
      </c>
      <c r="E1" s="7">
        <f t="shared" si="0"/>
        <v>30583</v>
      </c>
      <c r="F1" s="7">
        <f t="shared" si="0"/>
        <v>29860</v>
      </c>
      <c r="G1" s="7">
        <f t="shared" si="0"/>
        <v>42073</v>
      </c>
      <c r="H1" s="7">
        <f t="shared" si="0"/>
        <v>32971</v>
      </c>
      <c r="I1" s="7">
        <f t="shared" si="0"/>
        <v>31032</v>
      </c>
      <c r="J1" s="7">
        <f t="shared" si="0"/>
        <v>32115</v>
      </c>
      <c r="K1" s="7">
        <f t="shared" si="0"/>
        <v>32300</v>
      </c>
      <c r="L1" s="7">
        <f t="shared" si="0"/>
        <v>38169</v>
      </c>
      <c r="M1" s="7">
        <f t="shared" si="0"/>
        <v>39137</v>
      </c>
      <c r="N1" s="7">
        <f t="shared" si="0"/>
        <v>45797</v>
      </c>
    </row>
    <row r="2" spans="2:18" ht="23.25" x14ac:dyDescent="0.35">
      <c r="B2" s="189" t="s">
        <v>232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</row>
    <row r="3" spans="2:18" ht="24" thickBot="1" x14ac:dyDescent="0.4">
      <c r="B3" s="190" t="s">
        <v>233</v>
      </c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2:18" ht="39" customHeight="1" thickBot="1" x14ac:dyDescent="0.35">
      <c r="B4" s="191" t="s">
        <v>213</v>
      </c>
      <c r="C4" s="191" t="s">
        <v>214</v>
      </c>
      <c r="D4" s="191" t="s">
        <v>215</v>
      </c>
      <c r="E4" s="191" t="s">
        <v>216</v>
      </c>
      <c r="F4" s="191" t="s">
        <v>217</v>
      </c>
      <c r="G4" s="191" t="s">
        <v>218</v>
      </c>
      <c r="H4" s="191" t="s">
        <v>219</v>
      </c>
      <c r="I4" s="191" t="s">
        <v>220</v>
      </c>
      <c r="J4" s="191" t="s">
        <v>221</v>
      </c>
      <c r="K4" s="191" t="s">
        <v>222</v>
      </c>
      <c r="L4" s="191" t="s">
        <v>223</v>
      </c>
      <c r="M4" s="191" t="s">
        <v>224</v>
      </c>
      <c r="N4" s="191" t="s">
        <v>225</v>
      </c>
      <c r="O4" s="191" t="s">
        <v>226</v>
      </c>
    </row>
    <row r="5" spans="2:18" ht="39" customHeight="1" x14ac:dyDescent="0.3">
      <c r="B5" s="192" t="s">
        <v>227</v>
      </c>
      <c r="C5" s="193">
        <v>37936</v>
      </c>
      <c r="D5" s="194">
        <v>32914</v>
      </c>
      <c r="E5" s="195">
        <v>30583</v>
      </c>
      <c r="F5" s="195">
        <v>29860</v>
      </c>
      <c r="G5" s="195">
        <v>42073</v>
      </c>
      <c r="H5" s="196">
        <v>32971</v>
      </c>
      <c r="I5" s="196">
        <v>31032</v>
      </c>
      <c r="J5" s="196">
        <v>32115</v>
      </c>
      <c r="K5" s="196">
        <v>32300</v>
      </c>
      <c r="L5" s="196">
        <v>38169</v>
      </c>
      <c r="M5" s="196">
        <v>39137</v>
      </c>
      <c r="N5" s="196">
        <v>45797</v>
      </c>
      <c r="O5" s="197">
        <v>424887</v>
      </c>
      <c r="Q5" s="7">
        <f>MAX(C5:N5)</f>
        <v>45797</v>
      </c>
      <c r="R5" s="7">
        <f>AVERAGE(C5:N5)</f>
        <v>35407.25</v>
      </c>
    </row>
    <row r="6" spans="2:18" ht="39" customHeight="1" x14ac:dyDescent="0.3">
      <c r="B6" s="198" t="s">
        <v>228</v>
      </c>
      <c r="C6" s="199">
        <v>24275</v>
      </c>
      <c r="D6" s="200">
        <v>35929</v>
      </c>
      <c r="E6" s="201">
        <v>21101</v>
      </c>
      <c r="F6" s="201">
        <v>17462</v>
      </c>
      <c r="G6" s="201">
        <v>17103</v>
      </c>
      <c r="H6" s="202">
        <v>20424</v>
      </c>
      <c r="I6" s="203">
        <v>27460</v>
      </c>
      <c r="J6" s="203">
        <v>26558</v>
      </c>
      <c r="K6" s="203">
        <v>19600</v>
      </c>
      <c r="L6" s="203">
        <v>18882</v>
      </c>
      <c r="M6" s="203">
        <v>18888</v>
      </c>
      <c r="N6" s="203">
        <v>18283</v>
      </c>
      <c r="O6" s="204">
        <v>265965</v>
      </c>
      <c r="Q6" s="7">
        <f t="shared" ref="Q6:Q14" si="1">MAX(C6:N6)</f>
        <v>35929</v>
      </c>
      <c r="R6" s="7">
        <f t="shared" ref="R6:R14" si="2">AVERAGE(C6:N6)</f>
        <v>22163.75</v>
      </c>
    </row>
    <row r="7" spans="2:18" ht="39" customHeight="1" x14ac:dyDescent="0.3">
      <c r="B7" s="198" t="s">
        <v>91</v>
      </c>
      <c r="C7" s="199">
        <v>22940</v>
      </c>
      <c r="D7" s="200">
        <v>23817</v>
      </c>
      <c r="E7" s="201">
        <v>30366</v>
      </c>
      <c r="F7" s="201">
        <v>26063</v>
      </c>
      <c r="G7" s="201">
        <v>9337</v>
      </c>
      <c r="H7" s="202">
        <v>12104</v>
      </c>
      <c r="I7" s="203">
        <v>25208</v>
      </c>
      <c r="J7" s="203">
        <v>23643</v>
      </c>
      <c r="K7" s="203">
        <v>14226</v>
      </c>
      <c r="L7" s="203">
        <v>17673</v>
      </c>
      <c r="M7" s="203">
        <v>21971</v>
      </c>
      <c r="N7" s="203">
        <v>26828</v>
      </c>
      <c r="O7" s="204">
        <v>254176</v>
      </c>
      <c r="Q7" s="7">
        <f t="shared" si="1"/>
        <v>30366</v>
      </c>
      <c r="R7" s="7">
        <f t="shared" si="2"/>
        <v>21181.333333333332</v>
      </c>
    </row>
    <row r="8" spans="2:18" ht="39" customHeight="1" x14ac:dyDescent="0.3">
      <c r="B8" s="198" t="s">
        <v>28</v>
      </c>
      <c r="C8" s="199">
        <v>15298</v>
      </c>
      <c r="D8" s="200">
        <v>17066</v>
      </c>
      <c r="E8" s="201">
        <v>24423</v>
      </c>
      <c r="F8" s="201">
        <v>10803</v>
      </c>
      <c r="G8" s="201">
        <v>6906</v>
      </c>
      <c r="H8" s="202">
        <v>5792</v>
      </c>
      <c r="I8" s="203">
        <v>10825</v>
      </c>
      <c r="J8" s="203">
        <v>10809</v>
      </c>
      <c r="K8" s="203">
        <v>9668</v>
      </c>
      <c r="L8" s="203">
        <v>9920</v>
      </c>
      <c r="M8" s="203">
        <v>18754</v>
      </c>
      <c r="N8" s="203">
        <v>16624</v>
      </c>
      <c r="O8" s="204">
        <v>156888</v>
      </c>
      <c r="Q8" s="7">
        <f t="shared" si="1"/>
        <v>24423</v>
      </c>
      <c r="R8" s="7">
        <f t="shared" si="2"/>
        <v>13074</v>
      </c>
    </row>
    <row r="9" spans="2:18" ht="39" customHeight="1" x14ac:dyDescent="0.3">
      <c r="B9" s="198" t="s">
        <v>6</v>
      </c>
      <c r="C9" s="199">
        <v>9452</v>
      </c>
      <c r="D9" s="200">
        <v>5693</v>
      </c>
      <c r="E9" s="201">
        <v>8932</v>
      </c>
      <c r="F9" s="201">
        <v>14023</v>
      </c>
      <c r="G9" s="201">
        <v>4873</v>
      </c>
      <c r="H9" s="202">
        <v>9997</v>
      </c>
      <c r="I9" s="203">
        <v>8801</v>
      </c>
      <c r="J9" s="203">
        <v>8239</v>
      </c>
      <c r="K9" s="203">
        <v>8746</v>
      </c>
      <c r="L9" s="203">
        <v>6912</v>
      </c>
      <c r="M9" s="203">
        <v>10299</v>
      </c>
      <c r="N9" s="203">
        <v>14961</v>
      </c>
      <c r="O9" s="204">
        <v>110928</v>
      </c>
      <c r="Q9" s="7">
        <f t="shared" si="1"/>
        <v>14961</v>
      </c>
      <c r="R9" s="7">
        <f t="shared" si="2"/>
        <v>9244</v>
      </c>
    </row>
    <row r="10" spans="2:18" ht="39" customHeight="1" x14ac:dyDescent="0.3">
      <c r="B10" s="198" t="s">
        <v>229</v>
      </c>
      <c r="C10" s="199">
        <v>12221</v>
      </c>
      <c r="D10" s="200">
        <v>16871</v>
      </c>
      <c r="E10" s="201">
        <v>14818</v>
      </c>
      <c r="F10" s="201">
        <v>7411</v>
      </c>
      <c r="G10" s="201">
        <v>3721</v>
      </c>
      <c r="H10" s="202">
        <v>3688</v>
      </c>
      <c r="I10" s="203">
        <v>11303</v>
      </c>
      <c r="J10" s="203">
        <v>11016</v>
      </c>
      <c r="K10" s="203">
        <v>4316</v>
      </c>
      <c r="L10" s="203">
        <v>4784</v>
      </c>
      <c r="M10" s="203">
        <v>6825</v>
      </c>
      <c r="N10" s="203">
        <v>9475</v>
      </c>
      <c r="O10" s="204">
        <v>106449</v>
      </c>
      <c r="Q10" s="7">
        <f t="shared" si="1"/>
        <v>16871</v>
      </c>
      <c r="R10" s="7">
        <f t="shared" si="2"/>
        <v>8870.75</v>
      </c>
    </row>
    <row r="11" spans="2:18" ht="39" customHeight="1" x14ac:dyDescent="0.3">
      <c r="B11" s="198" t="s">
        <v>230</v>
      </c>
      <c r="C11" s="199">
        <v>6124</v>
      </c>
      <c r="D11" s="200">
        <v>4726</v>
      </c>
      <c r="E11" s="201">
        <v>7239</v>
      </c>
      <c r="F11" s="201">
        <v>5696</v>
      </c>
      <c r="G11" s="201">
        <v>4343</v>
      </c>
      <c r="H11" s="202">
        <v>5362</v>
      </c>
      <c r="I11" s="203">
        <v>6348</v>
      </c>
      <c r="J11" s="203">
        <v>6880</v>
      </c>
      <c r="K11" s="203">
        <v>4695</v>
      </c>
      <c r="L11" s="203">
        <v>5223</v>
      </c>
      <c r="M11" s="203">
        <v>7418</v>
      </c>
      <c r="N11" s="203">
        <v>12054</v>
      </c>
      <c r="O11" s="204">
        <v>76108</v>
      </c>
      <c r="Q11" s="7">
        <f t="shared" si="1"/>
        <v>12054</v>
      </c>
      <c r="R11" s="7">
        <f t="shared" si="2"/>
        <v>6342.333333333333</v>
      </c>
    </row>
    <row r="12" spans="2:18" ht="39" customHeight="1" x14ac:dyDescent="0.3">
      <c r="B12" s="198" t="s">
        <v>92</v>
      </c>
      <c r="C12" s="199">
        <v>7501</v>
      </c>
      <c r="D12" s="200">
        <v>5984</v>
      </c>
      <c r="E12" s="201">
        <v>9701</v>
      </c>
      <c r="F12" s="201">
        <v>8679</v>
      </c>
      <c r="G12" s="201">
        <v>4123</v>
      </c>
      <c r="H12" s="202">
        <v>4979</v>
      </c>
      <c r="I12" s="203">
        <v>7164</v>
      </c>
      <c r="J12" s="203">
        <v>4410</v>
      </c>
      <c r="K12" s="203">
        <v>4406</v>
      </c>
      <c r="L12" s="203">
        <v>3714</v>
      </c>
      <c r="M12" s="203">
        <v>5799</v>
      </c>
      <c r="N12" s="203">
        <v>8848</v>
      </c>
      <c r="O12" s="204">
        <v>75308</v>
      </c>
      <c r="Q12" s="7">
        <f t="shared" si="1"/>
        <v>9701</v>
      </c>
      <c r="R12" s="7">
        <f t="shared" si="2"/>
        <v>6275.666666666667</v>
      </c>
    </row>
    <row r="13" spans="2:18" ht="39" customHeight="1" x14ac:dyDescent="0.3">
      <c r="B13" s="198" t="s">
        <v>231</v>
      </c>
      <c r="C13" s="199">
        <v>11569</v>
      </c>
      <c r="D13" s="200">
        <v>11043</v>
      </c>
      <c r="E13" s="201">
        <v>9089</v>
      </c>
      <c r="F13" s="201">
        <v>4027</v>
      </c>
      <c r="G13" s="201">
        <v>1264</v>
      </c>
      <c r="H13" s="202">
        <v>1135</v>
      </c>
      <c r="I13" s="203">
        <v>1162</v>
      </c>
      <c r="J13" s="203">
        <v>1174</v>
      </c>
      <c r="K13" s="203">
        <v>1590</v>
      </c>
      <c r="L13" s="203">
        <v>3096</v>
      </c>
      <c r="M13" s="203">
        <v>8090</v>
      </c>
      <c r="N13" s="203">
        <v>11258</v>
      </c>
      <c r="O13" s="204">
        <v>64497</v>
      </c>
      <c r="Q13" s="7">
        <f t="shared" si="1"/>
        <v>11569</v>
      </c>
      <c r="R13" s="7">
        <f t="shared" si="2"/>
        <v>5374.75</v>
      </c>
    </row>
    <row r="14" spans="2:18" ht="39" customHeight="1" thickBot="1" x14ac:dyDescent="0.35">
      <c r="B14" s="205" t="s">
        <v>56</v>
      </c>
      <c r="C14" s="206">
        <v>5061</v>
      </c>
      <c r="D14" s="207">
        <v>4739</v>
      </c>
      <c r="E14" s="208">
        <v>4532</v>
      </c>
      <c r="F14" s="208">
        <v>3989</v>
      </c>
      <c r="G14" s="208">
        <v>2051</v>
      </c>
      <c r="H14" s="209">
        <v>2350</v>
      </c>
      <c r="I14" s="210">
        <v>13342</v>
      </c>
      <c r="J14" s="210">
        <v>6182</v>
      </c>
      <c r="K14" s="210">
        <v>4049</v>
      </c>
      <c r="L14" s="210">
        <v>3222</v>
      </c>
      <c r="M14" s="210">
        <v>3320</v>
      </c>
      <c r="N14" s="210">
        <v>4323</v>
      </c>
      <c r="O14" s="211">
        <v>57160</v>
      </c>
      <c r="Q14" s="7">
        <f t="shared" si="1"/>
        <v>13342</v>
      </c>
      <c r="R14" s="7">
        <f t="shared" si="2"/>
        <v>4763.333333333333</v>
      </c>
    </row>
    <row r="15" spans="2:18" ht="18.75" x14ac:dyDescent="0.3">
      <c r="B15" s="212"/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</row>
  </sheetData>
  <mergeCells count="2">
    <mergeCell ref="B2:O2"/>
    <mergeCell ref="B3:O3"/>
  </mergeCells>
  <pageMargins left="0.23" right="0.33" top="0.75" bottom="1.1599999999999999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Top Ten</vt:lpstr>
      <vt:lpstr>Sheet3</vt:lpstr>
      <vt:lpstr>Sheet1!Print_Area</vt:lpstr>
      <vt:lpstr>Sheet3!Print_Area</vt:lpstr>
      <vt:lpstr>'Top Ten'!Print_Area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2019-01-09T10:31:44Z</dcterms:modified>
</cp:coreProperties>
</file>