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6"/>
  <workbookPr defaultThemeVersion="124226"/>
  <mc:AlternateContent xmlns:mc="http://schemas.openxmlformats.org/markup-compatibility/2006">
    <mc:Choice Requires="x15">
      <x15ac:absPath xmlns:x15ac="http://schemas.microsoft.com/office/spreadsheetml/2010/11/ac" url="D:\JK\Logistics\Development\HSN Wise Data\AI Testing\"/>
    </mc:Choice>
  </mc:AlternateContent>
  <xr:revisionPtr revIDLastSave="0" documentId="8_{3D39B518-7E21-41B4-8F77-675389ED7ACD}" xr6:coauthVersionLast="47" xr6:coauthVersionMax="47" xr10:uidLastSave="{00000000-0000-0000-0000-000000000000}"/>
  <bookViews>
    <workbookView xWindow="-108" yWindow="-108" windowWidth="23256" windowHeight="13896" xr2:uid="{1EF9B4FF-E9C1-419B-B894-33BAE5748232}"/>
  </bookViews>
  <sheets>
    <sheet name="Sheet1" sheetId="1" r:id="rId1"/>
  </sheets>
  <definedNames>
    <definedName name="_xlnm._FilterDatabase" localSheetId="0" hidden="1">Sheet1!$A$1:$P$107</definedName>
    <definedName name="_ftn1" localSheetId="0">Sheet1!#REF!</definedName>
    <definedName name="_ftn2" localSheetId="0">Sheet1!#REF!</definedName>
    <definedName name="_ftn3" localSheetId="0">Sheet1!#REF!</definedName>
    <definedName name="_ftn4" localSheetId="0">Sheet1!#REF!</definedName>
    <definedName name="_ftn5" localSheetId="0">Sheet1!#REF!</definedName>
    <definedName name="_ftn6" localSheetId="0">Sheet1!#REF!</definedName>
    <definedName name="_ftn7" localSheetId="0">Sheet1!#REF!</definedName>
    <definedName name="_ftnref1" localSheetId="0">Sheet1!#REF!</definedName>
    <definedName name="_ftnref2" localSheetId="0">Sheet1!#REF!</definedName>
    <definedName name="_ftnref3" localSheetId="0">Sheet1!#REF!</definedName>
    <definedName name="_ftnref4" localSheetId="0">Sheet1!#REF!</definedName>
    <definedName name="_ftnref5" localSheetId="0">Sheet1!#REF!</definedName>
    <definedName name="_ftnref6" localSheetId="0">Sheet1!#REF!</definedName>
    <definedName name="_ftnref7" localSheetId="0">Sheet1!#REF!</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 i="1" l="1"/>
  <c r="J5" i="1"/>
  <c r="I7" i="1"/>
  <c r="J7" i="1"/>
  <c r="I8" i="1"/>
  <c r="J8" i="1"/>
  <c r="I10" i="1"/>
  <c r="J10" i="1"/>
  <c r="I11" i="1"/>
  <c r="J11" i="1"/>
  <c r="I12" i="1"/>
  <c r="J12" i="1"/>
  <c r="I14" i="1"/>
  <c r="J14" i="1"/>
  <c r="I15" i="1"/>
  <c r="J15" i="1"/>
  <c r="I23" i="1"/>
  <c r="J23" i="1"/>
  <c r="I24" i="1"/>
  <c r="J24" i="1"/>
  <c r="I26" i="1"/>
  <c r="J26" i="1"/>
  <c r="I27" i="1"/>
  <c r="J27" i="1"/>
  <c r="I29" i="1"/>
  <c r="J29" i="1"/>
  <c r="I30" i="1"/>
  <c r="J30" i="1"/>
  <c r="I32" i="1"/>
  <c r="J32" i="1"/>
  <c r="I33" i="1"/>
  <c r="J33" i="1"/>
  <c r="I40" i="1"/>
  <c r="J40" i="1"/>
  <c r="I42" i="1"/>
  <c r="J42" i="1"/>
  <c r="I43" i="1"/>
  <c r="J43" i="1"/>
  <c r="I47" i="1"/>
  <c r="J47" i="1"/>
  <c r="I48" i="1"/>
  <c r="J48" i="1"/>
  <c r="I49" i="1"/>
  <c r="J49" i="1"/>
  <c r="I53" i="1"/>
  <c r="J53" i="1"/>
  <c r="I54" i="1"/>
  <c r="J54" i="1"/>
  <c r="I55" i="1"/>
  <c r="J55" i="1"/>
  <c r="I56" i="1"/>
  <c r="J56" i="1"/>
  <c r="I57" i="1"/>
  <c r="J57" i="1"/>
  <c r="I59" i="1"/>
  <c r="J59" i="1"/>
  <c r="I60" i="1"/>
  <c r="J60" i="1"/>
  <c r="I66" i="1"/>
  <c r="J66" i="1"/>
  <c r="I67" i="1"/>
  <c r="J67" i="1"/>
  <c r="I68" i="1"/>
  <c r="J68" i="1"/>
  <c r="I69" i="1"/>
  <c r="J69" i="1"/>
  <c r="I70" i="1"/>
  <c r="J70" i="1"/>
  <c r="I71" i="1"/>
  <c r="J71" i="1"/>
  <c r="I73" i="1"/>
  <c r="J73" i="1"/>
  <c r="I74" i="1"/>
  <c r="J74" i="1"/>
  <c r="I75" i="1"/>
  <c r="J75" i="1"/>
  <c r="I76" i="1"/>
  <c r="J76" i="1"/>
  <c r="I79" i="1"/>
  <c r="J79" i="1"/>
  <c r="I80" i="1"/>
  <c r="J80" i="1"/>
  <c r="I82" i="1"/>
  <c r="J82" i="1"/>
  <c r="I83" i="1"/>
  <c r="J83" i="1"/>
  <c r="I84" i="1"/>
  <c r="J84" i="1"/>
  <c r="I85" i="1"/>
</calcChain>
</file>

<file path=xl/sharedStrings.xml><?xml version="1.0" encoding="utf-8"?>
<sst xmlns="http://schemas.openxmlformats.org/spreadsheetml/2006/main" count="528" uniqueCount="180">
  <si>
    <t>HS Code</t>
  </si>
  <si>
    <t>Level</t>
  </si>
  <si>
    <t>Item Description</t>
  </si>
  <si>
    <t>Unit</t>
  </si>
  <si>
    <t>Basic Duty (SCH)</t>
  </si>
  <si>
    <t>Basic Duty (NTFN)</t>
  </si>
  <si>
    <t>Specific Duty (Rs)</t>
  </si>
  <si>
    <t>IGST</t>
  </si>
  <si>
    <t>10% SWS</t>
  </si>
  <si>
    <t>Total duty with SWS of 10% on BCD</t>
  </si>
  <si>
    <t>Total Duty Specific</t>
  </si>
  <si>
    <t>Pref. Duty (A)</t>
  </si>
  <si>
    <t xml:space="preserve">Import Policy </t>
  </si>
  <si>
    <t>Non Tariff Barriers</t>
  </si>
  <si>
    <t>Export Policy</t>
  </si>
  <si>
    <t>Remark</t>
  </si>
  <si>
    <t>Chapter 1 - Live Animals</t>
  </si>
  <si>
    <t>Chapter</t>
  </si>
  <si>
    <t>0101</t>
  </si>
  <si>
    <t>LIVE HORSES, ASSES, MULES AND HINNIES</t>
  </si>
  <si>
    <t>Tariff</t>
  </si>
  <si>
    <t>-</t>
  </si>
  <si>
    <t>Horses:</t>
  </si>
  <si>
    <t>0101 21 00</t>
  </si>
  <si>
    <t>--</t>
  </si>
  <si>
    <t>Pure-bred breeding animals</t>
  </si>
  <si>
    <t>u</t>
  </si>
  <si>
    <t>Restd</t>
  </si>
  <si>
    <t>Live Stock Rules</t>
  </si>
  <si>
    <t>Restd*</t>
  </si>
  <si>
    <t>0101 29</t>
  </si>
  <si>
    <t>Other:</t>
  </si>
  <si>
    <t>0101 29 10</t>
  </si>
  <si>
    <t>---</t>
  </si>
  <si>
    <t>Horses for Polo</t>
  </si>
  <si>
    <t>0101 29 90</t>
  </si>
  <si>
    <t>Other</t>
  </si>
  <si>
    <t>0101 30</t>
  </si>
  <si>
    <t>Asses:</t>
  </si>
  <si>
    <t>0101 30 10</t>
  </si>
  <si>
    <t>Free</t>
  </si>
  <si>
    <t>0101 30 20</t>
  </si>
  <si>
    <t>Livestock</t>
  </si>
  <si>
    <t>0101 30 90</t>
  </si>
  <si>
    <t>0101 90</t>
  </si>
  <si>
    <t>0101 90 30</t>
  </si>
  <si>
    <t>Mules and hinnies as livestock</t>
  </si>
  <si>
    <t>0101 90 90</t>
  </si>
  <si>
    <r>
      <rPr>
        <b/>
        <sz val="8"/>
        <color rgb="FF000000"/>
        <rFont val="Arial"/>
      </rPr>
      <t>w.e.f. 1 May 2022</t>
    </r>
    <r>
      <rPr>
        <sz val="8"/>
        <color rgb="FF000000"/>
        <rFont val="Arial"/>
      </rPr>
      <t xml:space="preserve">- BCD against tariff item 0101 21 00, the entry substituted by “Free” 
[Clause 98(b) of Finance Act 2022]
</t>
    </r>
  </si>
  <si>
    <t>Nil</t>
  </si>
  <si>
    <t>Notes</t>
  </si>
  <si>
    <r>
      <rPr>
        <b/>
        <sz val="8"/>
        <color indexed="8"/>
        <rFont val="Arial"/>
        <family val="2"/>
      </rPr>
      <t>IGST</t>
    </r>
    <r>
      <rPr>
        <sz val="8"/>
        <color indexed="8"/>
        <rFont val="Arial"/>
        <family val="2"/>
      </rPr>
      <t xml:space="preserve"> on Live horses in 0101 21 00, 0101 29
[SNo 1 in Sch II of Ntfn 01-IGST/28.06.2017]
</t>
    </r>
  </si>
  <si>
    <t xml:space="preserve">Live asses, mules and hinnies
[SNo(1) in Ntfn 02-IGST/28.06.2017]
</t>
  </si>
  <si>
    <r>
      <rPr>
        <b/>
        <sz val="8"/>
        <color indexed="8"/>
        <rFont val="Arial"/>
        <family val="2"/>
      </rPr>
      <t xml:space="preserve">*Export Policy Condition 2: </t>
    </r>
    <r>
      <rPr>
        <sz val="8"/>
        <color indexed="8"/>
        <rFont val="Arial"/>
        <family val="2"/>
      </rPr>
      <t>Restricted - All Horses are free except Kathiawari, Marwari and Manipuri breeds which are permitted for export under a Restricted Export Authorisation.</t>
    </r>
  </si>
  <si>
    <t>0102</t>
  </si>
  <si>
    <t>LIVE BOVINE ANIMALS</t>
  </si>
  <si>
    <t>Cattle:</t>
  </si>
  <si>
    <t>0102 21</t>
  </si>
  <si>
    <t>Pure-bred breeding animals:</t>
  </si>
  <si>
    <t>0102 21 10</t>
  </si>
  <si>
    <t>Bulls</t>
  </si>
  <si>
    <t>0102 21 20</t>
  </si>
  <si>
    <t>Cows</t>
  </si>
  <si>
    <t>0102 29</t>
  </si>
  <si>
    <r>
      <t>Other</t>
    </r>
    <r>
      <rPr>
        <sz val="8"/>
        <color indexed="8"/>
        <rFont val="Arial"/>
        <family val="2"/>
      </rPr>
      <t>:</t>
    </r>
  </si>
  <si>
    <t>0102 29 10</t>
  </si>
  <si>
    <t>0102 29 90</t>
  </si>
  <si>
    <t>Other, including calves</t>
  </si>
  <si>
    <t>Buffalo:</t>
  </si>
  <si>
    <t>0102 31 00</t>
  </si>
  <si>
    <r>
      <t>-</t>
    </r>
    <r>
      <rPr>
        <sz val="8"/>
        <color indexed="8"/>
        <rFont val="Arial"/>
        <family val="2"/>
      </rPr>
      <t>-</t>
    </r>
  </si>
  <si>
    <t>0102 39 00</t>
  </si>
  <si>
    <t>0102 90</t>
  </si>
  <si>
    <t>0102 90 10</t>
  </si>
  <si>
    <t>0102 90 90</t>
  </si>
  <si>
    <t>Basic Duty Exemption</t>
  </si>
  <si>
    <t xml:space="preserve">Cows, heifers, bulls, goats, sheep, pigs, angora rabbits, ducklings and pureline poultry stock 
[SNo(2) in Ntfn 50-Customs/2017 dated 30.06.2017]
</t>
  </si>
  <si>
    <t xml:space="preserve">Grandparent poultry stock and donkey stallions 
[SNo(3) in Ntfn 50-Customs/2017 dated 30.06.2017]
</t>
  </si>
  <si>
    <t>IGST in this Heading</t>
  </si>
  <si>
    <r>
      <rPr>
        <b/>
        <sz val="8"/>
        <color indexed="8"/>
        <rFont val="Arial"/>
        <family val="2"/>
      </rPr>
      <t>IGST on All goods in this heading</t>
    </r>
    <r>
      <rPr>
        <sz val="8"/>
        <color indexed="8"/>
        <rFont val="Arial"/>
        <family val="2"/>
      </rPr>
      <t xml:space="preserve"> by SNo(2) in Ntfn 02-IGST/28.06.2017]
</t>
    </r>
  </si>
  <si>
    <t>0103</t>
  </si>
  <si>
    <t>LIVE SWINE</t>
  </si>
  <si>
    <t>0103 10 00</t>
  </si>
  <si>
    <t>0103 91 00</t>
  </si>
  <si>
    <t>Weighing less than 50 kg.</t>
  </si>
  <si>
    <t>0103 92 00</t>
  </si>
  <si>
    <t>Weighing 50 kg. or more</t>
  </si>
  <si>
    <r>
      <t xml:space="preserve">IGST on All goods </t>
    </r>
    <r>
      <rPr>
        <b/>
        <sz val="8"/>
        <color indexed="8"/>
        <rFont val="Arial"/>
        <family val="2"/>
      </rPr>
      <t xml:space="preserve">in this heading </t>
    </r>
    <r>
      <rPr>
        <sz val="8"/>
        <color indexed="8"/>
        <rFont val="Arial"/>
        <family val="2"/>
      </rPr>
      <t>by SNo(3) in Ntfn 02-IGST/28.06.2017]</t>
    </r>
  </si>
  <si>
    <t>0104</t>
  </si>
  <si>
    <t>LIVE SHEEP AND GOATS</t>
  </si>
  <si>
    <t>0104 10</t>
  </si>
  <si>
    <t>Sheep:</t>
  </si>
  <si>
    <t>0104 10 10</t>
  </si>
  <si>
    <t>Sheep including lamb for breeding purpose</t>
  </si>
  <si>
    <t>0104 10 90</t>
  </si>
  <si>
    <t>0104 20 00</t>
  </si>
  <si>
    <t>Goats</t>
  </si>
  <si>
    <r>
      <rPr>
        <b/>
        <sz val="8"/>
        <color indexed="8"/>
        <rFont val="Arial"/>
        <family val="2"/>
      </rPr>
      <t xml:space="preserve">IGST on All goods </t>
    </r>
    <r>
      <rPr>
        <b/>
        <sz val="8"/>
        <color indexed="8"/>
        <rFont val="Arial"/>
        <family val="2"/>
      </rPr>
      <t>in this heading</t>
    </r>
    <r>
      <rPr>
        <sz val="8"/>
        <color indexed="8"/>
        <rFont val="Arial"/>
        <family val="2"/>
      </rPr>
      <t xml:space="preserve"> by SNo(4) in Ntfn 02-IGST/28.06.2017]</t>
    </r>
  </si>
  <si>
    <t>0105</t>
  </si>
  <si>
    <t>LIVE POULTARY, THAT IS TO SAY, FOWLS OF THE SPECIES GALLUS DOMESTICUS, DUCKS, GEESE, TURKEYS AND GUINEA FOWLS</t>
  </si>
  <si>
    <t>Weighing not more than 185 g:</t>
  </si>
  <si>
    <t>0105 11 00</t>
  </si>
  <si>
    <r>
      <t xml:space="preserve">Fowls of the species </t>
    </r>
    <r>
      <rPr>
        <i/>
        <sz val="8"/>
        <color indexed="8"/>
        <rFont val="Arial"/>
        <family val="2"/>
      </rPr>
      <t>Gallus domesticus</t>
    </r>
  </si>
  <si>
    <t>0105 12 00</t>
  </si>
  <si>
    <t>Turkeys</t>
  </si>
  <si>
    <t xml:space="preserve">0105 13 00 </t>
  </si>
  <si>
    <t xml:space="preserve">Ducks </t>
  </si>
  <si>
    <t xml:space="preserve">0105 14 00 </t>
  </si>
  <si>
    <t xml:space="preserve">Geese </t>
  </si>
  <si>
    <t xml:space="preserve">0105 15 00 </t>
  </si>
  <si>
    <t xml:space="preserve">Guinea fowls </t>
  </si>
  <si>
    <t>Rabbit Vet Certificate</t>
  </si>
  <si>
    <t>0105 94 00</t>
  </si>
  <si>
    <t>Fowls of the species Gallus domesticus*</t>
  </si>
  <si>
    <t>0105 99 00</t>
  </si>
  <si>
    <r>
      <t>HS Code</t>
    </r>
    <r>
      <rPr>
        <sz val="8"/>
        <color indexed="8"/>
        <rFont val="Arial"/>
        <family val="2"/>
      </rPr>
      <t xml:space="preserve"> 0105 19 00 substituted by Finance Act, 2011</t>
    </r>
  </si>
  <si>
    <r>
      <t>IGST on All goods</t>
    </r>
    <r>
      <rPr>
        <sz val="8"/>
        <color indexed="8"/>
        <rFont val="Arial"/>
        <family val="2"/>
      </rPr>
      <t xml:space="preserve"> </t>
    </r>
    <r>
      <rPr>
        <b/>
        <sz val="8"/>
        <color indexed="8"/>
        <rFont val="Arial"/>
        <family val="2"/>
      </rPr>
      <t>in this heading</t>
    </r>
    <r>
      <rPr>
        <sz val="8"/>
        <color indexed="8"/>
        <rFont val="Arial"/>
        <family val="2"/>
      </rPr>
      <t xml:space="preserve"> by SNo(5) in Ntfn 02-IGST/28.06.2017]</t>
    </r>
  </si>
  <si>
    <r>
      <rPr>
        <b/>
        <sz val="8"/>
        <color indexed="8"/>
        <rFont val="Arial"/>
        <family val="2"/>
      </rPr>
      <t xml:space="preserve">*Import Policy: </t>
    </r>
    <r>
      <rPr>
        <sz val="8"/>
        <color indexed="8"/>
        <rFont val="Arial"/>
        <family val="2"/>
      </rPr>
      <t>Grandparent stock of poultry is however, freely importable. (0105 11 00, 0105 12 00, 0105 1300, 0105 14 00 and 0105 15 00)</t>
    </r>
  </si>
  <si>
    <t>0106</t>
  </si>
  <si>
    <t>OTHER LIVE ANIMALS</t>
  </si>
  <si>
    <t>Mammals:</t>
  </si>
  <si>
    <t>0106 11 00</t>
  </si>
  <si>
    <t>Primates</t>
  </si>
  <si>
    <t>Free*</t>
  </si>
  <si>
    <t>0106 12 00</t>
  </si>
  <si>
    <r>
      <t xml:space="preserve">Whales, dolphins and porpoises (mammals of the order </t>
    </r>
    <r>
      <rPr>
        <i/>
        <sz val="8"/>
        <color indexed="8"/>
        <rFont val="Arial"/>
        <family val="2"/>
      </rPr>
      <t>Cetacea</t>
    </r>
    <r>
      <rPr>
        <sz val="8"/>
        <color indexed="8"/>
        <rFont val="Arial"/>
        <family val="2"/>
      </rPr>
      <t xml:space="preserve">); manatees and dugongs (mammals of the order </t>
    </r>
    <r>
      <rPr>
        <i/>
        <sz val="8"/>
        <color indexed="8"/>
        <rFont val="Arial"/>
        <family val="2"/>
      </rPr>
      <t>Sirenia</t>
    </r>
    <r>
      <rPr>
        <sz val="8"/>
        <color indexed="8"/>
        <rFont val="Arial"/>
        <family val="2"/>
      </rPr>
      <t xml:space="preserve">); seals, sea lions and walruses (mammals of the sub-order </t>
    </r>
    <r>
      <rPr>
        <i/>
        <sz val="8"/>
        <color indexed="8"/>
        <rFont val="Arial"/>
        <family val="2"/>
      </rPr>
      <t>Pinnipedia</t>
    </r>
    <r>
      <rPr>
        <sz val="8"/>
        <color indexed="8"/>
        <rFont val="Arial"/>
        <family val="2"/>
      </rPr>
      <t>)</t>
    </r>
  </si>
  <si>
    <t>0106 13 00</t>
  </si>
  <si>
    <r>
      <t>Camels and other camelids (</t>
    </r>
    <r>
      <rPr>
        <i/>
        <sz val="8"/>
        <color indexed="8"/>
        <rFont val="Arial"/>
        <family val="2"/>
      </rPr>
      <t>Camelidae</t>
    </r>
    <r>
      <rPr>
        <sz val="8"/>
        <color indexed="8"/>
        <rFont val="Arial"/>
        <family val="2"/>
      </rPr>
      <t>)</t>
    </r>
  </si>
  <si>
    <t>0106 14 00</t>
  </si>
  <si>
    <t>Rabbits and hares</t>
  </si>
  <si>
    <t>0106 19 00</t>
  </si>
  <si>
    <t>Yellow Fever Certificate</t>
  </si>
  <si>
    <t>0106 20 00</t>
  </si>
  <si>
    <t>Reptiles (including snakes and turtles)</t>
  </si>
  <si>
    <t>Birds:</t>
  </si>
  <si>
    <t>0106 31 00</t>
  </si>
  <si>
    <t>Birds of prey</t>
  </si>
  <si>
    <t>Proh</t>
  </si>
  <si>
    <t>0106 32 00</t>
  </si>
  <si>
    <t>Psittaciformes (including parrots, parakeets, macaws and cockatoos)</t>
  </si>
  <si>
    <t>Proh*</t>
  </si>
  <si>
    <t>0106 33 00</t>
  </si>
  <si>
    <r>
      <t>Ostriches; emus (</t>
    </r>
    <r>
      <rPr>
        <i/>
        <sz val="8"/>
        <color indexed="8"/>
        <rFont val="Arial"/>
        <family val="2"/>
      </rPr>
      <t>Dromaius novaehollandiae</t>
    </r>
    <r>
      <rPr>
        <sz val="8"/>
        <color indexed="8"/>
        <rFont val="Arial"/>
        <family val="2"/>
      </rPr>
      <t>)</t>
    </r>
  </si>
  <si>
    <t>0106 39 00</t>
  </si>
  <si>
    <r>
      <t>Insects</t>
    </r>
    <r>
      <rPr>
        <sz val="8"/>
        <color indexed="8"/>
        <rFont val="Arial"/>
        <family val="2"/>
      </rPr>
      <t>:</t>
    </r>
  </si>
  <si>
    <t>0106 41</t>
  </si>
  <si>
    <t>Bees:</t>
  </si>
  <si>
    <t>Bees Silkworm Permit</t>
  </si>
  <si>
    <t>0106 41 10</t>
  </si>
  <si>
    <t>Pureline stock</t>
  </si>
  <si>
    <t>0106 41 90</t>
  </si>
  <si>
    <t>0106 49</t>
  </si>
  <si>
    <t>0106 49 10</t>
  </si>
  <si>
    <t>0106 49 90</t>
  </si>
  <si>
    <t>0106 90 00</t>
  </si>
  <si>
    <t xml:space="preserve">Other </t>
  </si>
  <si>
    <t>Restd**</t>
  </si>
  <si>
    <r>
      <rPr>
        <b/>
        <sz val="8"/>
        <color indexed="8"/>
        <rFont val="Arial"/>
        <family val="2"/>
      </rPr>
      <t>Basic Duty Exemption</t>
    </r>
    <r>
      <rPr>
        <sz val="8"/>
        <color indexed="8"/>
        <rFont val="Arial"/>
        <family val="2"/>
      </rPr>
      <t xml:space="preserve"> on Animals and birds imported by zoo 
[SNo(1) in Ntfn 50-Customs/2017 dated 30.06.2017]
</t>
    </r>
  </si>
  <si>
    <r>
      <rPr>
        <b/>
        <sz val="8"/>
        <color indexed="8"/>
        <rFont val="Arial"/>
        <family val="2"/>
      </rPr>
      <t>IGST on All goods</t>
    </r>
    <r>
      <rPr>
        <sz val="8"/>
        <color indexed="8"/>
        <rFont val="Arial"/>
        <family val="2"/>
      </rPr>
      <t xml:space="preserve"> </t>
    </r>
    <r>
      <rPr>
        <b/>
        <sz val="8"/>
        <color indexed="8"/>
        <rFont val="Arial"/>
        <family val="2"/>
      </rPr>
      <t xml:space="preserve">in this heading </t>
    </r>
    <r>
      <rPr>
        <sz val="8"/>
        <color indexed="8"/>
        <rFont val="Arial"/>
        <family val="2"/>
      </rPr>
      <t>SNo(6) in Ntfn 02-IGST/28.06.2017]</t>
    </r>
  </si>
  <si>
    <r>
      <t>*Import Policy</t>
    </r>
    <r>
      <rPr>
        <sz val="8"/>
        <color indexed="8"/>
        <rFont val="Arial"/>
        <family val="2"/>
      </rPr>
      <t>: All goods in this heading Restricted subject to Import Licensing Note No. 6 of the Chapter. However, Import of "Wild Animals" as defined under Wild Life (Protection) Act, 1972, is Prohibited.</t>
    </r>
  </si>
  <si>
    <r>
      <rPr>
        <b/>
        <sz val="8"/>
        <color indexed="8"/>
        <rFont val="Arial"/>
        <family val="2"/>
      </rPr>
      <t>**Import Policy</t>
    </r>
    <r>
      <rPr>
        <sz val="8"/>
        <color indexed="8"/>
        <rFont val="Arial"/>
        <family val="2"/>
      </rPr>
      <t xml:space="preserve">:i. Subject to Policy Condition 6 at the beginning
ii. Import of Drosophila melanogaster is 'Free', subject to IBSC approval, as per the provisions of the Revised Simplified Procedures/ Guidelines on Import, Export and Exchange of GE organisms and products thereof for R&amp;D purpose notified by the Department of Biotechnology vide OM No. BT/BS/17/635/2015-PID dated 17.01.2020.
[Ref: DGFT Ntfn 57/07.03.2022]
</t>
    </r>
  </si>
  <si>
    <r>
      <rPr>
        <b/>
        <sz val="8"/>
        <color indexed="8"/>
        <rFont val="Arial"/>
        <family val="2"/>
      </rPr>
      <t>Export Policy: *Free -</t>
    </r>
    <r>
      <rPr>
        <sz val="8"/>
        <color indexed="8"/>
        <rFont val="Arial"/>
        <family val="2"/>
      </rPr>
      <t xml:space="preserve"> Exports of All wild animals, animal articles including their products and derivatives excluding those for which ownership certificates have been granted and also those required for transactions for education, scientific research and management under Wild Life (Protection) Act, 1972 including their parts and products are Prohibited and not permitted to be exported. Exports wherever permissible shall be against a Restricted Export Authorisation Only. </t>
    </r>
    <r>
      <rPr>
        <b/>
        <sz val="8"/>
        <color indexed="8"/>
        <rFont val="Arial"/>
        <family val="2"/>
      </rPr>
      <t>(Pol. Condition No.1)</t>
    </r>
    <r>
      <rPr>
        <sz val="8"/>
        <color indexed="8"/>
        <rFont val="Arial"/>
        <family val="2"/>
      </rPr>
      <t xml:space="preserve">
</t>
    </r>
    <r>
      <rPr>
        <b/>
        <sz val="8"/>
        <color indexed="8"/>
        <rFont val="Arial"/>
        <family val="2"/>
      </rPr>
      <t>Prohibited* - (Pol. Condition No.3)</t>
    </r>
    <r>
      <rPr>
        <sz val="8"/>
        <color indexed="8"/>
        <rFont val="Arial"/>
        <family val="2"/>
      </rPr>
      <t>Live exotic birds are not permitted to be Exported except the following species of exotic birds, policy of which is indicated against each (i) Albino budgerigars (Free, Subject to pre-shipment inspection) (ii) Budgerigars (Free, Subject to pre-shipment inspection) (iii) Bengali finches (Free, Subject to pre-shipment inspection) (iv) White finches (Free, Subject to pre-shipment inspection) (v) Zebra finches (Free, Subject to pre-shipment inspection) (vi) Jawa sparrow (Restricted , Exports permitted under Export Authorization)- A certificate from the Chief Wildlife warden of the concerned State from where exotic birds (Jawa Sparrow) have been procured to the effect that the birds to be exported are from Captive Bred Stock. Exports if allowed shall be subject to preshipment inspection and CITES certificate.</t>
    </r>
  </si>
  <si>
    <t>ITC(HS) IMPORT POLICY CONDITIONS OF THIS CHAPTER</t>
  </si>
  <si>
    <t>(1) An application for grant of a licence for import of Animals, Birds and Reptiles (including their parts and products) may be made in the ANF 2M of Appendices and Aayat Niryat Forms of FTP (2015-20) to the Director General of Foreign Trade along with the recommendation of the Chief Wild Life Warden of the State concerned.</t>
  </si>
  <si>
    <t>(2) (a) An application for grant of a licence for import of Stallions and Broodmares may be made in the ANF 2M of Appendices and Aayat Niryat Forms of FTP (2015-20) to the Director General of Foreign Trade along with the recommendation of Director, Animal Husbandry and Veterinary Services of the State Government concerned or the Department of Animal Husbandry and Dairying, Ministry of Agriculture, Government of India.</t>
  </si>
  <si>
    <t>(b) The import of stallions and broodmares against licences shall be subject to the following conditions:</t>
  </si>
  <si>
    <t>(i) Import of such animals shall be subject to the health regulations in force;</t>
  </si>
  <si>
    <t>(ii) Applications shall be considered only from stud farms which have been in existence for at least three years and registered with the Animal Husbandry Commissioner, Department of Agriculture and Cooperation, Government of India. However, this period of three years may be relaxed on merits;</t>
  </si>
  <si>
    <t xml:space="preserve">(iii) A health certificate as per the India’s requirements issued either by the official veterinarian or by a veterinary doctor authorized to issue an export certificate by the Government of the country of origin shall be furnished at the time of custom clearance. </t>
  </si>
  <si>
    <t>(iv) Importer shall furnish information on the age, sex and breed of horses as well as the purpose of import with supporting documents at the time of filing application to the DGFT.</t>
  </si>
  <si>
    <t>(3) An application for grant of a licence for import of horses for polo may be made in the ANF 2M of Appendices and Aayat Niryat Forms of FTP (2015-20) to the Director General of Foreign Trade.</t>
  </si>
  <si>
    <t>(4) An application for grant of a licence for Livestock (excluding equine), Pureline stocks, birds’ eggs, frozen semen/ embryo, and Commercial chicks may be made in the ANF 2M of Appendices and Aayat Niryat Forms of FTP (2015-20) to the Director General of Foreign Trade along with the recommendation of the Department of Agriculture and Cooperation, Government of India.</t>
  </si>
  <si>
    <r>
      <t xml:space="preserve">(5) Import of Live animals other than wild animals as defined under Wild Life Protection Act, 1972 </t>
    </r>
    <r>
      <rPr>
        <i/>
        <sz val="8"/>
        <color indexed="8"/>
        <rFont val="Arial"/>
        <family val="2"/>
      </rPr>
      <t xml:space="preserve">(as amended from time to time) </t>
    </r>
    <r>
      <rPr>
        <sz val="8"/>
        <color indexed="8"/>
        <rFont val="Arial"/>
        <family val="2"/>
      </rPr>
      <t>is permitted against a licence to Zoos and Zoological parks, circus companies, private individuals, on the recommendation of the Chief Wild Life Warden of a State Government subject to the provisions of the Convention on Inter-national Trade in Endangered Species of Wild Fauna and Flora (CITES). For recognized scientific/research institutions, in addition to the above requirement, recommendation of Committee for the purpose of Control and Supervision of Experiments on Animals (CPCSEA) under the Prevention of Cruelty to Animals Act, 1960 (as amended by Central Act 26 of 1982) shall also be required for issuance of Import licence.</t>
    </r>
  </si>
  <si>
    <r>
      <t xml:space="preserve">(6) Import of Wild Animals (including their parts and products) as defined in the Wild Life (Protection) Act, 1972 </t>
    </r>
    <r>
      <rPr>
        <i/>
        <sz val="8"/>
        <color indexed="8"/>
        <rFont val="Arial"/>
        <family val="2"/>
      </rPr>
      <t xml:space="preserve">(as amended from time to time) </t>
    </r>
    <r>
      <rPr>
        <sz val="8"/>
        <color indexed="8"/>
        <rFont val="Arial"/>
        <family val="2"/>
      </rPr>
      <t>is prohibited and those species which are listed in CITES are subject to the provisions of CITES.</t>
    </r>
  </si>
  <si>
    <t>(7) Import of dogs is allowed only for the following specific purposes:-</t>
  </si>
  <si>
    <t>i. Pet dog with valid pet book and relevant records/documents in the name of importer.</t>
  </si>
  <si>
    <t>ii. Dogs imported by the R&amp;D Organisations for conducting research with the recommendation of CPCSEA.</t>
  </si>
  <si>
    <t>iii. For the internal security by the Defence and Police Force.</t>
  </si>
  <si>
    <t>(8) Import of commercial dogs for breeding or any other commercial activities other than the purposes mentioned above is not permitted.</t>
  </si>
  <si>
    <r>
      <t>[Ref: DGFT Notification No. 36 dated 17</t>
    </r>
    <r>
      <rPr>
        <i/>
        <vertAlign val="superscript"/>
        <sz val="8"/>
        <color indexed="8"/>
        <rFont val="Arial"/>
        <family val="2"/>
      </rPr>
      <t>th</t>
    </r>
    <r>
      <rPr>
        <i/>
        <sz val="8"/>
        <color indexed="8"/>
        <rFont val="Arial"/>
        <family val="2"/>
      </rPr>
      <t>January 2017]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</si>
</sst>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164" formatCode="_ * #,##0_ ;_ * \-#,##0_ ;_ * &quot;-&quot;_ ;_ @_ "/>
    <numFmt numFmtId="165" formatCode="0.000"/>
  </numFmts>
  <fonts count="27">
    <font>
      <sz val="9"/>
      <color theme="1"/>
      <name val="Calibri"/>
      <family val="2"/>
      <scheme val="minor"/>
    </font>
    <font>
      <sz val="8"/>
      <color indexed="8"/>
      <name val="Arial"/>
      <family val="2"/>
    </font>
    <font>
      <b/>
      <sz val="8"/>
      <color indexed="8"/>
      <name val="Arial"/>
      <family val="2"/>
    </font>
    <font>
      <i/>
      <sz val="8"/>
      <color indexed="8"/>
      <name val="Arial"/>
      <family val="2"/>
    </font>
    <font>
      <sz val="8"/>
      <name val="Arial"/>
      <family val="2"/>
    </font>
    <font>
      <sz val="7"/>
      <name val="Arial"/>
      <family val="2"/>
    </font>
    <font>
      <b/>
      <sz val="10"/>
      <name val="Arial"/>
      <family val="2"/>
    </font>
    <font>
      <b/>
      <sz val="8"/>
      <name val="Arial"/>
      <family val="2"/>
    </font>
    <font>
      <sz val="11"/>
      <name val="Calibri"/>
      <family val="2"/>
    </font>
    <font>
      <i/>
      <vertAlign val="superscript"/>
      <sz val="8"/>
      <color indexed="8"/>
      <name val="Arial"/>
      <family val="2"/>
    </font>
    <font>
      <sz val="9"/>
      <color theme="1"/>
      <name val="Calibri"/>
      <family val="2"/>
      <scheme val="minor"/>
    </font>
    <font>
      <u/>
      <sz val="11"/>
      <color theme="10"/>
      <name val="Calibri"/>
      <family val="2"/>
    </font>
    <font>
      <sz val="8"/>
      <color theme="1"/>
      <name val="Arial"/>
      <family val="2"/>
    </font>
    <font>
      <sz val="7"/>
      <color theme="1"/>
      <name val="Arial"/>
      <family val="2"/>
    </font>
    <font>
      <b/>
      <sz val="8"/>
      <color rgb="FF000000"/>
      <name val="Arial"/>
      <family val="2"/>
    </font>
    <font>
      <b/>
      <sz val="8"/>
      <color theme="1"/>
      <name val="Arial"/>
      <family val="2"/>
    </font>
    <font>
      <i/>
      <sz val="8"/>
      <color theme="1"/>
      <name val="Arial"/>
      <family val="2"/>
    </font>
    <font>
      <b/>
      <sz val="10"/>
      <color theme="1"/>
      <name val="Arial"/>
      <family val="2"/>
    </font>
    <font>
      <u/>
      <sz val="8"/>
      <color theme="1"/>
      <name val="Arial"/>
      <family val="2"/>
    </font>
    <font>
      <i/>
      <sz val="8"/>
      <color rgb="FF000000"/>
      <name val="Arial"/>
      <family val="2"/>
    </font>
    <font>
      <sz val="8"/>
      <color rgb="FF000000"/>
      <name val="Arial"/>
      <family val="2"/>
    </font>
    <font>
      <u/>
      <sz val="7"/>
      <color theme="1"/>
      <name val="Arial"/>
      <family val="2"/>
    </font>
    <font>
      <b/>
      <u/>
      <sz val="10"/>
      <color theme="1"/>
      <name val="Arial"/>
      <family val="2"/>
    </font>
    <font>
      <u/>
      <sz val="12"/>
      <color theme="1"/>
      <name val="Arial"/>
      <family val="2"/>
    </font>
    <font>
      <u/>
      <sz val="8"/>
      <color theme="10"/>
      <name val="Arial"/>
      <family val="2"/>
    </font>
    <font>
      <b/>
      <sz val="8"/>
      <color rgb="FF000000"/>
      <name val="Arial"/>
    </font>
    <font>
      <sz val="8"/>
      <color rgb="FF000000"/>
      <name val="Arial"/>
    </font>
  </fonts>
  <fills count="2">
    <fill>
      <patternFill patternType="none"/>
    </fill>
    <fill>
      <patternFill patternType="gray125"/>
    </fill>
  </fills>
  <borders count="1">
    <border>
      <left/>
      <right/>
      <top/>
      <bottom/>
      <diagonal/>
    </border>
  </borders>
  <cellStyleXfs count="4">
    <xf numFmtId="0" fontId="0" fillId="0" borderId="0"/>
    <xf numFmtId="41" fontId="10" fillId="0" borderId="0" applyFont="0" applyFill="0" applyBorder="0" applyAlignment="0" applyProtection="0"/>
    <xf numFmtId="164" fontId="10" fillId="0" borderId="0" applyFont="0" applyFill="0" applyBorder="0" applyAlignment="0" applyProtection="0"/>
    <xf numFmtId="0" fontId="11" fillId="0" borderId="0" applyNumberFormat="0" applyFill="0" applyBorder="0" applyAlignment="0" applyProtection="0">
      <alignment vertical="top"/>
      <protection locked="0"/>
    </xf>
  </cellStyleXfs>
  <cellXfs count="69">
    <xf numFmtId="0" fontId="0" fillId="0" borderId="0" xfId="0"/>
    <xf numFmtId="0" fontId="12" fillId="0" borderId="0" xfId="0" applyFont="1"/>
    <xf numFmtId="0" fontId="12" fillId="0" borderId="0" xfId="0" applyFont="1" applyAlignment="1">
      <alignment vertical="top"/>
    </xf>
    <xf numFmtId="0" fontId="12" fillId="0" borderId="0" xfId="0" applyFont="1" applyAlignment="1">
      <alignment horizontal="center" vertical="top" wrapText="1"/>
    </xf>
    <xf numFmtId="0" fontId="13" fillId="0" borderId="0" xfId="0" applyFont="1" applyAlignment="1">
      <alignment vertical="top" wrapText="1"/>
    </xf>
    <xf numFmtId="0" fontId="12" fillId="0" borderId="0" xfId="0" applyFont="1" applyAlignment="1">
      <alignment vertical="top" wrapText="1"/>
    </xf>
    <xf numFmtId="0" fontId="1" fillId="0" borderId="0" xfId="0" applyFont="1" applyAlignment="1">
      <alignment vertical="top" wrapText="1"/>
    </xf>
    <xf numFmtId="0" fontId="14" fillId="0" borderId="0" xfId="0" applyFont="1" applyAlignment="1">
      <alignment vertical="top" wrapText="1"/>
    </xf>
    <xf numFmtId="0" fontId="12" fillId="0" borderId="0" xfId="0" applyFont="1" applyAlignment="1">
      <alignment horizontal="center" vertical="top"/>
    </xf>
    <xf numFmtId="0" fontId="15" fillId="0" borderId="0" xfId="0" applyFont="1" applyAlignment="1">
      <alignment vertical="top" wrapText="1"/>
    </xf>
    <xf numFmtId="0" fontId="16" fillId="0" borderId="0" xfId="0" applyFont="1" applyAlignment="1">
      <alignment vertical="top" wrapText="1"/>
    </xf>
    <xf numFmtId="0" fontId="12" fillId="0" borderId="0" xfId="0" applyFont="1" applyAlignment="1">
      <alignment horizontal="right" vertical="top" wrapText="1"/>
    </xf>
    <xf numFmtId="0" fontId="12" fillId="0" borderId="0" xfId="0" applyFont="1" applyAlignment="1">
      <alignment horizontal="left" vertical="top"/>
    </xf>
    <xf numFmtId="0" fontId="17" fillId="0" borderId="0" xfId="0" applyFont="1"/>
    <xf numFmtId="165" fontId="18" fillId="0" borderId="0" xfId="0" applyNumberFormat="1" applyFont="1" applyAlignment="1">
      <alignment horizontal="center" vertical="top"/>
    </xf>
    <xf numFmtId="0" fontId="12" fillId="0" borderId="0" xfId="0" applyFont="1" applyAlignment="1">
      <alignment horizontal="right" vertical="top"/>
    </xf>
    <xf numFmtId="0" fontId="5" fillId="0" borderId="0" xfId="0" applyFont="1" applyAlignment="1">
      <alignment vertical="top" wrapText="1"/>
    </xf>
    <xf numFmtId="49" fontId="6" fillId="0" borderId="0" xfId="0" applyNumberFormat="1" applyFont="1" applyAlignment="1">
      <alignment vertical="top"/>
    </xf>
    <xf numFmtId="0" fontId="17" fillId="0" borderId="0" xfId="0" applyFont="1" applyAlignment="1">
      <alignment vertical="top"/>
    </xf>
    <xf numFmtId="0" fontId="11" fillId="0" borderId="0" xfId="3" applyFill="1" applyBorder="1" applyAlignment="1" applyProtection="1">
      <alignment vertical="top" wrapText="1"/>
    </xf>
    <xf numFmtId="49" fontId="7" fillId="0" borderId="0" xfId="1" applyNumberFormat="1" applyFont="1" applyFill="1" applyBorder="1" applyAlignment="1">
      <alignment horizontal="left" vertical="top"/>
    </xf>
    <xf numFmtId="0" fontId="15" fillId="0" borderId="0" xfId="0" applyFont="1" applyAlignment="1">
      <alignment vertical="top"/>
    </xf>
    <xf numFmtId="49" fontId="12" fillId="0" borderId="0" xfId="0" applyNumberFormat="1" applyFont="1" applyAlignment="1">
      <alignment horizontal="left" vertical="top"/>
    </xf>
    <xf numFmtId="0" fontId="19" fillId="0" borderId="0" xfId="0" applyFont="1" applyAlignment="1">
      <alignment vertical="top" wrapText="1"/>
    </xf>
    <xf numFmtId="49" fontId="20" fillId="0" borderId="0" xfId="0" applyNumberFormat="1" applyFont="1" applyAlignment="1">
      <alignment vertical="top" wrapText="1"/>
    </xf>
    <xf numFmtId="49" fontId="7" fillId="0" borderId="0" xfId="0" applyNumberFormat="1" applyFont="1" applyAlignment="1">
      <alignment horizontal="left" vertical="top"/>
    </xf>
    <xf numFmtId="0" fontId="4" fillId="0" borderId="0" xfId="0" applyFont="1" applyAlignment="1">
      <alignment vertical="top" wrapText="1"/>
    </xf>
    <xf numFmtId="49" fontId="4" fillId="0" borderId="0" xfId="0" applyNumberFormat="1" applyFont="1" applyAlignment="1">
      <alignment vertical="top" wrapText="1"/>
    </xf>
    <xf numFmtId="49" fontId="4" fillId="0" borderId="0" xfId="0" applyNumberFormat="1" applyFont="1" applyAlignment="1">
      <alignment horizontal="left" vertical="top"/>
    </xf>
    <xf numFmtId="49" fontId="1" fillId="0" borderId="0" xfId="0" applyNumberFormat="1" applyFont="1" applyAlignment="1">
      <alignment horizontal="left" vertical="top" wrapText="1"/>
    </xf>
    <xf numFmtId="49" fontId="8" fillId="0" borderId="0" xfId="3" applyNumberFormat="1" applyFont="1" applyFill="1" applyBorder="1" applyAlignment="1" applyProtection="1">
      <alignment horizontal="left" vertical="top" wrapText="1"/>
    </xf>
    <xf numFmtId="49" fontId="4" fillId="0" borderId="0" xfId="0" applyNumberFormat="1" applyFont="1" applyAlignment="1">
      <alignment vertical="top"/>
    </xf>
    <xf numFmtId="0" fontId="19" fillId="0" borderId="0" xfId="0" applyFont="1" applyAlignment="1">
      <alignment horizontal="left" vertical="top" wrapText="1"/>
    </xf>
    <xf numFmtId="0" fontId="15" fillId="0" borderId="0" xfId="0" applyFont="1" applyAlignment="1">
      <alignment horizontal="center" vertical="top"/>
    </xf>
    <xf numFmtId="0" fontId="15" fillId="0" borderId="0" xfId="0" applyFont="1" applyAlignment="1">
      <alignment horizontal="left" vertical="top"/>
    </xf>
    <xf numFmtId="0" fontId="13" fillId="0" borderId="0" xfId="0" applyFont="1" applyAlignment="1">
      <alignment horizontal="center" vertical="top" wrapText="1"/>
    </xf>
    <xf numFmtId="1" fontId="13" fillId="0" borderId="0" xfId="0" applyNumberFormat="1" applyFont="1" applyAlignment="1">
      <alignment horizontal="center" vertical="top" wrapText="1"/>
    </xf>
    <xf numFmtId="0" fontId="21" fillId="0" borderId="0" xfId="0" applyFont="1" applyAlignment="1">
      <alignment horizontal="center" vertical="top" wrapText="1"/>
    </xf>
    <xf numFmtId="0" fontId="17" fillId="0" borderId="0" xfId="0" applyFont="1" applyAlignment="1">
      <alignment horizontal="center" vertical="top"/>
    </xf>
    <xf numFmtId="1" fontId="17" fillId="0" borderId="0" xfId="0" applyNumberFormat="1" applyFont="1" applyAlignment="1">
      <alignment horizontal="center" vertical="top"/>
    </xf>
    <xf numFmtId="165" fontId="22" fillId="0" borderId="0" xfId="0" applyNumberFormat="1" applyFont="1" applyAlignment="1">
      <alignment horizontal="center" vertical="top"/>
    </xf>
    <xf numFmtId="0" fontId="17" fillId="0" borderId="0" xfId="0" applyFont="1" applyAlignment="1">
      <alignment horizontal="right" vertical="top"/>
    </xf>
    <xf numFmtId="0" fontId="17" fillId="0" borderId="0" xfId="0" applyFont="1" applyAlignment="1">
      <alignment horizontal="right" vertical="top" wrapText="1"/>
    </xf>
    <xf numFmtId="0" fontId="17" fillId="0" borderId="0" xfId="0" applyFont="1" applyAlignment="1">
      <alignment horizontal="center" vertical="top" wrapText="1"/>
    </xf>
    <xf numFmtId="1" fontId="12" fillId="0" borderId="0" xfId="0" applyNumberFormat="1" applyFont="1" applyAlignment="1">
      <alignment horizontal="center" vertical="top"/>
    </xf>
    <xf numFmtId="0" fontId="15" fillId="0" borderId="0" xfId="0" applyFont="1" applyAlignment="1">
      <alignment horizontal="right" vertical="top" wrapText="1"/>
    </xf>
    <xf numFmtId="0" fontId="16" fillId="0" borderId="0" xfId="0" applyFont="1" applyAlignment="1">
      <alignment horizontal="center" vertical="top"/>
    </xf>
    <xf numFmtId="165" fontId="23" fillId="0" borderId="0" xfId="0" applyNumberFormat="1" applyFont="1" applyAlignment="1">
      <alignment horizontal="center" vertical="top"/>
    </xf>
    <xf numFmtId="0" fontId="16" fillId="0" borderId="0" xfId="0" applyFont="1" applyAlignment="1">
      <alignment horizontal="right" vertical="top" wrapText="1"/>
    </xf>
    <xf numFmtId="0" fontId="24" fillId="0" borderId="0" xfId="3" applyFont="1" applyFill="1" applyBorder="1" applyAlignment="1" applyProtection="1">
      <alignment horizontal="left" vertical="top"/>
    </xf>
    <xf numFmtId="1" fontId="15" fillId="0" borderId="0" xfId="0" applyNumberFormat="1" applyFont="1" applyAlignment="1">
      <alignment horizontal="center" vertical="top"/>
    </xf>
    <xf numFmtId="1" fontId="12" fillId="0" borderId="0" xfId="0" applyNumberFormat="1" applyFont="1" applyAlignment="1">
      <alignment vertical="top"/>
    </xf>
    <xf numFmtId="1" fontId="12" fillId="0" borderId="0" xfId="0" applyNumberFormat="1" applyFont="1" applyAlignment="1">
      <alignment horizontal="center" vertical="top" wrapText="1"/>
    </xf>
    <xf numFmtId="0" fontId="20" fillId="0" borderId="0" xfId="0" applyFont="1" applyAlignment="1">
      <alignment horizontal="center" vertical="top" wrapText="1"/>
    </xf>
    <xf numFmtId="1" fontId="20" fillId="0" borderId="0" xfId="0" applyNumberFormat="1" applyFont="1" applyAlignment="1">
      <alignment horizontal="center" vertical="top" wrapText="1"/>
    </xf>
    <xf numFmtId="0" fontId="24" fillId="0" borderId="0" xfId="3" applyFont="1" applyFill="1" applyBorder="1" applyAlignment="1" applyProtection="1">
      <alignment vertical="top" wrapText="1"/>
    </xf>
    <xf numFmtId="1" fontId="16" fillId="0" borderId="0" xfId="0" applyNumberFormat="1" applyFont="1" applyAlignment="1">
      <alignment horizontal="center" vertical="top"/>
    </xf>
    <xf numFmtId="0" fontId="16" fillId="0" borderId="0" xfId="0" applyFont="1" applyAlignment="1">
      <alignment horizontal="left" vertical="top"/>
    </xf>
    <xf numFmtId="0" fontId="0" fillId="0" borderId="0" xfId="0" applyAlignment="1">
      <alignment horizontal="right" vertical="top"/>
    </xf>
    <xf numFmtId="2" fontId="12" fillId="0" borderId="0" xfId="0" applyNumberFormat="1" applyFont="1" applyAlignment="1">
      <alignment vertical="top"/>
    </xf>
    <xf numFmtId="2" fontId="12" fillId="0" borderId="0" xfId="0" applyNumberFormat="1" applyFont="1" applyAlignment="1">
      <alignment horizontal="center" vertical="top"/>
    </xf>
    <xf numFmtId="0" fontId="20" fillId="0" borderId="0" xfId="0" applyFont="1" applyAlignment="1">
      <alignment vertical="top" wrapText="1"/>
    </xf>
    <xf numFmtId="0" fontId="12" fillId="0" borderId="0" xfId="0" applyFont="1" applyAlignment="1">
      <alignment horizontal="left" vertical="top" wrapText="1"/>
    </xf>
    <xf numFmtId="2" fontId="13" fillId="0" borderId="0" xfId="0" applyNumberFormat="1" applyFont="1" applyAlignment="1">
      <alignment horizontal="center" vertical="top" wrapText="1"/>
    </xf>
    <xf numFmtId="2" fontId="17" fillId="0" borderId="0" xfId="0" applyNumberFormat="1" applyFont="1" applyAlignment="1">
      <alignment horizontal="center" vertical="top"/>
    </xf>
    <xf numFmtId="2" fontId="15" fillId="0" borderId="0" xfId="0" applyNumberFormat="1" applyFont="1" applyAlignment="1">
      <alignment horizontal="center" vertical="top"/>
    </xf>
    <xf numFmtId="2" fontId="12" fillId="0" borderId="0" xfId="0" applyNumberFormat="1" applyFont="1" applyAlignment="1">
      <alignment horizontal="center" vertical="top" wrapText="1"/>
    </xf>
    <xf numFmtId="2" fontId="16" fillId="0" borderId="0" xfId="0" applyNumberFormat="1" applyFont="1" applyAlignment="1">
      <alignment horizontal="center" vertical="top"/>
    </xf>
    <xf numFmtId="0" fontId="26" fillId="0" borderId="0" xfId="0" applyFont="1" applyAlignment="1">
      <alignment vertical="top" wrapText="1"/>
    </xf>
  </cellXfs>
  <cellStyles count="4">
    <cellStyle name="Comma [0]" xfId="1" builtinId="6"/>
    <cellStyle name="Comma [0] 2" xfId="2" xr:uid="{5C121BA9-47DE-4D5D-BF09-6EABC00FA809}"/>
    <cellStyle name="Hyperlink" xfId="3"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Resources/directory/cb6623559f9e47d5bfa695907772003a.ExcelAutomationServiceFrontend.WorkingDir/NoAVScans/jai%20maa%20di/AppData/Roaming/Microsoft/Excel/LIVESTOCK_RULES.htm" TargetMode="External"/><Relationship Id="rId13" Type="http://schemas.openxmlformats.org/officeDocument/2006/relationships/hyperlink" Target="../../../Resources/directory/cb6623559f9e47d5bfa695907772003a.ExcelAutomationServiceFrontend.WorkingDir/NoAVScans/jai%20maa%20di/AppData/Roaming/Microsoft/Excel/LIVESTOCK_RULES.htm" TargetMode="External"/><Relationship Id="rId18" Type="http://schemas.openxmlformats.org/officeDocument/2006/relationships/hyperlink" Target="../../../Resources/directory/cb6623559f9e47d5bfa695907772003a.ExcelAutomationServiceFrontend.WorkingDir/NoAVScans/jai%20maa%20di/AppData/Roaming/Microsoft/Excel/LIVESTOCK_RULES.htm" TargetMode="External"/><Relationship Id="rId26" Type="http://schemas.openxmlformats.org/officeDocument/2006/relationships/hyperlink" Target="../../../Resources/directory/cb6623559f9e47d5bfa695907772003a.ExcelAutomationServiceFrontend.WorkingDir/NoAVScans/jai%20maa%20di/AppData/Roaming/Microsoft/Excel/LIVESTOCK_RULES.htm" TargetMode="External"/><Relationship Id="rId3" Type="http://schemas.openxmlformats.org/officeDocument/2006/relationships/hyperlink" Target="../../../Resources/directory/cb6623559f9e47d5bfa695907772003a.ExcelAutomationServiceFrontend.WorkingDir/NoAVScans/jai%20maa%20di/AppData/Roaming/Microsoft/Excel/LIVESTOCK_RULES.htm" TargetMode="External"/><Relationship Id="rId21" Type="http://schemas.openxmlformats.org/officeDocument/2006/relationships/hyperlink" Target="../../../Resources/directory/cb6623559f9e47d5bfa695907772003a.ExcelAutomationServiceFrontend.WorkingDir/NoAVScans/jai%20maa%20di/AppData/Roaming/Microsoft/Excel/LIVESTOCK_RULES.htm" TargetMode="External"/><Relationship Id="rId7" Type="http://schemas.openxmlformats.org/officeDocument/2006/relationships/hyperlink" Target="../../../Resources/directory/cb6623559f9e47d5bfa695907772003a.ExcelAutomationServiceFrontend.WorkingDir/NoAVScans/jai%20maa%20di/AppData/Roaming/Microsoft/Excel/LIVESTOCK_RULES.htm" TargetMode="External"/><Relationship Id="rId12" Type="http://schemas.openxmlformats.org/officeDocument/2006/relationships/hyperlink" Target="../../../Resources/directory/cb6623559f9e47d5bfa695907772003a.ExcelAutomationServiceFrontend.WorkingDir/NoAVScans/jai%20maa%20di/AppData/Roaming/Microsoft/Excel/LIVESTOCK_RULES.htm" TargetMode="External"/><Relationship Id="rId17" Type="http://schemas.openxmlformats.org/officeDocument/2006/relationships/hyperlink" Target="../../../Resources/directory/cb6623559f9e47d5bfa695907772003a.ExcelAutomationServiceFrontend.WorkingDir/NoAVScans/jai%20maa%20di/AppData/Roaming/Microsoft/Excel/LIVESTOCK_RULES.htm" TargetMode="External"/><Relationship Id="rId25" Type="http://schemas.openxmlformats.org/officeDocument/2006/relationships/hyperlink" Target="../../../Resources/directory/cb6623559f9e47d5bfa695907772003a.ExcelAutomationServiceFrontend.WorkingDir/NoAVScans/jai%20maa%20di/AppData/Roaming/Microsoft/Excel/LIVESTOCK_RULES.htm" TargetMode="External"/><Relationship Id="rId2" Type="http://schemas.openxmlformats.org/officeDocument/2006/relationships/hyperlink" Target="../../../Resources/directory/cb6623559f9e47d5bfa695907772003a.ExcelAutomationServiceFrontend.WorkingDir/NoAVScans/jai%20maa%20di/AppData/Roaming/Microsoft/Excel/LIVESTOCK_RULES.htm" TargetMode="External"/><Relationship Id="rId16" Type="http://schemas.openxmlformats.org/officeDocument/2006/relationships/hyperlink" Target="../../../Resources/directory/cb6623559f9e47d5bfa695907772003a.ExcelAutomationServiceFrontend.WorkingDir/NoAVScans/jai%20maa%20di/AppData/Roaming/Microsoft/Excel/LIVESTOCK_RULES.htm" TargetMode="External"/><Relationship Id="rId20" Type="http://schemas.openxmlformats.org/officeDocument/2006/relationships/hyperlink" Target="../../../Resources/directory/cb6623559f9e47d5bfa695907772003a.ExcelAutomationServiceFrontend.WorkingDir/NoAVScans/jai%20maa%20di/AppData/Roaming/Microsoft/Excel/LIVESTOCK_RULES.htm" TargetMode="External"/><Relationship Id="rId29" Type="http://schemas.openxmlformats.org/officeDocument/2006/relationships/hyperlink" Target="../../../Resources/directory/cb6623559f9e47d5bfa695907772003a.ExcelAutomationServiceFrontend.WorkingDir/NoAVScans/jai%20maa%20di/AppData/Roaming/Microsoft/Excel/LIVESTOCK_RULES.htm" TargetMode="External"/><Relationship Id="rId1" Type="http://schemas.openxmlformats.org/officeDocument/2006/relationships/hyperlink" Target="../../../Resources/directory/cb6623559f9e47d5bfa695907772003a.ExcelAutomationServiceFrontend.WorkingDir/NoAVScans/jai%20maa%20di/AppData/Roaming/Microsoft/Excel/Chapter-1-Notes.htm" TargetMode="External"/><Relationship Id="rId6" Type="http://schemas.openxmlformats.org/officeDocument/2006/relationships/hyperlink" Target="../../../Resources/directory/cb6623559f9e47d5bfa695907772003a.ExcelAutomationServiceFrontend.WorkingDir/NoAVScans/jai%20maa%20di/AppData/Roaming/Microsoft/Excel/LIVESTOCK_RULES.htm" TargetMode="External"/><Relationship Id="rId11" Type="http://schemas.openxmlformats.org/officeDocument/2006/relationships/hyperlink" Target="../../../Resources/directory/cb6623559f9e47d5bfa695907772003a.ExcelAutomationServiceFrontend.WorkingDir/NoAVScans/jai%20maa%20di/AppData/Roaming/Microsoft/Excel/LIVESTOCK_RULES.htm" TargetMode="External"/><Relationship Id="rId24" Type="http://schemas.openxmlformats.org/officeDocument/2006/relationships/hyperlink" Target="../../../Resources/directory/cb6623559f9e47d5bfa695907772003a.ExcelAutomationServiceFrontend.WorkingDir/NoAVScans/jai%20maa%20di/AppData/Roaming/Microsoft/Excel/LIVESTOCK_RULES.htm" TargetMode="External"/><Relationship Id="rId5" Type="http://schemas.openxmlformats.org/officeDocument/2006/relationships/hyperlink" Target="../../../Resources/directory/cb6623559f9e47d5bfa695907772003a.ExcelAutomationServiceFrontend.WorkingDir/NoAVScans/jai%20maa%20di/AppData/Roaming/Microsoft/Excel/LIVESTOCK_RULES.htm" TargetMode="External"/><Relationship Id="rId15" Type="http://schemas.openxmlformats.org/officeDocument/2006/relationships/hyperlink" Target="../../../Resources/directory/cb6623559f9e47d5bfa695907772003a.ExcelAutomationServiceFrontend.WorkingDir/NoAVScans/jai%20maa%20di/AppData/Roaming/Microsoft/Excel/YELLOW_FEVER_CERT.htm" TargetMode="External"/><Relationship Id="rId23" Type="http://schemas.openxmlformats.org/officeDocument/2006/relationships/hyperlink" Target="../../../Resources/directory/cb6623559f9e47d5bfa695907772003a.ExcelAutomationServiceFrontend.WorkingDir/NoAVScans/jai%20maa%20di/AppData/Roaming/Microsoft/Excel/LIVESTOCK_RULES.htm" TargetMode="External"/><Relationship Id="rId28" Type="http://schemas.openxmlformats.org/officeDocument/2006/relationships/hyperlink" Target="../../../Resources/directory/cb6623559f9e47d5bfa695907772003a.ExcelAutomationServiceFrontend.WorkingDir/NoAVScans/jai%20maa%20di/AppData/Roaming/Microsoft/Excel/BEES_SILKWORM_PERMIT.htm" TargetMode="External"/><Relationship Id="rId10" Type="http://schemas.openxmlformats.org/officeDocument/2006/relationships/hyperlink" Target="../../../Resources/directory/cb6623559f9e47d5bfa695907772003a.ExcelAutomationServiceFrontend.WorkingDir/NoAVScans/jai%20maa%20di/AppData/Roaming/Microsoft/Excel/LIVESTOCK_RULES.htm" TargetMode="External"/><Relationship Id="rId19" Type="http://schemas.openxmlformats.org/officeDocument/2006/relationships/hyperlink" Target="../../../Resources/directory/cb6623559f9e47d5bfa695907772003a.ExcelAutomationServiceFrontend.WorkingDir/NoAVScans/jai%20maa%20di/AppData/Roaming/Microsoft/Excel/RABBIT_VET_CERT.htm" TargetMode="External"/><Relationship Id="rId4" Type="http://schemas.openxmlformats.org/officeDocument/2006/relationships/hyperlink" Target="../../../Resources/directory/cb6623559f9e47d5bfa695907772003a.ExcelAutomationServiceFrontend.WorkingDir/NoAVScans/jai%20maa%20di/AppData/Roaming/Microsoft/Excel/LIVESTOCK_RULES.htm" TargetMode="External"/><Relationship Id="rId9" Type="http://schemas.openxmlformats.org/officeDocument/2006/relationships/hyperlink" Target="../../../Resources/directory/cb6623559f9e47d5bfa695907772003a.ExcelAutomationServiceFrontend.WorkingDir/NoAVScans/jai%20maa%20di/AppData/Roaming/Microsoft/Excel/LIVESTOCK_RULES.htm" TargetMode="External"/><Relationship Id="rId14" Type="http://schemas.openxmlformats.org/officeDocument/2006/relationships/hyperlink" Target="../../../Resources/directory/cb6623559f9e47d5bfa695907772003a.ExcelAutomationServiceFrontend.WorkingDir/NoAVScans/jai%20maa%20di/AppData/Roaming/Microsoft/Excel/LIVESTOCK_RULES.htm" TargetMode="External"/><Relationship Id="rId22" Type="http://schemas.openxmlformats.org/officeDocument/2006/relationships/hyperlink" Target="../../../Resources/directory/cb6623559f9e47d5bfa695907772003a.ExcelAutomationServiceFrontend.WorkingDir/NoAVScans/jai%20maa%20di/AppData/Roaming/Microsoft/Excel/LIVESTOCK_RULES.htm" TargetMode="External"/><Relationship Id="rId27" Type="http://schemas.openxmlformats.org/officeDocument/2006/relationships/hyperlink" Target="../../../Resources/directory/cb6623559f9e47d5bfa695907772003a.ExcelAutomationServiceFrontend.WorkingDir/NoAVScans/jai%20maa%20di/AppData/Roaming/Microsoft/Excel/LIVESTOCK_RULES.htm"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8F6CF-78D9-4E7F-818A-A1D46E15E66E}">
  <dimension ref="A1:P107"/>
  <sheetViews>
    <sheetView tabSelected="1" zoomScale="115" zoomScaleNormal="115" zoomScaleSheetLayoutView="100" workbookViewId="0">
      <pane ySplit="1" topLeftCell="A2" activePane="bottomLeft" state="frozen"/>
      <selection pane="bottomLeft" activeCell="G1" sqref="G1"/>
    </sheetView>
  </sheetViews>
  <sheetFormatPr defaultColWidth="9.33203125" defaultRowHeight="12"/>
  <cols>
    <col min="1" max="1" width="11.5" style="31" customWidth="1"/>
    <col min="2" max="2" width="5.5" style="2" customWidth="1"/>
    <col min="3" max="3" width="56.33203125" style="5" customWidth="1"/>
    <col min="4" max="4" width="4.1640625" style="8" customWidth="1"/>
    <col min="5" max="5" width="7.83203125" style="8" customWidth="1"/>
    <col min="6" max="6" width="7.5" style="8" customWidth="1"/>
    <col min="7" max="7" width="6.5" style="8" customWidth="1"/>
    <col min="8" max="8" width="6.83203125" style="44" customWidth="1"/>
    <col min="9" max="9" width="7.33203125" style="60" customWidth="1"/>
    <col min="10" max="10" width="12" style="14" customWidth="1"/>
    <col min="11" max="11" width="8.33203125" style="58" customWidth="1"/>
    <col min="12" max="12" width="8.6640625" style="11" customWidth="1"/>
    <col min="13" max="13" width="8.6640625" style="3" customWidth="1"/>
    <col min="14" max="14" width="18.83203125" style="12" customWidth="1"/>
    <col min="15" max="15" width="8.6640625" style="3" customWidth="1"/>
    <col min="16" max="16384" width="9.33203125" style="1"/>
  </cols>
  <sheetData>
    <row r="1" spans="1:16" s="4" customFormat="1" ht="29.25">
      <c r="A1" s="16" t="s">
        <v>0</v>
      </c>
      <c r="B1" s="4" t="s">
        <v>1</v>
      </c>
      <c r="C1" s="4" t="s">
        <v>2</v>
      </c>
      <c r="D1" s="35" t="s">
        <v>3</v>
      </c>
      <c r="E1" s="35" t="s">
        <v>4</v>
      </c>
      <c r="F1" s="35" t="s">
        <v>5</v>
      </c>
      <c r="G1" s="35" t="s">
        <v>6</v>
      </c>
      <c r="H1" s="36" t="s">
        <v>7</v>
      </c>
      <c r="I1" s="63" t="s">
        <v>8</v>
      </c>
      <c r="J1" s="37" t="s">
        <v>9</v>
      </c>
      <c r="K1" s="35" t="s">
        <v>10</v>
      </c>
      <c r="L1" s="35" t="s">
        <v>11</v>
      </c>
      <c r="M1" s="35" t="s">
        <v>12</v>
      </c>
      <c r="N1" s="4" t="s">
        <v>13</v>
      </c>
      <c r="O1" s="35" t="s">
        <v>14</v>
      </c>
      <c r="P1" s="4" t="s">
        <v>15</v>
      </c>
    </row>
    <row r="2" spans="1:16" s="13" customFormat="1" ht="15.75" customHeight="1">
      <c r="A2" s="17"/>
      <c r="B2" s="18"/>
      <c r="C2" s="19" t="s">
        <v>16</v>
      </c>
      <c r="D2" s="38"/>
      <c r="E2" s="38"/>
      <c r="F2" s="38"/>
      <c r="G2" s="38"/>
      <c r="H2" s="39"/>
      <c r="I2" s="64"/>
      <c r="J2" s="40"/>
      <c r="K2" s="41"/>
      <c r="L2" s="42"/>
      <c r="M2" s="43"/>
      <c r="N2" s="34"/>
      <c r="O2" s="43"/>
      <c r="P2" s="2" t="s">
        <v>17</v>
      </c>
    </row>
    <row r="3" spans="1:16" s="2" customFormat="1" ht="10.15">
      <c r="A3" s="20" t="s">
        <v>18</v>
      </c>
      <c r="B3" s="21"/>
      <c r="C3" s="9" t="s">
        <v>19</v>
      </c>
      <c r="D3" s="33"/>
      <c r="E3" s="8"/>
      <c r="F3" s="8"/>
      <c r="G3" s="8"/>
      <c r="H3" s="44"/>
      <c r="I3" s="60"/>
      <c r="J3" s="14"/>
      <c r="K3" s="15"/>
      <c r="L3" s="45"/>
      <c r="M3" s="8"/>
      <c r="N3" s="12"/>
      <c r="O3" s="8"/>
      <c r="P3" s="2" t="s">
        <v>20</v>
      </c>
    </row>
    <row r="4" spans="1:16" s="2" customFormat="1" ht="12.75" customHeight="1">
      <c r="A4" s="22"/>
      <c r="B4" s="61" t="s">
        <v>21</v>
      </c>
      <c r="C4" s="10" t="s">
        <v>22</v>
      </c>
      <c r="D4" s="46"/>
      <c r="E4" s="46"/>
      <c r="F4" s="46"/>
      <c r="G4" s="46"/>
      <c r="H4" s="44"/>
      <c r="I4" s="60"/>
      <c r="J4" s="47"/>
      <c r="K4" s="15"/>
      <c r="L4" s="48"/>
      <c r="M4" s="8"/>
      <c r="N4" s="12"/>
      <c r="O4" s="8"/>
      <c r="P4" s="2" t="s">
        <v>20</v>
      </c>
    </row>
    <row r="5" spans="1:16" s="2" customFormat="1" ht="10.15">
      <c r="A5" s="61" t="s">
        <v>23</v>
      </c>
      <c r="B5" s="61" t="s">
        <v>24</v>
      </c>
      <c r="C5" s="61" t="s">
        <v>25</v>
      </c>
      <c r="D5" s="8" t="s">
        <v>26</v>
      </c>
      <c r="E5" s="8">
        <v>0</v>
      </c>
      <c r="F5" s="8"/>
      <c r="G5" s="8"/>
      <c r="H5" s="44">
        <v>12</v>
      </c>
      <c r="I5" s="60">
        <f>E5*10/100</f>
        <v>0</v>
      </c>
      <c r="J5" s="14">
        <f>(100+E5+I5)*H5/100+E5+I5</f>
        <v>12</v>
      </c>
      <c r="K5" s="15"/>
      <c r="L5" s="11"/>
      <c r="M5" s="8" t="s">
        <v>27</v>
      </c>
      <c r="N5" s="49" t="s">
        <v>28</v>
      </c>
      <c r="O5" s="8" t="s">
        <v>29</v>
      </c>
      <c r="P5" s="2" t="s">
        <v>20</v>
      </c>
    </row>
    <row r="6" spans="1:16" s="2" customFormat="1" ht="10.15">
      <c r="A6" s="61" t="s">
        <v>30</v>
      </c>
      <c r="B6" s="61" t="s">
        <v>24</v>
      </c>
      <c r="C6" s="23" t="s">
        <v>31</v>
      </c>
      <c r="D6" s="8"/>
      <c r="E6" s="8"/>
      <c r="F6" s="8"/>
      <c r="G6" s="8"/>
      <c r="H6" s="44"/>
      <c r="I6" s="60"/>
      <c r="J6" s="14"/>
      <c r="K6" s="15"/>
      <c r="L6" s="11"/>
      <c r="M6" s="8"/>
      <c r="N6" s="49"/>
      <c r="O6" s="8"/>
      <c r="P6" s="2" t="s">
        <v>20</v>
      </c>
    </row>
    <row r="7" spans="1:16" s="2" customFormat="1" ht="10.15">
      <c r="A7" s="61" t="s">
        <v>32</v>
      </c>
      <c r="B7" s="61" t="s">
        <v>33</v>
      </c>
      <c r="C7" s="61" t="s">
        <v>34</v>
      </c>
      <c r="D7" s="8" t="s">
        <v>26</v>
      </c>
      <c r="E7" s="8">
        <v>30</v>
      </c>
      <c r="F7" s="8"/>
      <c r="G7" s="8"/>
      <c r="H7" s="44">
        <v>12</v>
      </c>
      <c r="I7" s="60">
        <f>E7*10/100</f>
        <v>3</v>
      </c>
      <c r="J7" s="14">
        <f>(100+E7+I7)*H7/100+E7+I7</f>
        <v>48.96</v>
      </c>
      <c r="K7" s="15"/>
      <c r="L7" s="11"/>
      <c r="M7" s="8" t="s">
        <v>27</v>
      </c>
      <c r="N7" s="49" t="s">
        <v>28</v>
      </c>
      <c r="O7" s="8" t="s">
        <v>29</v>
      </c>
      <c r="P7" s="2" t="s">
        <v>20</v>
      </c>
    </row>
    <row r="8" spans="1:16" s="2" customFormat="1" ht="10.15">
      <c r="A8" s="61" t="s">
        <v>35</v>
      </c>
      <c r="B8" s="61" t="s">
        <v>33</v>
      </c>
      <c r="C8" s="61" t="s">
        <v>36</v>
      </c>
      <c r="D8" s="8" t="s">
        <v>26</v>
      </c>
      <c r="E8" s="8">
        <v>30</v>
      </c>
      <c r="F8" s="8"/>
      <c r="G8" s="8"/>
      <c r="H8" s="44">
        <v>12</v>
      </c>
      <c r="I8" s="60">
        <f>E8*10/100</f>
        <v>3</v>
      </c>
      <c r="J8" s="14">
        <f>(100+E8+I8)*H8/100+E8+I8</f>
        <v>48.96</v>
      </c>
      <c r="K8" s="15"/>
      <c r="L8" s="11"/>
      <c r="M8" s="8" t="s">
        <v>27</v>
      </c>
      <c r="N8" s="49" t="s">
        <v>28</v>
      </c>
      <c r="O8" s="8" t="s">
        <v>29</v>
      </c>
      <c r="P8" s="2" t="s">
        <v>20</v>
      </c>
    </row>
    <row r="9" spans="1:16" s="2" customFormat="1" ht="10.15">
      <c r="A9" s="61" t="s">
        <v>37</v>
      </c>
      <c r="B9" s="61" t="s">
        <v>21</v>
      </c>
      <c r="C9" s="23" t="s">
        <v>38</v>
      </c>
      <c r="I9" s="59"/>
      <c r="P9" s="2" t="s">
        <v>20</v>
      </c>
    </row>
    <row r="10" spans="1:16" s="2" customFormat="1" ht="10.15">
      <c r="A10" s="61" t="s">
        <v>39</v>
      </c>
      <c r="B10" s="61" t="s">
        <v>33</v>
      </c>
      <c r="C10" s="61" t="s">
        <v>25</v>
      </c>
      <c r="D10" s="8" t="s">
        <v>26</v>
      </c>
      <c r="E10" s="8">
        <v>30</v>
      </c>
      <c r="F10" s="8"/>
      <c r="G10" s="8"/>
      <c r="H10" s="44">
        <v>0</v>
      </c>
      <c r="I10" s="60">
        <f>E10*10/100</f>
        <v>3</v>
      </c>
      <c r="J10" s="14">
        <f>(100+E10+I10)*H10/100+E10+I10</f>
        <v>33</v>
      </c>
      <c r="K10" s="15"/>
      <c r="L10" s="11"/>
      <c r="M10" s="8" t="s">
        <v>27</v>
      </c>
      <c r="N10" s="49" t="s">
        <v>28</v>
      </c>
      <c r="O10" s="8" t="s">
        <v>40</v>
      </c>
      <c r="P10" s="2" t="s">
        <v>20</v>
      </c>
    </row>
    <row r="11" spans="1:16" s="2" customFormat="1" ht="10.15">
      <c r="A11" s="61" t="s">
        <v>41</v>
      </c>
      <c r="B11" s="61" t="s">
        <v>33</v>
      </c>
      <c r="C11" s="61" t="s">
        <v>42</v>
      </c>
      <c r="D11" s="8" t="s">
        <v>26</v>
      </c>
      <c r="E11" s="8">
        <v>30</v>
      </c>
      <c r="F11" s="8"/>
      <c r="G11" s="8"/>
      <c r="H11" s="44">
        <v>0</v>
      </c>
      <c r="I11" s="60">
        <f>E11*10/100</f>
        <v>3</v>
      </c>
      <c r="J11" s="14">
        <f>(100+E11+I11)*H11/100+E11+I11</f>
        <v>33</v>
      </c>
      <c r="K11" s="15"/>
      <c r="L11" s="11"/>
      <c r="M11" s="8" t="s">
        <v>27</v>
      </c>
      <c r="N11" s="49" t="s">
        <v>28</v>
      </c>
      <c r="O11" s="8" t="s">
        <v>40</v>
      </c>
      <c r="P11" s="2" t="s">
        <v>20</v>
      </c>
    </row>
    <row r="12" spans="1:16" s="2" customFormat="1" ht="10.15">
      <c r="A12" s="61" t="s">
        <v>43</v>
      </c>
      <c r="B12" s="61" t="s">
        <v>33</v>
      </c>
      <c r="C12" s="61" t="s">
        <v>36</v>
      </c>
      <c r="D12" s="8" t="s">
        <v>26</v>
      </c>
      <c r="E12" s="8">
        <v>30</v>
      </c>
      <c r="F12" s="8"/>
      <c r="G12" s="8"/>
      <c r="H12" s="44">
        <v>0</v>
      </c>
      <c r="I12" s="60">
        <f>E12*10/100</f>
        <v>3</v>
      </c>
      <c r="J12" s="14">
        <f>(100+E12+I12)*H12/100+E12+I12</f>
        <v>33</v>
      </c>
      <c r="K12" s="15"/>
      <c r="L12" s="11"/>
      <c r="M12" s="8" t="s">
        <v>27</v>
      </c>
      <c r="N12" s="49" t="s">
        <v>28</v>
      </c>
      <c r="O12" s="8" t="s">
        <v>40</v>
      </c>
      <c r="P12" s="2" t="s">
        <v>20</v>
      </c>
    </row>
    <row r="13" spans="1:16" s="2" customFormat="1" ht="10.15">
      <c r="A13" s="61" t="s">
        <v>44</v>
      </c>
      <c r="B13" s="61" t="s">
        <v>21</v>
      </c>
      <c r="C13" s="23" t="s">
        <v>31</v>
      </c>
      <c r="D13" s="8"/>
      <c r="E13" s="8"/>
      <c r="F13" s="8"/>
      <c r="G13" s="8"/>
      <c r="H13" s="44"/>
      <c r="I13" s="60"/>
      <c r="J13" s="14"/>
      <c r="K13" s="15"/>
      <c r="L13" s="11"/>
      <c r="M13" s="8"/>
      <c r="N13" s="49"/>
      <c r="O13" s="8"/>
      <c r="P13" s="2" t="s">
        <v>20</v>
      </c>
    </row>
    <row r="14" spans="1:16" s="2" customFormat="1" ht="10.15">
      <c r="A14" s="61" t="s">
        <v>45</v>
      </c>
      <c r="B14" s="61" t="s">
        <v>33</v>
      </c>
      <c r="C14" s="61" t="s">
        <v>46</v>
      </c>
      <c r="D14" s="8" t="s">
        <v>26</v>
      </c>
      <c r="E14" s="8">
        <v>30</v>
      </c>
      <c r="F14" s="8"/>
      <c r="G14" s="8"/>
      <c r="H14" s="44">
        <v>0</v>
      </c>
      <c r="I14" s="60">
        <f>E14*10/100</f>
        <v>3</v>
      </c>
      <c r="J14" s="14">
        <f>(100+E14+I14)*H14/100+E14+I14</f>
        <v>33</v>
      </c>
      <c r="K14" s="15"/>
      <c r="L14" s="11"/>
      <c r="M14" s="8" t="s">
        <v>27</v>
      </c>
      <c r="N14" s="49" t="s">
        <v>28</v>
      </c>
      <c r="O14" s="8" t="s">
        <v>40</v>
      </c>
      <c r="P14" s="2" t="s">
        <v>20</v>
      </c>
    </row>
    <row r="15" spans="1:16" s="2" customFormat="1" ht="10.15">
      <c r="A15" s="61" t="s">
        <v>47</v>
      </c>
      <c r="B15" s="61" t="s">
        <v>33</v>
      </c>
      <c r="C15" s="61" t="s">
        <v>36</v>
      </c>
      <c r="D15" s="8" t="s">
        <v>26</v>
      </c>
      <c r="E15" s="8">
        <v>30</v>
      </c>
      <c r="F15" s="8"/>
      <c r="G15" s="8"/>
      <c r="H15" s="44">
        <v>0</v>
      </c>
      <c r="I15" s="60">
        <f>E15*10/100</f>
        <v>3</v>
      </c>
      <c r="J15" s="14">
        <f>(100+E15+I15)*H15/100+E15+I15</f>
        <v>33</v>
      </c>
      <c r="K15" s="15"/>
      <c r="L15" s="11"/>
      <c r="M15" s="8" t="s">
        <v>27</v>
      </c>
      <c r="N15" s="49" t="s">
        <v>28</v>
      </c>
      <c r="O15" s="8" t="s">
        <v>27</v>
      </c>
      <c r="P15" s="2" t="s">
        <v>20</v>
      </c>
    </row>
    <row r="16" spans="1:16" s="2" customFormat="1" ht="33.75" customHeight="1">
      <c r="A16" s="61"/>
      <c r="B16" s="61"/>
      <c r="C16" s="68" t="s">
        <v>48</v>
      </c>
      <c r="D16" s="8"/>
      <c r="F16" s="8" t="s">
        <v>49</v>
      </c>
      <c r="G16" s="8"/>
      <c r="H16" s="44"/>
      <c r="I16" s="60"/>
      <c r="J16" s="14"/>
      <c r="K16" s="15"/>
      <c r="L16" s="11"/>
      <c r="M16" s="8"/>
      <c r="N16" s="49"/>
      <c r="O16" s="8"/>
      <c r="P16" s="2" t="s">
        <v>50</v>
      </c>
    </row>
    <row r="17" spans="1:16" s="2" customFormat="1" ht="22.5" customHeight="1">
      <c r="A17" s="61"/>
      <c r="B17" s="61"/>
      <c r="C17" s="61" t="s">
        <v>51</v>
      </c>
      <c r="D17" s="8"/>
      <c r="E17" s="8"/>
      <c r="F17" s="8"/>
      <c r="G17" s="8"/>
      <c r="H17" s="44">
        <v>12</v>
      </c>
      <c r="I17" s="60"/>
      <c r="J17" s="14"/>
      <c r="K17" s="15"/>
      <c r="L17" s="11"/>
      <c r="M17" s="8"/>
      <c r="N17" s="49"/>
      <c r="O17" s="8"/>
      <c r="P17" s="2" t="s">
        <v>50</v>
      </c>
    </row>
    <row r="18" spans="1:16" s="2" customFormat="1" ht="22.5" customHeight="1">
      <c r="A18" s="24"/>
      <c r="B18" s="61"/>
      <c r="C18" s="61" t="s">
        <v>52</v>
      </c>
      <c r="D18" s="8"/>
      <c r="E18" s="8"/>
      <c r="F18" s="8"/>
      <c r="G18" s="8"/>
      <c r="H18" s="44">
        <v>0</v>
      </c>
      <c r="I18" s="60"/>
      <c r="J18" s="14"/>
      <c r="K18" s="15"/>
      <c r="L18" s="11"/>
      <c r="M18" s="8"/>
      <c r="N18" s="49"/>
      <c r="O18" s="8"/>
      <c r="P18" s="2" t="s">
        <v>50</v>
      </c>
    </row>
    <row r="19" spans="1:16" s="2" customFormat="1" ht="33.75" customHeight="1">
      <c r="A19" s="24"/>
      <c r="B19" s="61"/>
      <c r="C19" s="61" t="s">
        <v>53</v>
      </c>
      <c r="D19" s="8"/>
      <c r="E19" s="8"/>
      <c r="F19" s="8"/>
      <c r="G19" s="8"/>
      <c r="H19" s="44"/>
      <c r="I19" s="60"/>
      <c r="J19" s="14"/>
      <c r="K19" s="15"/>
      <c r="L19" s="11"/>
      <c r="M19" s="8"/>
      <c r="N19" s="49"/>
      <c r="O19" s="8"/>
      <c r="P19" s="2" t="s">
        <v>50</v>
      </c>
    </row>
    <row r="20" spans="1:16" s="2" customFormat="1" ht="10.15">
      <c r="A20" s="25" t="s">
        <v>54</v>
      </c>
      <c r="C20" s="9" t="s">
        <v>55</v>
      </c>
      <c r="D20" s="33"/>
      <c r="E20" s="33"/>
      <c r="F20" s="33"/>
      <c r="G20" s="33"/>
      <c r="H20" s="50"/>
      <c r="I20" s="65"/>
      <c r="J20" s="14"/>
      <c r="K20" s="15"/>
      <c r="L20" s="45"/>
      <c r="M20" s="33"/>
      <c r="N20" s="34"/>
      <c r="O20" s="33"/>
      <c r="P20" s="2" t="s">
        <v>20</v>
      </c>
    </row>
    <row r="21" spans="1:16" s="2" customFormat="1" ht="10.15">
      <c r="A21" s="61"/>
      <c r="B21" s="5" t="s">
        <v>21</v>
      </c>
      <c r="C21" s="10" t="s">
        <v>56</v>
      </c>
      <c r="D21" s="8"/>
      <c r="E21" s="8"/>
      <c r="F21" s="8"/>
      <c r="G21" s="8"/>
      <c r="H21" s="44"/>
      <c r="I21" s="60"/>
      <c r="J21" s="14"/>
      <c r="K21" s="15"/>
      <c r="L21" s="11"/>
      <c r="M21" s="8"/>
      <c r="N21" s="12"/>
      <c r="O21" s="8"/>
      <c r="P21" s="2" t="s">
        <v>20</v>
      </c>
    </row>
    <row r="22" spans="1:16" s="2" customFormat="1" ht="10.15">
      <c r="A22" s="61" t="s">
        <v>57</v>
      </c>
      <c r="B22" s="61" t="s">
        <v>24</v>
      </c>
      <c r="C22" s="23" t="s">
        <v>58</v>
      </c>
      <c r="D22" s="8"/>
      <c r="E22" s="8"/>
      <c r="F22" s="8"/>
      <c r="G22" s="8"/>
      <c r="H22" s="44"/>
      <c r="I22" s="60"/>
      <c r="J22" s="14"/>
      <c r="K22" s="15"/>
      <c r="L22" s="11"/>
      <c r="M22" s="8"/>
      <c r="N22" s="49"/>
      <c r="O22" s="8"/>
      <c r="P22" s="2" t="s">
        <v>20</v>
      </c>
    </row>
    <row r="23" spans="1:16" s="2" customFormat="1" ht="10.15">
      <c r="A23" s="61" t="s">
        <v>59</v>
      </c>
      <c r="B23" s="61" t="s">
        <v>33</v>
      </c>
      <c r="C23" s="61" t="s">
        <v>60</v>
      </c>
      <c r="D23" s="8" t="s">
        <v>26</v>
      </c>
      <c r="E23" s="8">
        <v>30</v>
      </c>
      <c r="F23" s="8"/>
      <c r="G23" s="8"/>
      <c r="H23" s="44">
        <v>0</v>
      </c>
      <c r="I23" s="60">
        <f>E23*10/100</f>
        <v>3</v>
      </c>
      <c r="J23" s="14">
        <f>(100+E23+I23)*H23/100+E23+I23</f>
        <v>33</v>
      </c>
      <c r="K23" s="15"/>
      <c r="L23" s="11"/>
      <c r="M23" s="8" t="s">
        <v>27</v>
      </c>
      <c r="N23" s="49" t="s">
        <v>28</v>
      </c>
      <c r="O23" s="8" t="s">
        <v>27</v>
      </c>
      <c r="P23" s="2" t="s">
        <v>20</v>
      </c>
    </row>
    <row r="24" spans="1:16" s="2" customFormat="1" ht="10.15">
      <c r="A24" s="61" t="s">
        <v>61</v>
      </c>
      <c r="B24" s="61" t="s">
        <v>33</v>
      </c>
      <c r="C24" s="61" t="s">
        <v>62</v>
      </c>
      <c r="D24" s="8" t="s">
        <v>26</v>
      </c>
      <c r="E24" s="8">
        <v>30</v>
      </c>
      <c r="F24" s="8"/>
      <c r="G24" s="8"/>
      <c r="H24" s="44">
        <v>0</v>
      </c>
      <c r="I24" s="60">
        <f>E24*10/100</f>
        <v>3</v>
      </c>
      <c r="J24" s="14">
        <f>(100+E24+I24)*H24/100+E24+I24</f>
        <v>33</v>
      </c>
      <c r="K24" s="15"/>
      <c r="L24" s="11"/>
      <c r="M24" s="8" t="s">
        <v>27</v>
      </c>
      <c r="N24" s="49" t="s">
        <v>28</v>
      </c>
      <c r="O24" s="8" t="s">
        <v>27</v>
      </c>
      <c r="P24" s="2" t="s">
        <v>20</v>
      </c>
    </row>
    <row r="25" spans="1:16" s="2" customFormat="1" ht="10.15">
      <c r="A25" s="61" t="s">
        <v>63</v>
      </c>
      <c r="B25" s="61" t="s">
        <v>21</v>
      </c>
      <c r="C25" s="23" t="s">
        <v>64</v>
      </c>
      <c r="H25" s="51"/>
      <c r="I25" s="59"/>
      <c r="P25" s="2" t="s">
        <v>20</v>
      </c>
    </row>
    <row r="26" spans="1:16" s="2" customFormat="1" ht="10.15">
      <c r="A26" s="61" t="s">
        <v>65</v>
      </c>
      <c r="B26" s="61" t="s">
        <v>33</v>
      </c>
      <c r="C26" s="61" t="s">
        <v>60</v>
      </c>
      <c r="D26" s="8" t="s">
        <v>26</v>
      </c>
      <c r="E26" s="8">
        <v>30</v>
      </c>
      <c r="F26" s="8"/>
      <c r="G26" s="8"/>
      <c r="H26" s="44">
        <v>0</v>
      </c>
      <c r="I26" s="60">
        <f>E26*10/100</f>
        <v>3</v>
      </c>
      <c r="J26" s="14">
        <f>(100+E26+I26)*H26/100+E26+I26</f>
        <v>33</v>
      </c>
      <c r="K26" s="15"/>
      <c r="L26" s="11"/>
      <c r="M26" s="8" t="s">
        <v>27</v>
      </c>
      <c r="N26" s="49" t="s">
        <v>28</v>
      </c>
      <c r="O26" s="8" t="s">
        <v>27</v>
      </c>
      <c r="P26" s="2" t="s">
        <v>20</v>
      </c>
    </row>
    <row r="27" spans="1:16" s="2" customFormat="1" ht="10.15">
      <c r="A27" s="61" t="s">
        <v>66</v>
      </c>
      <c r="B27" s="61" t="s">
        <v>33</v>
      </c>
      <c r="C27" s="61" t="s">
        <v>67</v>
      </c>
      <c r="D27" s="8" t="s">
        <v>26</v>
      </c>
      <c r="E27" s="8">
        <v>30</v>
      </c>
      <c r="F27" s="8"/>
      <c r="G27" s="8"/>
      <c r="H27" s="44">
        <v>0</v>
      </c>
      <c r="I27" s="60">
        <f>E27*10/100</f>
        <v>3</v>
      </c>
      <c r="J27" s="14">
        <f>(100+E27+I27)*H27/100+E27+I27</f>
        <v>33</v>
      </c>
      <c r="K27" s="15"/>
      <c r="L27" s="11"/>
      <c r="M27" s="8" t="s">
        <v>27</v>
      </c>
      <c r="N27" s="49" t="s">
        <v>28</v>
      </c>
      <c r="O27" s="8" t="s">
        <v>27</v>
      </c>
      <c r="P27" s="2" t="s">
        <v>20</v>
      </c>
    </row>
    <row r="28" spans="1:16" s="2" customFormat="1" ht="10.15">
      <c r="A28" s="5"/>
      <c r="B28" s="5" t="s">
        <v>21</v>
      </c>
      <c r="C28" s="10" t="s">
        <v>68</v>
      </c>
      <c r="H28" s="51"/>
      <c r="I28" s="59"/>
      <c r="P28" s="2" t="s">
        <v>20</v>
      </c>
    </row>
    <row r="29" spans="1:16" s="2" customFormat="1" ht="10.15">
      <c r="A29" s="5" t="s">
        <v>69</v>
      </c>
      <c r="B29" s="61" t="s">
        <v>70</v>
      </c>
      <c r="C29" s="5" t="s">
        <v>25</v>
      </c>
      <c r="D29" s="8" t="s">
        <v>26</v>
      </c>
      <c r="E29" s="8">
        <v>30</v>
      </c>
      <c r="F29" s="8"/>
      <c r="G29" s="8"/>
      <c r="H29" s="44">
        <v>0</v>
      </c>
      <c r="I29" s="60">
        <f>E29*10/100</f>
        <v>3</v>
      </c>
      <c r="J29" s="14">
        <f>(100+E29+I29)*H29/100+E29+I29</f>
        <v>33</v>
      </c>
      <c r="K29" s="15"/>
      <c r="L29" s="11"/>
      <c r="M29" s="8" t="s">
        <v>27</v>
      </c>
      <c r="N29" s="49" t="s">
        <v>28</v>
      </c>
      <c r="O29" s="8" t="s">
        <v>27</v>
      </c>
      <c r="P29" s="2" t="s">
        <v>20</v>
      </c>
    </row>
    <row r="30" spans="1:16" s="2" customFormat="1" ht="10.15">
      <c r="A30" s="5" t="s">
        <v>71</v>
      </c>
      <c r="B30" s="5" t="s">
        <v>24</v>
      </c>
      <c r="C30" s="5" t="s">
        <v>36</v>
      </c>
      <c r="D30" s="8" t="s">
        <v>26</v>
      </c>
      <c r="E30" s="8">
        <v>30</v>
      </c>
      <c r="F30" s="8"/>
      <c r="G30" s="8"/>
      <c r="H30" s="44">
        <v>0</v>
      </c>
      <c r="I30" s="60">
        <f>E30*10/100</f>
        <v>3</v>
      </c>
      <c r="J30" s="14">
        <f>(100+E30+I30)*H30/100+E30+I30</f>
        <v>33</v>
      </c>
      <c r="K30" s="15"/>
      <c r="L30" s="11"/>
      <c r="M30" s="8" t="s">
        <v>27</v>
      </c>
      <c r="N30" s="49" t="s">
        <v>28</v>
      </c>
      <c r="O30" s="8" t="s">
        <v>27</v>
      </c>
      <c r="P30" s="2" t="s">
        <v>20</v>
      </c>
    </row>
    <row r="31" spans="1:16" s="2" customFormat="1" ht="10.15">
      <c r="A31" s="5" t="s">
        <v>72</v>
      </c>
      <c r="B31" s="5" t="s">
        <v>21</v>
      </c>
      <c r="C31" s="5" t="s">
        <v>31</v>
      </c>
      <c r="D31" s="8"/>
      <c r="E31" s="8"/>
      <c r="F31" s="8"/>
      <c r="G31" s="8"/>
      <c r="H31" s="44"/>
      <c r="I31" s="60"/>
      <c r="J31" s="14"/>
      <c r="K31" s="15"/>
      <c r="L31" s="11"/>
      <c r="M31" s="8"/>
      <c r="N31" s="49"/>
      <c r="O31" s="8"/>
      <c r="P31" s="2" t="s">
        <v>20</v>
      </c>
    </row>
    <row r="32" spans="1:16" s="2" customFormat="1" ht="10.15">
      <c r="A32" s="5" t="s">
        <v>73</v>
      </c>
      <c r="B32" s="5" t="s">
        <v>33</v>
      </c>
      <c r="C32" s="5" t="s">
        <v>25</v>
      </c>
      <c r="D32" s="8" t="s">
        <v>26</v>
      </c>
      <c r="E32" s="8">
        <v>30</v>
      </c>
      <c r="F32" s="8"/>
      <c r="G32" s="8"/>
      <c r="H32" s="44">
        <v>0</v>
      </c>
      <c r="I32" s="60">
        <f>E32*10/100</f>
        <v>3</v>
      </c>
      <c r="J32" s="14">
        <f>(100+E32+I32)*H32/100+E32+I32</f>
        <v>33</v>
      </c>
      <c r="K32" s="15"/>
      <c r="L32" s="11"/>
      <c r="M32" s="8" t="s">
        <v>27</v>
      </c>
      <c r="N32" s="49" t="s">
        <v>28</v>
      </c>
      <c r="O32" s="8" t="s">
        <v>27</v>
      </c>
      <c r="P32" s="2" t="s">
        <v>20</v>
      </c>
    </row>
    <row r="33" spans="1:16" s="2" customFormat="1" ht="10.15">
      <c r="A33" s="5" t="s">
        <v>74</v>
      </c>
      <c r="B33" s="5" t="s">
        <v>33</v>
      </c>
      <c r="C33" s="5" t="s">
        <v>36</v>
      </c>
      <c r="D33" s="8" t="s">
        <v>26</v>
      </c>
      <c r="E33" s="8">
        <v>30</v>
      </c>
      <c r="F33" s="8"/>
      <c r="G33" s="8"/>
      <c r="H33" s="44">
        <v>0</v>
      </c>
      <c r="I33" s="60">
        <f>E33*10/100</f>
        <v>3</v>
      </c>
      <c r="J33" s="14">
        <f>(100+E33+I33)*H33/100+E33+I33</f>
        <v>33</v>
      </c>
      <c r="K33" s="15"/>
      <c r="L33" s="11"/>
      <c r="M33" s="8" t="s">
        <v>27</v>
      </c>
      <c r="N33" s="49" t="s">
        <v>28</v>
      </c>
      <c r="O33" s="8" t="s">
        <v>27</v>
      </c>
      <c r="P33" s="2" t="s">
        <v>20</v>
      </c>
    </row>
    <row r="34" spans="1:16" s="2" customFormat="1" ht="10.15">
      <c r="A34" s="26"/>
      <c r="C34" s="9" t="s">
        <v>75</v>
      </c>
      <c r="D34" s="8"/>
      <c r="F34" s="8"/>
      <c r="G34" s="8"/>
      <c r="H34" s="44"/>
      <c r="I34" s="60"/>
      <c r="J34" s="14"/>
      <c r="K34" s="15"/>
      <c r="L34" s="11"/>
      <c r="M34" s="8"/>
      <c r="N34" s="12"/>
      <c r="O34" s="8"/>
      <c r="P34" s="2" t="s">
        <v>50</v>
      </c>
    </row>
    <row r="35" spans="1:16" s="2" customFormat="1" ht="33" customHeight="1">
      <c r="A35" s="27"/>
      <c r="C35" s="5" t="s">
        <v>76</v>
      </c>
      <c r="D35" s="3"/>
      <c r="F35" s="3">
        <v>5</v>
      </c>
      <c r="G35" s="3"/>
      <c r="H35" s="52"/>
      <c r="I35" s="66"/>
      <c r="J35" s="14"/>
      <c r="K35" s="15"/>
      <c r="L35" s="11"/>
      <c r="M35" s="3"/>
      <c r="N35" s="62"/>
      <c r="O35" s="3"/>
      <c r="P35" s="2" t="s">
        <v>50</v>
      </c>
    </row>
    <row r="36" spans="1:16" s="2" customFormat="1" ht="22.5" customHeight="1">
      <c r="A36" s="27"/>
      <c r="C36" s="5" t="s">
        <v>77</v>
      </c>
      <c r="D36" s="3"/>
      <c r="F36" s="8">
        <v>25</v>
      </c>
      <c r="G36" s="8"/>
      <c r="H36" s="44"/>
      <c r="I36" s="60"/>
      <c r="J36" s="14"/>
      <c r="K36" s="15"/>
      <c r="L36" s="11"/>
      <c r="M36" s="3"/>
      <c r="N36" s="62"/>
      <c r="O36" s="3"/>
      <c r="P36" s="2" t="s">
        <v>50</v>
      </c>
    </row>
    <row r="37" spans="1:16" s="2" customFormat="1" ht="10.15">
      <c r="A37" s="26"/>
      <c r="C37" s="9" t="s">
        <v>78</v>
      </c>
      <c r="D37" s="3"/>
      <c r="F37" s="8"/>
      <c r="G37" s="8"/>
      <c r="H37" s="44"/>
      <c r="I37" s="60"/>
      <c r="J37" s="14"/>
      <c r="K37" s="15"/>
      <c r="L37" s="11"/>
      <c r="M37" s="3"/>
      <c r="N37" s="62"/>
      <c r="O37" s="3"/>
      <c r="P37" s="2" t="s">
        <v>50</v>
      </c>
    </row>
    <row r="38" spans="1:16" s="2" customFormat="1" ht="21.75" customHeight="1">
      <c r="A38" s="27"/>
      <c r="C38" s="5" t="s">
        <v>79</v>
      </c>
      <c r="D38" s="3"/>
      <c r="F38" s="8"/>
      <c r="G38" s="8"/>
      <c r="H38" s="44">
        <v>0</v>
      </c>
      <c r="I38" s="60"/>
      <c r="J38" s="14"/>
      <c r="K38" s="15"/>
      <c r="L38" s="11"/>
      <c r="M38" s="3"/>
      <c r="N38" s="62"/>
      <c r="O38" s="3"/>
      <c r="P38" s="2" t="s">
        <v>50</v>
      </c>
    </row>
    <row r="39" spans="1:16" s="2" customFormat="1" ht="10.15">
      <c r="A39" s="25" t="s">
        <v>80</v>
      </c>
      <c r="B39" s="21"/>
      <c r="C39" s="9" t="s">
        <v>81</v>
      </c>
      <c r="D39" s="33"/>
      <c r="E39" s="33"/>
      <c r="F39" s="33"/>
      <c r="G39" s="33"/>
      <c r="H39" s="50"/>
      <c r="I39" s="65"/>
      <c r="J39" s="14"/>
      <c r="K39" s="15"/>
      <c r="L39" s="45"/>
      <c r="M39" s="33"/>
      <c r="N39" s="34"/>
      <c r="O39" s="33"/>
      <c r="P39" s="2" t="s">
        <v>20</v>
      </c>
    </row>
    <row r="40" spans="1:16" s="2" customFormat="1" ht="10.15">
      <c r="A40" s="28" t="s">
        <v>82</v>
      </c>
      <c r="B40" s="2" t="s">
        <v>21</v>
      </c>
      <c r="C40" s="5" t="s">
        <v>25</v>
      </c>
      <c r="D40" s="8" t="s">
        <v>26</v>
      </c>
      <c r="E40" s="8">
        <v>30</v>
      </c>
      <c r="F40" s="8"/>
      <c r="G40" s="8"/>
      <c r="H40" s="44">
        <v>0</v>
      </c>
      <c r="I40" s="60">
        <f>E40*10/100</f>
        <v>3</v>
      </c>
      <c r="J40" s="14">
        <f>(100+E40+I40)*H40/100+E40+I40</f>
        <v>33</v>
      </c>
      <c r="K40" s="15"/>
      <c r="L40" s="11"/>
      <c r="M40" s="8" t="s">
        <v>27</v>
      </c>
      <c r="N40" s="49" t="s">
        <v>28</v>
      </c>
      <c r="O40" s="8" t="s">
        <v>40</v>
      </c>
      <c r="P40" s="2" t="s">
        <v>20</v>
      </c>
    </row>
    <row r="41" spans="1:16" s="2" customFormat="1" ht="10.15">
      <c r="A41" s="28"/>
      <c r="B41" s="2" t="s">
        <v>21</v>
      </c>
      <c r="C41" s="10" t="s">
        <v>64</v>
      </c>
      <c r="D41" s="8"/>
      <c r="E41" s="8"/>
      <c r="F41" s="8"/>
      <c r="G41" s="8"/>
      <c r="H41" s="44"/>
      <c r="I41" s="60"/>
      <c r="J41" s="14"/>
      <c r="K41" s="15"/>
      <c r="L41" s="11"/>
      <c r="M41" s="8"/>
      <c r="N41" s="12"/>
      <c r="O41" s="8"/>
      <c r="P41" s="2" t="s">
        <v>20</v>
      </c>
    </row>
    <row r="42" spans="1:16" s="2" customFormat="1" ht="10.15">
      <c r="A42" s="28" t="s">
        <v>83</v>
      </c>
      <c r="B42" s="2" t="s">
        <v>24</v>
      </c>
      <c r="C42" s="5" t="s">
        <v>84</v>
      </c>
      <c r="D42" s="8" t="s">
        <v>26</v>
      </c>
      <c r="E42" s="8">
        <v>30</v>
      </c>
      <c r="F42" s="8"/>
      <c r="G42" s="8"/>
      <c r="H42" s="44">
        <v>0</v>
      </c>
      <c r="I42" s="60">
        <f>E42*10/100</f>
        <v>3</v>
      </c>
      <c r="J42" s="14">
        <f>(100+E42+I42)*H42/100+E42+I42</f>
        <v>33</v>
      </c>
      <c r="K42" s="15"/>
      <c r="L42" s="11"/>
      <c r="M42" s="8" t="s">
        <v>27</v>
      </c>
      <c r="N42" s="49" t="s">
        <v>28</v>
      </c>
      <c r="O42" s="8" t="s">
        <v>40</v>
      </c>
      <c r="P42" s="2" t="s">
        <v>20</v>
      </c>
    </row>
    <row r="43" spans="1:16" s="2" customFormat="1" ht="10.15">
      <c r="A43" s="28" t="s">
        <v>85</v>
      </c>
      <c r="B43" s="2" t="s">
        <v>24</v>
      </c>
      <c r="C43" s="5" t="s">
        <v>86</v>
      </c>
      <c r="D43" s="8" t="s">
        <v>26</v>
      </c>
      <c r="E43" s="8">
        <v>30</v>
      </c>
      <c r="F43" s="8"/>
      <c r="G43" s="8"/>
      <c r="H43" s="44">
        <v>0</v>
      </c>
      <c r="I43" s="60">
        <f>E43*10/100</f>
        <v>3</v>
      </c>
      <c r="J43" s="14">
        <f>(100+E43+I43)*H43/100+E43+I43</f>
        <v>33</v>
      </c>
      <c r="K43" s="15"/>
      <c r="L43" s="11"/>
      <c r="M43" s="8" t="s">
        <v>27</v>
      </c>
      <c r="N43" s="49" t="s">
        <v>28</v>
      </c>
      <c r="O43" s="8" t="s">
        <v>40</v>
      </c>
      <c r="P43" s="2" t="s">
        <v>20</v>
      </c>
    </row>
    <row r="44" spans="1:16" s="2" customFormat="1" ht="20.45">
      <c r="A44" s="28"/>
      <c r="C44" s="9" t="s">
        <v>87</v>
      </c>
      <c r="D44" s="8"/>
      <c r="E44" s="8"/>
      <c r="F44" s="8"/>
      <c r="G44" s="8"/>
      <c r="H44" s="44">
        <v>0</v>
      </c>
      <c r="I44" s="60"/>
      <c r="J44" s="14"/>
      <c r="K44" s="15"/>
      <c r="L44" s="11"/>
      <c r="M44" s="8"/>
      <c r="N44" s="49"/>
      <c r="O44" s="8"/>
      <c r="P44" s="2" t="s">
        <v>50</v>
      </c>
    </row>
    <row r="45" spans="1:16" s="2" customFormat="1" ht="10.15">
      <c r="A45" s="25" t="s">
        <v>88</v>
      </c>
      <c r="B45" s="21"/>
      <c r="C45" s="9" t="s">
        <v>89</v>
      </c>
      <c r="D45" s="33"/>
      <c r="E45" s="33"/>
      <c r="F45" s="33"/>
      <c r="G45" s="33"/>
      <c r="H45" s="50"/>
      <c r="I45" s="65"/>
      <c r="J45" s="14"/>
      <c r="K45" s="15"/>
      <c r="L45" s="45"/>
      <c r="M45" s="33"/>
      <c r="N45" s="34"/>
      <c r="O45" s="33"/>
      <c r="P45" s="2" t="s">
        <v>20</v>
      </c>
    </row>
    <row r="46" spans="1:16" s="2" customFormat="1" ht="10.15">
      <c r="A46" s="28" t="s">
        <v>90</v>
      </c>
      <c r="B46" s="2" t="s">
        <v>21</v>
      </c>
      <c r="C46" s="10" t="s">
        <v>91</v>
      </c>
      <c r="D46" s="8"/>
      <c r="E46" s="8"/>
      <c r="F46" s="8"/>
      <c r="G46" s="8"/>
      <c r="H46" s="44"/>
      <c r="I46" s="60"/>
      <c r="J46" s="14"/>
      <c r="K46" s="15"/>
      <c r="L46" s="11"/>
      <c r="M46" s="8"/>
      <c r="N46" s="12"/>
      <c r="O46" s="8"/>
      <c r="P46" s="2" t="s">
        <v>20</v>
      </c>
    </row>
    <row r="47" spans="1:16" s="2" customFormat="1" ht="10.15">
      <c r="A47" s="28" t="s">
        <v>92</v>
      </c>
      <c r="B47" s="2" t="s">
        <v>33</v>
      </c>
      <c r="C47" s="5" t="s">
        <v>93</v>
      </c>
      <c r="D47" s="8" t="s">
        <v>26</v>
      </c>
      <c r="E47" s="8">
        <v>30</v>
      </c>
      <c r="F47" s="8"/>
      <c r="G47" s="8"/>
      <c r="H47" s="44">
        <v>0</v>
      </c>
      <c r="I47" s="60">
        <f>E47*10/100</f>
        <v>3</v>
      </c>
      <c r="J47" s="14">
        <f>(100+E47+I47)*H47/100+E47+I47</f>
        <v>33</v>
      </c>
      <c r="K47" s="15"/>
      <c r="L47" s="11"/>
      <c r="M47" s="8" t="s">
        <v>27</v>
      </c>
      <c r="N47" s="49" t="s">
        <v>28</v>
      </c>
      <c r="O47" s="8" t="s">
        <v>40</v>
      </c>
      <c r="P47" s="2" t="s">
        <v>20</v>
      </c>
    </row>
    <row r="48" spans="1:16" s="2" customFormat="1" ht="10.15">
      <c r="A48" s="28" t="s">
        <v>94</v>
      </c>
      <c r="B48" s="2" t="s">
        <v>33</v>
      </c>
      <c r="C48" s="5" t="s">
        <v>36</v>
      </c>
      <c r="D48" s="8" t="s">
        <v>26</v>
      </c>
      <c r="E48" s="8">
        <v>30</v>
      </c>
      <c r="F48" s="8"/>
      <c r="G48" s="8"/>
      <c r="H48" s="44">
        <v>0</v>
      </c>
      <c r="I48" s="60">
        <f>E48*10/100</f>
        <v>3</v>
      </c>
      <c r="J48" s="14">
        <f>(100+E48+I48)*H48/100+E48+I48</f>
        <v>33</v>
      </c>
      <c r="K48" s="15"/>
      <c r="L48" s="11"/>
      <c r="M48" s="8" t="s">
        <v>27</v>
      </c>
      <c r="N48" s="49" t="s">
        <v>28</v>
      </c>
      <c r="O48" s="8" t="s">
        <v>40</v>
      </c>
      <c r="P48" s="2" t="s">
        <v>20</v>
      </c>
    </row>
    <row r="49" spans="1:16" s="2" customFormat="1" ht="10.15">
      <c r="A49" s="28" t="s">
        <v>95</v>
      </c>
      <c r="B49" s="2" t="s">
        <v>21</v>
      </c>
      <c r="C49" s="5" t="s">
        <v>96</v>
      </c>
      <c r="D49" s="8" t="s">
        <v>26</v>
      </c>
      <c r="E49" s="8">
        <v>30</v>
      </c>
      <c r="F49" s="8"/>
      <c r="G49" s="8"/>
      <c r="H49" s="44">
        <v>0</v>
      </c>
      <c r="I49" s="60">
        <f>E49*10/100</f>
        <v>3</v>
      </c>
      <c r="J49" s="14">
        <f>(100+E49+I49)*H49/100+E49+I49</f>
        <v>33</v>
      </c>
      <c r="K49" s="15"/>
      <c r="L49" s="11"/>
      <c r="M49" s="8" t="s">
        <v>27</v>
      </c>
      <c r="N49" s="49" t="s">
        <v>28</v>
      </c>
      <c r="O49" s="8" t="s">
        <v>40</v>
      </c>
      <c r="P49" s="2" t="s">
        <v>20</v>
      </c>
    </row>
    <row r="50" spans="1:16" s="2" customFormat="1" ht="20.45">
      <c r="A50" s="28"/>
      <c r="C50" s="6" t="s">
        <v>97</v>
      </c>
      <c r="D50" s="8"/>
      <c r="E50" s="8"/>
      <c r="F50" s="8"/>
      <c r="G50" s="8"/>
      <c r="H50" s="44">
        <v>0</v>
      </c>
      <c r="I50" s="60"/>
      <c r="J50" s="14"/>
      <c r="K50" s="15"/>
      <c r="L50" s="11"/>
      <c r="M50" s="8"/>
      <c r="N50" s="49"/>
      <c r="O50" s="8"/>
      <c r="P50" s="2" t="s">
        <v>50</v>
      </c>
    </row>
    <row r="51" spans="1:16" s="2" customFormat="1" ht="22.5" customHeight="1">
      <c r="A51" s="25" t="s">
        <v>98</v>
      </c>
      <c r="B51" s="21"/>
      <c r="C51" s="9" t="s">
        <v>99</v>
      </c>
      <c r="D51" s="3"/>
      <c r="E51" s="3"/>
      <c r="F51" s="3"/>
      <c r="G51" s="3"/>
      <c r="H51" s="52"/>
      <c r="I51" s="66"/>
      <c r="J51" s="14"/>
      <c r="K51" s="15"/>
      <c r="L51" s="11"/>
      <c r="M51" s="3"/>
      <c r="N51" s="62"/>
      <c r="O51" s="3"/>
      <c r="P51" s="2" t="s">
        <v>20</v>
      </c>
    </row>
    <row r="52" spans="1:16" s="2" customFormat="1" ht="10.15">
      <c r="A52" s="28"/>
      <c r="B52" s="2" t="s">
        <v>21</v>
      </c>
      <c r="C52" s="10" t="s">
        <v>100</v>
      </c>
      <c r="D52" s="8"/>
      <c r="E52" s="8"/>
      <c r="F52" s="8"/>
      <c r="G52" s="8"/>
      <c r="H52" s="44"/>
      <c r="I52" s="60"/>
      <c r="J52" s="14"/>
      <c r="K52" s="15"/>
      <c r="L52" s="11"/>
      <c r="M52" s="8"/>
      <c r="N52" s="12"/>
      <c r="O52" s="8"/>
      <c r="P52" s="2" t="s">
        <v>20</v>
      </c>
    </row>
    <row r="53" spans="1:16" s="2" customFormat="1" ht="10.15">
      <c r="A53" s="28" t="s">
        <v>101</v>
      </c>
      <c r="B53" s="2" t="s">
        <v>24</v>
      </c>
      <c r="C53" s="5" t="s">
        <v>102</v>
      </c>
      <c r="D53" s="8" t="s">
        <v>26</v>
      </c>
      <c r="E53" s="8">
        <v>30</v>
      </c>
      <c r="F53" s="8"/>
      <c r="G53" s="8"/>
      <c r="H53" s="44">
        <v>0</v>
      </c>
      <c r="I53" s="60">
        <f>E53*10/100</f>
        <v>3</v>
      </c>
      <c r="J53" s="14">
        <f>(100+E53+I53)*H53/100+E53+I53</f>
        <v>33</v>
      </c>
      <c r="K53" s="15"/>
      <c r="L53" s="11"/>
      <c r="M53" s="8" t="s">
        <v>29</v>
      </c>
      <c r="N53" s="49" t="s">
        <v>28</v>
      </c>
      <c r="O53" s="8" t="s">
        <v>40</v>
      </c>
      <c r="P53" s="2" t="s">
        <v>20</v>
      </c>
    </row>
    <row r="54" spans="1:16" s="2" customFormat="1" ht="10.15">
      <c r="A54" s="28" t="s">
        <v>103</v>
      </c>
      <c r="B54" s="2" t="s">
        <v>24</v>
      </c>
      <c r="C54" s="5" t="s">
        <v>104</v>
      </c>
      <c r="D54" s="8" t="s">
        <v>26</v>
      </c>
      <c r="E54" s="8">
        <v>30</v>
      </c>
      <c r="F54" s="8"/>
      <c r="G54" s="8"/>
      <c r="H54" s="44">
        <v>0</v>
      </c>
      <c r="I54" s="60">
        <f>E54*10/100</f>
        <v>3</v>
      </c>
      <c r="J54" s="14">
        <f>(100+E54+I54)*H54/100+E54+I54</f>
        <v>33</v>
      </c>
      <c r="K54" s="15"/>
      <c r="L54" s="11"/>
      <c r="M54" s="8" t="s">
        <v>29</v>
      </c>
      <c r="N54" s="49" t="s">
        <v>28</v>
      </c>
      <c r="O54" s="8" t="s">
        <v>40</v>
      </c>
      <c r="P54" s="2" t="s">
        <v>20</v>
      </c>
    </row>
    <row r="55" spans="1:16" s="2" customFormat="1" ht="10.15">
      <c r="A55" s="5" t="s">
        <v>105</v>
      </c>
      <c r="B55" s="5" t="s">
        <v>24</v>
      </c>
      <c r="C55" s="5" t="s">
        <v>106</v>
      </c>
      <c r="D55" s="53" t="s">
        <v>26</v>
      </c>
      <c r="E55" s="53">
        <v>30</v>
      </c>
      <c r="F55" s="53"/>
      <c r="H55" s="54">
        <v>0</v>
      </c>
      <c r="I55" s="60">
        <f>E55*10/100</f>
        <v>3</v>
      </c>
      <c r="J55" s="14">
        <f>(100+E55+I55)*H55/100+E55+I55</f>
        <v>33</v>
      </c>
      <c r="K55" s="15"/>
      <c r="L55" s="11"/>
      <c r="M55" s="8" t="s">
        <v>29</v>
      </c>
      <c r="N55" s="49" t="s">
        <v>28</v>
      </c>
      <c r="O55" s="8" t="s">
        <v>40</v>
      </c>
      <c r="P55" s="2" t="s">
        <v>20</v>
      </c>
    </row>
    <row r="56" spans="1:16" s="2" customFormat="1" ht="10.15">
      <c r="A56" s="5" t="s">
        <v>107</v>
      </c>
      <c r="B56" s="5" t="s">
        <v>24</v>
      </c>
      <c r="C56" s="5" t="s">
        <v>108</v>
      </c>
      <c r="D56" s="53" t="s">
        <v>26</v>
      </c>
      <c r="E56" s="53">
        <v>30</v>
      </c>
      <c r="F56" s="53"/>
      <c r="H56" s="54">
        <v>0</v>
      </c>
      <c r="I56" s="60">
        <f>E56*10/100</f>
        <v>3</v>
      </c>
      <c r="J56" s="14">
        <f>(100+E56+I56)*H56/100+E56+I56</f>
        <v>33</v>
      </c>
      <c r="K56" s="15"/>
      <c r="L56" s="11"/>
      <c r="M56" s="8" t="s">
        <v>29</v>
      </c>
      <c r="N56" s="49" t="s">
        <v>28</v>
      </c>
      <c r="O56" s="8" t="s">
        <v>40</v>
      </c>
      <c r="P56" s="2" t="s">
        <v>20</v>
      </c>
    </row>
    <row r="57" spans="1:16" s="2" customFormat="1" ht="10.15">
      <c r="A57" s="5" t="s">
        <v>109</v>
      </c>
      <c r="B57" s="5" t="s">
        <v>24</v>
      </c>
      <c r="C57" s="5" t="s">
        <v>110</v>
      </c>
      <c r="D57" s="53" t="s">
        <v>26</v>
      </c>
      <c r="E57" s="53">
        <v>30</v>
      </c>
      <c r="F57" s="53"/>
      <c r="H57" s="54">
        <v>0</v>
      </c>
      <c r="I57" s="60">
        <f>E57*10/100</f>
        <v>3</v>
      </c>
      <c r="J57" s="14">
        <f>(100+E57+I57)*H57/100+E57+I57</f>
        <v>33</v>
      </c>
      <c r="K57" s="15"/>
      <c r="L57" s="11"/>
      <c r="M57" s="8" t="s">
        <v>29</v>
      </c>
      <c r="N57" s="49" t="s">
        <v>28</v>
      </c>
      <c r="O57" s="8" t="s">
        <v>40</v>
      </c>
      <c r="P57" s="2" t="s">
        <v>20</v>
      </c>
    </row>
    <row r="58" spans="1:16" s="2" customFormat="1" ht="10.15">
      <c r="A58" s="28"/>
      <c r="B58" s="2" t="s">
        <v>21</v>
      </c>
      <c r="C58" s="10" t="s">
        <v>64</v>
      </c>
      <c r="D58" s="8"/>
      <c r="E58" s="8"/>
      <c r="F58" s="8"/>
      <c r="G58" s="8"/>
      <c r="H58" s="44"/>
      <c r="I58" s="60"/>
      <c r="J58" s="14"/>
      <c r="K58" s="15"/>
      <c r="L58" s="11"/>
      <c r="M58" s="8"/>
      <c r="N58" s="49" t="s">
        <v>111</v>
      </c>
      <c r="O58" s="8"/>
      <c r="P58" s="2" t="s">
        <v>20</v>
      </c>
    </row>
    <row r="59" spans="1:16" s="2" customFormat="1" ht="10.15">
      <c r="A59" s="28" t="s">
        <v>112</v>
      </c>
      <c r="B59" s="2" t="s">
        <v>24</v>
      </c>
      <c r="C59" s="5" t="s">
        <v>113</v>
      </c>
      <c r="D59" s="8" t="s">
        <v>26</v>
      </c>
      <c r="E59" s="8">
        <v>30</v>
      </c>
      <c r="F59" s="8"/>
      <c r="G59" s="8"/>
      <c r="H59" s="44">
        <v>0</v>
      </c>
      <c r="I59" s="60">
        <f>E59*10/100</f>
        <v>3</v>
      </c>
      <c r="J59" s="14">
        <f>(100+E59+I59)*H59/100+E59+I59</f>
        <v>33</v>
      </c>
      <c r="K59" s="15"/>
      <c r="L59" s="11"/>
      <c r="M59" s="8" t="s">
        <v>27</v>
      </c>
      <c r="N59" s="49" t="s">
        <v>28</v>
      </c>
      <c r="O59" s="8" t="s">
        <v>40</v>
      </c>
      <c r="P59" s="2" t="s">
        <v>20</v>
      </c>
    </row>
    <row r="60" spans="1:16" s="2" customFormat="1" ht="10.15">
      <c r="A60" s="28" t="s">
        <v>114</v>
      </c>
      <c r="B60" s="2" t="s">
        <v>24</v>
      </c>
      <c r="C60" s="5" t="s">
        <v>36</v>
      </c>
      <c r="D60" s="8" t="s">
        <v>26</v>
      </c>
      <c r="E60" s="8">
        <v>30</v>
      </c>
      <c r="F60" s="8"/>
      <c r="G60" s="8"/>
      <c r="H60" s="44">
        <v>0</v>
      </c>
      <c r="I60" s="60">
        <f>E60*10/100</f>
        <v>3</v>
      </c>
      <c r="J60" s="14">
        <f>(100+E60+I60)*H60/100+E60+I60</f>
        <v>33</v>
      </c>
      <c r="K60" s="15"/>
      <c r="L60" s="11"/>
      <c r="M60" s="8" t="s">
        <v>27</v>
      </c>
      <c r="N60" s="49" t="s">
        <v>28</v>
      </c>
      <c r="O60" s="8" t="s">
        <v>40</v>
      </c>
      <c r="P60" s="2" t="s">
        <v>20</v>
      </c>
    </row>
    <row r="61" spans="1:16" s="2" customFormat="1" ht="10.15">
      <c r="A61" s="28"/>
      <c r="C61" s="7" t="s">
        <v>115</v>
      </c>
      <c r="D61" s="8"/>
      <c r="E61" s="8"/>
      <c r="F61" s="8"/>
      <c r="G61" s="8"/>
      <c r="H61" s="44"/>
      <c r="I61" s="60"/>
      <c r="J61" s="14"/>
      <c r="K61" s="15"/>
      <c r="L61" s="11"/>
      <c r="M61" s="8"/>
      <c r="N61" s="49"/>
      <c r="O61" s="8"/>
      <c r="P61" s="2" t="s">
        <v>50</v>
      </c>
    </row>
    <row r="62" spans="1:16" s="2" customFormat="1" ht="20.45">
      <c r="A62" s="28"/>
      <c r="C62" s="7" t="s">
        <v>116</v>
      </c>
      <c r="D62" s="8"/>
      <c r="E62" s="8"/>
      <c r="F62" s="8"/>
      <c r="G62" s="8"/>
      <c r="H62" s="44">
        <v>0</v>
      </c>
      <c r="I62" s="60"/>
      <c r="J62" s="14"/>
      <c r="K62" s="15"/>
      <c r="L62" s="11"/>
      <c r="M62" s="8"/>
      <c r="N62" s="49"/>
      <c r="O62" s="8"/>
      <c r="P62" s="2" t="s">
        <v>50</v>
      </c>
    </row>
    <row r="63" spans="1:16" s="2" customFormat="1" ht="30.6">
      <c r="A63" s="28"/>
      <c r="C63" s="29" t="s">
        <v>117</v>
      </c>
      <c r="D63" s="8"/>
      <c r="E63" s="8"/>
      <c r="F63" s="8"/>
      <c r="G63" s="8"/>
      <c r="H63" s="44"/>
      <c r="I63" s="60"/>
      <c r="J63" s="14"/>
      <c r="K63" s="15"/>
      <c r="L63" s="11"/>
      <c r="M63" s="8"/>
      <c r="N63" s="49"/>
      <c r="O63" s="8"/>
      <c r="P63" s="2" t="s">
        <v>50</v>
      </c>
    </row>
    <row r="64" spans="1:16" s="2" customFormat="1" ht="10.15">
      <c r="A64" s="25" t="s">
        <v>118</v>
      </c>
      <c r="B64" s="21"/>
      <c r="C64" s="9" t="s">
        <v>119</v>
      </c>
      <c r="D64" s="33"/>
      <c r="E64" s="33"/>
      <c r="F64" s="33"/>
      <c r="G64" s="33"/>
      <c r="H64" s="50"/>
      <c r="I64" s="65"/>
      <c r="J64" s="14"/>
      <c r="K64" s="15"/>
      <c r="L64" s="45"/>
      <c r="M64" s="33"/>
      <c r="N64" s="34"/>
      <c r="O64" s="33"/>
      <c r="P64" s="2" t="s">
        <v>20</v>
      </c>
    </row>
    <row r="65" spans="1:16" s="2" customFormat="1" ht="10.15">
      <c r="A65" s="28"/>
      <c r="B65" s="2" t="s">
        <v>21</v>
      </c>
      <c r="C65" s="10" t="s">
        <v>120</v>
      </c>
      <c r="D65" s="8"/>
      <c r="E65" s="8"/>
      <c r="F65" s="8"/>
      <c r="G65" s="8"/>
      <c r="H65" s="44"/>
      <c r="I65" s="60"/>
      <c r="J65" s="14"/>
      <c r="K65" s="15"/>
      <c r="L65" s="11"/>
      <c r="M65" s="8"/>
      <c r="N65" s="12"/>
      <c r="O65" s="8"/>
      <c r="P65" s="2" t="s">
        <v>20</v>
      </c>
    </row>
    <row r="66" spans="1:16" s="2" customFormat="1" ht="10.15">
      <c r="A66" s="28" t="s">
        <v>121</v>
      </c>
      <c r="B66" s="2" t="s">
        <v>24</v>
      </c>
      <c r="C66" s="5" t="s">
        <v>122</v>
      </c>
      <c r="D66" s="8" t="s">
        <v>26</v>
      </c>
      <c r="E66" s="8">
        <v>30</v>
      </c>
      <c r="F66" s="8"/>
      <c r="G66" s="8"/>
      <c r="H66" s="44">
        <v>0</v>
      </c>
      <c r="I66" s="60">
        <f t="shared" ref="I66:I71" si="0">E66*10/100</f>
        <v>3</v>
      </c>
      <c r="J66" s="14">
        <f t="shared" ref="J66:J71" si="1">(100+E66+I66)*H66/100+E66+I66</f>
        <v>33</v>
      </c>
      <c r="K66" s="15"/>
      <c r="L66" s="11"/>
      <c r="M66" s="8" t="s">
        <v>29</v>
      </c>
      <c r="N66" s="49" t="s">
        <v>28</v>
      </c>
      <c r="O66" s="8" t="s">
        <v>123</v>
      </c>
      <c r="P66" s="2" t="s">
        <v>20</v>
      </c>
    </row>
    <row r="67" spans="1:16" s="2" customFormat="1" ht="33" customHeight="1">
      <c r="A67" s="61" t="s">
        <v>124</v>
      </c>
      <c r="B67" s="61" t="s">
        <v>24</v>
      </c>
      <c r="C67" s="5" t="s">
        <v>125</v>
      </c>
      <c r="D67" s="8" t="s">
        <v>26</v>
      </c>
      <c r="E67" s="8">
        <v>30</v>
      </c>
      <c r="F67" s="8"/>
      <c r="G67" s="8"/>
      <c r="H67" s="44">
        <v>0</v>
      </c>
      <c r="I67" s="60">
        <f t="shared" si="0"/>
        <v>3</v>
      </c>
      <c r="J67" s="14">
        <f t="shared" si="1"/>
        <v>33</v>
      </c>
      <c r="K67" s="15"/>
      <c r="L67" s="11"/>
      <c r="M67" s="8" t="s">
        <v>29</v>
      </c>
      <c r="N67" s="49" t="s">
        <v>28</v>
      </c>
      <c r="O67" s="8" t="s">
        <v>123</v>
      </c>
      <c r="P67" s="2" t="s">
        <v>20</v>
      </c>
    </row>
    <row r="68" spans="1:16" s="2" customFormat="1" ht="10.15">
      <c r="A68" s="61" t="s">
        <v>126</v>
      </c>
      <c r="B68" s="61" t="s">
        <v>24</v>
      </c>
      <c r="C68" s="5" t="s">
        <v>127</v>
      </c>
      <c r="D68" s="8" t="s">
        <v>26</v>
      </c>
      <c r="E68" s="8">
        <v>30</v>
      </c>
      <c r="F68" s="8"/>
      <c r="G68" s="8"/>
      <c r="H68" s="44">
        <v>0</v>
      </c>
      <c r="I68" s="60">
        <f t="shared" si="0"/>
        <v>3</v>
      </c>
      <c r="J68" s="14">
        <f t="shared" si="1"/>
        <v>33</v>
      </c>
      <c r="K68" s="15"/>
      <c r="L68" s="11"/>
      <c r="M68" s="8" t="s">
        <v>29</v>
      </c>
      <c r="N68" s="49" t="s">
        <v>28</v>
      </c>
      <c r="O68" s="8" t="s">
        <v>27</v>
      </c>
      <c r="P68" s="2" t="s">
        <v>20</v>
      </c>
    </row>
    <row r="69" spans="1:16" s="2" customFormat="1" ht="10.15">
      <c r="A69" s="61" t="s">
        <v>128</v>
      </c>
      <c r="B69" s="61" t="s">
        <v>24</v>
      </c>
      <c r="C69" s="5" t="s">
        <v>129</v>
      </c>
      <c r="D69" s="8" t="s">
        <v>26</v>
      </c>
      <c r="E69" s="8">
        <v>30</v>
      </c>
      <c r="F69" s="8"/>
      <c r="G69" s="8"/>
      <c r="H69" s="44">
        <v>0</v>
      </c>
      <c r="I69" s="60">
        <f t="shared" si="0"/>
        <v>3</v>
      </c>
      <c r="J69" s="14">
        <f t="shared" si="1"/>
        <v>33</v>
      </c>
      <c r="K69" s="15"/>
      <c r="L69" s="11"/>
      <c r="M69" s="8" t="s">
        <v>29</v>
      </c>
      <c r="N69" s="49" t="s">
        <v>28</v>
      </c>
      <c r="O69" s="8" t="s">
        <v>123</v>
      </c>
      <c r="P69" s="2" t="s">
        <v>20</v>
      </c>
    </row>
    <row r="70" spans="1:16" s="2" customFormat="1" ht="12" customHeight="1">
      <c r="A70" s="28" t="s">
        <v>130</v>
      </c>
      <c r="B70" s="2" t="s">
        <v>24</v>
      </c>
      <c r="C70" s="62" t="s">
        <v>36</v>
      </c>
      <c r="D70" s="8" t="s">
        <v>26</v>
      </c>
      <c r="E70" s="8">
        <v>30</v>
      </c>
      <c r="F70" s="8"/>
      <c r="G70" s="8"/>
      <c r="H70" s="44">
        <v>0</v>
      </c>
      <c r="I70" s="60">
        <f t="shared" si="0"/>
        <v>3</v>
      </c>
      <c r="J70" s="14">
        <f t="shared" si="1"/>
        <v>33</v>
      </c>
      <c r="K70" s="15"/>
      <c r="L70" s="11"/>
      <c r="M70" s="8" t="s">
        <v>29</v>
      </c>
      <c r="N70" s="55" t="s">
        <v>131</v>
      </c>
      <c r="O70" s="8" t="s">
        <v>123</v>
      </c>
      <c r="P70" s="2" t="s">
        <v>20</v>
      </c>
    </row>
    <row r="71" spans="1:16" s="2" customFormat="1" ht="10.15">
      <c r="A71" s="28" t="s">
        <v>132</v>
      </c>
      <c r="B71" s="2" t="s">
        <v>21</v>
      </c>
      <c r="C71" s="5" t="s">
        <v>133</v>
      </c>
      <c r="D71" s="8" t="s">
        <v>26</v>
      </c>
      <c r="E71" s="8">
        <v>30</v>
      </c>
      <c r="F71" s="8"/>
      <c r="G71" s="8"/>
      <c r="H71" s="44">
        <v>0</v>
      </c>
      <c r="I71" s="60">
        <f t="shared" si="0"/>
        <v>3</v>
      </c>
      <c r="J71" s="14">
        <f t="shared" si="1"/>
        <v>33</v>
      </c>
      <c r="K71" s="15"/>
      <c r="L71" s="11"/>
      <c r="M71" s="8" t="s">
        <v>29</v>
      </c>
      <c r="N71" s="49" t="s">
        <v>28</v>
      </c>
      <c r="O71" s="8" t="s">
        <v>123</v>
      </c>
      <c r="P71" s="2" t="s">
        <v>20</v>
      </c>
    </row>
    <row r="72" spans="1:16" s="2" customFormat="1" ht="10.15">
      <c r="A72" s="28"/>
      <c r="B72" s="2" t="s">
        <v>21</v>
      </c>
      <c r="C72" s="10" t="s">
        <v>134</v>
      </c>
      <c r="D72" s="46"/>
      <c r="E72" s="46"/>
      <c r="F72" s="46"/>
      <c r="G72" s="46"/>
      <c r="H72" s="56"/>
      <c r="I72" s="67"/>
      <c r="J72" s="14"/>
      <c r="K72" s="15"/>
      <c r="L72" s="48"/>
      <c r="M72" s="46"/>
      <c r="N72" s="57"/>
      <c r="O72" s="46"/>
      <c r="P72" s="2" t="s">
        <v>20</v>
      </c>
    </row>
    <row r="73" spans="1:16" s="2" customFormat="1" ht="10.15">
      <c r="A73" s="28" t="s">
        <v>135</v>
      </c>
      <c r="B73" s="2" t="s">
        <v>24</v>
      </c>
      <c r="C73" s="5" t="s">
        <v>136</v>
      </c>
      <c r="D73" s="8" t="s">
        <v>26</v>
      </c>
      <c r="E73" s="8">
        <v>30</v>
      </c>
      <c r="F73" s="8"/>
      <c r="G73" s="8"/>
      <c r="H73" s="44">
        <v>0</v>
      </c>
      <c r="I73" s="60">
        <f>E73*10/100</f>
        <v>3</v>
      </c>
      <c r="J73" s="14">
        <f>(100+E73+I73)*H73/100+E73+I73</f>
        <v>33</v>
      </c>
      <c r="K73" s="15"/>
      <c r="L73" s="11"/>
      <c r="M73" s="8" t="s">
        <v>29</v>
      </c>
      <c r="N73" s="49" t="s">
        <v>28</v>
      </c>
      <c r="O73" s="8" t="s">
        <v>137</v>
      </c>
      <c r="P73" s="2" t="s">
        <v>20</v>
      </c>
    </row>
    <row r="74" spans="1:16" s="2" customFormat="1" ht="20.45">
      <c r="A74" s="28" t="s">
        <v>138</v>
      </c>
      <c r="B74" s="2" t="s">
        <v>24</v>
      </c>
      <c r="C74" s="5" t="s">
        <v>139</v>
      </c>
      <c r="D74" s="8" t="s">
        <v>26</v>
      </c>
      <c r="E74" s="8">
        <v>30</v>
      </c>
      <c r="F74" s="8"/>
      <c r="G74" s="8"/>
      <c r="H74" s="44">
        <v>0</v>
      </c>
      <c r="I74" s="60">
        <f>E74*10/100</f>
        <v>3</v>
      </c>
      <c r="J74" s="14">
        <f>(100+E74+I74)*H74/100+E74+I74</f>
        <v>33</v>
      </c>
      <c r="K74" s="15"/>
      <c r="L74" s="11"/>
      <c r="M74" s="8" t="s">
        <v>29</v>
      </c>
      <c r="N74" s="49" t="s">
        <v>28</v>
      </c>
      <c r="O74" s="8" t="s">
        <v>140</v>
      </c>
      <c r="P74" s="2" t="s">
        <v>20</v>
      </c>
    </row>
    <row r="75" spans="1:16" s="2" customFormat="1" ht="10.15">
      <c r="A75" s="61" t="s">
        <v>141</v>
      </c>
      <c r="B75" s="61" t="s">
        <v>24</v>
      </c>
      <c r="C75" s="5" t="s">
        <v>142</v>
      </c>
      <c r="D75" s="8" t="s">
        <v>26</v>
      </c>
      <c r="E75" s="8">
        <v>30</v>
      </c>
      <c r="F75" s="8"/>
      <c r="G75" s="8"/>
      <c r="H75" s="44">
        <v>0</v>
      </c>
      <c r="I75" s="60">
        <f>E75*10/100</f>
        <v>3</v>
      </c>
      <c r="J75" s="14">
        <f>(100+E75+I75)*H75/100+E75+I75</f>
        <v>33</v>
      </c>
      <c r="K75" s="15"/>
      <c r="L75" s="11"/>
      <c r="M75" s="8" t="s">
        <v>29</v>
      </c>
      <c r="N75" s="49" t="s">
        <v>28</v>
      </c>
      <c r="O75" s="8" t="s">
        <v>140</v>
      </c>
      <c r="P75" s="2" t="s">
        <v>20</v>
      </c>
    </row>
    <row r="76" spans="1:16" s="2" customFormat="1" ht="10.15">
      <c r="A76" s="28" t="s">
        <v>143</v>
      </c>
      <c r="B76" s="2" t="s">
        <v>24</v>
      </c>
      <c r="C76" s="5" t="s">
        <v>36</v>
      </c>
      <c r="D76" s="8" t="s">
        <v>26</v>
      </c>
      <c r="E76" s="8">
        <v>30</v>
      </c>
      <c r="F76" s="8"/>
      <c r="G76" s="8"/>
      <c r="H76" s="44">
        <v>0</v>
      </c>
      <c r="I76" s="60">
        <f>E76*10/100</f>
        <v>3</v>
      </c>
      <c r="J76" s="14">
        <f>(100+E76+I76)*H76/100+E76+I76</f>
        <v>33</v>
      </c>
      <c r="K76" s="15"/>
      <c r="L76" s="11"/>
      <c r="M76" s="8" t="s">
        <v>29</v>
      </c>
      <c r="N76" s="49" t="s">
        <v>28</v>
      </c>
      <c r="O76" s="8" t="s">
        <v>140</v>
      </c>
      <c r="P76" s="2" t="s">
        <v>20</v>
      </c>
    </row>
    <row r="77" spans="1:16" s="2" customFormat="1" ht="10.15">
      <c r="A77" s="61"/>
      <c r="B77" s="61" t="s">
        <v>21</v>
      </c>
      <c r="C77" s="23" t="s">
        <v>144</v>
      </c>
      <c r="D77" s="8"/>
      <c r="E77" s="8"/>
      <c r="F77" s="8"/>
      <c r="G77" s="8"/>
      <c r="H77" s="44"/>
      <c r="I77" s="60"/>
      <c r="J77" s="14"/>
      <c r="K77" s="15"/>
      <c r="L77" s="11"/>
      <c r="M77" s="8"/>
      <c r="O77" s="8"/>
      <c r="P77" s="2" t="s">
        <v>20</v>
      </c>
    </row>
    <row r="78" spans="1:16" s="2" customFormat="1" ht="10.15">
      <c r="A78" s="5" t="s">
        <v>145</v>
      </c>
      <c r="B78" s="5" t="s">
        <v>24</v>
      </c>
      <c r="C78" s="10" t="s">
        <v>146</v>
      </c>
      <c r="H78" s="51"/>
      <c r="I78" s="59"/>
      <c r="N78" s="49" t="s">
        <v>147</v>
      </c>
      <c r="P78" s="2" t="s">
        <v>20</v>
      </c>
    </row>
    <row r="79" spans="1:16" s="2" customFormat="1" ht="10.15">
      <c r="A79" s="5" t="s">
        <v>148</v>
      </c>
      <c r="B79" s="5" t="s">
        <v>33</v>
      </c>
      <c r="C79" s="5" t="s">
        <v>149</v>
      </c>
      <c r="D79" s="8" t="s">
        <v>26</v>
      </c>
      <c r="E79" s="8">
        <v>30</v>
      </c>
      <c r="F79" s="8"/>
      <c r="G79" s="8"/>
      <c r="H79" s="44">
        <v>0</v>
      </c>
      <c r="I79" s="60">
        <f t="shared" ref="I79:I84" si="2">E79*10/100</f>
        <v>3</v>
      </c>
      <c r="J79" s="14">
        <f t="shared" ref="J79:J84" si="3">(100+E79+I79)*H79/100+E79+I79</f>
        <v>33</v>
      </c>
      <c r="K79" s="15"/>
      <c r="L79" s="11"/>
      <c r="M79" s="8" t="s">
        <v>29</v>
      </c>
      <c r="N79" s="49" t="s">
        <v>28</v>
      </c>
      <c r="O79" s="8" t="s">
        <v>123</v>
      </c>
      <c r="P79" s="2" t="s">
        <v>20</v>
      </c>
    </row>
    <row r="80" spans="1:16" s="2" customFormat="1" ht="10.15">
      <c r="A80" s="5" t="s">
        <v>150</v>
      </c>
      <c r="B80" s="5" t="s">
        <v>33</v>
      </c>
      <c r="C80" s="5" t="s">
        <v>36</v>
      </c>
      <c r="D80" s="8" t="s">
        <v>26</v>
      </c>
      <c r="E80" s="8">
        <v>30</v>
      </c>
      <c r="F80" s="8"/>
      <c r="G80" s="8"/>
      <c r="H80" s="44">
        <v>0</v>
      </c>
      <c r="I80" s="60">
        <f t="shared" si="2"/>
        <v>3</v>
      </c>
      <c r="J80" s="14">
        <f t="shared" si="3"/>
        <v>33</v>
      </c>
      <c r="K80" s="15"/>
      <c r="L80" s="11"/>
      <c r="M80" s="8" t="s">
        <v>29</v>
      </c>
      <c r="N80" s="49" t="s">
        <v>28</v>
      </c>
      <c r="O80" s="8" t="s">
        <v>123</v>
      </c>
      <c r="P80" s="2" t="s">
        <v>20</v>
      </c>
    </row>
    <row r="81" spans="1:16" s="2" customFormat="1" ht="10.15">
      <c r="A81" s="5" t="s">
        <v>151</v>
      </c>
      <c r="B81" s="5" t="s">
        <v>24</v>
      </c>
      <c r="C81" s="10" t="s">
        <v>31</v>
      </c>
      <c r="D81" s="8"/>
      <c r="E81" s="8"/>
      <c r="F81" s="8"/>
      <c r="G81" s="8"/>
      <c r="H81" s="44"/>
      <c r="I81" s="60"/>
      <c r="J81" s="14"/>
      <c r="K81" s="15"/>
      <c r="L81" s="11"/>
      <c r="M81" s="8"/>
      <c r="N81" s="49"/>
      <c r="O81" s="8"/>
      <c r="P81" s="2" t="s">
        <v>20</v>
      </c>
    </row>
    <row r="82" spans="1:16" s="2" customFormat="1" ht="10.15">
      <c r="A82" s="5" t="s">
        <v>152</v>
      </c>
      <c r="B82" s="5" t="s">
        <v>33</v>
      </c>
      <c r="C82" s="5" t="s">
        <v>149</v>
      </c>
      <c r="D82" s="8" t="s">
        <v>26</v>
      </c>
      <c r="E82" s="8">
        <v>30</v>
      </c>
      <c r="F82" s="8"/>
      <c r="G82" s="8"/>
      <c r="H82" s="44">
        <v>0</v>
      </c>
      <c r="I82" s="60">
        <f t="shared" si="2"/>
        <v>3</v>
      </c>
      <c r="J82" s="14">
        <f t="shared" si="3"/>
        <v>33</v>
      </c>
      <c r="K82" s="15"/>
      <c r="L82" s="11"/>
      <c r="M82" s="8" t="s">
        <v>29</v>
      </c>
      <c r="N82" s="49" t="s">
        <v>28</v>
      </c>
      <c r="O82" s="8" t="s">
        <v>123</v>
      </c>
      <c r="P82" s="2" t="s">
        <v>20</v>
      </c>
    </row>
    <row r="83" spans="1:16" s="2" customFormat="1" ht="10.15">
      <c r="A83" s="5" t="s">
        <v>153</v>
      </c>
      <c r="B83" s="5" t="s">
        <v>33</v>
      </c>
      <c r="C83" s="5" t="s">
        <v>36</v>
      </c>
      <c r="D83" s="8" t="s">
        <v>26</v>
      </c>
      <c r="E83" s="8">
        <v>30</v>
      </c>
      <c r="F83" s="8"/>
      <c r="G83" s="8"/>
      <c r="H83" s="44">
        <v>0</v>
      </c>
      <c r="I83" s="60">
        <f t="shared" si="2"/>
        <v>3</v>
      </c>
      <c r="J83" s="14">
        <f t="shared" si="3"/>
        <v>33</v>
      </c>
      <c r="K83" s="15"/>
      <c r="L83" s="11"/>
      <c r="M83" s="8" t="s">
        <v>29</v>
      </c>
      <c r="N83" s="49" t="s">
        <v>28</v>
      </c>
      <c r="O83" s="8" t="s">
        <v>123</v>
      </c>
      <c r="P83" s="2" t="s">
        <v>20</v>
      </c>
    </row>
    <row r="84" spans="1:16" s="2" customFormat="1" ht="10.15">
      <c r="A84" s="5" t="s">
        <v>154</v>
      </c>
      <c r="B84" s="5" t="s">
        <v>21</v>
      </c>
      <c r="C84" s="5" t="s">
        <v>155</v>
      </c>
      <c r="D84" s="8" t="s">
        <v>26</v>
      </c>
      <c r="E84" s="8">
        <v>30</v>
      </c>
      <c r="F84" s="8"/>
      <c r="G84" s="8"/>
      <c r="H84" s="44">
        <v>0</v>
      </c>
      <c r="I84" s="60">
        <f t="shared" si="2"/>
        <v>3</v>
      </c>
      <c r="J84" s="14">
        <f t="shared" si="3"/>
        <v>33</v>
      </c>
      <c r="K84" s="15"/>
      <c r="L84" s="11"/>
      <c r="M84" s="8" t="s">
        <v>156</v>
      </c>
      <c r="N84" s="49" t="s">
        <v>28</v>
      </c>
      <c r="O84" s="8" t="s">
        <v>123</v>
      </c>
      <c r="P84" s="2" t="s">
        <v>20</v>
      </c>
    </row>
    <row r="85" spans="1:16" s="2" customFormat="1" ht="26.25" customHeight="1">
      <c r="A85" s="5"/>
      <c r="B85" s="5"/>
      <c r="C85" s="5" t="s">
        <v>157</v>
      </c>
      <c r="D85" s="8"/>
      <c r="F85" s="8">
        <v>0</v>
      </c>
      <c r="G85" s="8"/>
      <c r="H85" s="44"/>
      <c r="I85" s="60">
        <f>F85*10/100</f>
        <v>0</v>
      </c>
      <c r="J85" s="14"/>
      <c r="K85" s="15"/>
      <c r="L85" s="11"/>
      <c r="M85" s="8"/>
      <c r="N85" s="49"/>
      <c r="O85" s="8"/>
      <c r="P85" s="2" t="s">
        <v>50</v>
      </c>
    </row>
    <row r="86" spans="1:16" s="2" customFormat="1" ht="20.45">
      <c r="A86" s="5"/>
      <c r="B86" s="5"/>
      <c r="C86" s="6" t="s">
        <v>158</v>
      </c>
      <c r="D86" s="8"/>
      <c r="E86" s="8"/>
      <c r="F86" s="8"/>
      <c r="G86" s="8"/>
      <c r="H86" s="44">
        <v>0</v>
      </c>
      <c r="I86" s="60"/>
      <c r="J86" s="14"/>
      <c r="K86" s="15"/>
      <c r="L86" s="11"/>
      <c r="M86" s="8"/>
      <c r="N86" s="49"/>
      <c r="O86" s="8"/>
      <c r="P86" s="2" t="s">
        <v>50</v>
      </c>
    </row>
    <row r="87" spans="1:16" ht="40.9">
      <c r="A87" s="30"/>
      <c r="C87" s="7" t="s">
        <v>159</v>
      </c>
      <c r="P87" s="2" t="s">
        <v>50</v>
      </c>
    </row>
    <row r="88" spans="1:16" ht="78.75" customHeight="1">
      <c r="A88" s="30"/>
      <c r="C88" s="61" t="s">
        <v>160</v>
      </c>
      <c r="P88" s="2" t="s">
        <v>50</v>
      </c>
    </row>
    <row r="89" spans="1:16" ht="234.75" customHeight="1">
      <c r="A89" s="30"/>
      <c r="C89" s="61" t="s">
        <v>161</v>
      </c>
      <c r="P89" s="2" t="s">
        <v>50</v>
      </c>
    </row>
    <row r="90" spans="1:16">
      <c r="C90" s="9" t="s">
        <v>162</v>
      </c>
      <c r="P90" s="2" t="s">
        <v>50</v>
      </c>
    </row>
    <row r="91" spans="1:16" ht="56.25" customHeight="1">
      <c r="C91" s="5" t="s">
        <v>163</v>
      </c>
      <c r="P91" s="2" t="s">
        <v>50</v>
      </c>
    </row>
    <row r="92" spans="1:16" ht="71.45">
      <c r="C92" s="5" t="s">
        <v>164</v>
      </c>
      <c r="P92" s="2" t="s">
        <v>50</v>
      </c>
    </row>
    <row r="93" spans="1:16" ht="20.45">
      <c r="C93" s="62" t="s">
        <v>165</v>
      </c>
      <c r="P93" s="2" t="s">
        <v>50</v>
      </c>
    </row>
    <row r="94" spans="1:16" ht="20.45">
      <c r="C94" s="62" t="s">
        <v>166</v>
      </c>
      <c r="P94" s="2" t="s">
        <v>50</v>
      </c>
    </row>
    <row r="95" spans="1:16" ht="51">
      <c r="C95" s="62" t="s">
        <v>167</v>
      </c>
      <c r="P95" s="2" t="s">
        <v>50</v>
      </c>
    </row>
    <row r="96" spans="1:16" ht="44.25" customHeight="1">
      <c r="C96" s="62" t="s">
        <v>168</v>
      </c>
      <c r="P96" s="2" t="s">
        <v>50</v>
      </c>
    </row>
    <row r="97" spans="3:16" ht="30.6">
      <c r="C97" s="62" t="s">
        <v>169</v>
      </c>
      <c r="P97" s="2" t="s">
        <v>50</v>
      </c>
    </row>
    <row r="98" spans="3:16" ht="40.9">
      <c r="C98" s="5" t="s">
        <v>170</v>
      </c>
      <c r="P98" s="2" t="s">
        <v>50</v>
      </c>
    </row>
    <row r="99" spans="3:16" ht="61.15">
      <c r="C99" s="5" t="s">
        <v>171</v>
      </c>
      <c r="P99" s="2" t="s">
        <v>50</v>
      </c>
    </row>
    <row r="100" spans="3:16" ht="134.25" customHeight="1">
      <c r="C100" s="5" t="s">
        <v>172</v>
      </c>
      <c r="P100" s="2" t="s">
        <v>50</v>
      </c>
    </row>
    <row r="101" spans="3:16" ht="40.9">
      <c r="C101" s="5" t="s">
        <v>173</v>
      </c>
      <c r="P101" s="2" t="s">
        <v>50</v>
      </c>
    </row>
    <row r="102" spans="3:16" ht="11.25" customHeight="1">
      <c r="C102" s="5" t="s">
        <v>174</v>
      </c>
      <c r="P102" s="2" t="s">
        <v>50</v>
      </c>
    </row>
    <row r="103" spans="3:16" ht="20.45">
      <c r="C103" s="5" t="s">
        <v>175</v>
      </c>
      <c r="P103" s="2" t="s">
        <v>50</v>
      </c>
    </row>
    <row r="104" spans="3:16" ht="20.45">
      <c r="C104" s="5" t="s">
        <v>176</v>
      </c>
      <c r="P104" s="2" t="s">
        <v>50</v>
      </c>
    </row>
    <row r="105" spans="3:16">
      <c r="C105" s="5" t="s">
        <v>177</v>
      </c>
      <c r="P105" s="2" t="s">
        <v>50</v>
      </c>
    </row>
    <row r="106" spans="3:16" ht="21.75" customHeight="1">
      <c r="C106" s="5" t="s">
        <v>178</v>
      </c>
      <c r="P106" s="2" t="s">
        <v>50</v>
      </c>
    </row>
    <row r="107" spans="3:16">
      <c r="C107" s="32" t="s">
        <v>179</v>
      </c>
      <c r="P107" s="2" t="s">
        <v>50</v>
      </c>
    </row>
  </sheetData>
  <hyperlinks>
    <hyperlink ref="C2" r:id="rId1" xr:uid="{CEB29154-73D5-4A3D-9E0F-84625A51A5F3}"/>
    <hyperlink ref="N42:N43" r:id="rId2" display="Live Stock Rules" xr:uid="{D99D9D25-302A-4DCF-80F9-5C8C772B690B}"/>
    <hyperlink ref="N79" r:id="rId3" xr:uid="{AE3B11DB-AA19-4347-B2E5-912637592164}"/>
    <hyperlink ref="N75" r:id="rId4" xr:uid="{8E4C3B92-6101-443F-9E17-6C8C3DD75CEB}"/>
    <hyperlink ref="N69" r:id="rId5" xr:uid="{E77F2535-A875-41CB-B69C-9EEB17E6D768}"/>
    <hyperlink ref="N68" r:id="rId6" xr:uid="{3739C805-732C-4323-B8EA-34A54245A69D}"/>
    <hyperlink ref="N57" r:id="rId7" xr:uid="{E6E67768-558F-4C0E-A8AC-95CC26DBB0AC}"/>
    <hyperlink ref="N56" r:id="rId8" xr:uid="{D0D5F957-0262-44D9-9FEA-461E76527721}"/>
    <hyperlink ref="N55" r:id="rId9" xr:uid="{AA1C5A8F-24FB-4DFD-A122-ADF24917E107}"/>
    <hyperlink ref="N29" r:id="rId10" xr:uid="{64C3E976-DB63-46B0-9D70-73406659E1CC}"/>
    <hyperlink ref="N30" r:id="rId11" xr:uid="{EE2735DB-1324-48DD-8AA3-F2604340B7B0}"/>
    <hyperlink ref="N15" r:id="rId12" xr:uid="{D6F0867D-5663-4CF8-AAA6-054597CD5B06}"/>
    <hyperlink ref="N14" r:id="rId13" xr:uid="{559DAEBC-4C97-4A3A-88FC-8A0DFCF916CB}"/>
    <hyperlink ref="N12" r:id="rId14" xr:uid="{7B54172C-EF37-42DE-BDDD-8B7260EF5F8D}"/>
    <hyperlink ref="N70" r:id="rId15" xr:uid="{404DC051-6062-4895-BA08-B1399B0BDF1E}"/>
    <hyperlink ref="N73:N76" r:id="rId16" display="Live Stock Rules" xr:uid="{9781EBCC-5084-4254-96FD-771DA2F934FA}"/>
    <hyperlink ref="N71" r:id="rId17" xr:uid="{A1FAC08E-E42F-4CD0-A76F-72AB737B62AD}"/>
    <hyperlink ref="N66:N67" r:id="rId18" display="Live Stock Rules" xr:uid="{86E2B180-8F40-42D8-9832-208FAF2E5269}"/>
    <hyperlink ref="N58" r:id="rId19" xr:uid="{0450A0EF-555B-4864-9AD0-C7AAFEA34389}"/>
    <hyperlink ref="N59:N60" r:id="rId20" display="Live Stock Rules" xr:uid="{3C9E7650-7971-4B66-8583-D94E74BA4F79}"/>
    <hyperlink ref="N53:N54" r:id="rId21" display="Live Stock Rules" xr:uid="{40E73862-BF88-43B5-8DA8-4F87D1818F60}"/>
    <hyperlink ref="N47:N49" r:id="rId22" display="Live Stock Rules" xr:uid="{0F93C286-E3D7-4F01-9195-D77762AF0DA0}"/>
    <hyperlink ref="N40" r:id="rId23" xr:uid="{D291204B-65A4-4B9A-9680-F472D711B992}"/>
    <hyperlink ref="N27:N33" r:id="rId24" display="Live Stock Rules" xr:uid="{82150002-E37A-42E5-97CD-CFFA393826DF}"/>
    <hyperlink ref="N22:N26" r:id="rId25" display="Live Stock Rules" xr:uid="{A0E7FEF5-1B40-4CE1-A546-DEF9F3CB6595}"/>
    <hyperlink ref="N8:N11" r:id="rId26" display="Live Stock Rules" xr:uid="{7C125A56-C0EF-45D3-804A-8C732CBE929C}"/>
    <hyperlink ref="N6:N7" r:id="rId27" display="Live Stock Rules" xr:uid="{6464A197-6CF2-4F9C-BA31-DB14D5E2AE73}"/>
    <hyperlink ref="N78" r:id="rId28" xr:uid="{8B1C5770-72CE-4C05-B2F1-E3BE63A2840E}"/>
    <hyperlink ref="N5" r:id="rId29" xr:uid="{3FDFF23E-23CE-4589-BBB6-6D73D14DAC46}"/>
  </hyperlinks>
  <pageMargins left="0.19685039370078741" right="0.19685039370078741" top="0.74803149606299213" bottom="0.74803149606299213" header="0.51181102362204722" footer="0.51181102362204722"/>
  <pageSetup orientation="landscape" r:id="rId30"/>
  <headerFooter differentOddEven="1">
    <oddHeader>&amp;CEasy reference customs tariff</oddHeader>
    <oddFooter>&amp;CPage SL= Sri Lanka</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21b8816-9c82-48ce-9f10-acbc279768e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5B1DB9D1331AE4997DD5CCC579528C8" ma:contentTypeVersion="13" ma:contentTypeDescription="Create a new document." ma:contentTypeScope="" ma:versionID="ec47a581c7607e2bd9e0c3ba46d641d4">
  <xsd:schema xmlns:xsd="http://www.w3.org/2001/XMLSchema" xmlns:xs="http://www.w3.org/2001/XMLSchema" xmlns:p="http://schemas.microsoft.com/office/2006/metadata/properties" xmlns:ns2="a21b8816-9c82-48ce-9f10-acbc279768ee" xmlns:ns3="d2647db5-9507-4429-aad8-043d91b92277" targetNamespace="http://schemas.microsoft.com/office/2006/metadata/properties" ma:root="true" ma:fieldsID="3cbb62c36b04d213004f2f01f600b691" ns2:_="" ns3:_="">
    <xsd:import namespace="a21b8816-9c82-48ce-9f10-acbc279768ee"/>
    <xsd:import namespace="d2647db5-9507-4429-aad8-043d91b9227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b8816-9c82-48ce-9f10-acbc279768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45fa656-1bc7-41b3-adb1-249f2e5b1bb6"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647db5-9507-4429-aad8-043d91b9227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2FA12E1-E9C6-469F-A315-77D355D0BE03}"/>
</file>

<file path=customXml/itemProps2.xml><?xml version="1.0" encoding="utf-8"?>
<ds:datastoreItem xmlns:ds="http://schemas.openxmlformats.org/officeDocument/2006/customXml" ds:itemID="{40D54006-7646-4377-90D7-6251083A29E7}"/>
</file>

<file path=customXml/itemProps3.xml><?xml version="1.0" encoding="utf-8"?>
<ds:datastoreItem xmlns:ds="http://schemas.openxmlformats.org/officeDocument/2006/customXml" ds:itemID="{EED7917C-4639-47C8-A2D5-15CE36C6CC2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OMANA</dc:creator>
  <cp:keywords/>
  <dc:description/>
  <cp:lastModifiedBy/>
  <cp:revision/>
  <dcterms:created xsi:type="dcterms:W3CDTF">2008-01-16T12:16:26Z</dcterms:created>
  <dcterms:modified xsi:type="dcterms:W3CDTF">2025-04-30T11:14:24Z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0x01010005B1DB9D1331AE4997DD5CCC579528C8</vt:lpwstr>
  </property>
</Properties>
</file>