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105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<sst xmlns="http://schemas.openxmlformats.org/spreadsheetml/2006/main" count="13" uniqueCount="13">
  <si>
    <t>T, C</t>
  </si>
  <si>
    <t>R20K</t>
  </si>
  <si>
    <t>R50K</t>
  </si>
  <si>
    <t>NTC в Bluetti EB3A и EB70 = 15K при 25 грд.</t>
  </si>
  <si>
    <t>+5 … +10</t>
  </si>
  <si>
    <t>+12 … +20</t>
  </si>
  <si>
    <t>`</t>
  </si>
  <si>
    <t>R15K</t>
  </si>
  <si>
    <t>R 10K</t>
  </si>
  <si>
    <t>15K||20K</t>
  </si>
  <si>
    <t>15K||50K</t>
  </si>
  <si>
    <t>R100K</t>
  </si>
  <si>
    <t xml:space="preserve">Смещение характеристики на: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</si>
</sst>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0" xfId="0" applyFont="1" applyBorder="1" applyAlignment="1"/>
    <xf numFmtId="2" fontId="0" fillId="3" borderId="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796217432490015E-2"/>
          <c:y val="2.6926802602967124E-2"/>
          <c:w val="0.95522299560893498"/>
          <c:h val="0.92389412104250734"/>
        </c:manualLayout>
      </c:layout>
      <c:lineChart>
        <c:grouping val="standard"/>
        <c:varyColors val="0"/>
        <c:ser>
          <c:idx val="0"/>
          <c:order val="0"/>
          <c:tx>
            <c:v>NTC 15K</c:v>
          </c:tx>
          <c:spPr>
            <a:ln>
              <a:solidFill>
                <a:schemeClr val="accent1"/>
              </a:solidFill>
              <a:prstDash val="solid"/>
            </a:ln>
          </c:spPr>
          <c:dLbls>
            <c:dLbl>
              <c:idx val="0"/>
              <c:layout>
                <c:manualLayout>
                  <c:x val="-1.4866985847874544E-3"/>
                  <c:y val="-8.00134025799966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906527387594138E-3"/>
                  <c:y val="-2.8633190677084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6648164881029214E-3"/>
                  <c:y val="-1.663334405023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792062877386235E-3"/>
                  <c:y val="-1.663334405023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71249085667597E-2"/>
                  <c:y val="-2.2791926082791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Лист1!$C$2:$C$22</c:f>
              <c:numCache>
                <c:formatCode>General</c:formatCode>
                <c:ptCount val="21"/>
                <c:pt idx="0">
                  <c:v>49.16</c:v>
                </c:pt>
                <c:pt idx="1">
                  <c:v>38.200000000000003</c:v>
                </c:pt>
                <c:pt idx="2">
                  <c:v>29.91</c:v>
                </c:pt>
                <c:pt idx="3">
                  <c:v>23.6</c:v>
                </c:pt>
                <c:pt idx="4">
                  <c:v>18.600000000000001</c:v>
                </c:pt>
                <c:pt idx="5">
                  <c:v>15</c:v>
                </c:pt>
                <c:pt idx="6">
                  <c:v>12.5</c:v>
                </c:pt>
                <c:pt idx="7">
                  <c:v>10.199999999999999</c:v>
                </c:pt>
                <c:pt idx="8">
                  <c:v>8.4700000000000006</c:v>
                </c:pt>
                <c:pt idx="9">
                  <c:v>7.04</c:v>
                </c:pt>
                <c:pt idx="10">
                  <c:v>5.92</c:v>
                </c:pt>
                <c:pt idx="11">
                  <c:v>4.8899999999999997</c:v>
                </c:pt>
                <c:pt idx="12">
                  <c:v>4</c:v>
                </c:pt>
                <c:pt idx="13">
                  <c:v>3.3</c:v>
                </c:pt>
                <c:pt idx="14">
                  <c:v>2.77</c:v>
                </c:pt>
                <c:pt idx="15">
                  <c:v>2.33</c:v>
                </c:pt>
                <c:pt idx="16">
                  <c:v>1.9</c:v>
                </c:pt>
                <c:pt idx="17">
                  <c:v>1.6</c:v>
                </c:pt>
                <c:pt idx="18">
                  <c:v>1.37</c:v>
                </c:pt>
                <c:pt idx="19">
                  <c:v>1.17</c:v>
                </c:pt>
                <c:pt idx="20">
                  <c:v>1.01</c:v>
                </c:pt>
              </c:numCache>
            </c:numRef>
          </c:val>
          <c:smooth val="0"/>
        </c:ser>
        <c:ser>
          <c:idx val="2"/>
          <c:order val="1"/>
          <c:tx>
            <c:v>15K||50K</c:v>
          </c:tx>
          <c:dLbls>
            <c:dLbl>
              <c:idx val="0"/>
              <c:layout>
                <c:manualLayout>
                  <c:x val="-3.331249422967858E-2"/>
                  <c:y val="-2.8104397975398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601603819623049E-2"/>
                  <c:y val="-3.1366707788218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469407404476451E-2"/>
                  <c:y val="-2.5208019210364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379970719740434E-2"/>
                  <c:y val="-1.7894068850677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3674242115805845E-2"/>
                  <c:y val="-1.59080038425518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688684596948649E-2"/>
                  <c:y val="-1.5381622473301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7.144318955993996E-3"/>
                  <c:y val="-6.687969516827241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1614241084393923E-2"/>
                  <c:y val="-8.72982760768992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7481102090780533E-2"/>
                  <c:y val="1.3782220560867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2438909200465766E-2"/>
                  <c:y val="1.1762228036962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3878760242870365E-2"/>
                  <c:y val="1.0246590539122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1315213054417835E-2"/>
                  <c:y val="1.735064893304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9441599014187341E-2"/>
                  <c:y val="1.6544195375271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3.3578103667755078E-2"/>
                  <c:y val="2.266976964785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5305094360619607E-2"/>
                  <c:y val="2.266976964785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2.9441599014187341E-2"/>
                  <c:y val="1.6544195375271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5305094360619607E-2"/>
                  <c:y val="2.0627911556997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5305094360619607E-2"/>
                  <c:y val="1.8586053466134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2.2547424591574449E-2"/>
                  <c:y val="1.6544195375271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2.3926259476096928E-2"/>
                  <c:y val="2.0627911556997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5.9311613969660203E-4"/>
                  <c:y val="6.334904920958387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Лист1!$H$2:$H$22</c:f>
              <c:numCache>
                <c:formatCode>0.00</c:formatCode>
                <c:ptCount val="21"/>
                <c:pt idx="0">
                  <c:v>37.875420246544635</c:v>
                </c:pt>
                <c:pt idx="1">
                  <c:v>29.419975932611315</c:v>
                </c:pt>
                <c:pt idx="2">
                  <c:v>23.023631745054271</c:v>
                </c:pt>
                <c:pt idx="3">
                  <c:v>18.166243902439025</c:v>
                </c:pt>
                <c:pt idx="4">
                  <c:v>14.411622276029059</c:v>
                </c:pt>
                <c:pt idx="5">
                  <c:v>11.538461538461538</c:v>
                </c:pt>
                <c:pt idx="6">
                  <c:v>9.6330275229357802</c:v>
                </c:pt>
                <c:pt idx="7">
                  <c:v>7.8461538461538449</c:v>
                </c:pt>
                <c:pt idx="8">
                  <c:v>6.5268553629469128</c:v>
                </c:pt>
                <c:pt idx="9">
                  <c:v>5.4616050955414011</c:v>
                </c:pt>
                <c:pt idx="10">
                  <c:v>4.5884498480243154</c:v>
                </c:pt>
                <c:pt idx="11">
                  <c:v>3.8075147125396103</c:v>
                </c:pt>
                <c:pt idx="12">
                  <c:v>3.139784946236559</c:v>
                </c:pt>
                <c:pt idx="13">
                  <c:v>2.5303886925795056</c:v>
                </c:pt>
                <c:pt idx="14">
                  <c:v>2.1235888795282225</c:v>
                </c:pt>
                <c:pt idx="15">
                  <c:v>1.7871100000000002</c:v>
                </c:pt>
                <c:pt idx="16">
                  <c:v>1.4737898465171193</c:v>
                </c:pt>
                <c:pt idx="17">
                  <c:v>1.23943661971831</c:v>
                </c:pt>
                <c:pt idx="18">
                  <c:v>1.0706539074960129</c:v>
                </c:pt>
                <c:pt idx="19">
                  <c:v>0.8983928571428571</c:v>
                </c:pt>
                <c:pt idx="20">
                  <c:v>0.77495391705069128</c:v>
                </c:pt>
              </c:numCache>
            </c:numRef>
          </c:val>
          <c:smooth val="0"/>
        </c:ser>
        <c:ser>
          <c:idx val="1"/>
          <c:order val="2"/>
          <c:tx>
            <c:v>15K||20K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Лист1!$G$2:$G$22</c:f>
              <c:numCache>
                <c:formatCode>0.00</c:formatCode>
                <c:ptCount val="21"/>
                <c:pt idx="0">
                  <c:v>27.683899404603213</c:v>
                </c:pt>
                <c:pt idx="1">
                  <c:v>21.585631333257428</c:v>
                </c:pt>
                <c:pt idx="2">
                  <c:v>16.959680081065432</c:v>
                </c:pt>
                <c:pt idx="3">
                  <c:v>13.421637426900585</c:v>
                </c:pt>
                <c:pt idx="4">
                  <c:v>10.643238270469181</c:v>
                </c:pt>
                <c:pt idx="5">
                  <c:v>8.5714285714285712</c:v>
                </c:pt>
                <c:pt idx="6">
                  <c:v>7.0481507327285415</c:v>
                </c:pt>
                <c:pt idx="7">
                  <c:v>5.7385934819897075</c:v>
                </c:pt>
                <c:pt idx="8">
                  <c:v>4.7256941544885178</c:v>
                </c:pt>
                <c:pt idx="9">
                  <c:v>3.8992141951837769</c:v>
                </c:pt>
                <c:pt idx="10">
                  <c:v>3.2426585179526355</c:v>
                </c:pt>
                <c:pt idx="11">
                  <c:v>2.6840867158671586</c:v>
                </c:pt>
                <c:pt idx="12">
                  <c:v>2.214285714285714</c:v>
                </c:pt>
                <c:pt idx="13">
                  <c:v>1.8382550335570469</c:v>
                </c:pt>
                <c:pt idx="14">
                  <c:v>1.5462519936204149</c:v>
                </c:pt>
                <c:pt idx="15">
                  <c:v>1.2998481973434537</c:v>
                </c:pt>
                <c:pt idx="16">
                  <c:v>1.0776765375854211</c:v>
                </c:pt>
                <c:pt idx="17">
                  <c:v>0.91182795698924735</c:v>
                </c:pt>
                <c:pt idx="18">
                  <c:v>0.77977987421383654</c:v>
                </c:pt>
                <c:pt idx="19">
                  <c:v>0.66672794117647061</c:v>
                </c:pt>
                <c:pt idx="20">
                  <c:v>0.57405982905982922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72544"/>
        <c:axId val="184174080"/>
      </c:lineChart>
      <c:catAx>
        <c:axId val="18417254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84174080"/>
        <c:crosses val="autoZero"/>
        <c:auto val="1"/>
        <c:lblAlgn val="ctr"/>
        <c:lblOffset val="100"/>
        <c:noMultiLvlLbl val="0"/>
      </c:catAx>
      <c:valAx>
        <c:axId val="184174080"/>
        <c:scaling>
          <c:orientation val="minMax"/>
          <c:min val="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minorGridlines>
          <c:spPr>
            <a:ln>
              <a:solidFill>
                <a:schemeClr val="accent1"/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crossAx val="18417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864493069019643"/>
          <c:y val="0.28133218472451021"/>
          <c:w val="9.6353198869789672E-2"/>
          <c:h val="0.110768229009658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47625</xdr:rowOff>
    </xdr:from>
    <xdr:to>
      <xdr:col>22</xdr:col>
      <xdr:colOff>609599</xdr:colOff>
      <xdr:row>26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M30" sqref="M30"/>
    </sheetView>
  </sheetViews>
  <sheetFormatPr defaultRowHeight="15" x14ac:dyDescent="0.25"/>
  <cols>
    <col min="1" max="5" width="9.7109375" style="1" customWidth="1"/>
    <col min="6" max="6" width="9.7109375" style="16" customWidth="1"/>
    <col min="7" max="7" width="9.7109375" customWidth="1"/>
    <col min="8" max="8" width="9.7109375" style="1" customWidth="1"/>
    <col min="9" max="9" width="10.7109375" customWidth="1"/>
  </cols>
  <sheetData>
    <row r="1" spans="1:8" x14ac:dyDescent="0.25">
      <c r="A1" s="11" t="s">
        <v>0</v>
      </c>
      <c r="B1" s="15" t="s">
        <v>8</v>
      </c>
      <c r="C1" s="13" t="s">
        <v>7</v>
      </c>
      <c r="D1" s="3" t="s">
        <v>1</v>
      </c>
      <c r="E1" s="2" t="s">
        <v>2</v>
      </c>
      <c r="F1" s="20" t="s">
        <v>11</v>
      </c>
      <c r="G1" s="4" t="s">
        <v>9</v>
      </c>
      <c r="H1" s="4" t="s">
        <v>10</v>
      </c>
    </row>
    <row r="2" spans="1:8" x14ac:dyDescent="0.25">
      <c r="A2" s="11">
        <v>0</v>
      </c>
      <c r="B2" s="21">
        <v>32.75</v>
      </c>
      <c r="C2" s="14">
        <v>49.16</v>
      </c>
      <c r="D2" s="4">
        <v>63.37</v>
      </c>
      <c r="E2" s="17">
        <v>165</v>
      </c>
      <c r="F2" s="20">
        <v>330.1</v>
      </c>
      <c r="G2" s="22">
        <f>(C2*D2)/(C2+D2)</f>
        <v>27.683899404603213</v>
      </c>
      <c r="H2" s="8">
        <f t="shared" ref="H2:H22" si="0">(C2*E2)/(C2+E2)</f>
        <v>37.875420246544635</v>
      </c>
    </row>
    <row r="3" spans="1:8" x14ac:dyDescent="0.25">
      <c r="A3" s="11">
        <v>5</v>
      </c>
      <c r="B3" s="21">
        <v>25.45</v>
      </c>
      <c r="C3" s="14">
        <v>38.200000000000003</v>
      </c>
      <c r="D3" s="4">
        <v>49.63</v>
      </c>
      <c r="E3" s="17">
        <v>128</v>
      </c>
      <c r="F3" s="20">
        <v>256.10000000000002</v>
      </c>
      <c r="G3" s="22">
        <f t="shared" ref="G3:G22" si="1">(C3*D3)/(C3+D3)</f>
        <v>21.585631333257428</v>
      </c>
      <c r="H3" s="8">
        <f t="shared" si="0"/>
        <v>29.419975932611315</v>
      </c>
    </row>
    <row r="4" spans="1:8" x14ac:dyDescent="0.25">
      <c r="A4" s="11">
        <v>10</v>
      </c>
      <c r="B4" s="21">
        <v>19.93</v>
      </c>
      <c r="C4" s="14">
        <v>29.91</v>
      </c>
      <c r="D4" s="4">
        <v>39.17</v>
      </c>
      <c r="E4" s="17">
        <v>100</v>
      </c>
      <c r="F4" s="20">
        <v>200.2</v>
      </c>
      <c r="G4" s="22">
        <f t="shared" si="1"/>
        <v>16.959680081065432</v>
      </c>
      <c r="H4" s="8">
        <f t="shared" si="0"/>
        <v>23.023631745054271</v>
      </c>
    </row>
    <row r="5" spans="1:8" x14ac:dyDescent="0.25">
      <c r="A5" s="11">
        <v>15</v>
      </c>
      <c r="B5" s="21">
        <v>15.73</v>
      </c>
      <c r="C5" s="14">
        <v>23.6</v>
      </c>
      <c r="D5" s="4">
        <v>31.12</v>
      </c>
      <c r="E5" s="17">
        <v>78.900000000000006</v>
      </c>
      <c r="F5" s="20">
        <v>157.69999999999999</v>
      </c>
      <c r="G5" s="22">
        <f t="shared" si="1"/>
        <v>13.421637426900585</v>
      </c>
      <c r="H5" s="8">
        <f t="shared" si="0"/>
        <v>18.166243902439025</v>
      </c>
    </row>
    <row r="6" spans="1:8" x14ac:dyDescent="0.25">
      <c r="A6" s="11">
        <v>20</v>
      </c>
      <c r="B6" s="21">
        <v>12.5</v>
      </c>
      <c r="C6" s="14">
        <v>18.600000000000001</v>
      </c>
      <c r="D6" s="4">
        <v>24.88</v>
      </c>
      <c r="E6" s="17">
        <v>64</v>
      </c>
      <c r="F6" s="20">
        <v>125.2</v>
      </c>
      <c r="G6" s="22">
        <f t="shared" si="1"/>
        <v>10.643238270469181</v>
      </c>
      <c r="H6" s="8">
        <f t="shared" si="0"/>
        <v>14.411622276029059</v>
      </c>
    </row>
    <row r="7" spans="1:8" x14ac:dyDescent="0.25">
      <c r="A7" s="11">
        <v>25</v>
      </c>
      <c r="B7" s="21">
        <v>10</v>
      </c>
      <c r="C7" s="14">
        <v>15</v>
      </c>
      <c r="D7" s="4">
        <v>20</v>
      </c>
      <c r="E7" s="17">
        <v>50</v>
      </c>
      <c r="F7" s="20">
        <v>100</v>
      </c>
      <c r="G7" s="22">
        <f t="shared" si="1"/>
        <v>8.5714285714285712</v>
      </c>
      <c r="H7" s="8">
        <f t="shared" si="0"/>
        <v>11.538461538461538</v>
      </c>
    </row>
    <row r="8" spans="1:8" x14ac:dyDescent="0.25">
      <c r="A8" s="11">
        <v>30</v>
      </c>
      <c r="B8" s="21">
        <v>8.0500000000000007</v>
      </c>
      <c r="C8" s="14">
        <v>12.5</v>
      </c>
      <c r="D8" s="4">
        <v>16.16</v>
      </c>
      <c r="E8" s="17">
        <v>42</v>
      </c>
      <c r="F8" s="20">
        <v>80.48</v>
      </c>
      <c r="G8" s="22">
        <f t="shared" si="1"/>
        <v>7.0481507327285415</v>
      </c>
      <c r="H8" s="8">
        <f t="shared" si="0"/>
        <v>9.6330275229357802</v>
      </c>
    </row>
    <row r="9" spans="1:8" x14ac:dyDescent="0.25">
      <c r="A9" s="11">
        <v>35</v>
      </c>
      <c r="B9" s="21">
        <v>6.52</v>
      </c>
      <c r="C9" s="14">
        <v>10.199999999999999</v>
      </c>
      <c r="D9" s="4">
        <v>13.12</v>
      </c>
      <c r="E9" s="17">
        <v>34</v>
      </c>
      <c r="F9" s="20">
        <v>65.180000000000007</v>
      </c>
      <c r="G9" s="22">
        <f t="shared" si="1"/>
        <v>5.7385934819897075</v>
      </c>
      <c r="H9" s="8">
        <f t="shared" si="0"/>
        <v>7.8461538461538449</v>
      </c>
    </row>
    <row r="10" spans="1:8" x14ac:dyDescent="0.25">
      <c r="A10" s="11">
        <v>40</v>
      </c>
      <c r="B10" s="21">
        <v>5.31</v>
      </c>
      <c r="C10" s="14">
        <v>8.4700000000000006</v>
      </c>
      <c r="D10" s="4">
        <v>10.69</v>
      </c>
      <c r="E10" s="17">
        <v>28.45</v>
      </c>
      <c r="F10" s="20">
        <v>53.11</v>
      </c>
      <c r="G10" s="22">
        <f t="shared" si="1"/>
        <v>4.7256941544885178</v>
      </c>
      <c r="H10" s="8">
        <f t="shared" si="0"/>
        <v>6.5268553629469128</v>
      </c>
    </row>
    <row r="11" spans="1:8" x14ac:dyDescent="0.25">
      <c r="A11" s="11">
        <v>45</v>
      </c>
      <c r="B11" s="21">
        <v>4.3499999999999996</v>
      </c>
      <c r="C11" s="14">
        <v>7.04</v>
      </c>
      <c r="D11" s="4">
        <v>8.74</v>
      </c>
      <c r="E11" s="17">
        <v>24.36</v>
      </c>
      <c r="F11" s="20">
        <v>43.52</v>
      </c>
      <c r="G11" s="22">
        <f t="shared" si="1"/>
        <v>3.8992141951837769</v>
      </c>
      <c r="H11" s="8">
        <f t="shared" si="0"/>
        <v>5.4616050955414011</v>
      </c>
    </row>
    <row r="12" spans="1:8" x14ac:dyDescent="0.25">
      <c r="A12" s="11">
        <v>50</v>
      </c>
      <c r="B12" s="21">
        <v>3.59</v>
      </c>
      <c r="C12" s="14">
        <v>5.92</v>
      </c>
      <c r="D12" s="4">
        <v>7.17</v>
      </c>
      <c r="E12" s="17">
        <v>20.399999999999999</v>
      </c>
      <c r="F12" s="20">
        <v>35.869999999999997</v>
      </c>
      <c r="G12" s="22">
        <f t="shared" si="1"/>
        <v>3.2426585179526355</v>
      </c>
      <c r="H12" s="8">
        <f t="shared" si="0"/>
        <v>4.5884498480243154</v>
      </c>
    </row>
    <row r="13" spans="1:8" x14ac:dyDescent="0.25">
      <c r="A13" s="11">
        <v>55</v>
      </c>
      <c r="B13" s="21">
        <v>2.97</v>
      </c>
      <c r="C13" s="14">
        <v>4.8899999999999997</v>
      </c>
      <c r="D13" s="4">
        <v>5.95</v>
      </c>
      <c r="E13" s="17">
        <v>17.2</v>
      </c>
      <c r="F13" s="20">
        <v>29.72</v>
      </c>
      <c r="G13" s="22">
        <f t="shared" si="1"/>
        <v>2.6840867158671586</v>
      </c>
      <c r="H13" s="8">
        <f t="shared" si="0"/>
        <v>3.8075147125396103</v>
      </c>
    </row>
    <row r="14" spans="1:8" x14ac:dyDescent="0.25">
      <c r="A14" s="11">
        <v>60</v>
      </c>
      <c r="B14" s="21">
        <v>2.4700000000000002</v>
      </c>
      <c r="C14" s="14">
        <v>4</v>
      </c>
      <c r="D14" s="4">
        <v>4.96</v>
      </c>
      <c r="E14" s="17">
        <v>14.6</v>
      </c>
      <c r="F14" s="20">
        <v>24.74</v>
      </c>
      <c r="G14" s="22">
        <f t="shared" si="1"/>
        <v>2.214285714285714</v>
      </c>
      <c r="H14" s="8">
        <f t="shared" si="0"/>
        <v>3.139784946236559</v>
      </c>
    </row>
    <row r="15" spans="1:8" x14ac:dyDescent="0.25">
      <c r="A15" s="11">
        <v>65</v>
      </c>
      <c r="B15" s="21">
        <v>2.0699999999999998</v>
      </c>
      <c r="C15" s="14">
        <v>3.3</v>
      </c>
      <c r="D15" s="4">
        <v>4.1500000000000004</v>
      </c>
      <c r="E15" s="17">
        <v>10.85</v>
      </c>
      <c r="F15" s="20">
        <v>20.7</v>
      </c>
      <c r="G15" s="22">
        <f t="shared" si="1"/>
        <v>1.8382550335570469</v>
      </c>
      <c r="H15" s="8">
        <f t="shared" si="0"/>
        <v>2.5303886925795056</v>
      </c>
    </row>
    <row r="16" spans="1:8" x14ac:dyDescent="0.25">
      <c r="A16" s="11">
        <v>70</v>
      </c>
      <c r="B16" s="21">
        <v>1.74</v>
      </c>
      <c r="C16" s="14">
        <v>2.77</v>
      </c>
      <c r="D16" s="4">
        <v>3.5</v>
      </c>
      <c r="E16" s="17">
        <v>9.1</v>
      </c>
      <c r="F16" s="20">
        <v>17.39</v>
      </c>
      <c r="G16" s="22">
        <f t="shared" si="1"/>
        <v>1.5462519936204149</v>
      </c>
      <c r="H16" s="8">
        <f t="shared" si="0"/>
        <v>2.1235888795282225</v>
      </c>
    </row>
    <row r="17" spans="1:8" x14ac:dyDescent="0.25">
      <c r="A17" s="11">
        <v>75</v>
      </c>
      <c r="B17" s="21">
        <v>1.46</v>
      </c>
      <c r="C17" s="14">
        <v>2.33</v>
      </c>
      <c r="D17" s="4">
        <v>2.94</v>
      </c>
      <c r="E17" s="17">
        <v>7.67</v>
      </c>
      <c r="F17" s="20">
        <v>14.67</v>
      </c>
      <c r="G17" s="22">
        <f t="shared" si="1"/>
        <v>1.2998481973434537</v>
      </c>
      <c r="H17" s="8">
        <f t="shared" si="0"/>
        <v>1.7871100000000002</v>
      </c>
    </row>
    <row r="18" spans="1:8" x14ac:dyDescent="0.25">
      <c r="A18" s="11">
        <v>80</v>
      </c>
      <c r="B18" s="21">
        <v>1.24</v>
      </c>
      <c r="C18" s="14">
        <v>1.9</v>
      </c>
      <c r="D18" s="4">
        <v>2.4900000000000002</v>
      </c>
      <c r="E18" s="17">
        <v>6.57</v>
      </c>
      <c r="F18" s="20">
        <v>12.43</v>
      </c>
      <c r="G18" s="22">
        <f t="shared" si="1"/>
        <v>1.0776765375854211</v>
      </c>
      <c r="H18" s="8">
        <f t="shared" si="0"/>
        <v>1.4737898465171193</v>
      </c>
    </row>
    <row r="19" spans="1:8" x14ac:dyDescent="0.25">
      <c r="A19" s="11">
        <v>85</v>
      </c>
      <c r="B19" s="21">
        <v>1.05</v>
      </c>
      <c r="C19" s="14">
        <v>1.6</v>
      </c>
      <c r="D19" s="4">
        <v>2.12</v>
      </c>
      <c r="E19" s="17">
        <v>5.5</v>
      </c>
      <c r="F19" s="20">
        <v>10.58</v>
      </c>
      <c r="G19" s="22">
        <f t="shared" si="1"/>
        <v>0.91182795698924735</v>
      </c>
      <c r="H19" s="8">
        <f t="shared" si="0"/>
        <v>1.23943661971831</v>
      </c>
    </row>
    <row r="20" spans="1:8" x14ac:dyDescent="0.25">
      <c r="A20" s="11">
        <v>90</v>
      </c>
      <c r="B20" s="21">
        <v>0.9</v>
      </c>
      <c r="C20" s="14">
        <v>1.37</v>
      </c>
      <c r="D20" s="4">
        <v>1.81</v>
      </c>
      <c r="E20" s="17">
        <v>4.9000000000000004</v>
      </c>
      <c r="F20" s="20">
        <v>9.0299999999999994</v>
      </c>
      <c r="G20" s="22">
        <f t="shared" si="1"/>
        <v>0.77977987421383654</v>
      </c>
      <c r="H20" s="8">
        <f t="shared" si="0"/>
        <v>1.0706539074960129</v>
      </c>
    </row>
    <row r="21" spans="1:8" x14ac:dyDescent="0.25">
      <c r="A21" s="11">
        <v>95</v>
      </c>
      <c r="B21" s="21">
        <v>0.77</v>
      </c>
      <c r="C21" s="14">
        <v>1.17</v>
      </c>
      <c r="D21" s="4">
        <v>1.55</v>
      </c>
      <c r="E21" s="17">
        <v>3.87</v>
      </c>
      <c r="F21" s="20">
        <v>7.74</v>
      </c>
      <c r="G21" s="22">
        <f t="shared" si="1"/>
        <v>0.66672794117647061</v>
      </c>
      <c r="H21" s="8">
        <f t="shared" si="0"/>
        <v>0.8983928571428571</v>
      </c>
    </row>
    <row r="22" spans="1:8" x14ac:dyDescent="0.25">
      <c r="A22" s="11">
        <v>100</v>
      </c>
      <c r="B22" s="21">
        <v>0.66</v>
      </c>
      <c r="C22" s="14">
        <v>1.01</v>
      </c>
      <c r="D22" s="4">
        <v>1.33</v>
      </c>
      <c r="E22" s="17">
        <v>3.33</v>
      </c>
      <c r="F22" s="20">
        <v>6.65</v>
      </c>
      <c r="G22" s="22">
        <f t="shared" si="1"/>
        <v>0.57405982905982922</v>
      </c>
      <c r="H22" s="8">
        <f t="shared" si="0"/>
        <v>0.77495391705069128</v>
      </c>
    </row>
    <row r="23" spans="1:8" x14ac:dyDescent="0.25">
      <c r="A23" s="10">
        <v>105</v>
      </c>
      <c r="B23" s="17"/>
      <c r="C23" s="12">
        <v>0.88</v>
      </c>
      <c r="D23" s="12"/>
      <c r="E23" s="12"/>
      <c r="F23" s="12"/>
      <c r="G23" s="6"/>
      <c r="H23" s="18"/>
    </row>
    <row r="24" spans="1:8" x14ac:dyDescent="0.25">
      <c r="A24" s="10">
        <v>110</v>
      </c>
      <c r="B24" s="17"/>
      <c r="C24" s="12">
        <v>0.76</v>
      </c>
      <c r="D24" s="12"/>
      <c r="E24" s="12"/>
      <c r="F24" s="12"/>
      <c r="G24" s="6"/>
      <c r="H24" s="18"/>
    </row>
    <row r="25" spans="1:8" x14ac:dyDescent="0.25">
      <c r="A25" s="26" t="s">
        <v>12</v>
      </c>
      <c r="B25" s="27"/>
      <c r="C25" s="27"/>
      <c r="D25" s="27"/>
      <c r="E25" s="27"/>
      <c r="F25" s="28"/>
      <c r="G25" s="23" t="s">
        <v>5</v>
      </c>
      <c r="H25" s="5" t="s">
        <v>4</v>
      </c>
    </row>
    <row r="26" spans="1:8" x14ac:dyDescent="0.25">
      <c r="A26" s="24" t="s">
        <v>3</v>
      </c>
      <c r="B26" s="25"/>
      <c r="C26" s="25"/>
      <c r="D26" s="25"/>
      <c r="E26" s="25"/>
      <c r="F26" s="25"/>
      <c r="G26" s="25"/>
      <c r="H26" s="25"/>
    </row>
    <row r="27" spans="1:8" ht="15.75" x14ac:dyDescent="0.25">
      <c r="C27" s="7"/>
      <c r="D27" s="7"/>
      <c r="E27" s="7"/>
      <c r="F27" s="19"/>
      <c r="G27" s="7"/>
      <c r="H27" s="9"/>
    </row>
    <row r="28" spans="1:8" x14ac:dyDescent="0.25">
      <c r="G28" t="s">
        <v>6</v>
      </c>
    </row>
  </sheetData>
  <mergeCells count="2">
    <mergeCell ref="A26:H26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2024-07-09T06:48:28Z</cp:lastPrinted>
  <dcterms:created xsi:type="dcterms:W3CDTF">2024-07-09T04:52:10Z</dcterms:created>
  <dcterms:modified xsi:type="dcterms:W3CDTF">2024-08-02T06:31:42Z</dcterms:modified>
</cp:coreProperties>
</file>