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995" windowHeight="1056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<sst xmlns="http://schemas.openxmlformats.org/spreadsheetml/2006/main" count="15" uniqueCount="15">
  <si>
    <t>T, C</t>
  </si>
  <si>
    <t>10K||50K</t>
  </si>
  <si>
    <t>10K||100K</t>
  </si>
  <si>
    <t>Смещение характеристики на:</t>
  </si>
  <si>
    <t>10K||10K</t>
  </si>
  <si>
    <t>R20K</t>
  </si>
  <si>
    <t>10K||20K</t>
  </si>
  <si>
    <t>R 10K</t>
  </si>
  <si>
    <t>R50K</t>
  </si>
  <si>
    <t>R100K</t>
  </si>
  <si>
    <t>Характеристика термисторов B3950</t>
  </si>
  <si>
    <t>+15 … +25</t>
  </si>
  <si>
    <t>+8 … +10</t>
  </si>
  <si>
    <t>+3 … +7</t>
  </si>
  <si>
    <t>+2 … 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</si>
</sst>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1" fillId="0" borderId="0" xfId="0" applyFont="1" applyBorder="1" applyAlignment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038590748978213E-2"/>
          <c:y val="2.4884864956936054E-2"/>
          <c:w val="0.95522299560893498"/>
          <c:h val="0.92389412104250734"/>
        </c:manualLayout>
      </c:layout>
      <c:lineChart>
        <c:grouping val="standard"/>
        <c:varyColors val="0"/>
        <c:ser>
          <c:idx val="0"/>
          <c:order val="0"/>
          <c:tx>
            <c:v>R10K</c:v>
          </c:tx>
          <c:spPr>
            <a:ln>
              <a:solidFill>
                <a:schemeClr val="accent1"/>
              </a:solidFill>
              <a:prstDash val="solid"/>
            </a:ln>
          </c:spPr>
          <c:dLbls>
            <c:dLbl>
              <c:idx val="2"/>
              <c:layout>
                <c:manualLayout>
                  <c:x val="-5.6648164881029214E-3"/>
                  <c:y val="-1.66333440502359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5792062877386235E-3"/>
                  <c:y val="-1.66333440502359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2171249085667597E-2"/>
                  <c:y val="-2.2791926082791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Лист1!$B$2:$B$22</c:f>
              <c:numCache>
                <c:formatCode>General</c:formatCode>
                <c:ptCount val="21"/>
                <c:pt idx="0">
                  <c:v>32.75</c:v>
                </c:pt>
                <c:pt idx="1">
                  <c:v>25.45</c:v>
                </c:pt>
                <c:pt idx="2">
                  <c:v>19.93</c:v>
                </c:pt>
                <c:pt idx="3">
                  <c:v>15.73</c:v>
                </c:pt>
                <c:pt idx="4">
                  <c:v>12.5</c:v>
                </c:pt>
                <c:pt idx="5">
                  <c:v>10</c:v>
                </c:pt>
                <c:pt idx="6">
                  <c:v>8.0500000000000007</c:v>
                </c:pt>
                <c:pt idx="7">
                  <c:v>6.52</c:v>
                </c:pt>
                <c:pt idx="8">
                  <c:v>5.31</c:v>
                </c:pt>
                <c:pt idx="9">
                  <c:v>4.3499999999999996</c:v>
                </c:pt>
                <c:pt idx="10">
                  <c:v>3.59</c:v>
                </c:pt>
                <c:pt idx="11">
                  <c:v>2.97</c:v>
                </c:pt>
                <c:pt idx="12">
                  <c:v>2.4700000000000002</c:v>
                </c:pt>
                <c:pt idx="13">
                  <c:v>2.0699999999999998</c:v>
                </c:pt>
                <c:pt idx="14">
                  <c:v>1.74</c:v>
                </c:pt>
                <c:pt idx="15">
                  <c:v>1.46</c:v>
                </c:pt>
                <c:pt idx="16">
                  <c:v>1.24</c:v>
                </c:pt>
                <c:pt idx="17">
                  <c:v>1.05</c:v>
                </c:pt>
                <c:pt idx="18">
                  <c:v>0.9</c:v>
                </c:pt>
                <c:pt idx="19">
                  <c:v>0.77</c:v>
                </c:pt>
                <c:pt idx="20">
                  <c:v>0.66</c:v>
                </c:pt>
              </c:numCache>
            </c:numRef>
          </c:val>
          <c:smooth val="0"/>
        </c:ser>
        <c:ser>
          <c:idx val="2"/>
          <c:order val="1"/>
          <c:tx>
            <c:v>10K||50K</c:v>
          </c:tx>
          <c:dLbls>
            <c:dLbl>
              <c:idx val="1"/>
              <c:layout>
                <c:manualLayout>
                  <c:x val="-5.3752248182091983E-2"/>
                  <c:y val="2.279192608279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2295053282274143E-2"/>
                  <c:y val="2.89505081153462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9581027781363392E-2"/>
                  <c:y val="1.04747620176807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375224818209199E-2"/>
                  <c:y val="2.07390654052726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8601121581113835E-2"/>
                  <c:y val="1.86862047277543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8601121581113835E-2"/>
                  <c:y val="1.66333440502359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5686731781478133E-2"/>
                  <c:y val="1.66333440502359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5.1515511380749536E-2"/>
                  <c:y val="6.369040662644029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4.5686846521234024E-2"/>
                  <c:y val="1.04747620176807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1315147082024585E-2"/>
                  <c:y val="8.42190134016240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4.1315147082024585E-2"/>
                  <c:y val="1.04747620176807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Лист1!$H$2:$H$22</c:f>
              <c:numCache>
                <c:formatCode>0.00</c:formatCode>
                <c:ptCount val="21"/>
                <c:pt idx="0">
                  <c:v>27.326169405815424</c:v>
                </c:pt>
                <c:pt idx="1">
                  <c:v>21.229064841968068</c:v>
                </c:pt>
                <c:pt idx="2">
                  <c:v>16.620786470049154</c:v>
                </c:pt>
                <c:pt idx="3">
                  <c:v>13.11443023255814</c:v>
                </c:pt>
                <c:pt idx="4">
                  <c:v>10.41888652104422</c:v>
                </c:pt>
                <c:pt idx="5">
                  <c:v>8.3333333333333339</c:v>
                </c:pt>
                <c:pt idx="6">
                  <c:v>6.7080554980327181</c:v>
                </c:pt>
                <c:pt idx="7">
                  <c:v>5.4330554845308114</c:v>
                </c:pt>
                <c:pt idx="8">
                  <c:v>4.4250000000000007</c:v>
                </c:pt>
                <c:pt idx="9">
                  <c:v>3.6252776713902723</c:v>
                </c:pt>
                <c:pt idx="10">
                  <c:v>2.9911105947955385</c:v>
                </c:pt>
                <c:pt idx="11">
                  <c:v>2.475277621985418</c:v>
                </c:pt>
                <c:pt idx="12">
                  <c:v>2.0588881401617249</c:v>
                </c:pt>
                <c:pt idx="13">
                  <c:v>1.7249999999999999</c:v>
                </c:pt>
                <c:pt idx="14">
                  <c:v>1.4497219558964525</c:v>
                </c:pt>
                <c:pt idx="15">
                  <c:v>1.2177727272727272</c:v>
                </c:pt>
                <c:pt idx="16">
                  <c:v>1.0338873994638069</c:v>
                </c:pt>
                <c:pt idx="17">
                  <c:v>0.87610410094637226</c:v>
                </c:pt>
                <c:pt idx="18">
                  <c:v>0.75027726432532349</c:v>
                </c:pt>
                <c:pt idx="19">
                  <c:v>0.64221982758620688</c:v>
                </c:pt>
                <c:pt idx="20">
                  <c:v>0.55082706766917289</c:v>
                </c:pt>
              </c:numCache>
            </c:numRef>
          </c:val>
          <c:smooth val="0"/>
        </c:ser>
        <c:ser>
          <c:idx val="1"/>
          <c:order val="2"/>
          <c:tx>
            <c:v>10K||10K</c:v>
          </c:tx>
          <c:dLbls>
            <c:dLbl>
              <c:idx val="0"/>
              <c:layout>
                <c:manualLayout>
                  <c:x val="-3.2058287795992721E-2"/>
                  <c:y val="-2.4634328130220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6.5245844269466322E-2"/>
                  <c:y val="1.02643033875918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5.0673895271287808E-2"/>
                  <c:y val="1.23171640651102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5.2131090171105662E-2"/>
                  <c:y val="1.8475746097665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l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Лист1!$F$2:$F$22</c:f>
              <c:numCache>
                <c:formatCode>General</c:formatCode>
                <c:ptCount val="21"/>
                <c:pt idx="0">
                  <c:v>16.375</c:v>
                </c:pt>
                <c:pt idx="1">
                  <c:v>12.725</c:v>
                </c:pt>
                <c:pt idx="2">
                  <c:v>9.9649999999999999</c:v>
                </c:pt>
                <c:pt idx="3">
                  <c:v>7.8650000000000002</c:v>
                </c:pt>
                <c:pt idx="4">
                  <c:v>6.25</c:v>
                </c:pt>
                <c:pt idx="5">
                  <c:v>5</c:v>
                </c:pt>
                <c:pt idx="6">
                  <c:v>4.0250000000000004</c:v>
                </c:pt>
                <c:pt idx="7">
                  <c:v>3.26</c:v>
                </c:pt>
                <c:pt idx="8">
                  <c:v>2.6549999999999998</c:v>
                </c:pt>
                <c:pt idx="9">
                  <c:v>2.1749999999999998</c:v>
                </c:pt>
                <c:pt idx="10">
                  <c:v>1.7949999999999999</c:v>
                </c:pt>
                <c:pt idx="11">
                  <c:v>1.4850000000000001</c:v>
                </c:pt>
                <c:pt idx="12">
                  <c:v>1.2350000000000001</c:v>
                </c:pt>
                <c:pt idx="13">
                  <c:v>1.0349999999999999</c:v>
                </c:pt>
                <c:pt idx="14">
                  <c:v>0.87</c:v>
                </c:pt>
                <c:pt idx="15">
                  <c:v>0.72999999999999987</c:v>
                </c:pt>
                <c:pt idx="16">
                  <c:v>0.62</c:v>
                </c:pt>
                <c:pt idx="17">
                  <c:v>0.52500000000000002</c:v>
                </c:pt>
                <c:pt idx="18">
                  <c:v>0.45</c:v>
                </c:pt>
                <c:pt idx="19">
                  <c:v>0.38499999999999995</c:v>
                </c:pt>
                <c:pt idx="20">
                  <c:v>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05472"/>
        <c:axId val="192140032"/>
      </c:lineChart>
      <c:catAx>
        <c:axId val="192105472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92140032"/>
        <c:crosses val="autoZero"/>
        <c:auto val="1"/>
        <c:lblAlgn val="ctr"/>
        <c:lblOffset val="100"/>
        <c:noMultiLvlLbl val="0"/>
      </c:catAx>
      <c:valAx>
        <c:axId val="192140032"/>
        <c:scaling>
          <c:orientation val="minMax"/>
          <c:min val="0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minorGridlines>
          <c:spPr>
            <a:ln>
              <a:solidFill>
                <a:schemeClr val="accent1"/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crossAx val="19210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021948432916469"/>
          <c:y val="7.1479352474118643E-2"/>
          <c:w val="0.11065741485402211"/>
          <c:h val="0.116382377206751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28576</xdr:rowOff>
    </xdr:from>
    <xdr:to>
      <xdr:col>22</xdr:col>
      <xdr:colOff>390525</xdr:colOff>
      <xdr:row>32</xdr:row>
      <xdr:rowOff>180976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I34" sqref="I34"/>
    </sheetView>
  </sheetViews>
  <sheetFormatPr defaultRowHeight="15" x14ac:dyDescent="0.25"/>
  <cols>
    <col min="1" max="5" width="9.7109375" style="1" customWidth="1"/>
    <col min="6" max="7" width="9.7109375" customWidth="1"/>
    <col min="8" max="9" width="9.7109375" style="1" customWidth="1"/>
    <col min="10" max="10" width="10.7109375" customWidth="1"/>
  </cols>
  <sheetData>
    <row r="1" spans="1:9" x14ac:dyDescent="0.25">
      <c r="A1" s="2" t="s">
        <v>0</v>
      </c>
      <c r="B1" s="2" t="s">
        <v>7</v>
      </c>
      <c r="C1" s="3" t="s">
        <v>5</v>
      </c>
      <c r="D1" s="2" t="s">
        <v>8</v>
      </c>
      <c r="E1" s="2" t="s">
        <v>9</v>
      </c>
      <c r="F1" s="4" t="s">
        <v>4</v>
      </c>
      <c r="G1" s="4" t="s">
        <v>6</v>
      </c>
      <c r="H1" s="4" t="s">
        <v>1</v>
      </c>
      <c r="I1" s="2" t="s">
        <v>2</v>
      </c>
    </row>
    <row r="2" spans="1:9" x14ac:dyDescent="0.25">
      <c r="A2" s="2">
        <v>0</v>
      </c>
      <c r="B2" s="6">
        <v>32.75</v>
      </c>
      <c r="C2" s="4">
        <v>63.37</v>
      </c>
      <c r="D2" s="2">
        <v>165</v>
      </c>
      <c r="E2" s="2">
        <v>330.1</v>
      </c>
      <c r="F2" s="10">
        <f t="shared" ref="F2:F22" si="0">(B2*B2)/(B2+B2)</f>
        <v>16.375</v>
      </c>
      <c r="G2" s="11">
        <f>(B2*C2)/(B2+C2)</f>
        <v>21.591422180607569</v>
      </c>
      <c r="H2" s="20">
        <f t="shared" ref="H2:H22" si="1">(B2*D2)/(B2+D2)</f>
        <v>27.326169405815424</v>
      </c>
      <c r="I2" s="19">
        <f t="shared" ref="I2:I22" si="2">(B2*E2)/(B2+E2)</f>
        <v>29.794060906710765</v>
      </c>
    </row>
    <row r="3" spans="1:9" x14ac:dyDescent="0.25">
      <c r="A3" s="2">
        <v>5</v>
      </c>
      <c r="B3" s="6">
        <v>25.45</v>
      </c>
      <c r="C3" s="4">
        <v>49.63</v>
      </c>
      <c r="D3" s="2">
        <v>128</v>
      </c>
      <c r="E3" s="2">
        <v>256.10000000000002</v>
      </c>
      <c r="F3" s="10">
        <f t="shared" si="0"/>
        <v>12.725</v>
      </c>
      <c r="G3" s="11">
        <f t="shared" ref="G3:G22" si="3">(B3*C3)/(B3+C3)</f>
        <v>16.823168620138517</v>
      </c>
      <c r="H3" s="20">
        <f t="shared" si="1"/>
        <v>21.229064841968068</v>
      </c>
      <c r="I3" s="19">
        <f t="shared" si="2"/>
        <v>23.149511632036941</v>
      </c>
    </row>
    <row r="4" spans="1:9" x14ac:dyDescent="0.25">
      <c r="A4" s="2">
        <v>10</v>
      </c>
      <c r="B4" s="6">
        <v>19.93</v>
      </c>
      <c r="C4" s="4">
        <v>39.17</v>
      </c>
      <c r="D4" s="2">
        <v>100.1</v>
      </c>
      <c r="E4" s="2">
        <v>200.2</v>
      </c>
      <c r="F4" s="10">
        <f t="shared" si="0"/>
        <v>9.9649999999999999</v>
      </c>
      <c r="G4" s="11">
        <f t="shared" si="3"/>
        <v>13.209104906937394</v>
      </c>
      <c r="H4" s="20">
        <f t="shared" si="1"/>
        <v>16.620786470049154</v>
      </c>
      <c r="I4" s="19">
        <f t="shared" si="2"/>
        <v>18.125589424431016</v>
      </c>
    </row>
    <row r="5" spans="1:9" x14ac:dyDescent="0.25">
      <c r="A5" s="2">
        <v>15</v>
      </c>
      <c r="B5" s="6">
        <v>15.73</v>
      </c>
      <c r="C5" s="4">
        <v>31.12</v>
      </c>
      <c r="D5" s="2">
        <v>78.87</v>
      </c>
      <c r="E5" s="2">
        <v>157.69999999999999</v>
      </c>
      <c r="F5" s="10">
        <f t="shared" si="0"/>
        <v>7.8650000000000002</v>
      </c>
      <c r="G5" s="11">
        <f t="shared" si="3"/>
        <v>10.448614727854856</v>
      </c>
      <c r="H5" s="20">
        <f t="shared" si="1"/>
        <v>13.11443023255814</v>
      </c>
      <c r="I5" s="19">
        <f t="shared" si="2"/>
        <v>14.303298160641184</v>
      </c>
    </row>
    <row r="6" spans="1:9" x14ac:dyDescent="0.25">
      <c r="A6" s="2">
        <v>20</v>
      </c>
      <c r="B6" s="6">
        <v>12.5</v>
      </c>
      <c r="C6" s="4">
        <v>24.88</v>
      </c>
      <c r="D6" s="2">
        <v>62.58</v>
      </c>
      <c r="E6" s="2">
        <v>125.2</v>
      </c>
      <c r="F6" s="10">
        <f t="shared" si="0"/>
        <v>6.25</v>
      </c>
      <c r="G6" s="11">
        <f t="shared" si="3"/>
        <v>8.3199571963616918</v>
      </c>
      <c r="H6" s="20">
        <f t="shared" si="1"/>
        <v>10.41888652104422</v>
      </c>
      <c r="I6" s="19">
        <f t="shared" si="2"/>
        <v>11.365286855482935</v>
      </c>
    </row>
    <row r="7" spans="1:9" x14ac:dyDescent="0.25">
      <c r="A7" s="2">
        <v>25</v>
      </c>
      <c r="B7" s="6">
        <v>10</v>
      </c>
      <c r="C7" s="4">
        <v>20</v>
      </c>
      <c r="D7" s="2">
        <v>50</v>
      </c>
      <c r="E7" s="2">
        <v>100</v>
      </c>
      <c r="F7" s="10">
        <f t="shared" si="0"/>
        <v>5</v>
      </c>
      <c r="G7" s="11">
        <f t="shared" si="3"/>
        <v>6.666666666666667</v>
      </c>
      <c r="H7" s="20">
        <f t="shared" si="1"/>
        <v>8.3333333333333339</v>
      </c>
      <c r="I7" s="19">
        <f t="shared" si="2"/>
        <v>9.0909090909090917</v>
      </c>
    </row>
    <row r="8" spans="1:9" x14ac:dyDescent="0.25">
      <c r="A8" s="2">
        <v>30</v>
      </c>
      <c r="B8" s="6">
        <v>8.0500000000000007</v>
      </c>
      <c r="C8" s="4">
        <v>16.16</v>
      </c>
      <c r="D8" s="2">
        <v>40.24</v>
      </c>
      <c r="E8" s="2">
        <v>80.48</v>
      </c>
      <c r="F8" s="10">
        <f t="shared" si="0"/>
        <v>4.0250000000000004</v>
      </c>
      <c r="G8" s="11">
        <f t="shared" si="3"/>
        <v>5.3733168112350276</v>
      </c>
      <c r="H8" s="20">
        <f t="shared" si="1"/>
        <v>6.7080554980327181</v>
      </c>
      <c r="I8" s="19">
        <f t="shared" si="2"/>
        <v>7.3180164915847739</v>
      </c>
    </row>
    <row r="9" spans="1:9" x14ac:dyDescent="0.25">
      <c r="A9" s="2">
        <v>35</v>
      </c>
      <c r="B9" s="6">
        <v>6.52</v>
      </c>
      <c r="C9" s="4">
        <v>13.12</v>
      </c>
      <c r="D9" s="2">
        <v>32.590000000000003</v>
      </c>
      <c r="E9" s="2">
        <v>65.180000000000007</v>
      </c>
      <c r="F9" s="10">
        <f t="shared" si="0"/>
        <v>3.26</v>
      </c>
      <c r="G9" s="11">
        <f t="shared" si="3"/>
        <v>4.3555193482688379</v>
      </c>
      <c r="H9" s="20">
        <f t="shared" si="1"/>
        <v>5.4330554845308114</v>
      </c>
      <c r="I9" s="19">
        <f t="shared" si="2"/>
        <v>5.9271073919107398</v>
      </c>
    </row>
    <row r="10" spans="1:9" x14ac:dyDescent="0.25">
      <c r="A10" s="2">
        <v>40</v>
      </c>
      <c r="B10" s="6">
        <v>5.31</v>
      </c>
      <c r="C10" s="4">
        <v>10.69</v>
      </c>
      <c r="D10" s="2">
        <v>26.55</v>
      </c>
      <c r="E10" s="2">
        <v>53.11</v>
      </c>
      <c r="F10" s="10">
        <f t="shared" si="0"/>
        <v>2.6549999999999998</v>
      </c>
      <c r="G10" s="11">
        <f t="shared" si="3"/>
        <v>3.5477437499999995</v>
      </c>
      <c r="H10" s="20">
        <f t="shared" si="1"/>
        <v>4.4250000000000007</v>
      </c>
      <c r="I10" s="19">
        <f t="shared" si="2"/>
        <v>4.8273553577541932</v>
      </c>
    </row>
    <row r="11" spans="1:9" x14ac:dyDescent="0.25">
      <c r="A11" s="2">
        <v>45</v>
      </c>
      <c r="B11" s="6">
        <v>4.3499999999999996</v>
      </c>
      <c r="C11" s="4">
        <v>8.74</v>
      </c>
      <c r="D11" s="2">
        <v>21.76</v>
      </c>
      <c r="E11" s="2">
        <v>43.52</v>
      </c>
      <c r="F11" s="10">
        <f t="shared" si="0"/>
        <v>2.1749999999999998</v>
      </c>
      <c r="G11" s="11">
        <f t="shared" si="3"/>
        <v>2.9044308632543925</v>
      </c>
      <c r="H11" s="20">
        <f t="shared" si="1"/>
        <v>3.6252776713902723</v>
      </c>
      <c r="I11" s="19">
        <f t="shared" si="2"/>
        <v>3.9547106747440983</v>
      </c>
    </row>
    <row r="12" spans="1:9" x14ac:dyDescent="0.25">
      <c r="A12" s="2">
        <v>50</v>
      </c>
      <c r="B12" s="6">
        <v>3.59</v>
      </c>
      <c r="C12" s="4">
        <v>7.17</v>
      </c>
      <c r="D12" s="2">
        <v>17.93</v>
      </c>
      <c r="E12" s="2">
        <v>35.869999999999997</v>
      </c>
      <c r="F12" s="10">
        <f t="shared" si="0"/>
        <v>1.7949999999999999</v>
      </c>
      <c r="G12" s="11">
        <f t="shared" si="3"/>
        <v>2.3922211895910781</v>
      </c>
      <c r="H12" s="20">
        <f t="shared" si="1"/>
        <v>2.9911105947955385</v>
      </c>
      <c r="I12" s="19">
        <f t="shared" si="2"/>
        <v>3.263388241256969</v>
      </c>
    </row>
    <row r="13" spans="1:9" x14ac:dyDescent="0.25">
      <c r="A13" s="2">
        <v>55</v>
      </c>
      <c r="B13" s="6">
        <v>2.97</v>
      </c>
      <c r="C13" s="4">
        <v>5.95</v>
      </c>
      <c r="D13" s="2">
        <v>14.86</v>
      </c>
      <c r="E13" s="2">
        <v>29.72</v>
      </c>
      <c r="F13" s="10">
        <f t="shared" si="0"/>
        <v>1.4850000000000001</v>
      </c>
      <c r="G13" s="11">
        <f t="shared" si="3"/>
        <v>1.9811098654708523</v>
      </c>
      <c r="H13" s="20">
        <f t="shared" si="1"/>
        <v>2.475277621985418</v>
      </c>
      <c r="I13" s="19">
        <f t="shared" si="2"/>
        <v>2.700165188130927</v>
      </c>
    </row>
    <row r="14" spans="1:9" x14ac:dyDescent="0.25">
      <c r="A14" s="2">
        <v>60</v>
      </c>
      <c r="B14" s="6">
        <v>2.4700000000000002</v>
      </c>
      <c r="C14" s="4">
        <v>4.96</v>
      </c>
      <c r="D14" s="2">
        <v>12.37</v>
      </c>
      <c r="E14" s="2">
        <v>24.74</v>
      </c>
      <c r="F14" s="10">
        <f t="shared" si="0"/>
        <v>1.2350000000000001</v>
      </c>
      <c r="G14" s="11">
        <f t="shared" si="3"/>
        <v>1.6488829071332438</v>
      </c>
      <c r="H14" s="20">
        <f t="shared" si="1"/>
        <v>2.0588881401617249</v>
      </c>
      <c r="I14" s="19">
        <f t="shared" si="2"/>
        <v>2.2457846380007354</v>
      </c>
    </row>
    <row r="15" spans="1:9" x14ac:dyDescent="0.25">
      <c r="A15" s="2">
        <v>65</v>
      </c>
      <c r="B15" s="6">
        <v>2.0699999999999998</v>
      </c>
      <c r="C15" s="4">
        <v>4.1500000000000004</v>
      </c>
      <c r="D15" s="2">
        <v>10.35</v>
      </c>
      <c r="E15" s="2">
        <v>20.7</v>
      </c>
      <c r="F15" s="10">
        <f t="shared" si="0"/>
        <v>1.0349999999999999</v>
      </c>
      <c r="G15" s="11">
        <f t="shared" si="3"/>
        <v>1.3811093247588424</v>
      </c>
      <c r="H15" s="20">
        <f t="shared" si="1"/>
        <v>1.7249999999999999</v>
      </c>
      <c r="I15" s="19">
        <f t="shared" si="2"/>
        <v>1.8818181818181816</v>
      </c>
    </row>
    <row r="16" spans="1:9" x14ac:dyDescent="0.25">
      <c r="A16" s="2">
        <v>70</v>
      </c>
      <c r="B16" s="6">
        <v>1.74</v>
      </c>
      <c r="C16" s="4">
        <v>3.49</v>
      </c>
      <c r="D16" s="2">
        <v>8.69</v>
      </c>
      <c r="E16" s="2">
        <v>17.39</v>
      </c>
      <c r="F16" s="10">
        <f t="shared" si="0"/>
        <v>0.87</v>
      </c>
      <c r="G16" s="11">
        <f t="shared" si="3"/>
        <v>1.1611089866156787</v>
      </c>
      <c r="H16" s="20">
        <f t="shared" si="1"/>
        <v>1.4497219558964525</v>
      </c>
      <c r="I16" s="19">
        <f t="shared" si="2"/>
        <v>1.5817354939885</v>
      </c>
    </row>
    <row r="17" spans="1:9" x14ac:dyDescent="0.25">
      <c r="A17" s="2">
        <v>75</v>
      </c>
      <c r="B17" s="6">
        <v>1.46</v>
      </c>
      <c r="C17" s="4">
        <v>2.94</v>
      </c>
      <c r="D17" s="2">
        <v>7.34</v>
      </c>
      <c r="E17" s="2">
        <v>14.67</v>
      </c>
      <c r="F17" s="10">
        <f t="shared" si="0"/>
        <v>0.72999999999999987</v>
      </c>
      <c r="G17" s="11">
        <f t="shared" si="3"/>
        <v>0.97554545454545438</v>
      </c>
      <c r="H17" s="20">
        <f t="shared" si="1"/>
        <v>1.2177727272727272</v>
      </c>
      <c r="I17" s="19">
        <f t="shared" si="2"/>
        <v>1.3278487290762555</v>
      </c>
    </row>
    <row r="18" spans="1:9" x14ac:dyDescent="0.25">
      <c r="A18" s="2">
        <v>80</v>
      </c>
      <c r="B18" s="6">
        <v>1.24</v>
      </c>
      <c r="C18" s="4">
        <v>2.4900000000000002</v>
      </c>
      <c r="D18" s="2">
        <v>6.22</v>
      </c>
      <c r="E18" s="2">
        <v>12.43</v>
      </c>
      <c r="F18" s="10">
        <f t="shared" si="0"/>
        <v>0.62</v>
      </c>
      <c r="G18" s="11">
        <f t="shared" si="3"/>
        <v>0.82777479892761385</v>
      </c>
      <c r="H18" s="20">
        <f t="shared" si="1"/>
        <v>1.0338873994638069</v>
      </c>
      <c r="I18" s="19">
        <f t="shared" si="2"/>
        <v>1.1275201170446232</v>
      </c>
    </row>
    <row r="19" spans="1:9" x14ac:dyDescent="0.25">
      <c r="A19" s="2">
        <v>85</v>
      </c>
      <c r="B19" s="6">
        <v>1.05</v>
      </c>
      <c r="C19" s="4">
        <v>2.12</v>
      </c>
      <c r="D19" s="2">
        <v>5.29</v>
      </c>
      <c r="E19" s="2">
        <v>10.58</v>
      </c>
      <c r="F19" s="10">
        <f t="shared" si="0"/>
        <v>0.52500000000000002</v>
      </c>
      <c r="G19" s="11">
        <f t="shared" si="3"/>
        <v>0.70220820189274458</v>
      </c>
      <c r="H19" s="20">
        <f t="shared" si="1"/>
        <v>0.87610410094637226</v>
      </c>
      <c r="I19" s="19">
        <f t="shared" si="2"/>
        <v>0.95520206362854676</v>
      </c>
    </row>
    <row r="20" spans="1:9" x14ac:dyDescent="0.25">
      <c r="A20" s="2">
        <v>90</v>
      </c>
      <c r="B20" s="6">
        <v>0.9</v>
      </c>
      <c r="C20" s="4">
        <v>1.81</v>
      </c>
      <c r="D20" s="2">
        <v>4.51</v>
      </c>
      <c r="E20" s="2">
        <v>9.0299999999999994</v>
      </c>
      <c r="F20" s="10">
        <f t="shared" si="0"/>
        <v>0.45</v>
      </c>
      <c r="G20" s="11">
        <f t="shared" si="3"/>
        <v>0.60110701107011066</v>
      </c>
      <c r="H20" s="20">
        <f t="shared" si="1"/>
        <v>0.75027726432532349</v>
      </c>
      <c r="I20" s="19">
        <f t="shared" si="2"/>
        <v>0.81842900302114796</v>
      </c>
    </row>
    <row r="21" spans="1:9" x14ac:dyDescent="0.25">
      <c r="A21" s="2">
        <v>95</v>
      </c>
      <c r="B21" s="6">
        <v>0.77</v>
      </c>
      <c r="C21" s="4">
        <v>1.55</v>
      </c>
      <c r="D21" s="2">
        <v>3.87</v>
      </c>
      <c r="E21" s="2">
        <v>7.74</v>
      </c>
      <c r="F21" s="10">
        <f t="shared" si="0"/>
        <v>0.38499999999999995</v>
      </c>
      <c r="G21" s="11">
        <f t="shared" si="3"/>
        <v>0.51443965517241375</v>
      </c>
      <c r="H21" s="20">
        <f t="shared" si="1"/>
        <v>0.64221982758620688</v>
      </c>
      <c r="I21" s="19">
        <f t="shared" si="2"/>
        <v>0.70032902467685088</v>
      </c>
    </row>
    <row r="22" spans="1:9" x14ac:dyDescent="0.25">
      <c r="A22" s="2">
        <v>100</v>
      </c>
      <c r="B22" s="6">
        <v>0.66</v>
      </c>
      <c r="C22" s="4">
        <v>1.33</v>
      </c>
      <c r="D22" s="2">
        <v>3.33</v>
      </c>
      <c r="E22" s="2">
        <v>6.65</v>
      </c>
      <c r="F22" s="10">
        <f t="shared" si="0"/>
        <v>0.33</v>
      </c>
      <c r="G22" s="11">
        <f t="shared" si="3"/>
        <v>0.441105527638191</v>
      </c>
      <c r="H22" s="20">
        <f t="shared" si="1"/>
        <v>0.55082706766917289</v>
      </c>
      <c r="I22" s="19">
        <f t="shared" si="2"/>
        <v>0.60041039671682628</v>
      </c>
    </row>
    <row r="23" spans="1:9" x14ac:dyDescent="0.25">
      <c r="A23" s="2">
        <v>102</v>
      </c>
      <c r="B23" s="4">
        <v>0.62</v>
      </c>
      <c r="C23" s="4"/>
      <c r="D23" s="4"/>
      <c r="E23" s="4"/>
      <c r="F23" s="4"/>
      <c r="G23" s="4"/>
      <c r="H23" s="11"/>
      <c r="I23" s="19"/>
    </row>
    <row r="24" spans="1:9" x14ac:dyDescent="0.25">
      <c r="A24" s="2">
        <v>104</v>
      </c>
      <c r="B24" s="4">
        <v>0.59</v>
      </c>
      <c r="C24" s="4"/>
      <c r="D24" s="4"/>
      <c r="E24" s="4"/>
      <c r="F24" s="4"/>
      <c r="G24" s="4"/>
      <c r="H24" s="11"/>
      <c r="I24" s="19"/>
    </row>
    <row r="25" spans="1:9" x14ac:dyDescent="0.25">
      <c r="A25" s="2">
        <v>107</v>
      </c>
      <c r="B25" s="4">
        <v>0.55000000000000004</v>
      </c>
      <c r="C25" s="4"/>
      <c r="D25" s="4"/>
      <c r="E25" s="4"/>
      <c r="F25" s="4"/>
      <c r="G25" s="4"/>
      <c r="H25" s="11"/>
      <c r="I25" s="19"/>
    </row>
    <row r="26" spans="1:9" x14ac:dyDescent="0.25">
      <c r="A26" s="2">
        <v>108</v>
      </c>
      <c r="B26" s="4">
        <v>0.53</v>
      </c>
      <c r="C26" s="4"/>
      <c r="D26" s="4"/>
      <c r="E26" s="4"/>
      <c r="F26" s="4"/>
      <c r="G26" s="4"/>
      <c r="H26" s="11"/>
      <c r="I26" s="19"/>
    </row>
    <row r="27" spans="1:9" x14ac:dyDescent="0.25">
      <c r="A27" s="2">
        <v>110</v>
      </c>
      <c r="B27" s="4">
        <v>0.5</v>
      </c>
      <c r="C27" s="4"/>
      <c r="D27" s="2"/>
      <c r="E27" s="2"/>
      <c r="F27" s="2"/>
      <c r="G27" s="2"/>
      <c r="H27" s="2"/>
      <c r="I27" s="2"/>
    </row>
    <row r="28" spans="1:9" x14ac:dyDescent="0.25">
      <c r="A28" s="1">
        <v>112</v>
      </c>
      <c r="B28" s="2">
        <v>0.47</v>
      </c>
      <c r="D28" s="2"/>
      <c r="E28" s="2"/>
      <c r="F28" s="2"/>
      <c r="G28" s="2"/>
      <c r="H28" s="2"/>
      <c r="I28" s="2"/>
    </row>
    <row r="29" spans="1:9" x14ac:dyDescent="0.25">
      <c r="A29" s="2">
        <v>115</v>
      </c>
      <c r="B29" s="4">
        <v>0.43</v>
      </c>
      <c r="C29" s="4"/>
      <c r="D29" s="2"/>
      <c r="E29" s="2"/>
      <c r="F29" s="2"/>
      <c r="G29" s="2"/>
      <c r="H29" s="2"/>
      <c r="I29" s="2"/>
    </row>
    <row r="30" spans="1:9" x14ac:dyDescent="0.25">
      <c r="A30" s="2">
        <v>120</v>
      </c>
      <c r="B30" s="4">
        <v>0.37</v>
      </c>
      <c r="C30" s="4"/>
      <c r="D30" s="2"/>
      <c r="E30" s="2"/>
      <c r="F30" s="2"/>
      <c r="G30" s="2"/>
      <c r="H30" s="2"/>
      <c r="I30" s="2"/>
    </row>
    <row r="31" spans="1:9" x14ac:dyDescent="0.25">
      <c r="A31" s="2">
        <v>125</v>
      </c>
      <c r="B31" s="4">
        <v>0.33</v>
      </c>
      <c r="C31" s="4"/>
      <c r="D31" s="2"/>
      <c r="E31" s="2"/>
      <c r="F31" s="2"/>
      <c r="G31" s="2"/>
      <c r="H31" s="2"/>
      <c r="I31" s="2"/>
    </row>
    <row r="32" spans="1:9" x14ac:dyDescent="0.25">
      <c r="A32" s="13" t="s">
        <v>3</v>
      </c>
      <c r="B32" s="14"/>
      <c r="C32" s="14"/>
      <c r="D32" s="14"/>
      <c r="E32" s="15"/>
      <c r="F32" s="8" t="s">
        <v>11</v>
      </c>
      <c r="G32" s="7" t="s">
        <v>12</v>
      </c>
      <c r="H32" s="9" t="s">
        <v>13</v>
      </c>
      <c r="I32" s="5" t="s">
        <v>14</v>
      </c>
    </row>
    <row r="33" spans="1:9" x14ac:dyDescent="0.25">
      <c r="A33" s="16" t="s">
        <v>10</v>
      </c>
      <c r="B33" s="17"/>
      <c r="C33" s="17"/>
      <c r="D33" s="17"/>
      <c r="E33" s="17"/>
      <c r="F33" s="17"/>
      <c r="G33" s="17"/>
      <c r="H33" s="17"/>
      <c r="I33" s="18"/>
    </row>
    <row r="34" spans="1:9" ht="15.75" x14ac:dyDescent="0.25">
      <c r="B34" s="12"/>
      <c r="C34" s="12"/>
      <c r="D34" s="12"/>
      <c r="E34" s="12"/>
      <c r="F34" s="12"/>
      <c r="G34" s="12"/>
      <c r="H34" s="21"/>
    </row>
  </sheetData>
  <mergeCells count="2">
    <mergeCell ref="A32:E32"/>
    <mergeCell ref="A33:I3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2024-07-09T06:48:28Z</cp:lastPrinted>
  <dcterms:created xsi:type="dcterms:W3CDTF">2024-07-09T04:52:10Z</dcterms:created>
  <dcterms:modified xsi:type="dcterms:W3CDTF">2024-07-10T05:09:02Z</dcterms:modified>
</cp:coreProperties>
</file>