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telin/Linnarsson Group Dropbox/Linnarsson Group/Manuscripts/Human_adult_brain/Revision/Tables/"/>
    </mc:Choice>
  </mc:AlternateContent>
  <xr:revisionPtr revIDLastSave="0" documentId="13_ncr:1_{20FF0BEC-E038-5B4E-B722-700EDB5B617D}" xr6:coauthVersionLast="47" xr6:coauthVersionMax="47" xr10:uidLastSave="{00000000-0000-0000-0000-000000000000}"/>
  <bookViews>
    <workbookView xWindow="2080" yWindow="500" windowWidth="28360" windowHeight="2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2" i="1"/>
</calcChain>
</file>

<file path=xl/sharedStrings.xml><?xml version="1.0" encoding="utf-8"?>
<sst xmlns="http://schemas.openxmlformats.org/spreadsheetml/2006/main" count="4178" uniqueCount="2316">
  <si>
    <t>Supercluster</t>
  </si>
  <si>
    <t>Top three dissections</t>
  </si>
  <si>
    <t>Top Enriched Genes</t>
  </si>
  <si>
    <t>Splatter</t>
  </si>
  <si>
    <t>N/A</t>
  </si>
  <si>
    <t>VGLUT2</t>
  </si>
  <si>
    <t>ADCYAP CHGB NAMPT NPPC NUCB SCG UBL proSAAS</t>
  </si>
  <si>
    <t>Human MEC: 14.5%, Human CA4C-DGC: 10.7%, Human DGR-CA4Rpy: 6.7%</t>
  </si>
  <si>
    <t>AL592463.1, AGTR1, NDNF, TP73, AIM2, PRPH, LINC02770, AC005064.1, LINC01133, SCUBE1</t>
  </si>
  <si>
    <t>GABA</t>
  </si>
  <si>
    <t>CALCB CBLN CHGA CHGB NAMPT NUCB NXPH SCG SST TAC TRH UBL proSAAS</t>
  </si>
  <si>
    <t>Human CaB: 17.8%, Human SI: 13.0%, Human NAC: 11.5%</t>
  </si>
  <si>
    <t>GLP1R, CRABP1, CER1, TAC3, AL096799.1, TRH, LINC02203, NANOS1, NPR3, CHRNA3</t>
  </si>
  <si>
    <t>CALCB CCK CHGA CHGB CORT CRH IGF NAMPT NPPC NUCB NXPH PTHLH SCG UBL proSAAS</t>
  </si>
  <si>
    <t>Human CaB: 15.6%, Human NAC: 12.7%, Human SI: 10.8%</t>
  </si>
  <si>
    <t>CRABP1, KLB, AP002989.1, HTR3A, PLSCR5, PDGFD, HAPLN1, EXOC1L, IL1RAPL2, AL356108.1</t>
  </si>
  <si>
    <t>CCK CHGA CHGB CORT IGF NAMPT NMU NPPC NUCB NXPH PTHLH SCG SST TAC UBL VGF proSAAS</t>
  </si>
  <si>
    <t>Human BL: 16.0%, Human CMN: 13.9%, Human CEN: 8.6%</t>
  </si>
  <si>
    <t>FBN2, LHX6, PDGFD, SNTG2, SOX6, CDCA7, AKR1C8P, AC022905.1, IGFBP4, AP002989.1</t>
  </si>
  <si>
    <t>CBLN CCK CHGA CHGB CORT IGF NAMPT NPY NUCB NXPH PNOC SCG SST TAC UBL VGF proSAAS</t>
  </si>
  <si>
    <t>Human SI: 7.7%, Human CEN: 6.9%, Human Pu: 5.7%</t>
  </si>
  <si>
    <t>NPY, CORT, SST, NOS1, AC005837.1, TLL2, CRHBP, TENT5A, TACR1, LHX6</t>
  </si>
  <si>
    <t>AVP CHGA CHGB NAMPT NUCB SCG SST UBL VGF proSAAS</t>
  </si>
  <si>
    <t>Human SN: 58.2%, Human HTHtub: 19.4%, Human HTHso-HTHtub: 19.2%</t>
  </si>
  <si>
    <t>C14orf39, LMNTD1, AC004704.1, OTP, ISL1, P2RX2, LINC01920, FAM238B, AC010478.1, SLC10A4</t>
  </si>
  <si>
    <t>HDC VGLUT2</t>
  </si>
  <si>
    <t>CART CBLN CHGA CHGB KISS NAMPT NPPC NUCB NXPH PENK POMC SCG TAC UBL VGF proSAAS</t>
  </si>
  <si>
    <t>Human MN: 57.0%, Human HTHma-HTHtub: 14.2%, Human HTHso-HTHtub: 13.8%</t>
  </si>
  <si>
    <t>PGR, TBX3, PGR-AS1, AC004870.4, AC026765.3, CALCR, POMC, NR5A2, ESR1, C14orf39</t>
  </si>
  <si>
    <t>AVP CBLN CCK CHGA CHGB GRP NAMPT NPY NUCB NXPH PDYN SCG UBL VGF proSAAS</t>
  </si>
  <si>
    <t>Human HTHma-HTHtub: 37.3%, Human HTHpo-HTHso: 36.7%, Human MN: 10.8%</t>
  </si>
  <si>
    <t>PPP1R17, GABRE, ECEL1, LHX5-AS1, PRDM13, RERGL, RADX, KC877982.1, PIK3C2G, SLITRK6</t>
  </si>
  <si>
    <t>AVP CART CBLN CHGA CHGB CRH HCRT NAMPT NMB NPB NUCB OXT PENK SCG SST TRH UBL VGF proSAAS</t>
  </si>
  <si>
    <t>Human HTHpo-HTHso: 58.9%, Human HTHtub: 15.3%, Human ANC: 11.5%</t>
  </si>
  <si>
    <t>AVP, OXT, HCRT, SIM1, OTP, TRH, CARTPT, TH, AC092675.1, PGF</t>
  </si>
  <si>
    <t>HDC</t>
  </si>
  <si>
    <t>CBLN CHGA CHGB NAMPT NMB NPB NUCB NXPH SCG SST UBL VGF proSAAS</t>
  </si>
  <si>
    <t>Hypothalamus: 79.8%, Midbrain: 19.6%, Thalamus: 0.6%</t>
  </si>
  <si>
    <t>Human HTHma-HTHtub: 31.5%, Human SN: 19.6%, Human HTHtub: 19.5%</t>
  </si>
  <si>
    <t>HDC, MIR3663HG, LINC02789, SLC18A2, TECRL, QRFPR, TBX3, PPP1R1C, GMNC, AC022433.1</t>
  </si>
  <si>
    <t>CCK CHGB CORT NAMPT NUCB NXPH PENK SCG TAC VGF proSAAS</t>
  </si>
  <si>
    <t>Human AON: 25.7%, Human CoA: 18.1%, Human Pir: 14.1%</t>
  </si>
  <si>
    <t>FRMD7, TRDN, AC007422.1, KANK3, CACNG5, SP8, ROR2, LINC01812, LINC01411, SCGN</t>
  </si>
  <si>
    <t>CHGA CHGB NAMPT NPPC NUCB NXPH PNOC SCG UBL proSAAS</t>
  </si>
  <si>
    <t>Human SC: 81.8%, Human IC: 10.4%, Human PAG-DR: 2.7%</t>
  </si>
  <si>
    <t>LHX1, EBF1, EBF3, GATA3, TRAC, GATA3-AS1, PVALB, HAS2-AS1, HAS2, LHX1-DT</t>
  </si>
  <si>
    <t>ADCYAP CALCB CBLN CHGA CHGB GRP NAMPT NMB NMU NPB NPPC NUCB PENK SCG SST TAC UBL proSAAS</t>
  </si>
  <si>
    <t>Human MoAN: 42.2%, Human SpC: 35.4%, Human MoSR: 9.3%</t>
  </si>
  <si>
    <t>LMX1B, DRGX, SKOR2, HOXB7, HOXB3, EBF3, EBF2, EBF1, TLX3, HOXD3</t>
  </si>
  <si>
    <t>ADCYAP CBLN CHGA CHGB NAMPT NPFF NPPC NUCB NXPH SCG SST UBL proSAAS</t>
  </si>
  <si>
    <t>Human MoAN: 29.1%, Human SpC: 21.9%, Human MoRF-MoEN: 17.3%</t>
  </si>
  <si>
    <t>LMX1B, EBF3, EBF1, PHOX2B-AS1, HOXB3, AC009411.2, EBF2, AC018742.1, PHOX2B, TLX3</t>
  </si>
  <si>
    <t>CBLN CHGA CHGB NAMPT NPPC NTS NUCB SCG SST TRH UBL proSAAS</t>
  </si>
  <si>
    <t>Human MoAN: 47.7%, Human SpC: 34.1%, Human MoSR: 9.2%</t>
  </si>
  <si>
    <t>EBF2, DRGX, LMX1B, EBF1, MAFA, EBF3, HOXB7, HOXB3, AC024230.1, HOXD3</t>
  </si>
  <si>
    <t>CHOL VGLUT3</t>
  </si>
  <si>
    <t>CHGA CHGB GNRH IGF NAMPT NPPC NUCB PENK SCG UBL VGF proSAAS</t>
  </si>
  <si>
    <t>Human SI: 18.9%, Human BNST: 13.9%, Human HTHpo: 11.7%</t>
  </si>
  <si>
    <t>SLC5A7, LHX8, CHAT, NTRK1, ECEL1, ISL1, AC091576.1, INSRR, OR8A1, CNBD1</t>
  </si>
  <si>
    <t>CBLN CHGA CHGB NAMPT NMB NPB NPY NUCB NXPH PENK PNOC POMC SCG TAC UBL VGF proSAAS</t>
  </si>
  <si>
    <t>Thalamus: 97.2%, Midbrain: 2.2%, Hypothalamus: 0.5%</t>
  </si>
  <si>
    <t>Human LG: 93.9%, Human VLN: 1.4%, Human CM-Pf: 1.1%</t>
  </si>
  <si>
    <t>GATA3, FABP4, HPGD, LHX5-AS1, NPY, GATA3-AS1, LINC00237, AC096751.2, AL138899.1, NDNF</t>
  </si>
  <si>
    <t>CCK CHGA CHGB NAMPT NPPC NUCB NXPH SCG SST UBL VGF proSAAS</t>
  </si>
  <si>
    <t>Midbrain: 99.1%, Thalamus: 0.4%, Pons: 0.3%</t>
  </si>
  <si>
    <t>Human SC: 70.1%, Human IC: 14.3%, Human PTR: 8.5%</t>
  </si>
  <si>
    <t>TFAP2B, PAX7, GATA3, TFAP2A, ADAMTS20, LHX5-AS1, EMX2, LINC01210, GATA3-AS1, AC025946.1</t>
  </si>
  <si>
    <t>CHGA CHGB NAMPT NPPC NUCB SCG TAC UBL proSAAS</t>
  </si>
  <si>
    <t>Midbrain: 99.1%, Pons: 0.8%, Thalamus: 0.1%</t>
  </si>
  <si>
    <t>Human SC: 87.1%, Human IC: 10.6%, Human PTR: 0.6%</t>
  </si>
  <si>
    <t>IGFL1, AP000146.1, LINC01692, OTX2, GATA3, IRX2, DMBX1, COL6A2, IRX3, FST</t>
  </si>
  <si>
    <t>CBLN CHGA CHGB IGF NAMPT NMU NUCB NXPH PNOC SCG SST UBL VGF proSAAS</t>
  </si>
  <si>
    <t>Thalamus: 76.5%, Hypothalamus: 10.6%, Midbrain: 6.0%</t>
  </si>
  <si>
    <t>Human ANC: 35.5%, Human VLN: 13.9%, Human LG: 9.9%</t>
  </si>
  <si>
    <t>AC006065.4, ISL1, LINC00943, LINC02058, SST, AC010478.1, SIX3, AC093298.2, COL8A1, INHBB</t>
  </si>
  <si>
    <t>CALCB CHGA CHGB IGF NAMPT NPPC NUCB NXPH PNOC POMC PYY SCG UBL VGF proSAAS</t>
  </si>
  <si>
    <t>Human GPi: 53.9%, Human GPe: 26.4%, Human SN: 16.1%</t>
  </si>
  <si>
    <t>ONECUT1, ASAH2, AC016044.1, LHX1-DT, KANK4, LINC00922, LINC02520, ZNF676, LHX1, MARCHF11-AS1</t>
  </si>
  <si>
    <t>GLY</t>
  </si>
  <si>
    <t>CBLN CHGA CHGB NAMPT NUCB NXPH SCG SST UBL VGF proSAAS</t>
  </si>
  <si>
    <t>Human PnEN: 45.0%, Human DTg: 31.7%, Human PnRF: 17.5%</t>
  </si>
  <si>
    <t>OTP, SLC6A5, EBF2, GLI2, MAB21L2, EBF1, GPR101, AC022034.3, HEPACAM2, NPBWR1</t>
  </si>
  <si>
    <t>CHGA CHGB NAMPT NUCB NXPH PENK PNOC SCG SST UBL VGF proSAAS</t>
  </si>
  <si>
    <t>Human DTg: 34.1%, Human PB: 30.1%, Human PnEN: 16.2%</t>
  </si>
  <si>
    <t>EBF2, OTP, PAX7, PAX3, SLC5A7, EBF1, PENK, LHX5-AS1, AP005242.1, AC124864.2</t>
  </si>
  <si>
    <t>ADCYAP CBLN CCK CHGA CHGB NAMPT NMU NUCB NXPH SCG SST UBL VGF proSAAS</t>
  </si>
  <si>
    <t>Human PnEN: 81.7%, Human PnAN: 4.6%, Human DTg: 4.1%</t>
  </si>
  <si>
    <t>LINC01798, SCTR, LHX5-AS1, VSX2, APELA, VWA5B1, HPGD, LINC01828, LINC01799, ADCYAP1</t>
  </si>
  <si>
    <t>ADCYAP CBLN CHGA CHGB NAMPT NUCB NXPH SCG TAC UBL VGF proSAAS</t>
  </si>
  <si>
    <t>Human IC: 97.5%, Human SC: 1.7%, Human PTR: 0.2%</t>
  </si>
  <si>
    <t>TFAP2D, LHX9, LINC01956, HNF4G, TMEM176B, LINC01568, AL138720.1, IRX2, WDR72, ZFHX4-AS1</t>
  </si>
  <si>
    <t>ADCYAP CBLN CCK CHGA CHGB NAMPT NMB NPB NUCB NXPH PENK SCG UBL proSAAS</t>
  </si>
  <si>
    <t>Human PB: 68.9%, Human DTg: 16.1%, Human PAG: 7.9%</t>
  </si>
  <si>
    <t>PAX5, EBF2, LINC01798, AC090993.1, F13A1, DLK1, AC004080.1, TMEM255A, GLP1R, EBF3</t>
  </si>
  <si>
    <t>GABA VGLUT2</t>
  </si>
  <si>
    <t>ADCYAP CBLN CHGA CHGB NAMPT NUCB NXPH PENK SCG TAC UBL VGF proSAAS</t>
  </si>
  <si>
    <t>Human DTg: 13.8%, Human PnEN: 12.8%, Human MoRF-MoEN: 11.6%</t>
  </si>
  <si>
    <t>SLC6A5, GLRA1, ONECUT1, LHX5-AS1, MAB21L2, LHX1, LINC01933, ASAH2, KLHL1, IGDCC4</t>
  </si>
  <si>
    <t>ADCYAP CBLN CCK CHGA CHGB NAMPT NUCB NXPH SCG TAC UBL VGF proSAAS</t>
  </si>
  <si>
    <t>Midbrain: 57.4%, Pons: 19.9%, Thalamus: 15.2%</t>
  </si>
  <si>
    <t>Human PAG: 17.9%, Human PTR: 12.3%, Human ETH: 9.4%</t>
  </si>
  <si>
    <t>EBF2, EBF3, EBF1, KLHL1, SHOX2, AC007656.2, TFAP2D, RMST, SLC17A6, NCAPG</t>
  </si>
  <si>
    <t>Midbrain: 84.5%, Thalamus: 13.4%, Pons: 1.5%</t>
  </si>
  <si>
    <t>Human PTR: 24.0%, Human PAG: 18.1%, Human IC: 15.7%</t>
  </si>
  <si>
    <t>EBF3, TFAP2B, TFAP2D, LHX9, BNC2, EBF1, EBF2, ONECUT1, KLHL1, SCN7A</t>
  </si>
  <si>
    <t>Midbrain: 96.9%, Thalamus: 2.6%, Pons: 0.3%</t>
  </si>
  <si>
    <t>Human SC: 38.5%, Human IC: 29.3%, Human PAG: 15.2%</t>
  </si>
  <si>
    <t>LHX9, TFAP2D, TAC1, SAMD11, POU4F1, FAM9B, BARHL1, AC092114.1, SLC17A6, LINC01568</t>
  </si>
  <si>
    <t>CBLN CCK CHGA CHGB NAMPT NTS NUCB NXPH SCG TAC UBL VGF proSAAS</t>
  </si>
  <si>
    <t>Midbrain: 96.5%, Thalamus: 2.3%, Pons: 0.6%</t>
  </si>
  <si>
    <t>Human PTR: 42.2%, Human SC: 39.6%, Human IC: 6.3%</t>
  </si>
  <si>
    <t>TFAP2B, FOXB1, LHX9, TFAP2D, SHOX2, NTS, EBF3, FAM9B, LEF1, AC074237.1</t>
  </si>
  <si>
    <t>ADCYAP CCK CHGA CHGB NAMPT NUCB NXPH PENK SCG TAC UBL proSAAS</t>
  </si>
  <si>
    <t>Human SC: 76.1%, Human IC: 11.3%, Human PTR: 7.9%</t>
  </si>
  <si>
    <t>EBF2, TFAP2B, EBF3, EBF1, LHX9, POU4F1, HSPD1P8, LEF1, TFAP2D, LGR5</t>
  </si>
  <si>
    <t>ADCYAP CBLN CCK CHGA CHGB NAMPT NMB NPB NUCB NXPH SCG TAC UBL VGF proSAAS</t>
  </si>
  <si>
    <t>Human PB: 78.3%, Human DTg: 10.3%, Human PAG: 4.6%</t>
  </si>
  <si>
    <t>NPS, LINC01798, IRX4, SLC5A7, LHX9, AC006296.3, AC074099.1, IRX2, LINC01876, TH</t>
  </si>
  <si>
    <t>ADCYAP AVP CBLN CCK CHGA CHGB NAMPT NUCB NXPH SCG TAC TRH UBL VGF proSAAS</t>
  </si>
  <si>
    <t>Hypothalamus: 51.0%, Midbrain: 37.9%, Thalamus: 6.6%</t>
  </si>
  <si>
    <t>Human SN-RN: 18.1%, Human HTHma: 17.5%, Human HTHso-HTHtub: 14.7%</t>
  </si>
  <si>
    <t>TRH, LMX1A, SIM1, OTP, MIR217HG, FEZF1-AS1, ONECUT1, DLK1, PITX2, ONECUT3</t>
  </si>
  <si>
    <t>ADCYAP CART CBLN CCK CHGA CHGB NAMPT NMB NPB NUCB NXPH PTH SCG TAC UBL VGF proSAAS</t>
  </si>
  <si>
    <t>Human PTR: 32.8%, Human MG: 13.0%, Human SN-RN: 9.9%</t>
  </si>
  <si>
    <t>PTH2, SHOX2, LHX9, FAM230I, SAMD11, VWA5B1, CALB2, NPB, LINC01920, AC074237.1</t>
  </si>
  <si>
    <t>ADCYAP CALCB CBLN CCK CHGA CHGB NAMPT NMB NPB NUCB NXPH SCG UBL VGF proSAAS</t>
  </si>
  <si>
    <t>Human PB: 67.0%, Human PTR: 16.2%, Human DTg: 8.6%</t>
  </si>
  <si>
    <t>LMX1A, TFAP2B, LMX1B, CALCB, CALCA, EBF2, AC007614.1, ONECUT1, BNC2, CBLN1</t>
  </si>
  <si>
    <t>CBLN CCK CHGA CHGB IGF NAMPT NUCB NXPH SCG UBL VGF proSAAS</t>
  </si>
  <si>
    <t>Pons: 88.3%, Midbrain: 9.5%, Thalamus: 1.6%</t>
  </si>
  <si>
    <t>Human PB: 67.1%, Human DTg: 14.6%, Human PnEN: 5.1%</t>
  </si>
  <si>
    <t>PTH2, ONECUT1, LHX9, MAB21L2, PRDM6, AC016044.1, DLK1, LINC01798, C1QL1, ONECUT3</t>
  </si>
  <si>
    <t>ADCYAP CBLN CCK CHGA CHGB NAMPT NTS NUCB NXPH SCG TAC UBL VGF proSAAS</t>
  </si>
  <si>
    <t>Hypothalamus: 43.2%, Midbrain: 39.3%, Pons: 9.4%</t>
  </si>
  <si>
    <t>Human SN: 20.0%, Human SN-RN: 17.3%, Human HTHma-HTHtub: 17.0%</t>
  </si>
  <si>
    <t>NTS, LMX1A, PITX2, LMX1B, CDH23, PANCR, GIPR, FOXA1, LINC02520, AL161908.1</t>
  </si>
  <si>
    <t>VGLUT2 VGLUT3</t>
  </si>
  <si>
    <t>ADCYAP CBLN CCK CHGA CHGB NAMPT NUCB NXPH PTHLH SCG TAC UBL VGF proSAAS</t>
  </si>
  <si>
    <t>Hypothalamus: 68.0%, Midbrain: 24.6%, Thalamus: 6.6%</t>
  </si>
  <si>
    <t>Human HTHma: 35.5%, Human MN: 17.1%, Human HTHma-HTHtub: 15.2%</t>
  </si>
  <si>
    <t>LMX1A, PITX2, EBF2, EBF3, AP005242.1, FOXA1, LMX1B, LINC01443, LINC01876, AC022034.3</t>
  </si>
  <si>
    <t>ADCYAP CART CBLN CCK CHGA CHGB NAMPT NUCB NXPH PDYN SCG SST TAC UBL VGF proSAAS</t>
  </si>
  <si>
    <t>Human HTHma-HTHtub: 46.9%, Human HTHtub: 19.6%, Human HTHma: 9.9%</t>
  </si>
  <si>
    <t>LMX1A, LMX1B, LINC01667, CARTPT, IRX3, CRNDE, AR, TMEM255A, GABRE, IRX6</t>
  </si>
  <si>
    <t>CHGA CHGB CRH NAMPT NUCB NXPH PENK PNOC SCG SST UBL proSAAS</t>
  </si>
  <si>
    <t>Human ANC: 64.2%, Human SEP: 20.8%, Human BNST: 6.7%</t>
  </si>
  <si>
    <t>EBF2, EBF3, AC009081.2, EOMES, CNGA3, AC092675.1, AC079160.1, GLP1R, ST8SIA6, CPA6</t>
  </si>
  <si>
    <t>ADCYAP CCK CHGA CHGB IGF NAMPT NUCB NXPH SCG SST UBL VGF proSAAS</t>
  </si>
  <si>
    <t>Human BNST: 19.6%, Human SI: 14.2%, Human HTHpo: 13.5%</t>
  </si>
  <si>
    <t>FST, LINC00348, CALCR, RSPO3, KCNJ5, DMRTA2, LHX5-AS1, PGM5, LHX5, FAM9B</t>
  </si>
  <si>
    <t>Human PnEN: 23.4%, Human MoRF-MoEN: 17.0%, Human PB: 15.8%</t>
  </si>
  <si>
    <t>SLC6A5, PAX2, EBF3, OTP, TFAP2A, HOXB3, LINC01297, LBX1-AS1, LHX5-AS1, EBF2</t>
  </si>
  <si>
    <t>CBLN CCK CHGA CHGB IGF NAMPT NUCB NXPH PNOC SCG SST UBL VGF proSAAS</t>
  </si>
  <si>
    <t>Midbrain: 67.5%, Pons: 20.1%, Thalamus: 9.5%</t>
  </si>
  <si>
    <t>Human PTR: 30.3%, Human IC: 11.1%, Human SC: 8.1%</t>
  </si>
  <si>
    <t>MECOM, COL8A1, GATA3, LHX5-AS1, AC005100.1, GATA3-AS1, LMO1, EBF3, GATA2, TFAP2A</t>
  </si>
  <si>
    <t>CBLN CCK CHGA CHGB NAMPT NUCB NXPH PNOC SCG SST TAC UBL VGF proSAAS</t>
  </si>
  <si>
    <t>Pons: 67.3%, Midbrain: 29.6%, Thalamus: 2.4%</t>
  </si>
  <si>
    <t>Human PnEN: 56.0%, Human PAG: 12.6%, Human DTg: 9.7%</t>
  </si>
  <si>
    <t>NMB, GATA3, AL121974.1, IRX2, CALCR, GATA2, TACR3, TRPM8, VWA5B1, LMO1</t>
  </si>
  <si>
    <t>CBLN CCK CHGA CHGB NAMPT NMB NPB NPPC NUCB NXPH PNOC SCG SST UBL VGF proSAAS</t>
  </si>
  <si>
    <t>Human LG: 42.0%, Human ANC: 34.7%, Human BNST: 5.4%</t>
  </si>
  <si>
    <t>ECEL1, SST, LINC00540, PAX6, DLK1, ARHGAP36, EGFL6, GPC3, LHX1, SIX3</t>
  </si>
  <si>
    <t>VGLUT3</t>
  </si>
  <si>
    <t>ADCYAP CBLN CHGA CHGB NAMPT NUCB NXPH PENK SCG SST TAC UBL VGF proSAAS</t>
  </si>
  <si>
    <t>Pons: 66.2%, Midbrain: 31.2%, Hypothalamus: 1.2%</t>
  </si>
  <si>
    <t>Human DTg: 32.0%, Human PnEN: 26.2%, Human PAG: 17.4%</t>
  </si>
  <si>
    <t>LMX1B, FEV, TPH2, SLC17A8, RLN3, GATA3, LINC01956, SLC6A4, GATA2, VWA5B1</t>
  </si>
  <si>
    <t>CBLN CHGA CHGB IGF NAMPT NUCB NXPH PNOC SCG SST TAC UBL VGF proSAAS</t>
  </si>
  <si>
    <t>Midbrain: 90.0%, Thalamus: 8.2%, Hypothalamus: 1.3%</t>
  </si>
  <si>
    <t>Human SN-RN: 27.9%, Human PAG: 19.7%, Human PTR: 13.1%</t>
  </si>
  <si>
    <t>LINC00261, FOXA2, TM4SF18, NDNF, PAX5, LINC01956, EMX2OS, ASAH2, EBF3, EMX2</t>
  </si>
  <si>
    <t>CHGA CHGB NAMPT NMU NUCB NXPH PNOC SCG TAC UBL VGF proSAAS</t>
  </si>
  <si>
    <t>Pons: 39.4%, Cerebellum: 34.7%, Midbrain: 21.7%</t>
  </si>
  <si>
    <t>Human CbDN: 34.7%, Human DTg: 24.0%, Human PTR: 8.7%</t>
  </si>
  <si>
    <t>LHX5-AS1, OTP, LHX1, EBF3, S100A10, ZPLD1, ECEL1, LINC02520, AL359915.1, TRPC7</t>
  </si>
  <si>
    <t>CHGA CHGB NAMPT NMU NPPC NUCB NXPH PENK PNOC SCG UBL VGF proSAAS</t>
  </si>
  <si>
    <t>Midbrain: 97.4%, Pons: 1.6%, Thalamus: 0.9%</t>
  </si>
  <si>
    <t>Human SC: 32.6%, Human PTR: 30.3%, Human PAG: 17.5%</t>
  </si>
  <si>
    <t>TFAP2B, EMX2, LINC01497, PAX7, EMX2OS, FAM9B, GATA3, AC005208.1, LEF1, LHX5-AS1</t>
  </si>
  <si>
    <t>CBLN CCK CHGA CHGB NAMPT NMU NPPC NUCB NXPH PENK PNOC SCG TAC UBL VGF proSAAS</t>
  </si>
  <si>
    <t>Midbrain: 91.5%, Thalamus: 7.8%, Pons: 0.4%</t>
  </si>
  <si>
    <t>Human SC: 30.4%, Human PTR: 26.0%, Human PAG: 14.0%</t>
  </si>
  <si>
    <t>TFAP2B, PAX3, GATA3, LINC01497, PAX7, AC005208.1, TFAP2A, LHX5-AS1, GATA3-AS1, AC025946.1</t>
  </si>
  <si>
    <t>CBLN CCK CHGA CHGB NAMPT NPPC NPY NUCB NXPH PENK PNOC SCG TAC UBL VGF proSAAS</t>
  </si>
  <si>
    <t>Midbrain: 87.7%, Pons: 9.3%, Thalamus: 2.4%</t>
  </si>
  <si>
    <t>Human IC: 35.8%, Human SC: 26.8%, Human PTR: 14.3%</t>
  </si>
  <si>
    <t>PAX5, GATA3, LINC01956, LHX5-AS1, LINC01497, PAX7, LINC01210, GATA3-AS1, GATA2, LHX1</t>
  </si>
  <si>
    <t>CBLN CHGA CHGB IGF NAMPT NMU NPPC NPY NUCB NXPH PNOC SCG TAC UBL UCN VGF proSAAS</t>
  </si>
  <si>
    <t>Midbrain: 86.4%, Thalamus: 9.6%, Pons: 2.2%</t>
  </si>
  <si>
    <t>Human PTR: 31.6%, Human SN-RN: 20.7%, Human SN: 19.1%</t>
  </si>
  <si>
    <t>GATA3, LHX1, LHX1-DT, LHX5-AS1, GATA3-AS1, ASAH2, ST8SIA6, SAMD11, SIX3, GATA2</t>
  </si>
  <si>
    <t>CBLN CCK CHGA CHGB IGF NAMPT NUCB NXPH PNOC SCG TAC UBL VGF proSAAS</t>
  </si>
  <si>
    <t>Midbrain: 83.4%, Thalamus: 14.3%, Pons: 1.8%</t>
  </si>
  <si>
    <t>Human PTR: 49.6%, Human PAG: 14.9%, Human ETH: 8.9%</t>
  </si>
  <si>
    <t>LINC01497, GATA3, AC005208.1, KCNJ16, GATA2, AC074099.1, LINC01876, LHX5-AS1, SIX3, LHX1</t>
  </si>
  <si>
    <t>CHGA CHGB IGF NAMPT NUCB NXPH PENK SCG SST UBL UCN VGF proSAAS</t>
  </si>
  <si>
    <t>Human BNST: 24.0%, Human SI: 17.5%, Human HTHpo: 11.4%</t>
  </si>
  <si>
    <t>LHX8, GBX1, FGF10-AS1, FGF10, STAC, LHX6, DIAPH3, ELFN1, LINC00886, ASAH2</t>
  </si>
  <si>
    <t>ADCYAP CBLN CCK CHGA CHGB NAMPT NMB NPB NUCB NXPH PENK SCG SST TAC UBL VGF proSAAS</t>
  </si>
  <si>
    <t>Hypothalamus: 90.6%, Midbrain: 8.5%, Thalamus: 0.8%</t>
  </si>
  <si>
    <t>Human HTHma-HTHtub: 43.2%, Human MN: 14.9%, Human HTHma: 13.8%</t>
  </si>
  <si>
    <t>SIM1, OTP, METTL11B, EBF3, LINC02505, AL110292.1, STK32B, LHX5-AS1, AL132857.1, AL158013.1</t>
  </si>
  <si>
    <t>ADCYAP CBLN CCK CHGA CHGB NAMPT NTS NUCB NXPH SCG UBL proSAAS</t>
  </si>
  <si>
    <t>Hypothalamus: 92.1%, Midbrain: 5.8%, Pons: 1.4%</t>
  </si>
  <si>
    <t>Human MN: 38.6%, Human HTHma-HTHtub: 21.6%, Human HTHma: 18.2%</t>
  </si>
  <si>
    <t>SIM1, PITX2, EBF3, AL158013.1, LHX1-DT, NTS, LHX1, ADGRG4, PANCR, FOXB1</t>
  </si>
  <si>
    <t>AVP CHGA CHGB NAMPT NUCB NXPH SCG UBL proSAAS</t>
  </si>
  <si>
    <t>Hypothalamus: 92.3%, Thalamus: 3.3%, Midbrain: 2.8%</t>
  </si>
  <si>
    <t>Human HTHpo-HTHso: 48.5%, Human HTHma-HTHtub: 13.7%, Human HTHma: 12.2%</t>
  </si>
  <si>
    <t>SFRP1, AVP, PDGFD, AL158013.1, EGFL6, ABI3BP, GBX1, NFIA-AS2, AC008415.1, LINC01938</t>
  </si>
  <si>
    <t>GABA HDC</t>
  </si>
  <si>
    <t>AVP CBLN CHGA CHGB GAL NAMPT NUCB SCG SST UBL VGF proSAAS</t>
  </si>
  <si>
    <t>Human HTHtub: 32.3%, Human HTHso-HTHtub: 31.4%, Human HTHma-HTHtub: 26.7%</t>
  </si>
  <si>
    <t>GHRH, OTP, CALCR, ECEL1, DLK1, C14orf39, ISL1, GAL, GABRE, SIX6</t>
  </si>
  <si>
    <t>GABA HDC VGLUT2</t>
  </si>
  <si>
    <t>CBLN CHGA CHGB NAMPT NUCB NXPH SCG SST TAC UBL VGF proSAAS</t>
  </si>
  <si>
    <t>Hypothalamus: 97.4%, Midbrain: 2.2%, Thalamus: 0.3%</t>
  </si>
  <si>
    <t>Human MN: 45.2%, Human HTHma-HTHtub: 26.3%, Human HTHtub: 14.1%</t>
  </si>
  <si>
    <t>PMCH, AC022433.1, ISL1, TBX3, AC010478.1, C14orf39, AC026765.3, GAL, VWA5B1, RADX</t>
  </si>
  <si>
    <t>AVP CHGA CHGB NAMPT NUCB NXPH SCG UBL VGF proSAAS</t>
  </si>
  <si>
    <t>Hypothalamus: 78.7%, Midbrain: 7.6%, Thalamus: 3.7%</t>
  </si>
  <si>
    <t>Human HTHpo-HTHso: 30.8%, Human HTHso-HTHtub: 26.6%, Human HTHtub: 7.5%</t>
  </si>
  <si>
    <t>AVP, ECEL1, ARHGAP36, C14orf39, HMX3, ISL1, SIX6, DIRAS3, PMCH, ZCCHC12</t>
  </si>
  <si>
    <t>AVP CHGA CHGB GAL NAMPT NTS NUCB NXPH PENK PNOC SCG UBL VGF proSAAS</t>
  </si>
  <si>
    <t>Human HTHso-HTHtub: 19.1%, Human ANC: 17.7%, Human HTHpo: 16.0%</t>
  </si>
  <si>
    <t>GAL, HMX3, ECEL1, ISL1, ARHGAP36, DLK1, HMX2, DIRAS3, AC010478.1, C14orf39</t>
  </si>
  <si>
    <t>ADCYAP AVP CART CBLN CCK CHGA CHGB NAMPT NUCB NXPH SCG SST UBL VGF proSAAS</t>
  </si>
  <si>
    <t>Hypothalamus: 99.3%, Midbrain: 0.5%, Thalamus: 0.1%</t>
  </si>
  <si>
    <t>Human HTHso-HTHtub: 52.0%, Human HTHtub: 32.9%, Human HTHma-HTHtub: 10.3%</t>
  </si>
  <si>
    <t>FEZF1, FEZF1-AS1, PGR, LINC00540, DGKK, ZCCHC12, PRLR, PGR-AS1, SYTL4, ANKRD34B</t>
  </si>
  <si>
    <t>AVP CBLN CHGA CHGB NAMPT NTS NUCB NXPH OXT PNOC SCG TAC UBL VGF proSAAS</t>
  </si>
  <si>
    <t>Human HTHpo: 29.3%, Human HTHso-HTHtub: 19.3%, Human BNST: 16.3%</t>
  </si>
  <si>
    <t>ECEL1, FAM9B, TMEM114, ARHGAP36, AL035425.2, PGR, DGKK, ESR1, DIRAS3, PGR-AS1</t>
  </si>
  <si>
    <t>AVP CCK CHGA CHGB NAMPT NUCB NXPH SCG SST TAC UBL VGF proSAAS</t>
  </si>
  <si>
    <t>Human BNST: 22.3%, Human ANC: 20.1%, Human HTHpo: 19.8%</t>
  </si>
  <si>
    <t>CALCR, LHX8, TMEM255A, DGKK, AL110292.1, ARHGAP36, GABRE, ONECUT3, STK26, LINC00540</t>
  </si>
  <si>
    <t>AVP CBLN CCK CHGA CHGB NAMPT NUCB NXPH PNOC SCG SST TAC UBL VGF proSAAS</t>
  </si>
  <si>
    <t>Human ANC: 29.4%, Human BNST: 16.9%, Human HTHpo-HTHso: 15.5%</t>
  </si>
  <si>
    <t>CYP19A1, CALCR, ARHGAP36, DGKK, GABRE, SCN5A, GABRQ, TMEM255A, LHX6, RADX</t>
  </si>
  <si>
    <t>CART CCK CHGA CHGB IGF NAMPT NUCB NXPH PENK SCG SST UBL VGF proSAAS</t>
  </si>
  <si>
    <t>Human ANC: 19.2%, Human CEN: 17.4%, Human CMN: 13.8%</t>
  </si>
  <si>
    <t>CYP19A1, SCN5A, DGKK, GABRQ, ARHGAP36, DIRAS3, NTS, FBXL21P, AL035425.2, VWA5B1</t>
  </si>
  <si>
    <t>AVP CCK CHGA CHGB NAMPT NPY NUCB NXPH SCG SST UBL VGF proSAAS</t>
  </si>
  <si>
    <t>Human ANC: 34.9%, Human BNST: 23.4%, Human HTHpo-HTHso: 16.4%</t>
  </si>
  <si>
    <t>SLC7A3, SHISAL2B, ARHGAP36, GABRQ, DGKK, NPY, CYP19A1, ECEL1, CALCR, CITED1</t>
  </si>
  <si>
    <t>ADCYAP AVP CART CBLN CCK CHGA CHGB NAMPT NUCB NXPH SCG TAC TRH UBL VGF proSAAS</t>
  </si>
  <si>
    <t>Human ANC: 45.1%, Human BNST: 19.3%, Human HTHpo-HTHso: 17.0%</t>
  </si>
  <si>
    <t>OTP, SIM1, ARHGAP36, GABRQ, IGSF1, FEZF1, FEZF1-AS1, AC012078.2, CALCR, AL591463.1</t>
  </si>
  <si>
    <t>ADCYAP AVP CBLN CHGA CHGB NAMPT NUCB NXPH SCG TRH UBL VGF proSAAS</t>
  </si>
  <si>
    <t>Human BNST: 32.1%, Human ANC: 30.6%, Human HTHpo: 14.3%</t>
  </si>
  <si>
    <t>MIR217HG, AGTR1, ARHGAP36, DLK1, ONECUT3, LHX5-AS1, C14orf39, TFPI, CALCR, ONECUT1</t>
  </si>
  <si>
    <t>CBLN CHGA CHGB NAMPT NUCB NXPH SCG UBL proSAAS</t>
  </si>
  <si>
    <t>Human BNST: 27.8%, Human ANC: 18.1%, Human SEP: 16.8%</t>
  </si>
  <si>
    <t>ONECUT3, C14orf39, ONECUT1, MIR217HG, ISL1, VWA5B1, AC022433.1, AC092957.1, COL15A1, AC010478.1</t>
  </si>
  <si>
    <t>CHGA CHGB NAMPT NUCB NXPH PNOC SCG UBL VGF proSAAS</t>
  </si>
  <si>
    <t>Human SEP: 48.3%, Human BNST: 23.8%, Human ANC: 12.9%</t>
  </si>
  <si>
    <t>PRDM16, FREM2, TTR, PRDM16-DT, AC092957.1, ZIC2, SCN5A, Z96074.1, C14orf39, ZIC5</t>
  </si>
  <si>
    <t>CBLN CCK CHGA CHGB NAMPT NUCB NXPH PNOC SCG UBL VGF proSAAS</t>
  </si>
  <si>
    <t>Human SEP: 55.1%, Human BNST: 12.4%, Human ANC: 5.7%</t>
  </si>
  <si>
    <t>FREM2, AC092958.2, SCGN, AC092957.1, ZIC2, LHX8, PRDM12, PRDM16, ZIC5, TTR</t>
  </si>
  <si>
    <t>ADCYAP CBLN CHGA CHGB NAMPT NUCB NXPH SCG VGF proSAAS</t>
  </si>
  <si>
    <t>Human MoRF-MoEN: 55.1%, Human MoSR: 38.9%, Human MoAN: 4.2%</t>
  </si>
  <si>
    <t>TACR3, LINC01876, AC074099.1, HOXB3, HSPD1P8, POU4F1, PGR-AS1, PGR, LINC02742, HOXA3</t>
  </si>
  <si>
    <t>ADCYAP CBLN CHGA CHGB NAMPT NUCB NXPH PDYN PENK SCG SST TAC UBL proSAAS</t>
  </si>
  <si>
    <t>Human SpC: 39.4%, Human MoAN: 34.3%, Human MoSR: 22.4%</t>
  </si>
  <si>
    <t>LMX1B, HOXB3, HOXD3, AL161908.1, POU4F1, EBF3, HOXB7, HSPD1P8, NHLH1, TAC3</t>
  </si>
  <si>
    <t>ADCYAP CART CHGA CHGB GAL NAMPT NPFF NUCB NXPH SCG TAC TRH UBL VGF proSAAS</t>
  </si>
  <si>
    <t>Human MoAN: 42.7%, Human MoRF-MoEN: 36.3%, Human MoSR: 20.3%</t>
  </si>
  <si>
    <t>PHOX2B-AS1, PHOX2B, TFAP2B, C5orf58, NPFF, LINC00682, HOXB3, LMX1B, DBH, RP1</t>
  </si>
  <si>
    <t>ADCYAP CART CBLN CCK CHGA CHGB GAL NAMPT NUCB NXPH SCG TAC UBL VGF proSAAS</t>
  </si>
  <si>
    <t>Human MoRF-MoEN: 40.5%, Human MoAN: 37.3%, Human MoSR: 8.9%</t>
  </si>
  <si>
    <t>PHOX2B-AS1, PHOX2B, LINC00682, HOXB3, SLC5A7, SLC6A2, GAL, TH, PHOX2A, HOTAIRM1</t>
  </si>
  <si>
    <t>CHGA CHGB NAMPT NPPC NPY NUCB NXPH PNOC SCG SST TAC UBL VGF proSAAS</t>
  </si>
  <si>
    <t>Human MoRF-MoEN: 42.5%, Human MoAN: 28.5%, Human MoSR: 13.7%</t>
  </si>
  <si>
    <t>SLC6A5, PAX2, HOXB3, HOXD3, PAX8, LINC00540, HOXB2, HOXA3, MAB21L2, GBX2</t>
  </si>
  <si>
    <t>CART CHGA CHGB NAMPT NUCB NXPH PENK PNOC SCG UBL VGF proSAAS</t>
  </si>
  <si>
    <t>Human MoRF-MoEN: 48.6%, Human MoAN: 35.1%, Human MoSR: 14.5%</t>
  </si>
  <si>
    <t>SLC6A5, HOXB3, SKOR2, TFAP2A, LBX1-AS1, CRABP1, HOXA3, MAB21L2, HOXB2, HOXD3</t>
  </si>
  <si>
    <t>CCK CHGA CHGB NAMPT NPPC NUCB NXPH PDYN PNOC SCG SST UBL proSAAS</t>
  </si>
  <si>
    <t>Human MoAN: 33.4%, Human SpC: 29.3%, Human MoSR: 21.6%</t>
  </si>
  <si>
    <t>PAX2, HOXB3, EBF3, NPPC, SLC6A5, HOXB7, AC024230.1, HOXB-AS3, PAX8, PDYN</t>
  </si>
  <si>
    <t>CHGA CHGB NAMPT NPPC NPY NUCB NXPH PENK PNOC SCG SST UBL VGF proSAAS</t>
  </si>
  <si>
    <t>Human MoAN: 39.0%, Human SpC: 26.9%, Human MoSR: 19.3%</t>
  </si>
  <si>
    <t>HOXB3, PAX2, GBX1, HOXD3, GPC3, PAX8, NPPC, HOXB7, SLC6A5, SALL3</t>
  </si>
  <si>
    <t>SER VGLUT3</t>
  </si>
  <si>
    <t>Human PnRF: 26.5%, Human PnEN: 26.2%, Human DTg: 23.2%</t>
  </si>
  <si>
    <t>TPH2, SLC6A4, FEV, SLC18A2, LMX1B, DDC, GATA3, NDNF, VWA5B1, AMIGO2</t>
  </si>
  <si>
    <t>DA VGLUT2</t>
  </si>
  <si>
    <t>CALCB CBLN CCK CHGA CHGB GRP IGF NAMPT NMB NPB NUCB NXPH SCG TAC UBL proSAAS</t>
  </si>
  <si>
    <t>Midbrain: 92.6%, Hypothalamus: 6.5%, Thalamus: 0.7%</t>
  </si>
  <si>
    <t>Human SN-RN: 58.2%, Human SN: 19.2%, Human PAG-DR: 6.2%</t>
  </si>
  <si>
    <t>SLC6A3, LINC01956, TH, EN1, SLC18A2, LMX1B, SLC18A1, LMX1A, LINC00261, ASB4</t>
  </si>
  <si>
    <t>ADCYAP CBLN CHGA CHGB CRH IGF NAMPT NUCB PENK PTHLH SCG SST UBL VGF proSAAS</t>
  </si>
  <si>
    <t>Human IO: 70.8%, Human PnRF: 13.5%, Human MoSR: 3.2%</t>
  </si>
  <si>
    <t>HSPD1P8, AC092445.1, LINC00331, POU4F1, TES, HOXD3, AC096773.1, PDLIM1, AC093772.1, LINC00581</t>
  </si>
  <si>
    <t>CBLN CHGA CHGB NAMPT NUCB SCG UBL UCN proSAAS</t>
  </si>
  <si>
    <t>Human DTg: 81.3%, Human PnEN: 11.1%, Human PnAN: 4.7%</t>
  </si>
  <si>
    <t>EBF2, EBF3, AC079160.1, EBF1, DRGX, LINC01798, LINC01645, CNGA3, AC096719.1, LBX1-AS1</t>
  </si>
  <si>
    <t>GLY VGLUT2</t>
  </si>
  <si>
    <t>CHGA CHGB NAMPT NUCB NXPH PENK SCG TAC UBL VGF proSAAS</t>
  </si>
  <si>
    <t>Human DTg: 39.1%, Human PnRF: 35.2%, Human PB: 16.6%</t>
  </si>
  <si>
    <t>SLC6A5, GLRA1, LINC01956, LGI2, EN1, LINC01798, ADGRD2, ASAH2, HOXB-AS1, MAB21L2</t>
  </si>
  <si>
    <t>ADCYAP ADM CBLN CHGA CHGB IGF NAMPT NUCB NXPH PYY SCG SPX UBL UCN VGF proSAAS</t>
  </si>
  <si>
    <t>Cerebellum: 97.0%, Pons: 1.8%, Midbrain: 0.8%</t>
  </si>
  <si>
    <t>Human CbDN: 97.0%, Human PnAN: 1.0%, Human PB: 0.6%</t>
  </si>
  <si>
    <t>ASAH2, VENTXP1, AF130359.1, LTBP2, LINC01036, AC090993.1, AC007614.1, LINC01524, DIAPH3, AC087855.2</t>
  </si>
  <si>
    <t>Human MoAN: 53.4%, Human MoSR: 34.0%, Human MoRF-MoEN: 11.7%</t>
  </si>
  <si>
    <t>LINC02058, AC004080.1, FSHR, HOXD3, ASAH2, EBF1, PPP1R1C, HOXB3, IGFBP7, LNCTAM34A</t>
  </si>
  <si>
    <t>AGT CBLN CCK CHGA CHGB GAL NAMPT NPPC NTS NUCB NXPH POMC SCG SST UBL proSAAS</t>
  </si>
  <si>
    <t>Human SN-RN: 59.7%, Human PAG: 18.3%, Human CM-Pf: 7.7%</t>
  </si>
  <si>
    <t>NKX6-1, FAM83B, ASAH2, LINC00261, EBF3, SIM1, ONECUT1, FOXA2, AC024230.1, AC079148.3</t>
  </si>
  <si>
    <t>ADCYAP CART CCK CHGA CHGB CRH NAMPT NTS NUCB NXPH SCG UBL VGF proSAAS</t>
  </si>
  <si>
    <t>Human SC: 93.5%, Human IC: 6.0%, Human PAG-DR: 0.3%</t>
  </si>
  <si>
    <t>CPA6, BNC2, NPSR1, EBF2, PGM5, OTOS, SHISAL2B, EBF1, LEF1, TAGLN2</t>
  </si>
  <si>
    <t>ADCYAP CBLN CCK CHGA CHGB CRH NAMPT NUCB SCG UBL VGF proSAAS</t>
  </si>
  <si>
    <t>Thalamus: 94.3%, Midbrain: 5.4%, Pons: 0.1%</t>
  </si>
  <si>
    <t>Human ETH: 77.2%, Human MD-Re: 14.9%, Human PAG-DR: 3.3%</t>
  </si>
  <si>
    <t>GPR151, POU4F1, MMRN1, DLK1, LHX9, LRRC55, LINC01497, EBF1, LINC01876, ONECUT1</t>
  </si>
  <si>
    <t>CHOL VGLUT1 VGLUT2</t>
  </si>
  <si>
    <t>ADCYAP CART CBLN CCK CHGB CRH NAMPT NMU NUCB NXPH SCG TAC UBL VGF proSAAS</t>
  </si>
  <si>
    <t>Thalamus: 91.7%, Midbrain: 8.2%, Pons: 0.1%</t>
  </si>
  <si>
    <t>Human ETH: 62.8%, Human MD-Re: 27.9%, Human SC: 6.3%</t>
  </si>
  <si>
    <t>GNG8, GPR151, LINC01307, CHRNB3, POU4F1, SLC5A7, SCUBE1, TRPM8, ACOXL, F13A1</t>
  </si>
  <si>
    <t>Deep-layer intratelencephalic</t>
  </si>
  <si>
    <t>VGLUT1 VGLUT2</t>
  </si>
  <si>
    <t>ADCYAP CBLN CCK CHGA CHGB CRH NAMPT NUCB PYY SCG UBL UCN VGF proSAAS</t>
  </si>
  <si>
    <t>Human CoA: 54.6%, Human AON: 28.3%, Human HTHso: 8.6%</t>
  </si>
  <si>
    <t>AC099517.1, LINC02196, AC079380.1, LINC02465, AL138927.1, AC073578.2, AL450352.1, ARHGAP15, TNNT2, LINC02378</t>
  </si>
  <si>
    <t>L5 IT</t>
  </si>
  <si>
    <t>CBLN CCK CHGA CHGB CRH NAMPT NUCB SCG UBL UCN VGF proSAAS</t>
  </si>
  <si>
    <t>Human MTG: 7.5%, Human A13: 5.6%, Human M1C: 4.6%</t>
  </si>
  <si>
    <t>LINC02196, AC099517.1, AC079380.1, AC073578.2, ADGRL4, PKD2L1, AC021134.1, AL450352.1, TRIM22, ARHGAP15</t>
  </si>
  <si>
    <t>CBLN CCK CHGA CHGB NAMPT NUCB SCG UBL UCN VGF proSAAS</t>
  </si>
  <si>
    <t>Human MTG: 12.0%, Human M1C: 7.8%, Human A43: 4.4%</t>
  </si>
  <si>
    <t>AC016687.2, AC016687.3, AP003066.1, AL033539.2, AC099517.1, AC073578.2, Z68323.1, AC060765.2, AC021134.1, RCSD1</t>
  </si>
  <si>
    <t>CBLN CCK CHGA CHGB NAMPT NUCB SCG UBL VGF proSAAS</t>
  </si>
  <si>
    <t>Human M1C: 11.6%, Human V1C: 8.4%, Human MTG: 7.5%</t>
  </si>
  <si>
    <t>AC016687.2, LINC01680, AP003066.1, AL138927.1, AC016687.3, AL033539.2, AC023503.1, AC060765.2, AC073091.1, AL353709.1</t>
  </si>
  <si>
    <t>L4 IT</t>
  </si>
  <si>
    <t>CCK CHGA CHGB NAMPT NUCB PDYN SCG UBL VGF proSAAS</t>
  </si>
  <si>
    <t>Human MTG: 7.9%, Human Ig: 6.0%, Human TF: 5.7%</t>
  </si>
  <si>
    <t>AP003066.1, AC080079.2, BARX2, LINC01680, AL033539.2, AL353709.1, AL138927.1, AC073091.1, AC073091.2, TRABD2A</t>
  </si>
  <si>
    <t>VGLUT1</t>
  </si>
  <si>
    <t>Human MTG: 13.0%, Human M1C: 10.4%, Human A43: 5.0%</t>
  </si>
  <si>
    <t>AC021134.1, AL033539.2, TRABD2A, AC079052.1, AL138927.1, LINC01680, AL158835.1, AC073091.1, AL445207.1, Z68323.1</t>
  </si>
  <si>
    <t>Human MEC: 14.2%, Human ACC: 10.5%, Human A38: 9.9%</t>
  </si>
  <si>
    <t>AC021134.1, Z68323.1, AL033539.2, AC079052.1, AC021134.2, LINC01821, TRABD2A, LINC01606, ADTRP, LINC01320</t>
  </si>
  <si>
    <t>Human M1C: 26.9%, Human MTG: 11.3%, Human S1C: 4.8%</t>
  </si>
  <si>
    <t>AC099517.1, Z68323.1, ADTRP, AC060765.2, AC021594.2, AL022724.3, AL359636.2, AL391117.1, AC008127.1, ALPL</t>
  </si>
  <si>
    <t>L6 IT</t>
  </si>
  <si>
    <t>ADCYAP CBLN CCK CHGA CHGB NAMPT NUCB SCG UBL UCN VGF proSAAS</t>
  </si>
  <si>
    <t>Human M1C: 24.6%, Human MTG: 8.2%, Human S1C: 6.3%</t>
  </si>
  <si>
    <t>THEMIS, LINC00343, AL356432.3, SH2D1B, AC011754.1, AC099517.1, ISLR, MIR3976HG, AC079380.1, AL117329.1</t>
  </si>
  <si>
    <t>Human MTG: 7.7%, Human ACC: 7.4%, Human FI: 6.6%</t>
  </si>
  <si>
    <t>LINC00343, AC011754.1, THEMIS, TMEM233, AL356432.3, AC092131.1, AC079163.2, AC004917.1, AC015943.1, SH2D1B</t>
  </si>
  <si>
    <t>ADCYAP CBLN CCK CHGA CHGB NAMPT NUCB SCG UBL VGF proSAAS</t>
  </si>
  <si>
    <t>Human Pir: 22.2%, Human CEN: 19.8%, Human BL: 17.2%</t>
  </si>
  <si>
    <t>CCN4, STPG2-AS1, AC105450.1, LINC00683, ATP10A, SNTG2, UCMA, TMEM244, FGF10, LINC02008</t>
  </si>
  <si>
    <t>Human Cla: 9.4%, Human FI: 6.8%, Human Idg: 5.9%</t>
  </si>
  <si>
    <t>CCN4, TMEM233, AP000331.1, THEMIS, AC079163.2, RXFP2, VIT, AC011754.1, SH2D1B, PXDN</t>
  </si>
  <si>
    <t>Human MEC: 29.7%, Human LEC: 27.4%, Human Sub: 15.1%</t>
  </si>
  <si>
    <t>AC079163.2, ONECUT1, AC016987.1, LINC02237, TWIST1, LINC01320, DCN, AGBL1, MYBPC1, CLEC19A</t>
  </si>
  <si>
    <t>L6 IT Car3</t>
  </si>
  <si>
    <t>VGLUT1 VGLUT2 VGLUT3</t>
  </si>
  <si>
    <t>CBLN CCK CHGA CHGB NAMPT NUCB PYY SCG UBL UCN VGF proSAAS</t>
  </si>
  <si>
    <t>Human Cla: 70.7%, Human CEN: 17.6%, Human Pu: 5.6%</t>
  </si>
  <si>
    <t>AC012593.2, ANXA1, SMIM32, LINC01876, AC074099.1, LINC02505, AC112481.2, PLA2G4A, SMYD1, AL136119.1</t>
  </si>
  <si>
    <t>CBLN CCK CHGA CHGB NAMPT NUCB PYY SCG UBL VGF proSAAS</t>
  </si>
  <si>
    <t>Human Cla: 20.0%, Human CEN: 18.2%, Human Pir: 10.5%</t>
  </si>
  <si>
    <t>SMYD1, AC073225.1, AL136119.1, AL512452.1, ATP10A, NTNG2, CCN4, SMIM32, THEMIS, STPG2-AS1</t>
  </si>
  <si>
    <t>Human M1C: 11.9%, Human MTG: 7.3%, Human A23: 4.7%</t>
  </si>
  <si>
    <t>SMYD1, OLFML2B, SMIM32, POSTN, THEMIS, AL136119.1, MCTP2, GAS2L3, AL356432.3, NTNG2</t>
  </si>
  <si>
    <t>Upper-layer intratelencephalic</t>
  </si>
  <si>
    <t>Human MTG: 14.3%, Human V2: 5.2%, Human A19: 4.5%</t>
  </si>
  <si>
    <t>AL450352.1, AC073578.2, AC112770.1, AC016687.2, LINC01721, AP003066.1, SCHLAP1, COBLL1, AL355672.1, VIPR2</t>
  </si>
  <si>
    <t>ADCYAP CBLN CCK CHGA CHGB GAL NAMPT NUCB NXPH SCG UBL VGF proSAAS</t>
  </si>
  <si>
    <t>L2/3 IT</t>
  </si>
  <si>
    <t>Human M1C: 10.7%, Human A1C: 7.5%, Human MTG: 6.2%</t>
  </si>
  <si>
    <t>LINC01915, COL22A1, AL353811.1, LINC01164, IZUMO3, AL157769.1, LINC01781, ITGA11, TWIST2, AC008459.1</t>
  </si>
  <si>
    <t>Human M1C: 73.1%, Human S1C: 17.9%, Human A32: 4.1%</t>
  </si>
  <si>
    <t>AJ009632.2, MIR3976HG, LAMA2, TWIST1, VIPR2, AC087883.2, LINC02055, COL5A2, AL138694.1, SCTR</t>
  </si>
  <si>
    <t>Human M1C: 13.0%, Human MTG: 9.4%, Human A29-A30: 8.2%</t>
  </si>
  <si>
    <t>AL157769.1, LINC02444, VIPR2, LINC01721, COBLL1, CCDC168, CCDC68, LINC02296, SLC38A11, AC246817.1</t>
  </si>
  <si>
    <t>Human V1C: 62.9%, Human V2: 17.6%, Human Pro: 14.7%</t>
  </si>
  <si>
    <t>LINC02388, AC112770.1, AC092448.1, AC126182.3, VIPR2, TRPC3, AC020637.1, IGFBP2, SLC38A11, LINC02296</t>
  </si>
  <si>
    <t>Human M1C: 71.0%, Human S1C: 11.1%, Human A43: 3.7%</t>
  </si>
  <si>
    <t>AC092353.2, LINC02306, MIR3976HG, AL132633.1, AC018742.1, AC087883.2, LAMA2, AL450313.1, DPP4, LINC01965</t>
  </si>
  <si>
    <t>Human A29-A30: 18.1%, Human MTG: 12.0%, Human A23: 7.7%</t>
  </si>
  <si>
    <t>AC008568.1, AC025839.1, LINC02296, AJ009632.2, SLC38A11, AL117329.1, ENPEP, MIR3976HG, AC016598.2, MFGE8</t>
  </si>
  <si>
    <t>ADCYAP CART CBLN CCK CHGA CHGB NAMPT NUCB SCG UBL UCN VGF proSAAS</t>
  </si>
  <si>
    <t>Human MTG: 14.4%, Human A44-A45: 8.5%, Human A46: 6.7%</t>
  </si>
  <si>
    <t>LINC02296, LINC00326, AC110014.1, AC016598.2, AJ009632.2, LINC01478, AC016598.1, AC008696.2, LINC00508, LINC00507</t>
  </si>
  <si>
    <t>Human A38: 10.6%, Human ACC: 9.3%, Human FI: 9.0%</t>
  </si>
  <si>
    <t>ADGRF5, AC018697.1, CARM1P1, AC124290.1, AL162493.1, AJ009632.2, AC124290.2, AC092848.2, AC117453.1, AC115100.1</t>
  </si>
  <si>
    <t>ADCYAP CBLN CCK CHGA CHGB GRP NAMPT NUCB SCG UBL UCN VGF proSAAS</t>
  </si>
  <si>
    <t>Human FI: 8.2%, Human ACC: 7.9%, Human A25: 7.1%</t>
  </si>
  <si>
    <t>LINC01090, ADAMTS9-AS1, AC117453.1, AJ009632.2, ADGRF5, AC110014.1, LINC00390, LINC02301, AC060765.1, LINC01478</t>
  </si>
  <si>
    <t>Human A38: 13.5%, Human TH-TL: 11.4%, Human MTG: 9.6%</t>
  </si>
  <si>
    <t>MUC19, LINC01331, GLP2R, AL136985.3, TTC6, AC009878.2, LINC02248, AC011287.2, LINC01622, AL353604.1</t>
  </si>
  <si>
    <t>Human FI: 14.3%, Human M1C: 13.2%, Human ACC: 12.6%</t>
  </si>
  <si>
    <t>GLP2R, LINC02248, LINC02306, AC009878.2, LINC01622, CBLN2, SLCO2A1, TTC6, LINC01378, AL132633.1</t>
  </si>
  <si>
    <t>Human MTG: 12.0%, Human V2: 10.3%, Human A5-A7: 9.0%</t>
  </si>
  <si>
    <t>LINC02306, AC110614.1, LINC00507, LINC00326, AC097512.1, LINC00508, AC092440.1, AL132633.1, CYP1B1, AC093607.1</t>
  </si>
  <si>
    <t>Human MTG: 12.5%, Human A44-A45: 10.1%, Human A13: 9.0%</t>
  </si>
  <si>
    <t>LINC00507, LINC00508, AC097512.1, AC110614.1, LINC02263, LINC02306, LINC00326, AC092440.1, AC093607.1, AC110014.1</t>
  </si>
  <si>
    <t>Human A5-A7: 8.0%, Human V2: 7.9%, Human A40: 6.9%</t>
  </si>
  <si>
    <t>LINC02263, AP001994.2, LINC02306, LINC00507, LINC00508, AC021613.1, ART3, AC110614.1, LINC01484, COL5A1</t>
  </si>
  <si>
    <t>Human MTG: 13.0%, Human Ig: 10.2%, Human TF: 8.4%</t>
  </si>
  <si>
    <t>LINC01500, CASP4LP, LINC01484, AC097512.1, PDGFD, ART3, MUC19, AC093607.1, AC021613.1, AL353604.1</t>
  </si>
  <si>
    <t>Amygdala excitatory</t>
  </si>
  <si>
    <t>ADCYAP CART CBLN CCK CHGA CHGB IGF NAMPT NUCB NXPH SCG VGF proSAAS</t>
  </si>
  <si>
    <t>Human AON: 77.8%, Human CoA: 8.9%, Human Pir: 4.4%</t>
  </si>
  <si>
    <t>EOMES, RXFP2, CDHR1, CARTPT, LINC01866, LINC01965, SHISA3, LGR6, AKAIN1, LINC01621</t>
  </si>
  <si>
    <t>CART CCK CHGA CHGB NAMPT NUCB NXPH SCG TAC UBL VGF proSAAS</t>
  </si>
  <si>
    <t>Human CEN: 31.1%, Human CMN: 27.2%, Human A35-A36: 18.1%</t>
  </si>
  <si>
    <t>TFAP2C, PAPPA2, CARTPT, BARHL2, LINC01798, MEIS1-AS3, AC006065.4, LHX9, GALR1, POU2F3</t>
  </si>
  <si>
    <t>ADCYAP CART CCK CHGA CHGB NAMPT NUCB NXPH SCG UBL VGF proSAAS</t>
  </si>
  <si>
    <t>Human CMN: 29.0%, Human BM: 24.6%, Human CEN: 18.4%</t>
  </si>
  <si>
    <t>AC025244.1, AC096759.1, SCN5A, FAM9B, GABRQ, LINC01920, VWA5B1, CYP19A1, CARM1P1, LINC02498</t>
  </si>
  <si>
    <t>CBLN CCK CHGA CHGB NAMPT NUCB SCG TAC UBL VGF proSAAS</t>
  </si>
  <si>
    <t>Human AON: 31.1%, Human HTHso: 26.6%, Human CoA: 12.2%</t>
  </si>
  <si>
    <t>ROR2, TACR3, AC022523.1, AC020704.1, WDR86, AC025470.2, AL136119.1, NFIA-AS2, RXFP2, AC087516.2</t>
  </si>
  <si>
    <t>ADCYAP CART CCK CHGA CHGB NAMPT NUCB NXPH SCG TAC UBL UCN VGF proSAAS</t>
  </si>
  <si>
    <t>Human Pir: 27.1%, Human A35-A36: 18.8%, Human CoA: 17.9%</t>
  </si>
  <si>
    <t>RXFP2, AC112178.1, SCUBE1, FBXL21P, TFAP2D, IRAG2, AC109439.1, PLEKHG4B, CARTPT, NDST4</t>
  </si>
  <si>
    <t>ADCYAP CBLN CCK CHGA CHGB NAMPT NUCB NXPH PYY UBL VGF proSAAS</t>
  </si>
  <si>
    <t>Human La: 77.0%, Human BL: 17.2%, Human CEN: 5.2%</t>
  </si>
  <si>
    <t>AC005909.2, LINC02770, AL445207.1, LINC01903, AC099517.1, AC022655.1, DCSTAMP, AC068112.1, LINC01821, AC115100.1</t>
  </si>
  <si>
    <t>CBLN CCK CHGA CHGB NAMPT NUCB NXPH UBL UCN VGF proSAAS</t>
  </si>
  <si>
    <t>Human BL: 55.4%, Human La: 20.5%, Human BM: 8.2%</t>
  </si>
  <si>
    <t>DCSTAMP, AL445207.1, PTGER3, AC005909.2, LINC01821, SMIM36, AC099517.1, AC018742.1, AC022655.1, AC004704.1</t>
  </si>
  <si>
    <t>CBLN CCK CHGB NAMPT NUCB UBL VGF proSAAS</t>
  </si>
  <si>
    <t>Human BL: 77.7%, Human La: 9.7%, Human CA1U-CA2U-CA3U: 5.3%</t>
  </si>
  <si>
    <t>LINC02770, DCSTAMP, AC005909.2, AC068112.1, LINC01903, AL445207.1, AC022655.1, TG, PPP1R1C, LINC02073</t>
  </si>
  <si>
    <t>CBLN CCK CHGA CHGB NAMPT NUCB UBL UCN VGF proSAAS</t>
  </si>
  <si>
    <t>Human BL: 49.4%, Human BM: 21.7%, Human CMN: 13.3%</t>
  </si>
  <si>
    <t>TFAP2D, DCSTAMP, PTGER3, LINC00334, TG, KLK7, NPFFR2, PLEKHG4B, FAM9B, MSC-AS1</t>
  </si>
  <si>
    <t>Human CMN: 32.2%, Human BM: 26.7%, Human CEN: 17.3%</t>
  </si>
  <si>
    <t>POSTN, AC018742.1, LINC02653, AL583785.1, DCSTAMP, PWWP3B, NPFFR2, AL139340.1, KCNG1, AC068633.1</t>
  </si>
  <si>
    <t>Human BL: 31.3%, Human BM: 23.4%, Human Pir: 14.2%</t>
  </si>
  <si>
    <t>TG, CERS3-AS1, AC099565.1, CAPN8, AL136441.1, SLA, MOXD1, DSP, AL136985.3, SEMA3D</t>
  </si>
  <si>
    <t>CBLN CCK CHGB NAMPT NUCB VGF proSAAS</t>
  </si>
  <si>
    <t>Human CMN: 38.0%, Human BL: 24.7%, Human CA1U-CA2U-CA3U: 16.5%</t>
  </si>
  <si>
    <t>CAPN8, TACR3, TG, AC099565.1, CERS3-AS1, TRHR, AL392086.3, AL136985.3, AL136441.1, DSP</t>
  </si>
  <si>
    <t>CBLN CCK CHGB NAMPT NUCB SCG UBL UCN VGF proSAAS</t>
  </si>
  <si>
    <t>Human CMN: 38.7%, Human BM: 16.0%, Human CoA: 12.6%</t>
  </si>
  <si>
    <t>TACR3, TG, AC002480.2, SEMA3D, ALKAL2, TRHR, NPFFR2, LINC01865, GPC4, WDR86</t>
  </si>
  <si>
    <t>CBLN CCK CHGB GRP NAMPT NUCB NXPH PDYN SCG UBL UCN VGF proSAAS</t>
  </si>
  <si>
    <t>Human CMN: 57.7%, Human Pir: 21.2%, Human A35-A36: 10.4%</t>
  </si>
  <si>
    <t>MEPE, P2RX2, OTOF, MOXD1, CARM1P1, TG, S100Z, MS4A8, LINC02338, CNGB1</t>
  </si>
  <si>
    <t>CART CBLN CCK CHGA CHGB GRP NAMPT NUCB UBL proSAAS</t>
  </si>
  <si>
    <t>Human BL: 29.2%, Human CMN: 27.0%, Human BM: 25.5%</t>
  </si>
  <si>
    <t>AC018742.1, POSTN, MEPE, MCOLN3, P2RX2, LINC01885, LINC01606, AC009411.2, DCDC2C, SYTL1</t>
  </si>
  <si>
    <t>Human LEC: 47.8%, Human Pir: 27.5%, Human Sub: 5.2%</t>
  </si>
  <si>
    <t>AC116345.1, P2RX2, AL031073.2, MS4A8, TMEM108-AS1, AL136441.1, AL136985.3, LINC02248, CARM1P1, SEMA3D</t>
  </si>
  <si>
    <t>ADCYAP CART CBLN CCK CHGA CHGB GRP NAMPT NTS NUCB PDYN SCG UBL UCN VGF proSAAS</t>
  </si>
  <si>
    <t>Human MEC: 82.6%, Human LEC: 8.2%, Human Sub: 6.4%</t>
  </si>
  <si>
    <t>AL035446.2, LINC00383, AC009081.2, AL138694.1, AC116345.1, SMIM36, FBLN2, AC113137.1, AC009878.2, CARM1P1</t>
  </si>
  <si>
    <t>ADCYAP CBLN CCK CHGA CHGB NAMPT NTS NUCB PDYN PTHLH SCG UBL UCN VGF proSAAS</t>
  </si>
  <si>
    <t>Human CA1: 86.7%, Human Sub: 6.9%, Human CMN: 5.7%</t>
  </si>
  <si>
    <t>SERPINB13, TGFBI, AOX1, AC116345.1, ABCA12, LINC01886, AC082650.2, AOX3P, AC068305.2, CRHR2</t>
  </si>
  <si>
    <t>ADCYAP AVP CART CBLN CCK CHGA CHGB NAMPT NUCB PTHLH SCG UBL VGF proSAAS</t>
  </si>
  <si>
    <t>Human MEC: 81.6%, Human Sub: 8.8%, Human LEC: 8.6%</t>
  </si>
  <si>
    <t>TGFBI, AC116345.1, AL391117.1, S100Z, AOX1, CRHR2, LINC01886, FBXL21P, AC092162.2, PLEKHG4B</t>
  </si>
  <si>
    <t>ADCYAP CART CBLN CCK CHGA CHGB IGF NAMPT NUCB PDYN PYY SCG UBL UCN VGF proSAAS</t>
  </si>
  <si>
    <t>Human Sub: 55.8%, Human BM: 30.5%, Human CMN: 4.7%</t>
  </si>
  <si>
    <t>AC116345.1, AC016766.1, MCOLN2, AC018742.1, S100Z, WDR63, LINC00578, LINC02296, ALKAL2, LINC02015</t>
  </si>
  <si>
    <t>Miscellaneous</t>
  </si>
  <si>
    <t>Human GPi: 11.4%, Human SN: 11.4%, Human SN-RN: 4.8%</t>
  </si>
  <si>
    <t>IGHM, MS4A1, FCRL1, AC244205.1, IGLL5, IGHA1, BLK, IGLC3, IGLC2, IKZF3</t>
  </si>
  <si>
    <t>Human SpC: 8.2%, Human CbDN: 7.6%, Human SN: 7.4%</t>
  </si>
  <si>
    <t>CD2, IL7R, PTPRC, SLFN12L, IL32, CCL5, GRAP2, RUNX3, CD69, CD3E</t>
  </si>
  <si>
    <t>Human GPe: 5.7%, Human GPi: 5.5%, Human CbDN: 5.1%</t>
  </si>
  <si>
    <t>NKG7, GNLY, PRF1, KLRF1, PYHIN1, CCL4, RUNX3, CST7, GZMA, GZMB</t>
  </si>
  <si>
    <t>NAMPT</t>
  </si>
  <si>
    <t>Human PnEN: 8.9%, Human MoAN: 6.6%, Human PnRF: 3.8%</t>
  </si>
  <si>
    <t>FCN1, CLEC12A, S100A4, TNFRSF1B, IFI30, LYZ, CYTIP, FGR, LILRB2, KYNU</t>
  </si>
  <si>
    <t>CCK CHGB proSAAS</t>
  </si>
  <si>
    <t>Human CA1U-CA2U-CA3U: 73.9%, Human BL: 8.9%, Human CMN: 7.1%</t>
  </si>
  <si>
    <t>FST, SOX11, AC087516.2, BHLHE22, AL138826.1, LINC01163, SOX4, AC012409.2, AC112236.1, GPC2</t>
  </si>
  <si>
    <t>Human A29-A30: 90.9%, Human Pro: 5.1%, Human M1C: 1.2%</t>
  </si>
  <si>
    <t>CD53, DPP4, AC060765.1, LINC01721, AC112770.1, AL157769.1, VIPR2, PCSK1, AC016687.2, QRFPR</t>
  </si>
  <si>
    <t>CBLN CCK CHGA CHGB GRP NAMPT NUCB PDYN PNOC SCG UBL VGF proSAAS</t>
  </si>
  <si>
    <t>Hippocampus: 98.8%, Cerebral cortex: 1.0%, Thalamus: 0.2%</t>
  </si>
  <si>
    <t>Human CA1U-CA2U-CA3U: 90.1%, Human CA1-2R: 4.3%, Human CA1: 2.7%</t>
  </si>
  <si>
    <t>AC008662.1, AC097528.1, LINC01524, TMC1, AL391097.3, AC091096.1, AL391097.1, COBLL1, ABCA12, LINC02143</t>
  </si>
  <si>
    <t>CBLN CCK CHGA CHGB NAMPT NUCB PDYN SCG UBL VGF proSAAS</t>
  </si>
  <si>
    <t>Hippocampus: 68.2%, Midbrain: 20.5%, Cerebral cortex: 10.8%</t>
  </si>
  <si>
    <t>Human Sub: 39.5%, Human CA1-2R: 23.8%, Human SC: 20.4%</t>
  </si>
  <si>
    <t>AC008662.1, AC097528.1, LINC01339, COBLL1, AC018680.1, VIPR2, AC091096.1, LINC01524, LINC02143, AL109930.1</t>
  </si>
  <si>
    <t>CCK CHGA CHGB NAMPT NUCB NXPH PDYN SCG UBL proSAAS</t>
  </si>
  <si>
    <t>Hippocampus: 43.8%, Midbrain: 29.4%, Cerebral cortex: 26.8%</t>
  </si>
  <si>
    <t>Human Sub: 37.9%, Human SC: 29.4%, Human TH-TL: 21.6%</t>
  </si>
  <si>
    <t>AC008662.1, AC091096.1, AP003066.1, AL391117.1, COBLL1, AC099517.1, AC097528.1, LINC02143, AC008415.1, AC004052.1</t>
  </si>
  <si>
    <t>CBLN CCK CHGA CHGB IGF NAMPT NUCB NXPH SCG SST TAC VGF proSAAS</t>
  </si>
  <si>
    <t>Human A14: 60.0%, Human M1C: 11.2%, Human A43: 3.2%</t>
  </si>
  <si>
    <t>AC016687.2, AC021134.1, LINC02378, LINC02263, LINC01915, CXCL14, AL033539.2, AC004862.1, AC073578.2, LINC02306</t>
  </si>
  <si>
    <t>Human TH-TL: 56.3%, Human MEC: 34.4%, Human Sub: 4.4%</t>
  </si>
  <si>
    <t>GRB14, DUXAP9, SCHLAP1, MET, TWIST2, LINC01297, LINC01524, DUXAP10, FER1L6-AS2, DCN</t>
  </si>
  <si>
    <t>ADCYAP CBLN CCK CHGB NAMPT NUCB PDYN SCG UBL VGF proSAAS</t>
  </si>
  <si>
    <t>Hippocampus: 68.6%, Hypothalamus: 21.7%, Cerebral cortex: 6.4%</t>
  </si>
  <si>
    <t>Human CA1: 57.7%, Human HTHtub: 21.5%, Human CA1U-CA2U-CA3U: 9.3%</t>
  </si>
  <si>
    <t>LINC02752, POSTN, DCN, ITPRID1, LINC02309, LINC02316, AC124290.1, GRB14, IFNG-AS1, MAFA</t>
  </si>
  <si>
    <t>ADCYAP CBLN CCK CHGA CHGB GRP NAMPT NUCB SCG UBL VGF proSAAS</t>
  </si>
  <si>
    <t>Hippocampus: 76.8%, Cerebral cortex: 14.3%, Midbrain: 8.2%</t>
  </si>
  <si>
    <t>Human Sub: 29.3%, Human CA1U-CA2U-CA3U: 25.4%, Human CA1-2R: 15.9%</t>
  </si>
  <si>
    <t>LINC01524, ANO2, AL109930.1, FRMD6-AS2, AL391097.3, AL031674.1, TRPC6, RASSF9, AL391097.1, SEMA3D</t>
  </si>
  <si>
    <t>ADCYAP AVP CBLN CCK CHGA CHGB CORT NAMPT NUCB PDYN SCG UBL VGF proSAAS</t>
  </si>
  <si>
    <t>Human MEC: 71.3%, Human Sub: 14.9%, Human LEC: 7.8%</t>
  </si>
  <si>
    <t>LINC02752, IFNG-AS1, SNHG31, LINC01297, BARX2, AC072062.1, AC104689.2, TMEM45B, AC116345.1, AL589693.1</t>
  </si>
  <si>
    <t>ADCYAP CART CBLN CCK CHGA CHGB CORT IGF NAMPT NUCB NXPH PDYN SCG UBL VGF proSAAS</t>
  </si>
  <si>
    <t>Human MEC: 72.0%, Human LEC: 18.2%, Human Sub: 5.0%</t>
  </si>
  <si>
    <t>LINC02752, BARX2, IFNG-AS1, DSC3, AC116345.1, SNHG31, AC104689.2, AC006974.2, TMEM45B, AC072062.1</t>
  </si>
  <si>
    <t>ADCYAP CART CBLN CCK CHGA CHGB IGF NAMPT NUCB NXPH UBL VGF proSAAS</t>
  </si>
  <si>
    <t>Human LEC: 42.3%, Human Pir: 23.8%, Human Sub: 15.0%</t>
  </si>
  <si>
    <t>TMEM45B, LINC02752, LINC02105, BARX2, AC005482.1, DSC3, COL6A2, LINC01482, LINC02653, HMCN2</t>
  </si>
  <si>
    <t>ADCYAP CBLN CCK CHGA CHGB NAMPT NUCB NXPH SCG UBL VGF proSAAS</t>
  </si>
  <si>
    <t>Hippocampus: 60.6%, Cerebral cortex: 26.6%, Midbrain: 11.9%</t>
  </si>
  <si>
    <t>Human Sub: 36.7%, Human TH-TL: 23.9%, Human SC: 11.9%</t>
  </si>
  <si>
    <t>CSN1S1, ERG, AC005482.1, ATP6V1C2, SLC5A7, LINC02433, LINC00607, ABCB11, POU3F1, EHF</t>
  </si>
  <si>
    <t>Human ACC: 23.6%, Human FI: 16.3%, Human AON: 14.0%</t>
  </si>
  <si>
    <t>ABCB11, AC016074.2, ATP6V1C2, MIR548XHG, GABRQ, LINC00607, AP003062.2, LINC02717, FEZF2, AC068787.2</t>
  </si>
  <si>
    <t>Human Idg: 22.6%, Human A38: 12.2%, Human M1C: 8.3%</t>
  </si>
  <si>
    <t>ERG, MIR548XHG, ABCB11, CSN1S1, ATP6V1C2, AC016074.2, MIR1-1HG-AS1, FEZF2, POU3F1, AL158058.2</t>
  </si>
  <si>
    <t>Human M1C: 23.2%, Human MTG: 16.1%, Human A23: 9.7%</t>
  </si>
  <si>
    <t>CSN1S1, ERG, AP003062.2, ABCB11, MMP26, MIR1-1HG-AS1, LINC02433, AC016074.2, AL021396.1, ASGR2</t>
  </si>
  <si>
    <t>ADCYAP CBLN CCK CHGA CHGB NAMPT NUCB UBL UCN VGF proSAAS</t>
  </si>
  <si>
    <t>Human M1C: 73.3%, Human S1C: 14.1%, Human A43: 8.9%</t>
  </si>
  <si>
    <t>AC005100.1, LINC02424, AC105213.1, LINC00922, OR51E2, ERG, NAALADL2-AS2, AC128707.1, LINC02008, LINC00943</t>
  </si>
  <si>
    <t>ADCYAP CHGB IGF KISS NAMPT NPPC NUCB TAC UBL proSAAS</t>
  </si>
  <si>
    <t>Human CBV: 23.8%, Human PnAN: 21.4%, Human MoAN: 16.7%</t>
  </si>
  <si>
    <t>PCP2, TRABD2B, ZNF385C, AL109659.1, ATP2A3, LINC02794, IL20RA, NCAM1-AS1, AC092448.1, GNG13</t>
  </si>
  <si>
    <t>MGE interneuron</t>
  </si>
  <si>
    <t>Sst</t>
  </si>
  <si>
    <t>CBLN CCK CHGA CHGB CORT IGF NAMPT NMU NPY NUCB NXPH PNOC SCG SST TAC UBL VGF proSAAS</t>
  </si>
  <si>
    <t>Human M1C: 8.3%, Human FI: 6.3%, Human MTG: 5.3%</t>
  </si>
  <si>
    <t>LINC00943, SCARA5, AC092353.2, AL450345.2, SST, LHX6, PAWR, TH, TLL2, NMU</t>
  </si>
  <si>
    <t>GABA VGLUT3</t>
  </si>
  <si>
    <t>CBLN CCK CHGA CHGB CORT IGF NAMPT NMU NUCB NXPH PNOC SCG SST TAC UBL VGF proSAAS</t>
  </si>
  <si>
    <t>Human M1C: 8.3%, Human MTG: 6.2%, Human MEC: 4.6%</t>
  </si>
  <si>
    <t>LINC01035, KLHL14, AL450345.2, ITGA1, PAWR, FBN2, AL590608.1, AC022133.2, SLC17A8, SST</t>
  </si>
  <si>
    <t>CCK CHGA CHGB CORT IGF NAMPT NMU NUCB NXPH PNOC SCG SST TAC UBL VGF proSAAS</t>
  </si>
  <si>
    <t>Human M1C: 11.7%, Human MTG: 6.1%, Human S1C: 4.3%</t>
  </si>
  <si>
    <t>EDNRA, AL450345.2, NMU, SST, PAWR, TAC3, DCN, PNOC, CYP26A1, ITGA1</t>
  </si>
  <si>
    <t>CCK CHGA CHGB CORT IGF NAMPT NMU NPY NUCB NXPH PNOC SCG SST TAC UBL VGF proSAAS</t>
  </si>
  <si>
    <t>Human V1C: 11.2%, Human M1C: 10.1%, Human MTG: 4.4%</t>
  </si>
  <si>
    <t>HPGD, TAC1, FAM89A, AL450345.2, DCN, ALDH1A3, AC096751.2, CORT, BMP3, LHX6</t>
  </si>
  <si>
    <t>CBLN CCK CHGA CHGB CORT IGF NAMPT NMU NUCB NXPH PNOC SCG SST UBL VGF proSAAS</t>
  </si>
  <si>
    <t>Human MTG: 6.6%, Human A29-A30: 5.6%, Human M1C: 4.6%</t>
  </si>
  <si>
    <t>EDNRA, NMU, MAFB, CYP26A1, PNOC, PDCL2, KCNJ5, SST, TRBC2, ADGRG6</t>
  </si>
  <si>
    <t>Human MEC: 7.1%, Human M1C: 7.0%, Human MTG: 5.6%</t>
  </si>
  <si>
    <t>PROM1, NMU, ADGRG6, AC022905.1, KCNJ5, MCUB, PAWR, SST, SCARA5, AC113347.4</t>
  </si>
  <si>
    <t>Human MEC: 10.2%, Human LEC: 7.8%, Human CA1C-CA3C: 6.1%</t>
  </si>
  <si>
    <t>SCARA5, SST, ELFN1, DCN, ITGA1, PAWR, FAM89A, TNFSF15, MCUB, CRHBP</t>
  </si>
  <si>
    <t>CBLN CCK CHGA CHGB IGF NMU NUCB NXPH PENK PNOC SCG SST TAC proSAAS</t>
  </si>
  <si>
    <t>Human M1C: 6.8%, Human MTG: 6.4%, Human A32: 5.4%</t>
  </si>
  <si>
    <t>AC022905.1, AC113347.4, MCUB, ELFN1, DCN, FBN2, SLC27A6, TNFSF15, SST, LINC02397</t>
  </si>
  <si>
    <t>CBLN CCK CHGA CHGB CORT IGF NAMPT NMU NUCB NXPH PNOC SCG SST UBL proSAAS</t>
  </si>
  <si>
    <t>Human MTG: 6.3%, Human M1C: 5.3%, Human A43: 5.1%</t>
  </si>
  <si>
    <t>AC011586.2, MSR1, AC022905.1, AC113347.4, MCOLN2, AC011586.1, CMTM8, MYO5B, AL355672.1, SLC27A6</t>
  </si>
  <si>
    <t>CBLN CCK CHGA CHGB CORT IGF NAMPT NMU NPY NUCB NXPH PENK SCG SST TAC UBL VGF proSAAS</t>
  </si>
  <si>
    <t>Human MTG: 8.2%, Human A40: 5.9%, Human M1C: 4.5%</t>
  </si>
  <si>
    <t>LINC01687, AC011586.2, AC113347.4, MSR1, HPGD, AC011586.1, CMTM8, SST, DCN, AOX1</t>
  </si>
  <si>
    <t>CBLN CCK CHGA CHGB CORT IGF NAMPT NPY NUCB NXPH PENK SCG SST TAC UBL VGF proSAAS</t>
  </si>
  <si>
    <t>Human MEC: 5.8%, Human MTG: 5.5%, Human LEC: 5.4%</t>
  </si>
  <si>
    <t>NPY, SST, AC011586.2, LINC01687, ELFN1, MSR1, MCUB, ADAMTS12, CORT, TAC3</t>
  </si>
  <si>
    <t>Human CMN: 23.8%, Human BL: 9.2%, Human BM: 7.6%</t>
  </si>
  <si>
    <t>NPY, LINC02397, ELFN1, SST, MCUB, AC022905.1, STK32B, TNFSF15, AC105411.1, AC113347.4</t>
  </si>
  <si>
    <t>CBLN CCK CHGA CHGB CORT IGF NAMPT NMU NPPC NPY NUCB NXPH PENK PNOC SCG SST TAC UBL VGF proSAAS</t>
  </si>
  <si>
    <t>Human CA4C-DGC: 21.5%, Human CA3R: 12.6%, Human CA1C-CA3C: 9.5%</t>
  </si>
  <si>
    <t>AC113347.4, PROM1, ELFN1, SST, LINC02192, TNFSF15, TAC1, LINC01687, DEPDC1, NGF</t>
  </si>
  <si>
    <t>CBLN CCK CHGA CHGB CORT IGF NAMPT NMU NPY NUCB NXPH SCG SST TAC UBL VGF proSAAS</t>
  </si>
  <si>
    <t>Human CA1C-CA3C: 20.3%, Human CA1U-CA2U-CA3U: 19.1%, Human CA1: 16.6%</t>
  </si>
  <si>
    <t>AC022133.2, AC022126.1, AL450345.2, KCNJ5, TNFSF15, LINC02624, MYHAS, ZAP70, LINC02192, FAM89A</t>
  </si>
  <si>
    <t>CCK CHGA CHGB CORT IGF NAMPT NMU NPPC NUCB NXPH PNOC SCG SST TAC UBL VGF proSAAS</t>
  </si>
  <si>
    <t>Human M1C: 10.0%, Human MTG: 6.9%, Human A29-A30: 5.1%</t>
  </si>
  <si>
    <t>AC022905.1, NMU, MAFB, SCARA5, PRDM1, TRBC2, MYO5B, PDCL2, BLM, PNOC</t>
  </si>
  <si>
    <t>Pvalb</t>
  </si>
  <si>
    <t>CBLN CCK CHGA CHGB CORT IGF NAMPT NMU NPPC NUCB NXPH PNOC SCG SST TAC UBL proSAAS</t>
  </si>
  <si>
    <t>Human M1C: 10.5%, Human MTG: 7.6%, Human A40: 5.0%</t>
  </si>
  <si>
    <t>AC011586.2, AC022905.1, MSR1, IL18R1, PRDM1, MYO5B, RGS5, CDKN2B-AS1, CMTM8, CDCA7</t>
  </si>
  <si>
    <t>CBLN CCK CHGA CHGB CORT IGF NAMPT NMU NPPC NUCB NXPH PNOC SCG TAC UBL VGF proSAAS</t>
  </si>
  <si>
    <t>Human MTG: 6.4%, Human M1C: 6.3%, Human A43: 4.0%</t>
  </si>
  <si>
    <t>RGS5, AC022905.1, MYO5B, AL136114.1, TCIM, KCNS3, AC011586.2, MAFB, LHX6, CRHBP</t>
  </si>
  <si>
    <t>CCK CHGA CHGB CORT IGF NAMPT NPPC NUCB NXPH PNOC SCG TAC UBL VGF proSAAS</t>
  </si>
  <si>
    <t>Human MEC: 9.0%, Human FI: 6.2%, Human ACC: 5.8%</t>
  </si>
  <si>
    <t>OSTN, IQGAP2, TCIM, AC022905.1, C1QL1, ACADL, WNT16, LHX6, CRHBP, MYO5B</t>
  </si>
  <si>
    <t>CCK CHGA CHGB CORT IGF NAMPT NPPC NUCB NXPH SCG TAC UBL VGF proSAAS</t>
  </si>
  <si>
    <t>Human M1C: 9.5%, Human MTG: 5.2%, Human CA1U-CA2U-CA3U: 4.6%</t>
  </si>
  <si>
    <t>MEPE, WNT16, MTND6P22, RGS5, HGF, RNF144B, AC006974.2, AC006364.1, LHX6, CPED1</t>
  </si>
  <si>
    <t>CCK CHGA CHGB CORT IGF NAMPT NPPC NPY NUCB NXPH PNOC SCG SST TAC UBL VGF proSAAS</t>
  </si>
  <si>
    <t>Human CA1C-CA3C: 17.3%, Human CA1U-CA2U-CA3U: 11.6%, Human CA1R-CA2R-CA3R: 8.6%</t>
  </si>
  <si>
    <t>LHX6, MYO5B, CRHBP, PRTG, AC022905.1, NGF, TRG-AS1, RGS5, TAC1, RASGRF2-AS1</t>
  </si>
  <si>
    <t>Human M1C: 8.8%, Human MEC: 6.6%, Human FI: 5.5%</t>
  </si>
  <si>
    <t>WNT16, LINC01035, HGF, LHX6, TCIM, AC006364.1, AC046195.2, MYO5B, CRHBP, ARX</t>
  </si>
  <si>
    <t>CCK CHGA CHGB CORT IGF NAMPT NMU NPPC NUCB NXPH PNOC SCG TAC UBL VGF proSAAS</t>
  </si>
  <si>
    <t>Human M1C: 8.7%, Human MTG: 7.9%, Human A29-A30: 4.5%</t>
  </si>
  <si>
    <t>RNF144B, AL136114.1, PRDM1, SULF1, LRRC38, TCIM, WNT16, MYO5B, KCNS3, AL096865.1</t>
  </si>
  <si>
    <t>Human M1C: 13.2%, Human MTG: 6.5%, Human A29-A30: 4.8%</t>
  </si>
  <si>
    <t>TCIM, RNF144B, LRRC38, ADAMTS17, PRDM1, KCNS3, MYO5B, RGS5, OSTN, LHX6</t>
  </si>
  <si>
    <t>CCK CHGA CHGB IGF NAMPT NPPC NUCB NXPH PNOC TAC UBL proSAAS</t>
  </si>
  <si>
    <t>Human M1C: 18.6%, Human A29-A30: 10.6%, Human V1C: 9.3%</t>
  </si>
  <si>
    <t>LRRC38, OSTN, SULF1, TCIM, PVALB, ADAMTS17, RNF144B, AC118942.1, PRDM1, AL096865.1</t>
  </si>
  <si>
    <t>CCK CHGA CHGB IGF NAMPT NPPC NUCB NXPH SCG TAC UBL VGF proSAAS</t>
  </si>
  <si>
    <t>Human M1C: 8.3%, Human Sub: 6.3%, Human CA1U-CA2U-CA3U: 6.0%</t>
  </si>
  <si>
    <t>WNT16, AC046195.2, MEPE, MYBPC1, AC006364.1, SRPK3, CPED1, AC106865.1, LHX6, AC022905.1</t>
  </si>
  <si>
    <t>CBLN CCK CHGA CHGB CORT IGF NAMPT NPPC NUCB NXPH PNOC SCG TAC UBL VGF proSAAS</t>
  </si>
  <si>
    <t>Human M1C: 5.6%, Human CEN: 5.0%, Human MTG: 4.3%</t>
  </si>
  <si>
    <t>AC046195.2, WNT16, GLP1R, HGF, AL138899.1, MYBPC1, TRDN, LINC01885, AC046195.1, AC006364.1</t>
  </si>
  <si>
    <t>CGE interneuron</t>
  </si>
  <si>
    <t>Vip</t>
  </si>
  <si>
    <t>CBLN CCK CHGA CHGB CRH IGF NAMPT NPPC NUCB NXPH PNOC PTHLH SCG TAC UBL VGF VIP proSAAS</t>
  </si>
  <si>
    <t>Human M1C: 7.0%, Human MTG: 6.6%, Human MEC: 4.8%</t>
  </si>
  <si>
    <t>TAC3, AC011990.1, KMO, AJ006995.1, SCTR, SHISA8, SLC22A3, AL450338.2, LINC02488, DCN</t>
  </si>
  <si>
    <t>CBLN CCK CHGA CHGB CRH IGF NAMPT NPPC NUCB NXPH PTHLH SCG TAC UBL VGF VIP proSAAS</t>
  </si>
  <si>
    <t>Human MTG: 7.1%, Human M1C: 5.4%, Human A40: 3.9%</t>
  </si>
  <si>
    <t>SHISA8, VIP, SCTR, FLT1, SLC22A3, KMO, PTHLH, GGT4P, CXCL12, LINC02488</t>
  </si>
  <si>
    <t>CBLN CCK CHGA CHGB CRH IGF NAMPT NUCB PNOC PTHLH SCG UBL VGF VIP proSAAS</t>
  </si>
  <si>
    <t>Human MTG: 6.3%, Human M1C: 5.2%, Human MEC: 4.6%</t>
  </si>
  <si>
    <t>Z83818.2, NPR3, KMO, AL391832.4, AL136114.1, EDNRA, SLC10A4, AC013265.1, PCDH18, TMEM100</t>
  </si>
  <si>
    <t>AGT CBLN CCK CHGA CHGB CRH IGF NAMPT NUCB PTHLH SCG TAC UBL VGF VIP proSAAS</t>
  </si>
  <si>
    <t>Human MTG: 7.0%, Human M1C: 6.1%, Human A29-A30: 4.3%</t>
  </si>
  <si>
    <t>NPR3, VIP, PPP1R1C, AC020930.1, CHRNA2, AC013265.1, SP8, CRH, AL391832.4, AC062021.1</t>
  </si>
  <si>
    <t>Human M1C: 8.1%, Human MEC: 6.2%, Human MTG: 4.7%</t>
  </si>
  <si>
    <t>EREG, VIP, TAC3, IQGAP2, AREG, CXCL14, PTHLH, AC011990.1, SP8, NPR3</t>
  </si>
  <si>
    <t>CBLN CCK CHGA CHGB CRH IGF NAMPT NPPC NUCB PTHLH SCG TAC UBL VGF VIP proSAAS</t>
  </si>
  <si>
    <t>Human M1C: 5.2%, Human MEC: 5.2%, Human BL: 4.2%</t>
  </si>
  <si>
    <t>VIP, EREG, CRH, AC013265.1, TAC3, SLC6A2, AC062021.1, AL391832.4, SP8, PTHLH</t>
  </si>
  <si>
    <t>Human MEC: 5.3%, Human M1C: 5.2%, Human Cla: 4.7%</t>
  </si>
  <si>
    <t>VIP, ABI3BP, PTHLH, IQGAP2, TAC3, CRH, DLX1, AC104129.1, NPR3, LAMA3</t>
  </si>
  <si>
    <t>Human MEC: 5.0%, Human MTG: 5.0%, Human M1C: 4.3%</t>
  </si>
  <si>
    <t>VIP, PTHLH, TAC3, AC020930.1, IQGAP2, HS3ST3A1, AC013265.1, AL391832.4, LAMA3, SLC22A3</t>
  </si>
  <si>
    <t>CCK CHGA CHGB IGF NAMPT NUCB NXPH PENK PNOC SCG TAC UBL VIP proSAAS</t>
  </si>
  <si>
    <t>Human M1C: 7.7%, Human CA1C-CA3C: 5.2%, Human MEC: 4.2%</t>
  </si>
  <si>
    <t>PTGFR, PENK, PCDH18, LINC01497, NR2E1, OSTM1-AS1, VIP, CXCL14, AC008798.3, HTR3A</t>
  </si>
  <si>
    <t>CBLN CCK CHGA CHGB IGF NAMPT NPPC NUCB NXPH PNOC PTHLH SCG TAC UBL VGF VIP proSAAS</t>
  </si>
  <si>
    <t>Human M1C: 5.9%, Human MEC: 5.8%, Human MTG: 4.9%</t>
  </si>
  <si>
    <t>AC011990.1, PCDH18, CXCL14, LINC01931, KMO, PTGFR, LINC02397, AL136114.1, LINC02144, VIP</t>
  </si>
  <si>
    <t>Sncg</t>
  </si>
  <si>
    <t>CCK CHGA CHGB IGF NAMPT NUCB NXPH PNOC SCG SST UBL VGF proSAAS</t>
  </si>
  <si>
    <t>Human MTG: 5.2%, Human A32: 4.5%, Human MEC: 4.1%</t>
  </si>
  <si>
    <t>CXCL14, AC004862.1, BAGE2, PCDH18, AL139090.1, AL356585.4, AL391832.4, SGO1-AS1, AC073316.1, KMO</t>
  </si>
  <si>
    <t>CCK CHGA CHGB CRH IGF NAMPT NUCB PNOC SCG UBL proSAAS</t>
  </si>
  <si>
    <t>Human A32: 5.2%, Human MTG: 5.1%, Human M1C: 4.8%</t>
  </si>
  <si>
    <t>AC004862.1, AC091576.1, ADAM33, CXCL14, NDNF, AL139090.1, AL391832.4, AC073316.1, ARHGAP36, AC068633.1</t>
  </si>
  <si>
    <t>CCK CHGA CHGB CRH IGF NAMPT NUCB PNOC SCG UBL VIP proSAAS</t>
  </si>
  <si>
    <t>Human MEC: 7.2%, Human Pir: 6.0%, Human LEC: 5.6%</t>
  </si>
  <si>
    <t>AC006305.1, LINC01416, AL391832.4, LINC01905, SP8, DCN, CHRNB3, CXCL14, CHRNA7, CRH</t>
  </si>
  <si>
    <t>Human Pir: 5.7%, Human MEC: 4.6%, Human M1C: 4.5%</t>
  </si>
  <si>
    <t>HTR3A, AC004862.1, AL139090.1, HGFAC, AL391832.4, CHRNA6, EDNRA, AC006305.1, CHRNB3, TNFAIP8L3</t>
  </si>
  <si>
    <t>CCK CHGA CHGB GRP IGF NAMPT NPY NUCB NXPH PNOC SCG SST UBL VGF VIP proSAAS</t>
  </si>
  <si>
    <t>Human CA3R: 12.6%, Human CA4C-DGC: 12.2%, Human CA1U-CA2U-CA3U: 11.2%</t>
  </si>
  <si>
    <t>SHISAL2B, HTR3A, SLC17A8, LINC01997, GAS2L3, SCGN, AC112178.1, GPC3, PTGFR, ACADL</t>
  </si>
  <si>
    <t>CCK CHGA CHGB CRH IGF NAMPT NUCB NXPH SCG UBL VIP proSAAS</t>
  </si>
  <si>
    <t>Pax6</t>
  </si>
  <si>
    <t>Human MEC: 5.4%, Human CMN: 5.0%, Human CA4C-DGC: 5.0%</t>
  </si>
  <si>
    <t>LINC01162, AC006305.1, HTR3A, HGFAC, SP8, CXCL14, SLC17A8, CNR1, LINC01470, LINC01416</t>
  </si>
  <si>
    <t>CCK CHGA CHGB CRH IGF NAMPT NPW NUCB NXPH PNOC SCG SST UBL proSAAS</t>
  </si>
  <si>
    <t>Human MEC: 5.9%, Human LEC: 4.8%, Human M1C: 4.7%</t>
  </si>
  <si>
    <t>SP8, CXCL14, DDR2, AC006305.1, AC005064.1, RELN, ABCB5, GRPR, AC092819.3, NDNF</t>
  </si>
  <si>
    <t>CCK CHGA CHGB CRH IGF NAMPT NUCB NXPH PNOC SCG UBL VGF proSAAS</t>
  </si>
  <si>
    <t>Human M1C: 6.8%, Human LEC: 5.1%, Human FI: 4.8%</t>
  </si>
  <si>
    <t>SCGN, SP8, LINC01497, DDR2, AC005064.1, LINC01162, ABCB5, TNFSF11, ANGPT1, RELN</t>
  </si>
  <si>
    <t>Lamp5</t>
  </si>
  <si>
    <t>CBLN CCK CHGA CHGB CORT CRH IGF NAMPT NPW NPY NUCB NXPH PNOC SCG SST UBL VGF proSAAS</t>
  </si>
  <si>
    <t>Human MEC: 5.8%, Human M1C: 5.5%, Human MTG: 4.3%</t>
  </si>
  <si>
    <t>NDNF, CXCL14, AC005064.1, RELN, NMBR, LINC00298, MYH11, AC092819.3, NR2E1, SLC25A48</t>
  </si>
  <si>
    <t>CBLN CCK CHGA CHGB CORT CRH IGF NAMPT NUCB NXPH SCG SST UBL proSAAS</t>
  </si>
  <si>
    <t>Human M1C: 6.2%, Human MEC: 5.8%, Human BL: 4.1%</t>
  </si>
  <si>
    <t>MYH11, LINC00298, HAPLN1, AC092819.3, AC137770.1, EYA4, KIT, TRPC3, AC132803.1, RELN</t>
  </si>
  <si>
    <t>CBLN CCK CHGA CHGB CORT CRH IGF NAMPT NUCB NXPH SCG UBL proSAAS</t>
  </si>
  <si>
    <t>Human M1C: 7.3%, Human MTG: 5.0%, Human MEC: 4.7%</t>
  </si>
  <si>
    <t>HAPLN1, AC137770.1, LINC00298, AC132803.1, KIT, PKP2, EYA4, ROR2, NXPH2, GRPR</t>
  </si>
  <si>
    <t>Thalamic excitatory</t>
  </si>
  <si>
    <t>ADCYAP CALCB CART CHGA CHGB CRH NAMPT NUCB SCG UBL VGF proSAAS</t>
  </si>
  <si>
    <t>Human LG: 98.5%, Human MG: 0.7%, Human DGR-CA4Rpy: 0.7%</t>
  </si>
  <si>
    <t>LINC01491, AL355612.1, DCDC2C, AC092078.3, LCP1, SHOX2, CHRNA2, FZD10-AS1, VEGFC, DEFB1</t>
  </si>
  <si>
    <t>ADCYAP CART CHGA CHGB CRH NAMPT NUCB SCG UBL VGF proSAAS</t>
  </si>
  <si>
    <t>Human LG: 99.9%, Human PAG-DR: 0.0%, Human LP: 0.0%</t>
  </si>
  <si>
    <t>DCDC2C, AL355612.1, LINC01491, AC092078.3, SHOX2, AC044810.3, DEFB1, LCP1, AC092078.2, PPP1R17</t>
  </si>
  <si>
    <t>ADCYAP CHGA CHGB CRH NAMPT NUCB SCG UBL VGF proSAAS</t>
  </si>
  <si>
    <t>Human LG: 98.6%, Human Pul: 0.6%, Human VPL: 0.2%</t>
  </si>
  <si>
    <t>SHOX2, PVALB, CHRNA2, AL355612.1, DEFB1, AP001605.1, DCDC2C, PPP1R17, TGFBR2, LINC01695</t>
  </si>
  <si>
    <t>ADCYAP ADM CART CBLN CHGA CHGB CRH NAMPT NTS NUCB SCG UBL VGF proSAAS</t>
  </si>
  <si>
    <t>Human LG: 73.7%, Human VPL: 7.2%, Human MG: 6.6%</t>
  </si>
  <si>
    <t>PVALB, ST8SIA6-AS1, PPP1R17, RGS16, SHOX2, TGFBR2, DEFB1, CASQ2, ITM2A, ST8SIA6</t>
  </si>
  <si>
    <t>ADCYAP ADM CART CBLN CCK CHGA CHGB CRH GAL NAMPT NMU NUCB NXPH SCG UBL VGF proSAAS</t>
  </si>
  <si>
    <t>Human Pul: 76.9%, Human LP: 8.6%, Human ETH: 7.5%</t>
  </si>
  <si>
    <t>RGS16, ST8SIA6-AS1, AP000331.1, AL162718.1, ST8SIA6, LEF1, VANGL1, LINC00868, CYP27C1, MATN3</t>
  </si>
  <si>
    <t>ADCYAP CART CBLN CCK CHGA CHGB CRH GAL NAMPT NMU NTS NUCB NXPH PNOC PTHLH SCG UBL VGF proSAAS</t>
  </si>
  <si>
    <t>Human LG: 29.5%, Human MG: 24.7%, Human PTR: 14.4%</t>
  </si>
  <si>
    <t>CARTPT, CASQ2, ST8SIA6-AS1, PLEKHG4B, RGS16, LEF1, PVALB, PPP1R17, CYP27C1, LINC00868</t>
  </si>
  <si>
    <t>ADCYAP ADM CART CBLN CCK CHGA CHGB CRH GAL NAMPT NMU NTS NUCB NXPH PNOC PTHLH SCG UBL UCN VGF proSAAS</t>
  </si>
  <si>
    <t>Thalamus: 99.9%, Midbrain: 0.1%, Hypothalamus: 0.0%</t>
  </si>
  <si>
    <t>Human MD: 29.1%, Human ETH: 20.1%, Human ANC: 18.7%</t>
  </si>
  <si>
    <t>CASQ2, AC016766.1, LINC00868, RGS16, C2orf83, TGFBR2, CYP27C1, AC106874.1, AOX2P, SHOX2</t>
  </si>
  <si>
    <t>ADCYAP ADM CART CBLN CCK CHGA CHGB CRH NAMPT NMU NTS NUCB NXPH PTHLH SCG UBL UCN VGF proSAAS</t>
  </si>
  <si>
    <t>Human MD: 45.8%, Human ANC: 20.8%, Human ETH: 14.5%</t>
  </si>
  <si>
    <t>CASQ2, RGS16, AC016766.1, SHOX2, GDNF, TGFBR2, FAM20A, VANGL1, IRAG1, LINC00868</t>
  </si>
  <si>
    <t>ADCYAP ADM CART CBLN CHGA CHGB CRH NAMPT NMU NTS NUCB NXPH PTHLH SCG UBL VGF proSAAS</t>
  </si>
  <si>
    <t>Human LP: 53.9%, Human ANC: 23.2%, Human Pul: 7.5%</t>
  </si>
  <si>
    <t>CASQ2, RGS16, AC105213.1, MATN3, FAM20A, SHOX2, TAFA4, NTS, IRAG1, VANGL1</t>
  </si>
  <si>
    <t>ADCYAP ADM CBLN CHGA CHGB CRH NAMPT NTS NUCB NXPH PTHLH PYY SCG UBL UCN VGF proSAAS</t>
  </si>
  <si>
    <t>Human VLN: 59.6%, Human CM-Pf: 18.2%, Human LP: 13.2%</t>
  </si>
  <si>
    <t>CASQ2, AC093298.2, GDNF, CHRNA2, AL033530.1, FAM20A, TAFA4, MATN3, ST8SIA6, COL4A4</t>
  </si>
  <si>
    <t>ADCYAP CART CBLN CCK CHGA CHGB CRH NAMPT NUCB NXPH SCG UBL VGF proSAAS</t>
  </si>
  <si>
    <t>Human LG: 92.5%, Human Pul: 3.7%, Human MG: 2.0%</t>
  </si>
  <si>
    <t>ST8SIA6, AC012535.1, AC093334.1, ST8SIA6-AS1, AP000331.1, AC006487.1, SHOX2, ANXA3, AC087482.1, VANGL1</t>
  </si>
  <si>
    <t>ADCYAP CART CHGA CHGB CRH NAMPT NMU NTS NUCB NXPH PYY SCG UBL UCN VGF proSAAS</t>
  </si>
  <si>
    <t>Human ANC: 93.9%, Human ETH: 1.7%, Human BNST: 1.4%</t>
  </si>
  <si>
    <t>LINC01036, SPTLC3, AC105213.1, SHOX2, LINC00922, NTS, TGFBI, AC082650.2, AC068989.1, LHX9</t>
  </si>
  <si>
    <t>ADCYAP ADM CART CBLN CCK CHGA CHGB CRH GAL NAMPT NMU NTS NUCB NXPH PTHLH SCG UBL UCN VGF proSAAS</t>
  </si>
  <si>
    <t>Human ETH: 22.6%, Human MD: 19.4%, Human ANC: 18.3%</t>
  </si>
  <si>
    <t>SPTLC3, NTS, COL6A5, AC105213.1, AL033530.1, CCDC141, CYP27C1, LINC02775, LHX9, ADGRG6</t>
  </si>
  <si>
    <t>ADCYAP ADM CART CBLN CCK CHGA CHGB CRH GAL NAMPT NMU NUCB NXPH SCG UBL UCN VGF proSAAS</t>
  </si>
  <si>
    <t>Human Pul: 40.5%, Human ETH: 38.2%, Human MD: 5.5%</t>
  </si>
  <si>
    <t>AC037486.1, LINC01151, SMILR, MATN3, FSHR, COL6A5, CYP27C1, CLEC3A, ITIH5, AC012535.1</t>
  </si>
  <si>
    <t>ADCYAP ADM CBLN CCK CHGA CHGB GAL NAMPT NMU NUCB NXPH SCG UBL VGF proSAAS</t>
  </si>
  <si>
    <t>Thalamus: 98.9%, Midbrain: 0.9%, Cerebral cortex: 0.1%</t>
  </si>
  <si>
    <t>Human CM-Pf: 41.9%, Human CM: 30.5%, Human ETH: 13.0%</t>
  </si>
  <si>
    <t>LINC01239, DMRTA1, MUC7, AC092445.1, AL159156.1, LINC01151, AC037486.1, ITIH5, SMILR, COL6A5</t>
  </si>
  <si>
    <t>ADCYAP CBLN CCK CHGA CHGB NAMPT NMU NTS NUCB NXPH PTHLH SCG UBL VGF proSAAS</t>
  </si>
  <si>
    <t>Human MD: 26.0%, Human CM-Pf: 20.8%, Human ANC: 20.7%</t>
  </si>
  <si>
    <t>SLC15A1, COL6A5, LHX9, FSHR, LINC01997, SLITRK6, AC069410.1, GBX2, RERGL, CYP27C1</t>
  </si>
  <si>
    <t>ADCYAP CALCB CART CBLN CCK CHGA CHGB CRH IGF NAMPT NMB NPB NUCB NXPH PTHLH SCG UBL VGF proSAAS</t>
  </si>
  <si>
    <t>Midbrain: 53.2%, Thalamus: 44.2%, Cerebral cortex: 2.5%</t>
  </si>
  <si>
    <t>Human PTR: 40.8%, Human MG: 22.6%, Human SN-RN: 10.0%</t>
  </si>
  <si>
    <t>PTH2, FAM9B, CALCA, CALCB, GBX2, AC019068.1, AC012535.1, LINC01568, LHX9, CALB2</t>
  </si>
  <si>
    <t>Deep-layer corticothalamic and 6b</t>
  </si>
  <si>
    <t>CCK CHGA CHGB GAL NAMPT NTS NUCB NXPH UBL UCN proSAAS</t>
  </si>
  <si>
    <t>Human CA1U-CA2U-CA3U: 20.1%, Human CA2U-CA3U: 19.3%, Human CA1-2R: 13.5%</t>
  </si>
  <si>
    <t>PIWIL1, NPSR1-AS1, SLC9C1, IFNG-AS1, LINC02218, LINC01479, CPZ, ABCA12, LPO, C3orf52</t>
  </si>
  <si>
    <t>CBLN CCK CHGA CHGB NAMPT NUCB UBL proSAAS</t>
  </si>
  <si>
    <t>L6 CT</t>
  </si>
  <si>
    <t>Human MEC: 57.0%, Human Sub: 17.6%, Human CA1U-CA2U-CA3U: 9.7%</t>
  </si>
  <si>
    <t>AC092131.1, LINC01720, AC004917.1, RXFP2, CCN4, AL137191.1, CPZ, AC073968.2, AL596257.1, ADAMTSL1</t>
  </si>
  <si>
    <t>ADCYAP CCK CHGA CHGB GAL NAMPT NUCB NXPH PDYN SCG UBL VGF proSAAS</t>
  </si>
  <si>
    <t>Human MEC: 52.6%, Human CA1: 22.6%, Human CA1U-CA2U-CA3U: 13.9%</t>
  </si>
  <si>
    <t>LINC01194, GUCA1C, AC046195.2, AC023503.1, LINC02067, SLC15A5, ERG, AC092131.1, SCUBE1, IGFBP3</t>
  </si>
  <si>
    <t>CBLN CCK CHGA CHGB NAMPT NUCB NXPH SCG UBL VGF proSAAS</t>
  </si>
  <si>
    <t>Human AON: 9.6%, Human CMN: 9.2%, Human CEN: 7.7%</t>
  </si>
  <si>
    <t>SLC15A5, VWA2, SULF1, AC010511.1, AC023503.1, LINC01194, LGR6, CPZ, ADTRP, CCN2</t>
  </si>
  <si>
    <t>CBLN CHGA CHGB NAMPT NUCB NXPH SCG UBL VGF proSAAS</t>
  </si>
  <si>
    <t>Human CA1: 33.5%, Human CA1U-CA2U-CA3U: 27.2%, Human CA2U-CA3U: 9.3%</t>
  </si>
  <si>
    <t>CLPSL1, VWA2, CPZ, SULF1, AL353072.2, AC092546.1, ADTRP, MC4R, GABRQ, AC091576.1</t>
  </si>
  <si>
    <t>L6b</t>
  </si>
  <si>
    <t>CBLN CCK CHGA CHGB IGF NAMPT NPY NUCB NXPH SCG UBL UCN VGF proSAAS</t>
  </si>
  <si>
    <t>Human MTG: 8.1%, Human FI: 8.1%, Human M1C: 5.9%</t>
  </si>
  <si>
    <t>ERG, CCN2, AC079949.3, SLC15A5, SCUBE1, AC002331.1, CDH24, DPP4, TNIP3, OLFML2B</t>
  </si>
  <si>
    <t>CBLN CCK CHGA CHGB NAMPT NUCB NXPH SCG UBL UCN VGF proSAAS</t>
  </si>
  <si>
    <t>Human FI: 11.3%, Human ACC: 10.3%, Human Cla: 8.0%</t>
  </si>
  <si>
    <t>CCN2, VWA2, SLC15A5, AC092131.1, DPP4, CDH24, AL596257.1, AC002331.1, KRT17, ADTRP</t>
  </si>
  <si>
    <t>ADCYAP CBLN CCK CHGA CHGB NAMPT NUCB NXPH PDYN SCG UBL VGF proSAAS</t>
  </si>
  <si>
    <t>Human MEC: 45.4%, Human LEC: 14.7%, Human CA1U-CA2U-CA3U: 11.3%</t>
  </si>
  <si>
    <t>CCN2, AC092131.1, VWA2, GUCA1C, SLC15A5, ITPRID1, C12orf42, F2R, LINC01735, LINC02218</t>
  </si>
  <si>
    <t>CCK CHGA CHGB NAMPT NUCB NXPH PDYN SCG UBL VGF proSAAS</t>
  </si>
  <si>
    <t>Human MEC: 31.3%, Human CA1U-CA2U-CA3U: 12.2%, Human Sub: 10.7%</t>
  </si>
  <si>
    <t>AC092131.1, LINC02550, SLC15A5, CCN2, VWA2, AL663058.2, LINC00607, ADTRP, LINC02218, TRHR</t>
  </si>
  <si>
    <t>ADCYAP CBLN CCK CHGA CHGB IGF NAMPT NUCB NXPH SCG UBL UCN VGF proSAAS</t>
  </si>
  <si>
    <t>Human M1C: 20.6%, Human MTG: 8.8%, Human A23: 6.8%</t>
  </si>
  <si>
    <t>AC023503.1, MDFIC, AC022133.2, AL138927.1, AC104689.2, DPP4, NPFFR2, KRT17, OLFML2B, CCN2</t>
  </si>
  <si>
    <t>ADCYAP CBLN CCK CHGA CHGB EDN IGF NAMPT NUCB NXPH SCG UBL UCN VGF proSAAS</t>
  </si>
  <si>
    <t>Human ACC: 11.0%, Human FI: 10.2%, Human A25: 9.1%</t>
  </si>
  <si>
    <t>AL138927.1, KRT17, CCN2, AC023503.1, MDFIC, AC104689.2, SNHG31, OLFML2B, AL358335.2, LINC01680</t>
  </si>
  <si>
    <t>ADCYAP CBLN CCK CHGA CHGB IGF NAMPT NUCB NXPH PTHLH SCG UBL VGF proSAAS</t>
  </si>
  <si>
    <t>Human MEC: 48.6%, Human Sub: 17.6%, Human LEC: 16.3%</t>
  </si>
  <si>
    <t>AC092131.1, CCN2, AL596257.1, AC064875.1, KRT17, AC005482.1, SNHG31, AP003100.2, OLFML2B, AC022133.2</t>
  </si>
  <si>
    <t>CBLN CCK CHGA CHGB EDN IGF NAMPT NUCB NXPH SCG UBL VGF proSAAS</t>
  </si>
  <si>
    <t>Human La: 18.0%, Human BL: 17.0%, Human LEC: 16.4%</t>
  </si>
  <si>
    <t>AC092131.1, LINC01194, CCN2, VWA2, AC064875.1, SLC15A5, HCP5, SNHG31, AC023669.2, AP003100.2</t>
  </si>
  <si>
    <t>CBLN CCK CHGA CHGB NAMPT NPY NUCB SCG UBL proSAAS</t>
  </si>
  <si>
    <t>Human FI: 9.6%, Human ACC: 9.2%, Human A38: 7.1%</t>
  </si>
  <si>
    <t>AC105021.1, TRIM22, SULF1, C5AR2, AC073968.2, LGR6, CAV1, AC079380.1, S100Z, ABCC9</t>
  </si>
  <si>
    <t>CBLN CCK CHGA CHGB NAMPT NUCB NXPH UBL proSAAS</t>
  </si>
  <si>
    <t>Human M1C: 16.5%, Human MTG: 9.8%, Human TH-TL: 5.7%</t>
  </si>
  <si>
    <t>AC105021.1, AC073968.2, VWA2, IL4R, C5AR2, SEMA3E, SH2D1B, ABCC9, SGCG, ADAMTSL1</t>
  </si>
  <si>
    <t>Human M1C: 19.4%, Human A29-A30: 16.6%, Human A44-A45: 5.6%</t>
  </si>
  <si>
    <t>LINC02699, AC105021.1, LINC02726, SH2D1B, IL4R, SEMA3E, LINC02718, AC046195.1, VWA2, TMC3</t>
  </si>
  <si>
    <t>Human V1C: 68.8%, Human M1C: 9.8%, Human Pro: 9.2%</t>
  </si>
  <si>
    <t>AC023503.1, LINC02699, ITGA11, VWA2, AL121904.2, SYT6, DPP4, CELSR1, AACSP1, AC016598.1</t>
  </si>
  <si>
    <t>Medium spiny neuron</t>
  </si>
  <si>
    <t>CART CCK CHGA CHGB NAMPT NUCB PENK SCG SST UBL VGF proSAAS</t>
  </si>
  <si>
    <t>Human CEN: 41.5%, Human BM: 23.7%, Human BNST: 19.7%</t>
  </si>
  <si>
    <t>FREM2, IQGAP2, P2RY1, PENK, TRHR, GABRG1, ANKRD34B, TMEM215, LINC01305, FREM2-AS1</t>
  </si>
  <si>
    <t>CART CCK CHGA CHGB NAMPT NUCB NXPH SCG SST TAC UBL VGF proSAAS</t>
  </si>
  <si>
    <t>Human BNST: 46.5%, Human ANC: 13.2%, Human HTHpo: 9.9%</t>
  </si>
  <si>
    <t>AC022433.1, ISL1, AC010478.1, SCML4, GPR101, GABRG1, AC096759.1, TMEM215, AC025244.1, SCN5A</t>
  </si>
  <si>
    <t>CBLN CCK CHGA CHGB NAMPT NUCB PENK SCG UBL VGF proSAAS</t>
  </si>
  <si>
    <t>Human CEN: 36.4%, Human BNST: 21.2%, Human SI: 12.3%</t>
  </si>
  <si>
    <t>DCDC2C, PENK, AC015631.1, SIX3, P2RY1, LINC02462, LINC01305, CALCR, CACNG5, LINC01833</t>
  </si>
  <si>
    <t>CBLN CCK CHGA CHGB NAMPT NUCB PDYN PENK SCG SST TAC UBL UCN VGF proSAAS</t>
  </si>
  <si>
    <t>Human CEN: 87.5%, Human VA: 6.4%, Human La: 2.6%</t>
  </si>
  <si>
    <t>FAM9B, ISL1, AC010478.1, PTGDR, NPNT, EBF1, DRD1, MYO3A, LPL, GDNF-AS1</t>
  </si>
  <si>
    <t>CART CCK CHGA CHGB NAMPT NUCB SCG TAC UBL proSAAS</t>
  </si>
  <si>
    <t>Human SI: 38.1%, Human BNST: 19.5%, Human HTHpo: 16.2%</t>
  </si>
  <si>
    <t>AC093515.1, AC079052.1, AC022433.1, ISL1, AC010478.1, DRD3, RXFP2, GDNF-AS1, AC006972.1, COL1A1</t>
  </si>
  <si>
    <t>CHGA CHGB NAMPT NUCB NXPH PDYN PENK SCG TAC UBL VGF VIP proSAAS</t>
  </si>
  <si>
    <t>Human SI: 31.0%, Human BNST: 23.2%, Human HTHpo: 13.6%</t>
  </si>
  <si>
    <t>ISL1, NPNT, AC010478.1, LINC02462, PROK2, AC015631.1, DRD3, AC022433.1, NMBR, LINC01951</t>
  </si>
  <si>
    <t>CCK CHGB NUCB PDYN SCG TAC UBL UCN VGF proSAAS</t>
  </si>
  <si>
    <t>Hippocampus: 97.1%, Thalamus: 2.3%, Cerebral cortex: 0.6%</t>
  </si>
  <si>
    <t>Human CA4C-DGC: 96.5%, Human Pul: 1.7%, Human LG: 0.6%</t>
  </si>
  <si>
    <t>LINC02137, AC015631.1, GLI3, PLEK, AP003121.1, LINC02462, RGS9, MME, PTPN7, AL445584.2</t>
  </si>
  <si>
    <t>CHGB NAMPT NUCB PDYN PENK SCG TAC UBL UCN VGF proSAAS</t>
  </si>
  <si>
    <t>Human CaB: 77.9%, Human Pu: 8.2%, Human NAC: 5.1%</t>
  </si>
  <si>
    <t>AL450332.1, AL139379.1, LINC02137, AC004551.1, AC015631.1, LINC02462, AL445584.2, LPL, PLEK, CA12</t>
  </si>
  <si>
    <t>CHGB NAMPT NUCB PENK SCG TAC UBL UCN VGF proSAAS</t>
  </si>
  <si>
    <t>Human Pu: 80.1%, Human CaB: 12.7%, Human GPe: 4.5%</t>
  </si>
  <si>
    <t>LINC02137, AL445584.2, AL450332.1, DDIT4L, PTPN7, LPL, AC092979.1, MME, PLEK, SLC25A24P1</t>
  </si>
  <si>
    <t>Human Pu: 54.1%, Human CaB: 28.2%, Human GPe: 5.8%</t>
  </si>
  <si>
    <t>GPR6, AL139379.1, DRD2, AC073325.1, ADORA2A, LINC02137, PENK, GPR88, AL450332.1, LPL</t>
  </si>
  <si>
    <t>Human CaB: 31.1%, Human NAC: 28.8%, Human GPe: 12.5%</t>
  </si>
  <si>
    <t>PENK, GPR6, ADORA2A, DRD2, LINC02137, AC004551.1, SMOC2, AC107208.1, LPL, EYA1</t>
  </si>
  <si>
    <t>Human CaB: 25.4%, Human Pu: 22.3%, Human NAC: 18.4%</t>
  </si>
  <si>
    <t>PENK, AL139379.1, GPR6, DRD2, AL450332.1, ADORA2A, AC107208.1, GPR88, AC092979.1, LINC02137</t>
  </si>
  <si>
    <t>Human CaB: 26.7%, Human NAC: 18.8%, Human Pu: 17.8%</t>
  </si>
  <si>
    <t>AL445584.2, AL450332.1, LINC02137, TH, CA12, AC138646.1, PDYN, AC107208.1, AL139379.1, MME</t>
  </si>
  <si>
    <t>CBLN CCK CHGB NAMPT NUCB PDYN PENK SCG TAC UBL UCN VGF proSAAS</t>
  </si>
  <si>
    <t>Human NAC: 43.8%, Human GPe: 16.9%, Human BNST: 8.9%</t>
  </si>
  <si>
    <t>LINC02137, AC090124.1, AC068875.1, DRD3, AC092604.1, AL049830.3, C6orf141, AL445584.2, AL020994.2, AC107208.1</t>
  </si>
  <si>
    <t>Human SI: 37.9%, Human NAC: 15.7%, Human BNST: 14.8%</t>
  </si>
  <si>
    <t>DRD3, AC010478.1, PDYN, AL020994.2, GPR101, AL359220.1, AC092604.1, MYO3A, DRD1, C6orf141</t>
  </si>
  <si>
    <t>CBLN CHGB NAMPT NUCB PENK SCG UBL UCN VGF proSAAS</t>
  </si>
  <si>
    <t>Human SI: 30.9%, Human NAC: 26.6%, Human GPe: 14.4%</t>
  </si>
  <si>
    <t>PENK, AC008786.1, GPR6, DRD3, DRD2, P2RY1, SCIN, AC092604.1, ENTHD1, AL020994.2</t>
  </si>
  <si>
    <t>CCK CHGB NAMPT NUCB PENK SCG UBL VGF proSAAS</t>
  </si>
  <si>
    <t>Human SI: 36.9%, Human BNST: 19.4%, Human HTHpo: 16.1%</t>
  </si>
  <si>
    <t>DRD2, MYO3A, PENK, ADORA2A, LINC01833, GPR6, LINC02462, AL020994.2, P2RY1, SIX3</t>
  </si>
  <si>
    <t>CHGA CHGB NAMPT NUCB PENK SCG TAC UBL VGF proSAAS</t>
  </si>
  <si>
    <t>Human SI: 19.8%, Human Pu: 16.4%, Human NAC: 15.6%</t>
  </si>
  <si>
    <t>AC048352.1, GPR6, LINC01305, DRD2, AC005482.1, RDH10, SIX3, LOXHD1, AC023905.1, AL392086.1</t>
  </si>
  <si>
    <t>Upper rhombic lip</t>
  </si>
  <si>
    <t>CHGA CHGB GRP NUCB NXPH SCG UBL proSAAS</t>
  </si>
  <si>
    <t>Human SC: 73.5%, Human SN: 20.6%, Human PAG: 2.9%</t>
  </si>
  <si>
    <t>TPH1, RBP3, AC004852.2, GABRR3, AQP3, NEUROG1, ETV3L, AC063980.1, CACNA2D4, ASB15-AS1</t>
  </si>
  <si>
    <t>ADCYAP AGT CBLN CHGA CHGB NAMPT NUCB SCG UBL proSAAS</t>
  </si>
  <si>
    <t>Human CBV: 77.8%, Human PnAN: 6.8%, Human CBL: 5.8%</t>
  </si>
  <si>
    <t>AC017037.5, AC084740.1, EOMES, LMX1A, AL359208.1, CSRP2, AC092957.1, AC108517.2, MPP3, ITGBL1</t>
  </si>
  <si>
    <t>ADCYAP CBLN CHGB GRP NAMPT NUCB NXPH PENK TRH UBL proSAAS</t>
  </si>
  <si>
    <t>Human PnEN: 37.8%, Human PnAN: 28.2%, Human PB: 12.3%</t>
  </si>
  <si>
    <t>AC017037.5, AC108517.2, AC084740.1, LMX1A, ABCA13, AC092957.1, TMEM255B, CBLN1, CPLX4, AC080079.2</t>
  </si>
  <si>
    <t>AGT CBLN CHGB NUCB UBL proSAAS</t>
  </si>
  <si>
    <t>Human CBV: 34.8%, Human PnAN: 19.7%, Human CbDN: 13.1%</t>
  </si>
  <si>
    <t>CBLN3, AC092957.1, CRTAM, AC021698.1, LINC01036, AC073225.1, LINC01798, SLC22A31, AC044798.3, AC020659.1</t>
  </si>
  <si>
    <t>AGT CBLN CHGB NUCB proSAAS</t>
  </si>
  <si>
    <t>Human CBV: 33.7%, Human CBL: 23.0%, Human CbDN: 16.1%</t>
  </si>
  <si>
    <t>CBLN3, AC073225.1, AC092957.1, CRTAM, SLC22A31, CDH15, PRR35, LINC01798, FAT2, AC044798.3</t>
  </si>
  <si>
    <t>AGT CBLN CHGB UBL proSAAS</t>
  </si>
  <si>
    <t>Human MoAN: 47.2%, Human PnAN: 33.2%, Human MoSR: 8.2%</t>
  </si>
  <si>
    <t>TTR, CBLN3, AC073225.1, AC092957.1, MSR1, CRTAM, LINC01798, AL359208.1, AC044798.3, SLC22A31</t>
  </si>
  <si>
    <t>Cerebellar inhibitory</t>
  </si>
  <si>
    <t>CHGB NAMPT NPPC NUCB PTHLH UBL proSAAS</t>
  </si>
  <si>
    <t>Human CBV: 93.3%, Human CBL: 3.5%, Human PnEN: 0.7%</t>
  </si>
  <si>
    <t>TFAP2B, AC010476.2, SCGN, AL162718.1, LIPG, XDH, LMCD1, TFAP2A, IL15, LRRC38</t>
  </si>
  <si>
    <t>CHGB NAMPT NPPC NUCB UBL proSAAS</t>
  </si>
  <si>
    <t>Human CBV: 87.2%, Human CBL: 8.3%, Human PnAN: 1.4%</t>
  </si>
  <si>
    <t>SCGN, TFAP2B, LMCD1, LIPG, AL162718.1, CLCNKA, LRRC38, TFAP2A, BHLHE22, AC010476.2</t>
  </si>
  <si>
    <t>CHGB NAMPT NPPC NUCB NXPH UBL proSAAS</t>
  </si>
  <si>
    <t>Cerebellum: 88.0%, Pons: 4.7%, Midbrain: 3.7%</t>
  </si>
  <si>
    <t>Human CBV: 79.1%, Human CBL: 7.9%, Human IC: 3.7%</t>
  </si>
  <si>
    <t>SCGN, TFAP2B, LIPG, LRRC38, LBX1-AS1, BHLHE22, LINC02058, LHX1, LMCD1, EN2</t>
  </si>
  <si>
    <t>Human CBV: 84.2%, Human CBL: 7.2%, Human PnEN: 1.5%</t>
  </si>
  <si>
    <t>SCGN, TFAP2B, LIPG, LMCD1, LRRC38, BHLHE22, TFAP2A, LBX1-AS1, EN2, CHRNA3</t>
  </si>
  <si>
    <t>CHGB NAMPT NUCB NXPH UBL VGF proSAAS</t>
  </si>
  <si>
    <t>Human CBV: 58.9%, Human CBL: 10.0%, Human PnEN: 5.7%</t>
  </si>
  <si>
    <t>SCGN, TFAP2B, LINC00492, TFAP2A, TPTE2P4, CLCNKA, LIPG, LRRC38, LINC02552, LBX1-AS1</t>
  </si>
  <si>
    <t>CHGA CHGB NAMPT NUCB NXPH PTHLH SCG UBL VGF proSAAS</t>
  </si>
  <si>
    <t>Cerebellum: 61.4%, Pons: 32.9%, Midbrain: 3.2%</t>
  </si>
  <si>
    <t>Human CbDN: 58.9%, Human PnEN: 12.4%, Human PnRF: 8.1%</t>
  </si>
  <si>
    <t>PAX2, SLC4A11, TFAP2B, NDNF, TFAP2A, IL15, SRD5A2, BHLHE22, ANGPT1, SLC22A3</t>
  </si>
  <si>
    <t>CHGA CHGB NAMPT NMU NUCB NXPH PNOC PTHLH SCG UBL VGF proSAAS</t>
  </si>
  <si>
    <t>Cerebellum: 71.1%, Pons: 20.4%, Midbrain: 4.5%</t>
  </si>
  <si>
    <t>Human CbDN: 64.6%, Human PnEN: 7.1%, Human PB: 6.6%</t>
  </si>
  <si>
    <t>SLC6A5, PAX2, TFAP2B, IGF2BP2, TFAP2A, GBA3, INHBA, LIPG, ANGPT1, BHLHE22</t>
  </si>
  <si>
    <t>CHGA CHGB IGF NAMPT NUCB NXPH PNOC SCG TAC UBL VGF proSAAS</t>
  </si>
  <si>
    <t>Human PnEN: 27.0%, Human PB: 21.4%, Human PnAN: 18.2%</t>
  </si>
  <si>
    <t>SLC6A5, PAX2, TRPM8, AL357507.1, LINC00410, TFAP2B, AC080079.2, TFAP2A, IGFBP7-AS1, CHAT</t>
  </si>
  <si>
    <t>ADCYAP CBLN CHGA CHGB NAMPT NUCB NXPH PENK SCG UBL proSAAS</t>
  </si>
  <si>
    <t>Human PnEN: 37.5%, Human PnAN: 26.5%, Human DTg: 16.9%</t>
  </si>
  <si>
    <t>SLC6A5, TFAP2B, AC104574.2, PAX2, TFAP2A, BHLHE22, AC090796.1, XDH, AC018618.1, LBX1-AS1</t>
  </si>
  <si>
    <t>CHGA CHGB NAMPT NPPC NUCB NXPH PENK SCG UBL VGF proSAAS</t>
  </si>
  <si>
    <t>Human CBV: 42.3%, Human CBL: 12.9%, Human IO: 7.7%</t>
  </si>
  <si>
    <t>CPLX4, AC010476.2, SLC6A5, PAX2, AC008725.1, AC068672.2, TFAP2B, LINC01179, AL139351.3, LGI2</t>
  </si>
  <si>
    <t>Hippocampal CA1-3</t>
  </si>
  <si>
    <t>CART CBLN CCK CHGA CHGB NAMPT NUCB SCG UBL UCN VGF proSAAS</t>
  </si>
  <si>
    <t>Human CA1: 38.1%, Human CA1U-CA2U-CA3U: 30.7%, Human CMN: 24.4%</t>
  </si>
  <si>
    <t>ERG, AQP3, FZD7, AC068985.1, PTGFR, CCN1, CTXND1, CD24, LATS2, LINC00683</t>
  </si>
  <si>
    <t>CART CBLN CHGA CHGB CORT NAMPT NUCB NXPH SCG UBL UCN VGF proSAAS</t>
  </si>
  <si>
    <t>Human CA1C-CA3C: 28.2%, Human CA1R-CA2R-CA3R: 25.6%, Human CA1U-CA2U-CA3U: 15.6%</t>
  </si>
  <si>
    <t>FNDC1, AL356417.2, AP001636.3, CTXND1, FIBCD1, AC117386.2, AC004160.1, AC084114.1, RUFY4, CABP7</t>
  </si>
  <si>
    <t>Human CA1C-CA3C: 79.0%, Human CA4C-DGC: 17.2%, Human CA1R-CA2R-CA3R: 2.0%</t>
  </si>
  <si>
    <t>AP001636.3, FNDC1, RUFY4, FIBCD1, CTXND1, BHLHE22, AC004160.1, GLYATL1, PTTG1, CABP7</t>
  </si>
  <si>
    <t>CBLN CHGA CHGB NAMPT NUCB UBL proSAAS</t>
  </si>
  <si>
    <t>Human CA1C-CA3C: 40.8%, Human CA4C-DGC: 19.4%, Human Sub: 16.8%</t>
  </si>
  <si>
    <t>AP001636.3, FNDC1, AC004160.1, CTXND1, FIBCD1, AC117386.2, AL356417.2, CASC6, COL5A2, BX255923.2</t>
  </si>
  <si>
    <t>CART CBLN CCK CHGA CHGB EDN NAMPT NUCB SCG UBL UCN VGF proSAAS</t>
  </si>
  <si>
    <t>Human CA1C-CA3C: 39.5%, Human CA1R-CA2R-CA3R: 28.4%, Human CA2U-CA3U: 13.0%</t>
  </si>
  <si>
    <t>FNDC1, AL356417.2, AC116345.1, FIBCD1, AC117386.2, CASC6, CTXND1, AC004160.1, ESRRAP2, BX255923.2</t>
  </si>
  <si>
    <t>CBLN CCK CHGA CHGB EDN NAMPT NUCB SCG UBL UCN VGF proSAAS</t>
  </si>
  <si>
    <t>Human CA1U-CA2U-CA3U: 45.0%, Human CA1: 12.4%, Human DGU-CA4Upy: 11.3%</t>
  </si>
  <si>
    <t>ESRRAP2, FNDC1, ABCA13, AL356417.2, AC116345.1, LINC01685, GNA14-AS1, LINC02153, AC007877.1, CASC6</t>
  </si>
  <si>
    <t>Human CA2U-CA3U: 27.5%, Human CA1R-CA2R-CA3R: 22.9%, Human CA1: 20.0%</t>
  </si>
  <si>
    <t>ABCA13, FNDC1, AC116345.1, AL356417.2, CASC6, AC007877.1, AC090816.1, AL583785.1, ESRRAP2, AC004160.1</t>
  </si>
  <si>
    <t>CBLN CCK CHGB NAMPT NTS NUCB SCG UBL VGF proSAAS</t>
  </si>
  <si>
    <t>Human CA1C-CA3C: 43.0%, Human Sub: 38.9%, Human CA1-2R: 13.0%</t>
  </si>
  <si>
    <t>NTS, FNDC1, AC116345.1, LINC02153, AC023781.1, ESRRAP2, GNA14-AS1, AC092661.1, C16orf74, AL356417.2</t>
  </si>
  <si>
    <t>CBLN CCK CHGA CHGB NAMPT NTS NUCB SCG UBL UCN VGF proSAAS</t>
  </si>
  <si>
    <t>Human CA1R-CA2R-CA3R: 20.3%, Human CA1-2R: 19.7%, Human CA2U-CA3U: 17.8%</t>
  </si>
  <si>
    <t>AC092661.1, NTS, AC023781.1, ABCA13, AC116345.1, POSTN, ITGA4, AL161629.1, CASC6, ESRRAP2</t>
  </si>
  <si>
    <t>Human CA1: 35.2%, Human CA1U-CA2U-CA3U: 17.6%, Human CA2U-CA3U: 13.3%</t>
  </si>
  <si>
    <t>FNDC1, LINC00589, GABRQ, AC023781.1, AL356417.2, ITGA4, AC007877.1, ABCA13, AC010230.1, FEZF2</t>
  </si>
  <si>
    <t>Human CMN: 92.3%, Human CA1U-CA2U-CA3U: 4.9%, Human BM: 1.2%</t>
  </si>
  <si>
    <t>POSTN, DCN, GPC3, TACR3, LINC02163, AC068759.1, AC004862.1, LINC01606, IGFBP3, AC002480.2</t>
  </si>
  <si>
    <t>CBLN CCK NTS NUCB NXPH SCG proSAAS</t>
  </si>
  <si>
    <t>Human CA1U-CA2U-CA3U: 31.4%, Human Sub: 31.1%, Human CA1: 29.6%</t>
  </si>
  <si>
    <t>NTS, AC023781.1, CTXND1, AC004160.1, LINC02153, AC010230.1, FNDC1, ABCA13, COL24A1, AC092661.1</t>
  </si>
  <si>
    <t>Human CA1U-CA2U-CA3U: 27.5%, Human CA1-2R: 23.6%, Human Sub: 21.0%</t>
  </si>
  <si>
    <t>LINC02752, DUXAP9, TNFRSF4, ITGA4, DUXAP10, FBLN2, AL136985.3, SMIM36, RFX6, AJ009632.2</t>
  </si>
  <si>
    <t>ADCYAP CHGA CHGB NAMPT NTS NUCB NXPH PYY SCG UBL UCN VGF proSAAS</t>
  </si>
  <si>
    <t>Human CA1: 27.4%, Human CA2U-CA3U: 17.2%, Human CA1-2R: 16.5%</t>
  </si>
  <si>
    <t>LINC00607, ADAM2, AC012668.3, ATP6V1C2, AL138694.1, AL356807.1, GFRA1, CLPSL1, AC092661.1, FEZF2</t>
  </si>
  <si>
    <t>ADCYAP CBLN CCK CHGA CHGB GNRH NAMPT NUCB PYY SCG UBL UCN VGF proSAAS</t>
  </si>
  <si>
    <t>Human M1C: 100.0%</t>
  </si>
  <si>
    <t>CSN1S1, XIST, C22orf34, AC110614.1, LINC02424, AL139379.1, LINC02008, MMP26, C14orf39, LINC01965</t>
  </si>
  <si>
    <t>LAMP5-LHX6 and Chandelier</t>
  </si>
  <si>
    <t>Chandelier</t>
  </si>
  <si>
    <t>CCK CHGA CHGB CRH IGF NAMPT NPPC NUCB NXPH PTHLH SCG SPX TAC UBL VGF proSAAS</t>
  </si>
  <si>
    <t>Human M1C: 6.5%, Human S1C: 5.6%, Human A29-A30: 4.8%</t>
  </si>
  <si>
    <t>COL15A1, LINC00943, AC046195.2, NOG, LINC01837, C1QL1, CA8, PTHLH, CRH, ZNF385D-AS2</t>
  </si>
  <si>
    <t>CBLN CCK CHGA CHGB CRH IGF NAMPT NPPC NUCB NXPH PTHLH SCG TAC UBL VGF proSAAS</t>
  </si>
  <si>
    <t>Human MEC: 6.1%, Human M1C: 4.8%, Human BL: 4.2%</t>
  </si>
  <si>
    <t>AC046195.2, LINC00943, PCDH18, COL15A1, PTHLH, C1QL1, LINC01837, NOG, CA8, PLEKHH2</t>
  </si>
  <si>
    <t>CCK CHGA CHGB CRH IGF NAMPT NPPC NUCB NXPH PTHLH SCG SPX TAC UBL proSAAS</t>
  </si>
  <si>
    <t>Human CMN: 12.5%, Human BL: 8.8%, Human La: 8.4%</t>
  </si>
  <si>
    <t>IL18R1, C1QL1, COL15A1, IBSP, LINC01837, CPED1, LINC00943, GRIN2C, LHX6, PTHLH</t>
  </si>
  <si>
    <t>CCK CHGA CHGB CORT IGF NAMPT NPPC NPW NUCB NXPH SCG TAC UBL VGF proSAAS</t>
  </si>
  <si>
    <t>Human CA4C-DGC: 23.2%, Human CA1U-CA2U-CA3U: 10.4%, Human CA1C-CA3C: 9.5%</t>
  </si>
  <si>
    <t>EXOC1L, CASP4LP, AC092819.3, ACADL, LINC01344, ANO1, CHST9, CHRDL1, ROR1, MYB</t>
  </si>
  <si>
    <t>CCK CHGA CHGB IGF NAMPT NPPC NUCB NXPH PNOC SCG TAC UBL VGF proSAAS</t>
  </si>
  <si>
    <t>Lamp5 Lhx6</t>
  </si>
  <si>
    <t>Human MEC: 8.5%, Human CMN: 6.9%, Human CA1U-CA2U-CA3U: 6.2%</t>
  </si>
  <si>
    <t>CHRDL1, C1QL1, ANO1, TMEM255A, ACADL, LINC01344, ISM1, CHST9, NGF, GRPR</t>
  </si>
  <si>
    <t>CCK CHGA CHGB CORT IGF NAMPT NPPC NUCB NXPH SCG SST TAC UBL VGF proSAAS</t>
  </si>
  <si>
    <t>Human CA1U-CA2U-CA3U: 17.8%, Human CA3R: 17.6%, Human CA4C-DGC: 13.9%</t>
  </si>
  <si>
    <t>CHRDL1, AL136456.1, EYA4, HAPLN1, LINC01344, CHST9, ANO1, TACR1, GRPR, NPPC</t>
  </si>
  <si>
    <t>CCK CHGA CHGB CORT IGF NAMPT NPPC NUCB NXPH PNOC SCG SST TAC UBL VGF proSAAS</t>
  </si>
  <si>
    <t>Human MEC: 11.6%, Human LEC: 5.7%, Human CEN: 4.6%</t>
  </si>
  <si>
    <t>LINC01344, SFRP1, ANO1, CHRDL1, EYA4, HAPLN1, ADGRG6, AL136456.1, MYB, CASP4LP</t>
  </si>
  <si>
    <t>CCK CHGA CHGB CORT IGF NAMPT NPPC NUCB NXPH PNOC SCG TAC UBL proSAAS</t>
  </si>
  <si>
    <t>Cerebral cortex: 86.2%, Hippocampus: 6.7%, Thalamus: 3.3%</t>
  </si>
  <si>
    <t>Human M1C: 12.3%, Human MTG: 5.2%, Human S1C: 4.5%</t>
  </si>
  <si>
    <t>LINC01344, SFRP1, ANO1, EYA4, LINC00943, CA1, PDGFD, NOS1, CHRDL1, CDCA7</t>
  </si>
  <si>
    <t>Human BL: 11.5%, Human CEN: 9.9%, Human CMN: 9.0%</t>
  </si>
  <si>
    <t>LINC01344, SFRP1, HAPLN1, CHRDL1, EYA4, ANO1, ADGRG6, TMEM255A, MYB, CHST9</t>
  </si>
  <si>
    <t>CCK CHGA CHGB CORT IGF NAMPT NPPC NUCB NXPH PNOC SCG TAC UBL UCN VGF proSAAS</t>
  </si>
  <si>
    <t>Human MEC: 6.2%, Human FI: 5.9%, Human LEC: 4.8%</t>
  </si>
  <si>
    <t>LINC01344, SFRP1, ANO1, PDGFD, EYA4, FREM2, AP002989.1, CHRDL1, HAPLN1, ADGRG6</t>
  </si>
  <si>
    <t>CCK CHGA CHGB CORT IGF NAMPT NPPC NUCB NXPH SCG UBL UCN proSAAS</t>
  </si>
  <si>
    <t>Human M1C: 11.7%, Human MTG: 7.6%, Human Cla: 4.8%</t>
  </si>
  <si>
    <t>LINC01344, AC137770.1, SFRP1, AC132803.1, HAPLN1, EYA4, PDGFD, ANO1, AP002989.1, LINC00298</t>
  </si>
  <si>
    <t>CCK CHGA CHGB CORT IGF NAMPT NPPC NUCB NXPH PTHLH SCG UBL UCN proSAAS</t>
  </si>
  <si>
    <t>Human Cla: 7.5%, Human MEC: 6.9%, Human MTG: 5.9%</t>
  </si>
  <si>
    <t>LINC01344, SFRP1, HAPLN1, PDGFD, EYA4, ADGRG6, ANO1, AC137770.1, AP002989.1, CRABP1</t>
  </si>
  <si>
    <t>Hippocampal dentate gyrus</t>
  </si>
  <si>
    <t>CBLN CHGB GRP NAMPT NUCB UBL proSAAS</t>
  </si>
  <si>
    <t>Human DGR-CA4Rpy: 87.7%, Human CA1R-CA2R-CA3R: 12.3%</t>
  </si>
  <si>
    <t>TTR, FOLR1, LINC01697, AC097528.1, AC097487.1, AL672167.1, NTF3, AL591518.1, TARID, AJ006995.1</t>
  </si>
  <si>
    <t>CBLN CHGB GRP IGF NAMPT NUCB PDYN UBL proSAAS</t>
  </si>
  <si>
    <t>Hippocampus: 99.9%, Midbrain: 0.1%, Thalamus: 0.0%</t>
  </si>
  <si>
    <t>Human DGU-CA4Upy: 34.3%, Human DGR-CA4: 34.3%, Human DGR-CA4Rpy: 14.6%</t>
  </si>
  <si>
    <t>AC097487.1, AC097528.1, COL6A3, NTF3, LINC01697, ANKRD20A19P, AL672167.1, LINC01324, AC092110.1, AL445985.1</t>
  </si>
  <si>
    <t>CBLN CHGB GRP NAMPT NUCB PDYN proSAAS</t>
  </si>
  <si>
    <t>Hippocampus: 99.4%, Thalamus: 0.5%, Midbrain: 0.1%</t>
  </si>
  <si>
    <t>Human CA4C-DGC: 59.1%, Human DGR-CA4Rpy: 18.1%, Human DGU-CA4Upy: 11.3%</t>
  </si>
  <si>
    <t>LINC01697, AC097487.1, AJ006995.1, CHRNA1, TARID, AC097528.1, AC079793.1, NTF3, MCOLN3, COL6A3</t>
  </si>
  <si>
    <t>CBLN CCK CHGB GRP NAMPT NUCB SCG UBL proSAAS</t>
  </si>
  <si>
    <t>Hippocampus: 98.3%, Midbrain: 1.4%, Cerebral cortex: 0.2%</t>
  </si>
  <si>
    <t>Human DGU-CA4Upy: 42.8%, Human DGR-CA4: 13.9%, Human DGR-CA4Rpy: 13.6%</t>
  </si>
  <si>
    <t>AC097528.1, LINC02248, AC097487.1, AC092110.1, AC079772.1, AC009878.2, COL6A3, AL445985.1, GRP, AL161629.1</t>
  </si>
  <si>
    <t>Hippocampus: 96.5%, Midbrain: 3.4%, Thalamus: 0.0%</t>
  </si>
  <si>
    <t>Human DGU-CA4Upy: 74.0%, Human CA1U-CA2U-CA3U: 17.4%, Human SN: 3.4%</t>
  </si>
  <si>
    <t>AC097528.1, AC097487.1, LINC01697, AJ006995.1, AC079772.1, LINC02237, LINC02030, GRP, AC021088.1, LINC01324</t>
  </si>
  <si>
    <t>Human DGR-CA4Rpy: 39.0%, Human CA1R-CA2R-CA3R: 32.3%, Human CA4C-DGC: 22.8%</t>
  </si>
  <si>
    <t>TTR, LINC02030, LINC01697, LINC02237, AJ006995.1, CHRNA1, AC097487.1, AC097528.1, AC021088.1, CASC6</t>
  </si>
  <si>
    <t>CART CBLN CCK CHGA CHGB GRP NAMPT NTS NUCB PDYN SCG UBL proSAAS</t>
  </si>
  <si>
    <t>Human CA4C-DGC: 50.3%, Human DGR-CA4Rpy: 22.4%, Human CA1R-CA2R-CA3R: 16.8%</t>
  </si>
  <si>
    <t>AJ006995.1, LINC01697, AC112721.2, CR382285.1, POSTN, CHRNA1, AQP9, LINC01338, TARID, LINC02237</t>
  </si>
  <si>
    <t>Hippocampal CA4</t>
  </si>
  <si>
    <t>CART CBLN CHGA CHGB NAMPT NUCB NXPH PDYN UBL VGF proSAAS</t>
  </si>
  <si>
    <t>Human CA4C-DGC: 79.6%, Human CA1C-CA3C: 9.2%, Human DGR-CA4Rpy: 3.8%</t>
  </si>
  <si>
    <t>MORC1, HLX-AS1, AL450311.1, GHSR, C16orf74, SCGN, LINC02237, AC011754.1, LINC00210, GUCA1C</t>
  </si>
  <si>
    <t>CART CBLN CCK CHGA CHGB NAMPT NUCB UBL VGF proSAAS</t>
  </si>
  <si>
    <t>Human CA4C-DGC: 76.9%, Human CA1C-CA3C: 12.5%, Human DGR-CA4Rpy: 4.3%</t>
  </si>
  <si>
    <t>SCGN, MORC1, LINC02237, AL450311.1, ITGA4, C16orf74, HLX-AS1, GUCA1C, TSPAN18, AC127526.2</t>
  </si>
  <si>
    <t>CART CBLN CCK CHGA CHGB IGF NAMPT NUCB UBL VGF proSAAS</t>
  </si>
  <si>
    <t>Human CA4C-DGC: 90.0%, Human DGR-CA4Rpy: 8.0%, Human CA3R: 1.5%</t>
  </si>
  <si>
    <t>SCGN, MORC1, AL450311.1, LINC02237, ITGA4, CASC6, ZBTB20-AS2, AC127526.1, ZBTB20-AS1, LINC02192</t>
  </si>
  <si>
    <t>Hippocampus: 99.4%, Thalamus: 0.5%, Cerebral cortex: 0.1%</t>
  </si>
  <si>
    <t>Human CA4C-DGC: 87.2%, Human CA3R: 4.8%, Human CA1C-CA3C: 4.7%</t>
  </si>
  <si>
    <t>SCGN, MORC1, ITGA4, AC127526.2, ABCA13, AC127526.1, LINC02237, AL450311.1, AC021594.2, CASC6</t>
  </si>
  <si>
    <t>ADCYAP CART CBLN CCK CHGA CHGB IGF NAMPT NUCB PYY SCG UBL UCN VGF proSAAS</t>
  </si>
  <si>
    <t>Human CA4C-DGC: 45.1%, Human DGR-CA4Rpy: 21.8%, Human DGR-CA4: 15.3%</t>
  </si>
  <si>
    <t>MORC1, IGF2BP2, KREMEN2, ARL6IP1P3, AC006487.1, AP001978.1, LINC02720, AC021594.2, ABCA13, AC019127.1</t>
  </si>
  <si>
    <t>ADCYAP CART CBLN CCK CHGA CHGB IGF NAMPT NUCB PYY UBL VGF proSAAS</t>
  </si>
  <si>
    <t>Human CA4C-DGC: 55.3%, Human DGR-CA4Rpy: 39.4%, Human DGR-CA4: 3.0%</t>
  </si>
  <si>
    <t>MORC1, ABCA13, LINC02196, GUCA1C, ITGA4, LATS2, TSPAN18, MYPN, AC021594.2, AC127526.2</t>
  </si>
  <si>
    <t>CART CBLN CCK CHGA CHGB IGF NAMPT NUCB PYY UBL VGF proSAAS</t>
  </si>
  <si>
    <t>Human DGR-CA4Rpy: 50.3%, Human CA3R: 19.4%, Human DGU-CA4Upy: 14.3%</t>
  </si>
  <si>
    <t>MORC1, LINC02196, GUCA1C, ABCA13, LATS2, TSPAN18, HLX-AS1, WNK4, AC019127.1, MYPN</t>
  </si>
  <si>
    <t>CALCB CART CBLN CCK CHGA CHGB GNRH GRP NAMPT NPPC NUCB PYY SCG UBL UCN VGF proSAAS</t>
  </si>
  <si>
    <t>Human CA3R: 68.8%, Human DGR-CA4Rpy: 17.3%, Human DGU-CA4Upy: 4.5%</t>
  </si>
  <si>
    <t>AC019127.1, USH1C, LINC02720, AP006295.1, LATS2, AP001978.1, MLPH, HGF, HLX-AS1, WNK4</t>
  </si>
  <si>
    <t>CART CBLN CCK CHGA CHGB GRP NAMPT NTS NUCB SCG UBL VGF proSAAS</t>
  </si>
  <si>
    <t>Hippocampus: 98.1%, Cerebral cortex: 1.6%, Midbrain: 0.2%</t>
  </si>
  <si>
    <t>Human CA4C-DGC: 41.8%, Human CA3R: 41.8%, Human CA1C-CA3C: 8.8%</t>
  </si>
  <si>
    <t>AC021594.2, LINC02237, ITGA4, OR7E14P, LATS2, COL6A3, AC068985.1, AL450311.1, KCNG2, PTGFR</t>
  </si>
  <si>
    <t>Eccentric medium spiny neuron</t>
  </si>
  <si>
    <t>CHGB NAMPT NUCB PDYN PENK SCG UBL VGF proSAAS</t>
  </si>
  <si>
    <t>Human SI: 25.7%, Human HTHpo: 17.0%, Human BNST: 16.4%</t>
  </si>
  <si>
    <t>ZNF736P9Y, CAPSL, GABRQ, LMNTD1, EYA2, NPFFR2, OTOF, PCDH11Y, RD3, LINC01550</t>
  </si>
  <si>
    <t>CHGB NAMPT NUCB PDYN PENK SCG VGF proSAAS</t>
  </si>
  <si>
    <t>Human CMN: 15.9%, Human CEN: 12.8%, Human SI: 11.6%</t>
  </si>
  <si>
    <t>LMNTD1, NPFFR2, AC012078.2, ZNF736P9Y, GABRQ, EYA2, PCDH11Y, CAPSL, DRAXIN, ITGA6</t>
  </si>
  <si>
    <t>CHGA CHGB NAMPT NUCB NXPH SCG UBL proSAAS</t>
  </si>
  <si>
    <t>Human SI: 21.0%, Human BNST: 15.9%, Human CMN: 12.9%</t>
  </si>
  <si>
    <t>EYA2, NPFFR2, CAPSL, ZNF736P9Y, PRSS35, LINC00354, PCDH11Y, AL359649.1, ITGA6, ISM2</t>
  </si>
  <si>
    <t>CHGA CHGB NAMPT NUCB PDYN PENK SCG UBL VGF proSAAS</t>
  </si>
  <si>
    <t>Human La: 23.4%, Human CEN: 17.3%, Human BNST: 12.8%</t>
  </si>
  <si>
    <t>ZNF736P9Y, NPFFR2, GABRQ, NMBR, LMNTD1, PRSS35, FRMD7, PCDH11Y, CAPSL, LINC00354</t>
  </si>
  <si>
    <t>CCK CHGA CHGB NAMPT NUCB PENK SCG UBL VGF proSAAS</t>
  </si>
  <si>
    <t>Human BM: 29.1%, Human CEN: 16.6%, Human CMN: 14.3%</t>
  </si>
  <si>
    <t>NPFFR2, ZNF736P9Y, GABRQ, LMNTD1, EYA2, AC012078.2, AC087516.2, PCDH11Y, LINC00354, NMBR</t>
  </si>
  <si>
    <t>CCK CHGA CHGB NAMPT NUCB NXPH PDYN PENK SCG TAC UBL VGF proSAAS</t>
  </si>
  <si>
    <t>Human CEN: 21.7%, Human CMN: 17.8%, Human Cla: 12.9%</t>
  </si>
  <si>
    <t>NPFFR2, AC087516.2, CACNG5, EYA2, PDYN, ISM2, ZNF736P9Y, LINC00354, FOXP2, GPR88</t>
  </si>
  <si>
    <t>CCK CHGA CHGB NAMPT NUCB PDYN SCG TAC UBL VGF proSAAS</t>
  </si>
  <si>
    <t>Human La: 25.3%, Human BM: 17.5%, Human CEN: 16.1%</t>
  </si>
  <si>
    <t>NPFFR2, AC087516.2, AC083837.1, AC008127.1, AL365255.1, AC097459.1, AC092590.1, EYA2, DBX2, SCN5A</t>
  </si>
  <si>
    <t>CCK CHGA CHGB NAMPT NUCB NXPH PENK SCG SST TAC UBL VGF proSAAS</t>
  </si>
  <si>
    <t>Human CEN: 36.3%, Human CMN: 31.4%, Human BM: 8.7%</t>
  </si>
  <si>
    <t>LINC01497, NPFFR2, DGKK, PAX6, SCN5A, EYA2, AL161629.1, LINC01305, NPNT, AL592156.1</t>
  </si>
  <si>
    <t>CHGB NAMPT NTS NUCB PDYN PENK SCG TAC VGF proSAAS</t>
  </si>
  <si>
    <t>Human CMN: 22.0%, Human SI: 19.2%, Human CEN: 13.6%</t>
  </si>
  <si>
    <t>NPFFR2, FAM160A1, AC002072.1, NTS, FAM9B, NPNT, GDNF-AS1, RD3, WFS1, OTOF</t>
  </si>
  <si>
    <t>CHGB NAMPT NUCB PDYN PENK SCG TAC UBL VGF proSAAS</t>
  </si>
  <si>
    <t>Human SI: 25.6%, Human BNST: 15.8%, Human HTHpo: 14.4%</t>
  </si>
  <si>
    <t>NPFFR2, OTOF, GDNF-AS1, PDYN, ZNF736P9Y, DRD1, LINC01550, FBXL21P, AC034226.1, GFRA1</t>
  </si>
  <si>
    <t>Human SI: 15.2%, Human BNST: 14.1%, Human La: 12.0%</t>
  </si>
  <si>
    <t>AC008786.1, ZNF736P9Y, LMNTD1, CASZ1, OTOF, S100Z, AC068633.1, DNAH8, CALCRL, MUC19</t>
  </si>
  <si>
    <t>CART CHGA CHGB CRH NAMPT NPPB NUCB PDYN PENK SCG TAC UBL VGF proSAAS</t>
  </si>
  <si>
    <t>Human SI: 29.8%, Human NAC: 26.6%, Human BNST: 13.0%</t>
  </si>
  <si>
    <t>SLC35D3, CASZ1, AL590867.1, AC022133.2, FBXL21P, AC022126.1, DRD1, LECT2, C6orf141, RXRG</t>
  </si>
  <si>
    <t>CHGA CHGB NAMPT NPPB NUCB PENK SCG TAC UBL VGF proSAAS</t>
  </si>
  <si>
    <t>Human CaB: 31.8%, Human SEP: 12.3%, Human NAC: 10.9%</t>
  </si>
  <si>
    <t>FRMD7, LINC01735, FBXL21P, CASZ1, AL445584.2, SCN5A, LECT2, CALCRL, AC022133.2, C6orf141</t>
  </si>
  <si>
    <t>CHGA CHGB CRH EDN NAMPT NUCB PDYN PENK PTHLH SCG TAC UBL VGF proSAAS</t>
  </si>
  <si>
    <t>Human Pu: 38.7%, Human CaB: 28.3%, Human NAC: 12.1%</t>
  </si>
  <si>
    <t>AL445584.2, CASZ1, AC022133.2, LINC01735, TAC1, LOXHD1, C6orf141, PENK, FBXL21P, SLC35D3</t>
  </si>
  <si>
    <t>Deep-layer near-projecting</t>
  </si>
  <si>
    <t>L5/6 NP</t>
  </si>
  <si>
    <t>CCK CHGA CHGB NAMPT NUCB NXPH UBL UCN VGF proSAAS</t>
  </si>
  <si>
    <t>Human M1C: 30.8%, Human S1C: 8.6%, Human Ig: 6.4%</t>
  </si>
  <si>
    <t>IFNG-AS1, NPSR1-AS1, IL26, ROBO3, AC087863.2, LINC02444, SLC9C1, LINC02218, NPSR1, LINC01479</t>
  </si>
  <si>
    <t>CCK CHGA CHGB GRP NAMPT NUCB NXPH UBL UCN VGF proSAAS</t>
  </si>
  <si>
    <t>Human ACC: 25.8%, Human A25: 14.5%, Human FI: 11.5%</t>
  </si>
  <si>
    <t>IFNG-AS1, NPSR1-AS1, LINC02218, MROH2A, NPSR1, AC244502.1, SLC9C1, CDCP1, PIWIL1, ERG</t>
  </si>
  <si>
    <t>Human MTG: 15.3%, Human Idg: 10.9%, Human FI: 7.9%</t>
  </si>
  <si>
    <t>IFNG-AS1, LINC02218, NPSR1-AS1, NPSR1, CD200R1L, AC244502.1, AC005909.2, IL26, CD36, CDCP1</t>
  </si>
  <si>
    <t>Human M1C: 40.1%, Human FI: 8.0%, Human S1C: 7.7%</t>
  </si>
  <si>
    <t>AC244502.1, NPSR1-AS1, IFNG-AS1, LINC02218, CD200R1L, CCDC80, LINC02042, CD36, AL161782.1, AC074139.1</t>
  </si>
  <si>
    <t>Human A25: 21.2%, Human ACC: 13.9%, Human AON: 12.5%</t>
  </si>
  <si>
    <t>NPSR1-AS1, AC009081.2, ERG, CCDC80, HMGA2, MYOCD, PDLIM1, CD200R1L, FSHR, GNAT3</t>
  </si>
  <si>
    <t>CCK CHGA CHGB GRP NAMPT NUCB NXPH UBL UCN proSAAS</t>
  </si>
  <si>
    <t>Human A38: 17.5%, Human MTG: 9.1%, Human Idg: 8.3%</t>
  </si>
  <si>
    <t>HMGA2, AC129807.1, MYOCD, NPSR1-AS1, CD200R1L, ERG, COL8A1, TRIM22, FER1L6-AS2, CCDC80</t>
  </si>
  <si>
    <t>CBLN CCK CHGA CHGB GRP NAMPT NUCB NXPH SCG UBL UCN proSAAS</t>
  </si>
  <si>
    <t>Human ACC: 32.3%, Human SEP: 25.9%, Human SI: 9.7%</t>
  </si>
  <si>
    <t>AC005909.2, FER1L6-AS2, PRELP, AC093912.1, NPSR1-AS1, VWA2, LPIN3, ABCC9, CDCP1, MROH2A</t>
  </si>
  <si>
    <t>CBLN CCK CHGA CHGB CRH IGF NAMPT NUCB NXPH UBL UCN VGF proSAAS</t>
  </si>
  <si>
    <t>Human M1C: 22.3%, Human S1C: 5.3%, Human MTG: 4.6%</t>
  </si>
  <si>
    <t>AC022535.1, AL359313.1, AC044893.1, ERG, AL353072.2, MYH4, AC005909.2, NPSR1-AS1, ABCC9, LPO</t>
  </si>
  <si>
    <t>Human M1C: 21.6%, Human FI: 10.5%, Human A25: 9.5%</t>
  </si>
  <si>
    <t>IFNG-AS1, AC244502.1, NPSR1-AS1, CCDC80, CD200R1L, ERG, LINC02218, PDLIM1, BARX2, AC093912.1</t>
  </si>
  <si>
    <t>Human MTG: 16.0%, Human Idg: 7.9%, Human TF: 7.8%</t>
  </si>
  <si>
    <t>CD200R1L, NPSR1-AS1, IFNG-AS1, LINC02042, CCDC80, ERG, BARX2, CD200R1L-AS1, TRIM22, PDLIM1</t>
  </si>
  <si>
    <t>Human MTG: 18.0%, Human TF: 6.6%, Human V2: 6.2%</t>
  </si>
  <si>
    <t>IFNG-AS1, CD200R1L, LINC02218, NPSR1-AS1, LINC02042, CCDC80, IL26, BARX2, CD200R1L-AS1, ERG</t>
  </si>
  <si>
    <t>Human M1C: 28.5%, Human A23: 15.2%, Human A29-A30: 9.3%</t>
  </si>
  <si>
    <t>IFNG-AS1, NPSR1-AS1, ERG, CD200R1L, LINC02218, BARX2, CCDC80, IL26, LINC02042, ROBO3</t>
  </si>
  <si>
    <t>Human MTG: 12.1%, Human Ig: 8.6%, Human A1C: 6.9%</t>
  </si>
  <si>
    <t>CD200R1L, ERG, IFNG-AS1, NPSR1-AS1, BARX2, LINC02042, AC009081.2, AC129807.1, CD200R1L-AS1, CCDC80</t>
  </si>
  <si>
    <t>Midbrain-derived inhibitory</t>
  </si>
  <si>
    <t>CHGA CHGB IGF NAMPT NPPC NUCB NXPH SCG TAC UBL proSAAS</t>
  </si>
  <si>
    <t>Midbrain: 89.4%, Thalamus: 8.3%, Hypothalamus: 1.3%</t>
  </si>
  <si>
    <t>Human SC: 51.7%, Human PTR: 13.8%, Human IC: 9.1%</t>
  </si>
  <si>
    <t>OTX2, LINC01210, OTX2-AS1, AL137100.3, AL161757.4, CHODL, PRSS12, AL109761.1, GALR1, SOX14</t>
  </si>
  <si>
    <t>CBLN CHGA CHGB IGF NAMPT NPPC NUCB NXPH SCG UBL VGF proSAAS</t>
  </si>
  <si>
    <t>Human LG: 28.3%, Human Pul: 26.3%, Human SC: 7.5%</t>
  </si>
  <si>
    <t>HMCN1, LINC01210, OTX2, SOX14, DMBX1, AC246817.2, OTX2-AS1, AC245123.1, AL133493.1, AC007159.1</t>
  </si>
  <si>
    <t>Thalamus: 89.3%, Midbrain: 8.9%, Pons: 1.3%</t>
  </si>
  <si>
    <t>Human VLN: 16.5%, Human LG: 15.2%, Human LP: 14.1%</t>
  </si>
  <si>
    <t>NPSR1, CASR, LINC01210, OTX2, AL161757.4, SOX14, DMBX1, AL137100.3, NPPC, AL133493.1</t>
  </si>
  <si>
    <t>CBLN CHGA CHGB IGF NAMPT NPPC NUCB NXPH SCG TAC UBL proSAAS</t>
  </si>
  <si>
    <t>Midbrain: 54.9%, Thalamus: 43.2%, Pons: 0.8%</t>
  </si>
  <si>
    <t>Human SN-RN: 24.2%, Human CM-Pf: 13.1%, Human PAG: 7.4%</t>
  </si>
  <si>
    <t>NPSR1, LINC01210, CASR, SOX14, OTX2, OTX2-AS1, AC007159.1, DMBX1, GATA3, AL161757.4</t>
  </si>
  <si>
    <t>CBLN CHGA CHGB IGF NAMPT NPPC NUCB NXPH SCG TAC UBL VGF proSAAS</t>
  </si>
  <si>
    <t>Midbrain: 44.9%, Thalamus: 38.0%, Hypothalamus: 8.8%</t>
  </si>
  <si>
    <t>Human SN-RN: 11.6%, Human CM-Pf: 8.9%, Human PAG: 7.1%</t>
  </si>
  <si>
    <t>AC008163.1, AL161757.4, LINC01210, OTX2, OTX2-AS1, DMBX1, CASR, AL137100.3, SOX14, GATA3</t>
  </si>
  <si>
    <t>Thalamus: 85.5%, Midbrain: 13.8%, Pons: 0.5%</t>
  </si>
  <si>
    <t>Human Pul: 19.7%, Human ETH: 12.5%, Human MD: 11.9%</t>
  </si>
  <si>
    <t>AC245123.1, OTX2-AS1, LINC01210, OTX2, AC245187.2, AC246817.2, DMBX1, AL133493.1, GATA3, CASR</t>
  </si>
  <si>
    <t>CBLN CHGA CHGB IGF NAMPT NPPC NUCB NXPH PRL SCG UBL proSAAS</t>
  </si>
  <si>
    <t>Thalamus: 87.1%, Midbrain: 10.2%, Pons: 1.9%</t>
  </si>
  <si>
    <t>Human ETH: 15.2%, Human Pul: 11.7%, Human MD: 10.5%</t>
  </si>
  <si>
    <t>AC008163.1, OTX2-AS1, DMBX1, AL161757.4, OTX2, AL137100.3, LINC01210, CASR, GATA3, SOX14</t>
  </si>
  <si>
    <t>CBLN CHGA CHGB IGF NAMPT NPPC NUCB NXPH SCG UBL proSAAS</t>
  </si>
  <si>
    <t>Midbrain: 52.8%, Thalamus: 31.3%, Pons: 10.7%</t>
  </si>
  <si>
    <t>Human SC: 11.2%, Human PAG: 10.3%, Human PTR: 9.4%</t>
  </si>
  <si>
    <t>DMBX1, OTX2-AS1, OTX2, LINC01210, GATA3, AC008163.1, AL161757.4, LINC02055, SOX14, PRSS12</t>
  </si>
  <si>
    <t>CBLN CHGA CHGB IGF NAMPT NPPC NUCB PRL SCG UBL proSAAS</t>
  </si>
  <si>
    <t>Thalamus: 89.9%, Midbrain: 8.8%, Pons: 0.7%</t>
  </si>
  <si>
    <t>Human Pul: 15.3%, Human MD: 13.6%, Human ETH: 13.0%</t>
  </si>
  <si>
    <t>DMBX1, OTX2-AS1, AC008163.1, AL161757.4, OTX2, TSPAN12, AL137100.3, LINC01210, CASR, MYO3B</t>
  </si>
  <si>
    <t>Thalamus: 99.1%, Midbrain: 0.8%, Pons: 0.1%</t>
  </si>
  <si>
    <t>Human Pul: 22.3%, Human MD: 18.2%, Human LP: 13.8%</t>
  </si>
  <si>
    <t>AL137100.3, CASR, AL161757.4, OTX2-AS1, OTX2, DMBX1, TSPAN12, LINC01210, NPSR1, VASH2</t>
  </si>
  <si>
    <t>Thalamus: 98.3%, Midbrain: 1.6%, Pons: 0.1%</t>
  </si>
  <si>
    <t>Human Pul: 26.6%, Human MD: 14.7%, Human LP: 13.7%</t>
  </si>
  <si>
    <t>CASR, LINC01210, OTX2-AS1, OTX2, AL133493.1, AL161757.4, AL137100.3, NPPC, DMBX1, SOX14</t>
  </si>
  <si>
    <t>CBLN CHGA CHGB IGF NAMPT NPPC NUCB NXPH PRL SCG UBL VGF proSAAS</t>
  </si>
  <si>
    <t>Thalamus: 83.2%, Midbrain: 14.0%, Pons: 1.9%</t>
  </si>
  <si>
    <t>Human LG: 57.2%, Human Pul: 4.7%, Human MD: 4.2%</t>
  </si>
  <si>
    <t>OTX2-AS1, DMBX1, OTX2, CASR, NPPC, AL137100.3, AL161757.4, AL133493.1, LINC01210, LINC02253</t>
  </si>
  <si>
    <t>Mammillary body</t>
  </si>
  <si>
    <t>ADCYAP CBLN CHGA CHGB NAMPT NUCB NXPH SCG SST TAC UBL proSAAS</t>
  </si>
  <si>
    <t>Hypothalamus: 97.7%, Cerebral cortex: 1.0%, Thalamus: 0.8%</t>
  </si>
  <si>
    <t>Human HTHma-HTHtub: 36.0%, Human HTHtub: 28.7%, Human MN: 27.0%</t>
  </si>
  <si>
    <t>SIM1, AC244258.1, LHX1-DT, LTBP1, FOXB1, ZFHX4-AS1, CD36, LHX1, PMFBP1, PITX2</t>
  </si>
  <si>
    <t>ADCYAP CCK CHGA CHGB NAMPT NUCB NXPH SCG TAC UBL proSAAS</t>
  </si>
  <si>
    <t>Human MN: 44.7%, Human HTHma: 37.0%, Human HTHtub: 9.6%</t>
  </si>
  <si>
    <t>SIM1, FOXB1, PITX2, LHX1-DT, FRMPD2, LHX1, ANXA3, AC012501.2, AC083837.1, AL691420.1</t>
  </si>
  <si>
    <t>Hypothalamus: 96.6%, Midbrain: 2.3%, Cerebral cortex: 1.1%</t>
  </si>
  <si>
    <t>Human MN: 45.7%, Human HTHma: 22.9%, Human HTHma-HTHtub: 18.9%</t>
  </si>
  <si>
    <t>PITX2, SIM1, PANCR, AC083837.1, FOXB1, AL691420.1, LHX1-DT, C14orf39, PKHD1L1, NPSR1</t>
  </si>
  <si>
    <t>ADCYAP CBLN CHGA CHGB NAMPT NUCB NXPH SCG TAC TRH UBL VGF proSAAS</t>
  </si>
  <si>
    <t>Human MN: 44.6%, Human HTHma-HTHtub: 36.1%, Human HTHma: 19.2%</t>
  </si>
  <si>
    <t>AC244258.1, AL691420.1, PITX2, FOXB1, SIM1, ANXA3, LHX1-DT, AC087664.2, AC093912.1, LHX1</t>
  </si>
  <si>
    <t>ADCYAP CBLN CHGA CHGB IGF NAMPT NUCB NXPH SCG TAC UBL proSAAS</t>
  </si>
  <si>
    <t>Hypothalamus: 99.7%, Midbrain: 0.3%, Thalamus: 0.1%</t>
  </si>
  <si>
    <t>Human HTHma-HTHtub: 33.4%, Human HTHtub: 25.8%, Human MN: 23.5%</t>
  </si>
  <si>
    <t>SIM1, AL691420.1, FOXB1, PITX2, AC244258.1, LHX1-DT, ADGRL4, DAPL1, ANXA3, AC093912.1</t>
  </si>
  <si>
    <t>ADCYAP CHGA CHGB NAMPT NUCB NXPH SCG TAC VGF proSAAS</t>
  </si>
  <si>
    <t>Human MN: 40.4%, Human HTHma: 29.5%, Human HTHtub: 26.0%</t>
  </si>
  <si>
    <t>LINC00410, PITX2, AL691420.1, SIM1, LHX1-DT, FOXB1, AC087664.2, TNFRSF11B, LHX1, FSHR</t>
  </si>
  <si>
    <t>ADCYAP CHGA CHGB NAMPT NUCB NXPH SCG TAC TRH UBL VGF proSAAS</t>
  </si>
  <si>
    <t>Human MN: 64.1%, Human HTHma: 24.5%, Human HTHma-HTHtub: 11.0%</t>
  </si>
  <si>
    <t>AC244258.1, SIM1, LINC00410, PITX2, FOXB1, AC087664.2, LHX1-DT, LHX1, AL691420.1, AC012501.2</t>
  </si>
  <si>
    <t>ADCYAP CBLN CHGA CHGB IGF NAMPT NUCB NXPH SCG TAC TRH UBL VGF proSAAS</t>
  </si>
  <si>
    <t>Human MN: 50.6%, Human HTHma-HTHtub: 43.4%, Human HTHma: 6.0%</t>
  </si>
  <si>
    <t>LINC00410, AC244258.1, FSHR, PITX2, FOXB1, TNFRSF11B, AL691420.1, AC009975.1, LHX1-DT, LHX1</t>
  </si>
  <si>
    <t>Human MN: 52.3%, Human HTHma-HTHtub: 34.2%, Human HTHma: 13.5%</t>
  </si>
  <si>
    <t>LINC00410, AC244258.1, PITX2, FOXB1, TNFRSF11B, AL691420.1, LHX1-DT, LHX1, DRD3, MYO5B</t>
  </si>
  <si>
    <t>Human MN: 66.7%, Human HTHma: 27.8%, Human HTHma-HTHtub: 5.4%</t>
  </si>
  <si>
    <t>LINC00410, PITX2, AC244258.1, AL691420.1, FOXB1, TNFRSF11B, LHX1-DT, LHX1, DRD3, MYO5B</t>
  </si>
  <si>
    <t>Hypothalamus: 99.7%, Thalamus: 0.2%, Midbrain: 0.2%</t>
  </si>
  <si>
    <t>Human MN: 49.2%, Human HTHma-HTHtub: 39.6%, Human HTHma: 7.5%</t>
  </si>
  <si>
    <t>AC244258.1, FOXB1, AL691420.1, PITX2, LHX1-DT, LHX1, DRD3, ADGRD1, STAC, AL139231.1</t>
  </si>
  <si>
    <t>Lower rhombic lip</t>
  </si>
  <si>
    <t>ADCYAP CBLN CHGA CHGB IGF NAMPT NUCB NXPH SCG UBL VGF proSAAS</t>
  </si>
  <si>
    <t>Human PN: 54.9%, Human PnEN: 17.1%, Human DTg: 14.1%</t>
  </si>
  <si>
    <t>AC093765.2, AL139351.3, ADAMTS20, LINC00836, LINC00210, BMP5, AC136431.1, BARHL1, LINC00355, IRX2</t>
  </si>
  <si>
    <t>ADCYAP CALCB CBLN CHGA CHGB IGF NAMPT NUCB NXPH SCG UBL VGF proSAAS</t>
  </si>
  <si>
    <t>Human PnRF: 36.1%, Human PnEN: 23.6%, Human PN: 22.5%</t>
  </si>
  <si>
    <t>BMP5, ADAMTS20, AL139351.3, AC093765.2, INSRR, LINC00836, CDH23, AC136431.1, IRX2, EGFLAM</t>
  </si>
  <si>
    <t>Human PN: 27.7%, Human PnEN: 25.8%, Human PnRF: 21.5%</t>
  </si>
  <si>
    <t>AL139351.3, AC093765.2, IRX2, LINC00355, LINC02476, AC136431.1, BMP5, TINAG, HOXC4, LINC00363</t>
  </si>
  <si>
    <t>Human PN: 45.9%, Human PnEN: 25.5%, Human PnRF: 15.0%</t>
  </si>
  <si>
    <t>LINC00355, IRX2, AL139351.3, AC136431.1, AC093765.2, S100A10, ADAMTS20, LINC02476, CDH23, BARHL1</t>
  </si>
  <si>
    <t>Human PnEN: 40.4%, Human PN: 30.9%, Human DTg: 13.1%</t>
  </si>
  <si>
    <t>IRX2, AL139351.3, GADL1, AC136431.1, NLRP1, CDH23, LINC02476, LINC01798, INSRR, VEPH1</t>
  </si>
  <si>
    <t>ADCYAP AGT CALCB CART CBLN CHGA CHGB CRH IGF NAMPT NUCB NXPH SCG UBL VGF proSAAS</t>
  </si>
  <si>
    <t>Human PnEN: 48.0%, Human DTg: 22.6%, Human MoRF-MoEN: 8.5%</t>
  </si>
  <si>
    <t>LINC01982, AL359208.1, BMP5, AC007422.1, ADAMTS20, SLC5A7, EGFLAM, AL139351.3, INSRR, NTRK1</t>
  </si>
  <si>
    <t>ADCYAP CALCB CBLN CHGA CHGB CRH GAL IGF NAMPT NUCB NXPH SCG UBL VGF proSAAS</t>
  </si>
  <si>
    <t>Human PnEN: 53.4%, Human MoAN: 10.7%, Human DTg: 8.7%</t>
  </si>
  <si>
    <t>ADAMTS20, NTRK1, AL139351.3, INSRR, BARHL1, AC022239.1, AL359208.1, CDH23, IRX2, HOXD3</t>
  </si>
  <si>
    <t>ADCYAP CALCB CART CBLN CHGA CHGB IGF NAMPT NUCB NXPH SCG UBL VGF proSAAS</t>
  </si>
  <si>
    <t>Human PnEN: 47.2%, Human DTg: 31.1%, Human PN: 9.4%</t>
  </si>
  <si>
    <t>ADAMTS20, LINC00616, AL139351.3, BARHL1, IRX2, ADGRD2, EGFLAM, AC093765.2, C6orf141, LINC02381</t>
  </si>
  <si>
    <t>Oligodendrocyte</t>
  </si>
  <si>
    <t>Oligo</t>
  </si>
  <si>
    <t>Human MN: 90.7%, Human GPe: 3.6%, Human CM-Pf: 3.5%</t>
  </si>
  <si>
    <t>PTCSC3, AC012494.2, AL591115.1, AC103831.1, AC093330.1, AL589787.1, AC061958.1, PDE4B-AS1, AC026746.1, AC108721.1</t>
  </si>
  <si>
    <t>UBL proSAAS</t>
  </si>
  <si>
    <t>Human PnRF: 10.0%, Human SN: 7.6%, Human CbDN: 7.3%</t>
  </si>
  <si>
    <t>MBOAT1, AC110809.1, AC008945.2, S100A1, AC114485.1, AC007106.2, LINC01445, LINC01549, AC004690.2, S100B</t>
  </si>
  <si>
    <t>UBL</t>
  </si>
  <si>
    <t>Thalamus: 20.9%, Pons: 19.2%, Midbrain: 19.1%</t>
  </si>
  <si>
    <t>Human SN: 10.9%, Human PnRF: 6.9%, Human CbDN: 5.8%</t>
  </si>
  <si>
    <t>AC004690.2, SLC5A11, ITGA2, AL033523.1, LINC02882, MOG, FOLH1, CARNS1, LINC01949, LRP2</t>
  </si>
  <si>
    <t>Human GPe: 47.6%, Human CM-Pf: 36.8%, Human MN: 5.3%</t>
  </si>
  <si>
    <t>AC061958.1, PDE4B-AS1, AL589787.1, LINC01608, MUSK, AC103831.1, AC026746.1, OPALIN, AC093330.1, SPATA22</t>
  </si>
  <si>
    <t>Thalamus: 22.7%, Midbrain: 19.9%, Cerebral cortex: 13.7%</t>
  </si>
  <si>
    <t>Human SN-RN: 9.7%, Human SN: 6.7%, Human CbDN: 5.9%</t>
  </si>
  <si>
    <t>CNDP1, LINC01608, OPALIN, RNASE1, LINC01792, NKX6-2, MAG, PPP1R14A, CD9, TMEM98</t>
  </si>
  <si>
    <t>Human GPe: 8.4%, Human SN: 7.4%, Human SN-RN: 4.8%</t>
  </si>
  <si>
    <t>LINC01608, OPALIN, LINC01792, SLCO1A2, LINC02882, FOLH1, MAL, ASPA, AC108721.2, SH3TC2</t>
  </si>
  <si>
    <t>Thalamus: 24.9%, Cerebral cortex: 20.9%, Hippocampus: 13.8%</t>
  </si>
  <si>
    <t>Human GPe: 5.4%, Human STH: 4.8%, Human MTG: 4.2%</t>
  </si>
  <si>
    <t>OPALIN, LINC01608, CD9, LINC01792, RNASE1, CNDP1, AC110285.1, PLLP, NKX6-2, MAG</t>
  </si>
  <si>
    <t>Human CA4C-DGC: 4.7%, Human DGR-CA4Rpy: 4.6%, Human CA1: 4.3%</t>
  </si>
  <si>
    <t>OPALIN, CD9, AC020909.2, MAL, LINC00639, AC110285.1, PLLP, LINC01170, MAG, SLCO1A2</t>
  </si>
  <si>
    <t>Microglia</t>
  </si>
  <si>
    <t>Micro-PVM</t>
  </si>
  <si>
    <t>Human SpC: 31.8%, Human MN: 11.5%, Human PnEN: 11.4%</t>
  </si>
  <si>
    <t>SRGN, RGS1, GPR183, CD69, HLA-DRA, OLR1, TNFRSF1B, IFI30, CXCR4, CD74</t>
  </si>
  <si>
    <t>IGF</t>
  </si>
  <si>
    <t>Cerebral cortex: 27.2%, Midbrain: 16.6%, Hippocampus: 15.0%</t>
  </si>
  <si>
    <t>Human SN-RN: 8.1%, Human GPi: 5.5%, Human SN: 5.4%</t>
  </si>
  <si>
    <t>AIF1, HLA-DRA, CD74, C1QC, C1QB, CX3CR1, TYROBP, CSF1R, C3, APBB1IP</t>
  </si>
  <si>
    <t>Cerebral cortex: 37.4%, Hippocampus: 24.2%, Thalamus: 11.1%</t>
  </si>
  <si>
    <t>Human DGR-CA4Rpy: 6.3%, Human MTG: 5.7%, Human DGU-CA4Upy: 5.7%</t>
  </si>
  <si>
    <t>CSF1R, CX3CR1, APBB1IP, FYB1, AL392172.1, LINC00996, LNCAROD, SYK, DOCK8, C3</t>
  </si>
  <si>
    <t>Human SN: 8.2%, Human CBV: 4.6%, Human CA4C-DGC: 4.6%</t>
  </si>
  <si>
    <t>CCDC26, LNCAROD, FYB1, CSF1R, APBB1IP, CX3CR1, SYK, AL392172.1, DOCK8, C3</t>
  </si>
  <si>
    <t>Human GPi: 17.4%, Human SN: 9.3%, Human GPe: 7.9%</t>
  </si>
  <si>
    <t>LNCAROD, APBB1IP, CX3CR1, FYB1, CSF1R, CD74, DOCK8, C3, SYK, PTPRC</t>
  </si>
  <si>
    <t>Human GPi: 20.8%, Human SN: 10.3%, Human GPe: 9.1%</t>
  </si>
  <si>
    <t>CD74, CX3CR1, APBB1IP, HLA-DRA, LNCAROD, C3, ITGAX, FYB1, DOCK8, PTPRC</t>
  </si>
  <si>
    <t>Human CA1: 7.0%, Human GPi: 6.9%, Human CA4C-DGC: 6.5%</t>
  </si>
  <si>
    <t>LNCAROD, ITGAX, CD74, LINC00278, FYB1, APBB1IP, CD84, PIK3R5, HLA-DRA, C1QC</t>
  </si>
  <si>
    <t>Human MoAN: 26.6%, Human DGR-CA4Rpy: 25.2%, Human SEP: 18.8%</t>
  </si>
  <si>
    <t>HLA-DRA, TTR, CD74, HLA-DRB1, SRGN, RGS1, HLA-DPA1, MS4A6A, HLA-DQA1, HLA-DRB5</t>
  </si>
  <si>
    <t>Human GPi: 11.5%, Human CbDN: 9.7%, Human SEP: 9.2%</t>
  </si>
  <si>
    <t>MRC1, CD163, STAB1, MS4A6A, MS4A4A, F13A1, SIGLEC1, MS4A4E, FCGR2C, LILRB5</t>
  </si>
  <si>
    <t>Astrocyte</t>
  </si>
  <si>
    <t>Astro</t>
  </si>
  <si>
    <t>AGT</t>
  </si>
  <si>
    <t>Cerebral cortex: 90.3%, Hypothalamus: 3.9%, Hippocampus: 2.2%</t>
  </si>
  <si>
    <t>Human MTG: 14.9%, Human STG: 7.9%, Human TH-TL: 6.2%</t>
  </si>
  <si>
    <t>LINC01727, FGFR3, LINC00499, ZNF98, PRDM16-DT, F3, GJB6, PAPLN, GJA1, OAF</t>
  </si>
  <si>
    <t>AGT NUCB</t>
  </si>
  <si>
    <t>Human CA4C-DGC: 23.9%, Human DGR-CA4Rpy: 18.3%, Human CA1: 18.1%</t>
  </si>
  <si>
    <t>LINC00499, GLI3, OAF, ETNPPL, PRDM16-DT, CD38, AC097518.2, FGFR3, OBI1-AS1, AL137139.2</t>
  </si>
  <si>
    <t>Human A35r: 18.3%, Human CA1: 15.4%, Human Sub: 12.0%</t>
  </si>
  <si>
    <t>ETNPPL, LINC00499, GLI3, OBI1-AS1, FGFR3, PAPLN, AC097518.2, GJA1, AL160272.2, RANBP3L</t>
  </si>
  <si>
    <t>AGT NUCB PENK UBL proSAAS</t>
  </si>
  <si>
    <t>Human Pu: 19.1%, Human CaB: 17.0%, Human SI: 15.7%</t>
  </si>
  <si>
    <t>ETNPPL, AC097518.2, PRDM16-DT, AL445259.1, CD38, OBI1-AS1, FGFR3, F3, APOC1, EFEMP1</t>
  </si>
  <si>
    <t>AGT proSAAS</t>
  </si>
  <si>
    <t>Human CA1: 14.3%, Human Cla: 8.9%, Human CA4C-DGC: 6.7%</t>
  </si>
  <si>
    <t>AC012405.1, TNC, GFAP, ID3, AC073941.1, AL627316.1, AQP4, CD38, CD44, ANGPTL4</t>
  </si>
  <si>
    <t>AGT UBL proSAAS</t>
  </si>
  <si>
    <t>Human CA4C-DGC: 9.8%, Human TH-TL: 5.9%, Human DGR-CA4Rpy: 5.6%</t>
  </si>
  <si>
    <t>ID3, AQP4, GFAP, FGFR3, MLC1, F3, AGT, MT1G, AL137139.2, EMX2</t>
  </si>
  <si>
    <t>Human DGR-CA4Rpy: 26.6%, Human SEP: 21.1%, Human DGU-CA4Upy: 19.9%</t>
  </si>
  <si>
    <t>CD38, OBI1-AS1, FGFR3, AL627316.1, AC012405.1, AL137139.2, TNC, LINC02649, GLI3, SLC14A1</t>
  </si>
  <si>
    <t>Human HTHso: 21.4%, Human VLN: 10.7%, Human HTHtub: 7.1%</t>
  </si>
  <si>
    <t>TNC, GFAP, OBI1-AS1, FGFR3, GJA1, AC012405.1, EFEMP1, AQP4, SLC14A1, ETNPPL</t>
  </si>
  <si>
    <t>ADM AGT NAMPT NUCB SPX</t>
  </si>
  <si>
    <t>Human MN: 92.5%, Human CEN: 1.2%, Human CA3R: 0.6%</t>
  </si>
  <si>
    <t>AC112253.1, AC098656.1, NAA11, LINC01094, CD44, AL627316.1, AC012405.1, AC073941.1, AC072022.1, AC093535.1</t>
  </si>
  <si>
    <t>Human SpC: 20.0%, Human MoAN: 19.7%, Human IO: 9.6%</t>
  </si>
  <si>
    <t>LINC01094, CD44, GFAP, AC012405.1, APLNR, AL627316.1, ID3, AL096709.1, AC073941.1, AEBP1</t>
  </si>
  <si>
    <t>ADM AGT proSAAS</t>
  </si>
  <si>
    <t>Human GPi: 30.1%, Human CbDN: 18.1%, Human SN: 10.1%</t>
  </si>
  <si>
    <t>TNC, ANGPTL4, AC012405.1, GFAP, CPAMD8, AC073941.1, SLC14A1, GJA1, AL627316.1, CD44</t>
  </si>
  <si>
    <t>Thalamus: 37.1%, Midbrain: 31.3%, Pons: 16.8%</t>
  </si>
  <si>
    <t>Human SN-RN: 10.3%, Human SN: 9.3%, Human Pul: 8.4%</t>
  </si>
  <si>
    <t>TNC, SLC14A1, GJA1, SDC4, OBI1-AS1, HPSE2, RASL12, AC012405.1, EFEMP1, EDNRB</t>
  </si>
  <si>
    <t>ADM AGT</t>
  </si>
  <si>
    <t>Human CbDN: 36.1%, Human PnEN: 13.6%, Human PnRF: 13.0%</t>
  </si>
  <si>
    <t>LGR6, SDC4, ITPRID1, FGFR3, SLC14A1, SLC7A10, AC090809.1, GJB6, GFAP, PYGM</t>
  </si>
  <si>
    <t>Oligodendrocyte precursor</t>
  </si>
  <si>
    <t>OPC</t>
  </si>
  <si>
    <t>NXPH proSAAS</t>
  </si>
  <si>
    <t>Cerebral cortex: 33.7%, Thalamus: 12.5%, Midbrain: 11.5%</t>
  </si>
  <si>
    <t>Human A35r: 20.8%, Human SpC: 8.0%, Human SN: 5.4%</t>
  </si>
  <si>
    <t>AC004852.2, BX284613.2, PDGFRA, AL512308.1, VCAN, OLIG2, OLIG1, GPR17, CSPG4, FERMT1</t>
  </si>
  <si>
    <t>Human A35r: 17.0%, Human Sub: 9.1%, Human MTG: 8.0%</t>
  </si>
  <si>
    <t>AC004852.2, PDGFRA, GPNMB, GPR17, AL512308.1, OLIG2, COL20A1, CSPG4, OLIG1, AC117464.1</t>
  </si>
  <si>
    <t>Human CA1: 11.7%, Human CEN: 8.5%, Human A35r: 6.4%</t>
  </si>
  <si>
    <t>AC004852.2, AL512308.1, PDGFRA, BX284613.2, GPR17, VCAN, CSPG4, AC117464.1, OLIG2, FERMT1</t>
  </si>
  <si>
    <t>Pons: 23.8%, Midbrain: 22.9%, Thalamus: 19.2%</t>
  </si>
  <si>
    <t>Human PnRF: 8.4%, Human CBV: 7.8%, Human SN-RN: 7.8%</t>
  </si>
  <si>
    <t>BX284613.2, MROH9, FMO6P, PDGFRA, VCAN, FERMT1, AL512308.1, OLIG2, AC004852.2, COL9A1</t>
  </si>
  <si>
    <t>NUCB NXPH SCG proSAAS</t>
  </si>
  <si>
    <t>Human MN: 54.6%, Human CM-Pf: 12.1%, Human CEN: 8.3%</t>
  </si>
  <si>
    <t>MROH9, VCAN-AS1, FMO6P, FMO3, BX284613.2, AL512308.1, LHFPL3-AS1, Z94057.1, AC004852.2, LINC00402</t>
  </si>
  <si>
    <t>Vascular</t>
  </si>
  <si>
    <t>NAMPT NUCB</t>
  </si>
  <si>
    <t>Human SEP: 74.0%, Human MoSR: 11.0%, Human MoAN: 8.2%</t>
  </si>
  <si>
    <t>FLT1, VWF, PLVAP, KDR, CFH, SERPINH1, CLEC1A, PKHD1L1, ANO2, TGM2</t>
  </si>
  <si>
    <t>Endo</t>
  </si>
  <si>
    <t>EDN NAMPT NUCB UBL</t>
  </si>
  <si>
    <t>Human MN: 13.9%, Human IO: 9.9%, Human HTHso: 8.9%</t>
  </si>
  <si>
    <t>IL1R1, VCAM1, CLDN5, VWF, CLEC2B, ICAM1, SERPINE1, ZFP36, PLA1A, MECOM</t>
  </si>
  <si>
    <t>Human A35r: 10.4%, Human IO: 7.3%, Human MN: 6.9%</t>
  </si>
  <si>
    <t>MECOM, CLDN5, MGP, FLT1, HLA-E, TM4SF1, SMAD6, EPAS1, KLF2, CXCL2</t>
  </si>
  <si>
    <t>Cerebral cortex: 25.5%, Hippocampus: 17.8%, Midbrain: 8.4%</t>
  </si>
  <si>
    <t>Human A35r: 14.8%, Human CA1: 5.6%, Human SpC: 4.1%</t>
  </si>
  <si>
    <t>CLDN5, MECOM, VWF, FLT1, ABCG2, FLI1, NOSTRIN, LINC02147, TGM2, CFH</t>
  </si>
  <si>
    <t>EDN NAMPT NUCB</t>
  </si>
  <si>
    <t>Cerebral cortex: 23.2%, Hippocampus: 15.7%, Thalamus: 15.3%</t>
  </si>
  <si>
    <t>Human A35r: 8.6%, Human CBV: 6.6%, Human CA1: 4.8%</t>
  </si>
  <si>
    <t>CLDN5, ABCG2, FLT1, MECOM, IFI27, TM4SF18, HLA-E, CAVIN2, FLI1, SLC38A5</t>
  </si>
  <si>
    <t>EDN NAMPT</t>
  </si>
  <si>
    <t>Hippocampus: 23.8%, Cerebral cortex: 23.3%, Thalamus: 10.3%</t>
  </si>
  <si>
    <t>Human A35r: 14.0%, Human CA1: 8.7%, Human CBV: 5.5%</t>
  </si>
  <si>
    <t>CLDN5, FLT1, ABCG2, MECOM, CD34, SMAD6, SOX18, EPAS1, SEMA3G, HLA-E</t>
  </si>
  <si>
    <t>AGT NAMPT UBL</t>
  </si>
  <si>
    <t>Human MN: 10.5%, Human IO: 7.0%, Human Pul: 4.0%</t>
  </si>
  <si>
    <t>MYL9, CARMN, ADIRF, FHL5, ACTA2, VIM, TBX18, MUSTN1, TBX2, NOTCH3</t>
  </si>
  <si>
    <t>IGF NAMPT NUCB UBL</t>
  </si>
  <si>
    <t>Human ANC: 7.4%, Human SN-RN: 5.7%, Human Pul: 5.7%</t>
  </si>
  <si>
    <t>MYL9, CARMN, CCL19, IFITM2, FHL5, ADIRF, CLDN5, IFITM3, NOTCH3, CFH</t>
  </si>
  <si>
    <t>VLMC</t>
  </si>
  <si>
    <t>AGT IGF UBL</t>
  </si>
  <si>
    <t>Human LG: 8.0%, Human Pul: 7.0%, Human PnEN: 6.7%</t>
  </si>
  <si>
    <t>IFITM2, CARMN, MUSTN1, NOTCH3, GGT5, IFITM3, SLC6A12, MYL9, BGN, ITIH5</t>
  </si>
  <si>
    <t>Human CBV: 6.7%, Human CM: 5.4%, Human LP: 5.3%</t>
  </si>
  <si>
    <t>CARMN, NOTCH3, SLC6A12, ITIH5, GGT5, SLC12A7, IFITM2, LINC02147, CYSLTR2, BGN</t>
  </si>
  <si>
    <t>Human Pul: 31.0%, Human STG: 7.1%, Human LP: 6.0%</t>
  </si>
  <si>
    <t>ITIH5, SLC6A12, SLC6A13, ATP1A2, DCN, PRELP, COLEC12, IFITM2, MUSTN1, TFPI</t>
  </si>
  <si>
    <t>Bergmann glia</t>
  </si>
  <si>
    <t>NUCB</t>
  </si>
  <si>
    <t>Human CBV: 82.3%, Human CBL: 13.3%, Human MoAN: 1.3%</t>
  </si>
  <si>
    <t>LINC01727, PAX3, AL627316.1, LCAT, AL355306.2, LINC01726, SMTN, AC098656.1, LGR6, AL449403.3</t>
  </si>
  <si>
    <t>Committed oligodendrocyte precursor</t>
  </si>
  <si>
    <t>CHGB IGF NAMPT NUCB NXPH SCG UBL proSAAS</t>
  </si>
  <si>
    <t>Human SEP: 32.9%, Human MoSR: 21.4%, Human Pul: 12.9%</t>
  </si>
  <si>
    <t>TTR, FOLR1, SOD3, IGFBP7, FBLN1, C1QTNF5, FBP2, ECRG4, CLIC6, SLC39A12</t>
  </si>
  <si>
    <t>Thalamus: 92.7%, Midbrain: 2.3%, Pons: 1.5%</t>
  </si>
  <si>
    <t>Human VLN: 69.8%, Human ANC: 6.2%, Human LG: 5.0%</t>
  </si>
  <si>
    <t>CNDP1, LINC01608, GREM1, OPALIN, FA2H, AC110285.1, MYRF, CD22, LINC01792, LINC00906</t>
  </si>
  <si>
    <t>NXPH</t>
  </si>
  <si>
    <t>Human VLN: 24.5%, Human HTHso: 11.5%, Human La: 6.0%</t>
  </si>
  <si>
    <t>SLC5A11, FA2H, AL033523.1, CD22, AC012494.1, MOBP, MYRF, SH3TC2-DT, PRR5L, CNDP1</t>
  </si>
  <si>
    <t>Human HTHso: 18.1%, Human La: 17.3%, Human GPe: 16.1%</t>
  </si>
  <si>
    <t>OPALIN, LINC01608, CD22, CDH1, FA2H, LINC01099, LINC01792, MYRF, LINC00639, AC110285.1</t>
  </si>
  <si>
    <t>COP</t>
  </si>
  <si>
    <t>Human CA1: 7.3%, Human A35r: 5.6%, Human Pir: 3.9%</t>
  </si>
  <si>
    <t>AC008080.4, GPR17, AC020909.2, APCDD1, ACAN, DCT, AC022433.1, KANK2, FRG2DP, DOCK6</t>
  </si>
  <si>
    <t>Hippocampus: 29.9%, Cerebral cortex: 29.5%, Pons: 7.8%</t>
  </si>
  <si>
    <t>Human CA1: 8.9%, Human A35r: 6.5%, Human PnEN: 5.6%</t>
  </si>
  <si>
    <t>GPR17, AC008080.4, FRG2DP, AL512308.1, MDFI, LINC01447, TNS3, BCAS1, ADAM33, MIR503HG</t>
  </si>
  <si>
    <t>Human A35r: 6.3%, Human CA1: 4.8%, Human MTG: 4.5%</t>
  </si>
  <si>
    <t>GPR17, AL512308.1, TNS3, BCAS1, MIR503HG, AC008080.4, NKX2-2, GPNMB, INAVA, FIBIN</t>
  </si>
  <si>
    <t>Fibroblast</t>
  </si>
  <si>
    <t>EDN IGF</t>
  </si>
  <si>
    <t>Thalamus: 36.4%, Cerebral cortex: 12.1%, Pons: 11.0%</t>
  </si>
  <si>
    <t>Human LG: 7.9%, Human Pul: 6.0%, Human LP: 4.6%</t>
  </si>
  <si>
    <t>COL1A2, TBX18, C7, ITIH5, IGF2, FMO2, ISLR, LINC02147, FBLN1, DCN</t>
  </si>
  <si>
    <t>Thalamus: 34.3%, Cerebral cortex: 15.0%, Pons: 13.3%</t>
  </si>
  <si>
    <t>Human CM-Pf: 8.7%, Human LG: 4.4%, Human VLN: 4.3%</t>
  </si>
  <si>
    <t>TBX18, COL1A2, FMO2, ITIH5, LINC02147, COL15A1, FLVCR2, COLEC12, C7, LINC02058</t>
  </si>
  <si>
    <t>Human SEP: 6.0%, Human CBV: 5.7%, Human SN: 4.6%</t>
  </si>
  <si>
    <t>COL1A2, TBX18, FMO2, IGF2, ITIH5, C7, FBLN1, FLVCR2, SLC6A20, COL15A1</t>
  </si>
  <si>
    <t>Thalamus: 22.3%, Cerebral cortex: 20.0%, Pons: 15.0%</t>
  </si>
  <si>
    <t>Human MN: 8.3%, Human A35r: 8.2%, Human CM-Pf: 6.6%</t>
  </si>
  <si>
    <t>COL1A2, TBX18, CFH, IGF2, COL3A1, ITIH5, FLVCR2, FMO2, LINC02147, BMP5</t>
  </si>
  <si>
    <t>IGF NAMPT</t>
  </si>
  <si>
    <t>Human SpC: 39.7%, Human IO: 25.4%, Human MoRF-MoEN: 7.9%</t>
  </si>
  <si>
    <t>IGFBP6, VIM, BNC2, FLVCR2, IGF2, COL1A2, CFH, EBF2, CD177, KLF2</t>
  </si>
  <si>
    <t>Human SEP: 38.0%, Human MoAN: 17.6%, Human CA1R-CA2R-CA3R: 16.8%</t>
  </si>
  <si>
    <t>C7, CFH, IGF2, COL1A2, LINC02126, MGP, COL3A1, TBX18, FBLN1, TTR</t>
  </si>
  <si>
    <t>IGF NAMPT NUCB</t>
  </si>
  <si>
    <t>Human SEP: 47.2%, Human MN: 11.8%, Human MoAN: 8.8%</t>
  </si>
  <si>
    <t>PTGDR, BNC2, BMP5, FOXC1, COL3A1, COL1A2, SLPI, SFRP2, SPTLC3, TBX15</t>
  </si>
  <si>
    <t>Human SEP: 29.0%, Human A35r: 21.2%, Human MN: 6.4%</t>
  </si>
  <si>
    <t>CFH, SLC6A20, COL1A2, KDR, VIM, SLC5A5, COL3A1, SLC6A13, SLC16A12, SLC6A12</t>
  </si>
  <si>
    <t>Choroid plexus</t>
  </si>
  <si>
    <t>NAMPT NUCB UBL proSAAS</t>
  </si>
  <si>
    <t>Human SEP: 55.4%, Human MoSR: 23.8%, Human Pul: 7.9%</t>
  </si>
  <si>
    <t>TTR, AC004052.1, CLIC6, AC016152.1, LINC00880, TRPV4, LMX1A, NWD1, C1QTNF5, ABCA4</t>
  </si>
  <si>
    <t>NUCB proSAAS</t>
  </si>
  <si>
    <t>Human SEP: 73.7%, Human MoAN: 20.9%, Human MoSR: 3.9%</t>
  </si>
  <si>
    <t>AC004052.1, TRPV4, AC016152.1, SLC5A5, CLIC6, ABCA4, LINC00880, NWD1, LMX1A, RBM47</t>
  </si>
  <si>
    <t>NAMPT NUCB proSAAS</t>
  </si>
  <si>
    <t>Human SEP: 94.8%, Human MoAN: 3.0%, Human MoSR: 0.9%</t>
  </si>
  <si>
    <t>AC016152.1, TRPV4, AC004052.1, CLIC6, SLC5A5, ABCA4, LINC00880, NWD1, AP003500.1, LMX1A</t>
  </si>
  <si>
    <t>Human SEP: 92.5%, Human MoAN: 4.9%, Human MoSR: 1.2%</t>
  </si>
  <si>
    <t>AC004052.1, TRPV4, AC016152.1, LINC00880, CLIC6, NWD1, AP003500.1, LMX1A, ABCA4, SLC39A12</t>
  </si>
  <si>
    <t>Human SEP: 94.0%, Human MoAN: 2.9%, Human MoSR: 1.6%</t>
  </si>
  <si>
    <t>AC004052.1, TRPV4, AC016152.1, LINC00880, CLIC6, ABCA4, SLC5A5, NWD1, AP003500.1, LMX1A</t>
  </si>
  <si>
    <t>NUCB UBL proSAAS</t>
  </si>
  <si>
    <t>Human SEP: 49.7%, Human MoAN: 33.9%, Human MoSR: 11.8%</t>
  </si>
  <si>
    <t>TTR, CLIC6, TRPV4, AC016152.1, AC004052.1, LINC00880, ABCA4, SLC39A12, AC104809.2, C1QTNF5</t>
  </si>
  <si>
    <t>Human SEP: 76.6%, Human MoAN: 11.7%, Human MoSR: 10.5%</t>
  </si>
  <si>
    <t>TRPV4, CLIC6, AC012078.2, LINC00113, LMX1A, SLC28A3, SLC5A5, FBP2, LINC00880, RBM47</t>
  </si>
  <si>
    <t>Ependymal</t>
  </si>
  <si>
    <t>AGT NTS NUCB UBL proSAAS</t>
  </si>
  <si>
    <t>Human PnEN: 10.2%, Human PAG-DR: 9.1%, Human PAG: 9.1%</t>
  </si>
  <si>
    <t>DTHD1, ADGB, AC093689.1, CFAP157, AC013470.2, LMNTD1, RASSF9, TTC29, AL672167.1, MAP3K19</t>
  </si>
  <si>
    <t>AGT NAMPT NTS NUCB UBL proSAAS</t>
  </si>
  <si>
    <t>Human SpC: 22.3%, Human MoRF-MoEN: 21.5%, Human MoAN: 18.7%</t>
  </si>
  <si>
    <t>DTHD1, ADGB, RASSF9, CFAP157, AC013470.2, AC093689.1, AL672167.1, TTC29, LRRC77P, ODF3B</t>
  </si>
  <si>
    <t>Human MoAN: 42.7%, Human MoSR: 22.2%, Human MoRF-MoEN: 18.2%</t>
  </si>
  <si>
    <t>DTHD1, ADGB, RASSF9, AC020718.1, CFAP157, AC013470.2, ODF3B, FAM183A, C11orf88, AC093689.1</t>
  </si>
  <si>
    <t>Human MoRF-MoEN: 17.9%, Human PnEN: 12.2%, Human SEP: 11.5%</t>
  </si>
  <si>
    <t>FAM183A, C11orf88, RASSF9, DTHD1, ODF3B, FOXJ1, CFAP157, ADGB, AC013470.2, CAPSL</t>
  </si>
  <si>
    <t>Human CA1: 17.4%, Human CA1U-CA2U-CA3U: 16.7%, Human CA4C-DGC: 11.0%</t>
  </si>
  <si>
    <t>DTHD1, CFAP157, RASSF9, ADGB, FAM183A, C11orf88, AC013470.2, AC020718.1, FOXJ1, AC093689.1</t>
  </si>
  <si>
    <t>AGT NTS NUCB proSAAS</t>
  </si>
  <si>
    <t>Human CA1: 69.3%, Human BL: 5.4%, Human DGU-CA4Upy: 3.0%</t>
  </si>
  <si>
    <t>DTHD1, ADGB, AC020718.1, CFAP157, AL672167.1, RASSF9, AC093689.1, AC019330.1, AC013470.2, CROCC2</t>
  </si>
  <si>
    <t>AGT NUCB proSAAS</t>
  </si>
  <si>
    <t>Human CA1: 38.5%, Human Sub: 11.1%, Human BNST: 7.2%</t>
  </si>
  <si>
    <t>DTHD1, ADGB, AC020718.1, CFAP157, AL672167.1, AC093689.1, AC013470.2, LMNTD1, TTC29, CROCC2</t>
  </si>
  <si>
    <t>Human MD: 22.3%, Human BNST: 21.0%, Human MD-Re: 7.1%</t>
  </si>
  <si>
    <t>DTHD1, ADGB, AC020718.1, AL672167.1, AC013470.2, CFAP157, AC093689.1, CROCC2, RASSF9, TTC29</t>
  </si>
  <si>
    <t>AGT NAMPT NTS NUCB proSAAS</t>
  </si>
  <si>
    <t>Human CaB: 20.4%, Human SEP: 17.0%, Human BNST: 12.2%</t>
  </si>
  <si>
    <t>DTHD1, ADGB, AC013470.2, AL672167.1, CFAP157, AC093689.1, CROCC2, TTC29, RASSF9, LMNTD1</t>
  </si>
  <si>
    <t>Human SEP: 67.8%, Human DGR-CA4Rpy: 6.0%, Human MD: 4.3%</t>
  </si>
  <si>
    <t>DTHD1, ADGB, AC020718.1, AL672167.1, AC013470.2, CFAP157, AC093689.1, CROCC2, TTC29, RASSF9</t>
  </si>
  <si>
    <t>Fraction mitochondrial</t>
  </si>
  <si>
    <t>H19.30.002</t>
  </si>
  <si>
    <t>H18.30.002</t>
  </si>
  <si>
    <t>H18.30.001</t>
  </si>
  <si>
    <t>H19.30.001</t>
  </si>
  <si>
    <t>Fraction unspliced</t>
  </si>
  <si>
    <t>Total UMI</t>
  </si>
  <si>
    <t>DoubletFinder score</t>
  </si>
  <si>
    <t>Number of cells</t>
  </si>
  <si>
    <t>Transferred MTG Label</t>
  </si>
  <si>
    <t>Class auto-annotation</t>
  </si>
  <si>
    <t>Subtype auto-annotation</t>
  </si>
  <si>
    <t>Neurotransmitter auto-annotation</t>
  </si>
  <si>
    <t>Neuropeptide auto-annotation</t>
  </si>
  <si>
    <t>Medulla: 61.0%, Pons: 34.8%, Cerebellum: 3.6%</t>
  </si>
  <si>
    <t>Cerebellum: 72.7%, Medulla: 10.3%, Pons: 8.2%</t>
  </si>
  <si>
    <t>Cerebellum: 52.4%, Pons: 26.2%, Medulla: 15.1%</t>
  </si>
  <si>
    <t>Pons: 89.0%, Cerebellum: 8.6%, Medulla: 1.6%</t>
  </si>
  <si>
    <t>Cerebellum: 84.5%, Pons: 10.2%, Medulla: 3.6%</t>
  </si>
  <si>
    <t>Hippocampus: 41.6%, Cerebral cortex: 36.5%, Amygdala: 7.6%</t>
  </si>
  <si>
    <t>Pons: 83.9%, Medulla: 15.5%, Cerebral cortex: 0.4%</t>
  </si>
  <si>
    <t>Pons: 95.9%, Medulla: 3.3%, Midbrain: 0.4%</t>
  </si>
  <si>
    <t>Pons: 97.8%, Midbrain: 1.2%, Medulla: 1.0%</t>
  </si>
  <si>
    <t>Pons: 90.4%, Medulla: 6.2%, Basal forebrain: 3.2%</t>
  </si>
  <si>
    <t>Pons: 97.6%, Medulla: 2.1%, Midbrain: 0.2%</t>
  </si>
  <si>
    <t>Pons: 98.8%, Medulla: 0.7%, Midbrain: 0.5%</t>
  </si>
  <si>
    <t>Pons: 76.6%, Medulla: 22.0%, Midbrain: 0.6%</t>
  </si>
  <si>
    <t>Pons: 95.9%, Medulla: 1.9%, Cerebral cortex: 1.5%</t>
  </si>
  <si>
    <t>Midbrain: 91.5%, Thalamus: 8.1%, Medulla: 0.3%</t>
  </si>
  <si>
    <t>Medulla: 99.1%, Basal forebrain: 0.6%, Pons: 0.3%</t>
  </si>
  <si>
    <t>Basal forebrain: 81.9%, Midbrain: 17.6%, Hypothalamus: 0.5%</t>
  </si>
  <si>
    <t>Pons: 98.8%, Medulla: 1.2%, Cerebral cortex: 0.0%</t>
  </si>
  <si>
    <t>Medulla: 78.3%, Pons: 15.9%, Midbrain: 4.8%</t>
  </si>
  <si>
    <t>Basal forebrain: 54.0%, Amygdala: 22.9%, Hypothalamus: 14.7%</t>
  </si>
  <si>
    <t>Midbrain: 99.7%, Cerebellum: 0.3%, Cerebral cortex: 0.0%</t>
  </si>
  <si>
    <t>Pons: 99.4%, Medulla: 0.4%, Midbrain: 0.2%</t>
  </si>
  <si>
    <t>Amygdala: 39.6%, Basal forebrain: 32.7%, Hypothalamus: 21.2%</t>
  </si>
  <si>
    <t>Midbrain: 97.3%, Pons: 0.9%, Medulla: 0.8%</t>
  </si>
  <si>
    <t>Medulla: 52.3%, Spinal cord: 35.4%, Midbrain: 6.8%</t>
  </si>
  <si>
    <t>Medulla: 61.0%, Spinal cord: 21.9%, Pons: 14.9%</t>
  </si>
  <si>
    <t>Medulla: 57.2%, Spinal cord: 34.1%, Pons: 5.9%</t>
  </si>
  <si>
    <t>Hypothalamus: 99.9%, Thalamus: 0.1%, Cerebral cortex: 0.0%</t>
  </si>
  <si>
    <t>Hypothalamus: 100.0%, Cerebral cortex: 0.0%, Amygdala: 0.0%</t>
  </si>
  <si>
    <t>Hypothalamus: 99.9%, Midbrain: 0.1%, Cerebral cortex: 0.0%</t>
  </si>
  <si>
    <t>Thalamus: 64.4%, Basal forebrain: 20.9%, Hypothalamus: 7.4%</t>
  </si>
  <si>
    <t>Pons: 99.2%, Medulla: 0.8%, Cerebral cortex: 0.0%</t>
  </si>
  <si>
    <t>Pons: 83.9%, Midbrain: 15.4%, Medulla: 0.5%</t>
  </si>
  <si>
    <t>Pons: 90.9%, Hypothalamus: 4.1%, Amygdala: 3.6%</t>
  </si>
  <si>
    <t>Thalamus: 81.4%, Amygdala: 5.6%, Pons: 5.3%</t>
  </si>
  <si>
    <t>Pons: 62.5%, Medulla: 34.7%, Spinal cord: 1.1%</t>
  </si>
  <si>
    <t>Amygdala: 32.1%, Hypothalamus: 30.4%, Basal forebrain: 21.9%</t>
  </si>
  <si>
    <t>Midbrain: 99.6%, Thalamus: 0.2%, Medulla: 0.1%</t>
  </si>
  <si>
    <t>Midbrain: 61.4%, Thalamus: 36.6%, Amygdala: 0.7%</t>
  </si>
  <si>
    <t>Midbrain: 98.8%, Pons: 0.5%, Thalamus: 0.5%</t>
  </si>
  <si>
    <t>Pons: 77.9%, Midbrain: 19.6%, Medulla: 2.0%</t>
  </si>
  <si>
    <t>Pons: 92.2%, Midbrain: 6.7%, Medulla: 0.5%</t>
  </si>
  <si>
    <t>Pons: 43.0%, Midbrain: 30.2%, Medulla: 17.1%</t>
  </si>
  <si>
    <t>Pons: 89.9%, Midbrain: 8.9%, Medulla: 0.7%</t>
  </si>
  <si>
    <t>Hypothalamus: 93.4%, Midbrain: 4.5%, Amygdala: 0.8%</t>
  </si>
  <si>
    <t>Pons: 80.1%, Medulla: 8.1%, Midbrain: 7.6%</t>
  </si>
  <si>
    <t>Medulla: 98.2%, Pons: 1.2%, Midbrain: 0.6%</t>
  </si>
  <si>
    <t>Thalamus: 46.3%, Hypothalamus: 26.8%, Amygdala: 24.7%</t>
  </si>
  <si>
    <t>Amygdala: 78.9%, Cerebral cortex: 14.0%, Thalamus: 5.1%</t>
  </si>
  <si>
    <t>Hypothalamus: 64.1%, Amygdala: 19.7%, Thalamus: 14.8%</t>
  </si>
  <si>
    <t>Hypothalamus: 44.2%, Amygdala: 23.2%, Thalamus: 20.2%</t>
  </si>
  <si>
    <t>Amygdala: 34.9%, Hypothalamus: 32.8%, Thalamus: 29.6%</t>
  </si>
  <si>
    <t>Amygdala: 50.6%, Thalamus: 19.8%, Hypothalamus: 15.4%</t>
  </si>
  <si>
    <t>Thalamus: 35.4%, Hypothalamus: 29.5%, Amygdala: 29.1%</t>
  </si>
  <si>
    <t>Hypothalamus: 95.8%, Midbrain: 4.0%, Amygdala: 0.1%</t>
  </si>
  <si>
    <t>Hypothalamus: 65.4%, Thalamus: 17.9%, Amygdala: 8.1%</t>
  </si>
  <si>
    <t>Hypothalamus: 33.0%, Amygdala: 32.4%, Thalamus: 31.4%</t>
  </si>
  <si>
    <t>Amygdala: 29.4%, Basal forebrain: 25.2%, Hypothalamus: 22.3%</t>
  </si>
  <si>
    <t>Basal forebrain: 59.7%, Amygdala: 16.1%, Hypothalamus: 13.8%</t>
  </si>
  <si>
    <t>Basal forebrain: 55.9%, Amygdala: 24.1%, Thalamus: 12.9%</t>
  </si>
  <si>
    <t>Amygdala: 56.6%, Hypothalamus: 19.3%, Thalamus: 14.0%</t>
  </si>
  <si>
    <t>Amygdala: 81.9%, Cerebral cortex: 10.0%, Thalamus: 3.2%</t>
  </si>
  <si>
    <t>Amygdala: 72.6%, Cerebral cortex: 23.5%, Hippocampus: 2.7%</t>
  </si>
  <si>
    <t>Medulla: 99.3%, Pons: 0.5%, Cerebral cortex: 0.1%</t>
  </si>
  <si>
    <t>Medulla: 86.6%, Pons: 12.8%, Midbrain: 0.2%</t>
  </si>
  <si>
    <t>Medulla: 84.7%, Spinal cord: 12.7%, Pons: 1.7%</t>
  </si>
  <si>
    <t>Medulla: 98.2%, Spinal cord: 1.0%, Pons: 0.7%</t>
  </si>
  <si>
    <t>Medulla: 65.6%, Spinal cord: 26.9%, Pons: 6.0%</t>
  </si>
  <si>
    <t>Medulla: 68.6%, Spinal cord: 29.3%, Pons: 0.9%</t>
  </si>
  <si>
    <t>Medulla: 60.2%, Spinal cord: 39.4%, Pons: 0.3%</t>
  </si>
  <si>
    <t>Hypothalamus: 99.7%, Midbrain: 0.2%, Cerebral cortex: 0.0%</t>
  </si>
  <si>
    <t>Hypothalamus: 99.2%, Amygdala: 0.2%, Midbrain: 0.2%</t>
  </si>
  <si>
    <t>Hypothalamus: 82.0%, Thalamus: 11.6%, Amygdala: 5.2%</t>
  </si>
  <si>
    <t>Thalamus: 97.9%, Midbrain: 2.1%, Cerebral cortex: 0.0%</t>
  </si>
  <si>
    <t>Thalamus: 89.9%, Amygdala: 9.2%, Midbrain: 0.6%</t>
  </si>
  <si>
    <t>Thalamus: 93.6%, Midbrain: 6.4%, Amygdala: 0.0%</t>
  </si>
  <si>
    <t>Thalamus: 98.3%, Amygdala: 1.4%, Cerebral cortex: 0.3%</t>
  </si>
  <si>
    <t>Thalamus: 99.8%, Hippocampus: 0.2%, Cerebral cortex: 0.0%</t>
  </si>
  <si>
    <t>Thalamus: 99.7%, Amygdala: 0.3%, Basal forebrain: 0.0%</t>
  </si>
  <si>
    <t>Thalamus: 98.7%, Amygdala: 1.0%, Midbrain: 0.3%</t>
  </si>
  <si>
    <t>Thalamus: 99.9%, Basal forebrain: 0.0%, Hypothalamus: 0.0%</t>
  </si>
  <si>
    <t>Thalamus: 82.7%, Midbrain: 17.3%, Cerebral cortex: 0.0%</t>
  </si>
  <si>
    <t>Thalamus: 99.5%, Midbrain: 0.5%, Cerebral cortex: 0.0%</t>
  </si>
  <si>
    <t>Thalamus: 98.9%, Midbrain: 1.1%, Amygdala: 0.0%</t>
  </si>
  <si>
    <t>Thalamus: 100.0%, Cerebral cortex: 0.0%, Amygdala: 0.0%</t>
  </si>
  <si>
    <t>Thalamus: 99.9%, Hippocampus: 0.0%, Midbrain: 0.0%</t>
  </si>
  <si>
    <t>Thalamus: 99.3%, Hippocampus: 0.7%, Cerebral cortex: 0.0%</t>
  </si>
  <si>
    <t>Cerebral cortex: 82.2%, Amygdala: 13.3%, Hypothalamus: 4.4%</t>
  </si>
  <si>
    <t>Medulla: 35.7%, Pons: 33.3%, Cerebellum: 26.2%</t>
  </si>
  <si>
    <t>Cerebellum: 96.8%, Pons: 1.5%, Medulla: 1.0%</t>
  </si>
  <si>
    <t>Cerebellum: 95.5%, Pons: 2.4%, Medulla: 1.8%</t>
  </si>
  <si>
    <t>Cerebellum: 91.6%, Pons: 3.4%, Medulla: 3.3%</t>
  </si>
  <si>
    <t>Cerebellum: 70.3%, Medulla: 12.1%, Pons: 11.7%</t>
  </si>
  <si>
    <t>Pons: 82.7%, Cerebellum: 11.0%, Medulla: 4.1%</t>
  </si>
  <si>
    <t>Pons: 92.6%, Medulla: 6.6%, Cerebral cortex: 0.7%</t>
  </si>
  <si>
    <t>Cerebellum: 60.1%, Medulla: 19.0%, Pons: 15.3%</t>
  </si>
  <si>
    <t>Thalamus: 82.2%, Midbrain: 17.5%, Hypothalamus: 0.1%</t>
  </si>
  <si>
    <t>Cerebral cortex: 82.1%, Hippocampus: 7.9%, Amygdala: 5.8%</t>
  </si>
  <si>
    <t>Cerebral cortex: 83.0%, Hippocampus: 8.5%, Amygdala: 5.2%</t>
  </si>
  <si>
    <t>Cerebral cortex: 75.1%, Hippocampus: 14.3%, Amygdala: 7.1%</t>
  </si>
  <si>
    <t>Cerebral cortex: 86.1%, Hippocampus: 7.4%, Amygdala: 3.1%</t>
  </si>
  <si>
    <t>Cerebral cortex: 72.9%, Amygdala: 10.5%, Hippocampus: 9.0%</t>
  </si>
  <si>
    <t>Cerebral cortex: 67.0%, Amygdala: 17.8%, Hippocampus: 8.6%</t>
  </si>
  <si>
    <t>Cerebral cortex: 64.4%, Hippocampus: 14.7%, Amygdala: 10.8%</t>
  </si>
  <si>
    <t>Cerebral cortex: 70.3%, Hippocampus: 15.1%, Amygdala: 8.5%</t>
  </si>
  <si>
    <t>Cerebral cortex: 62.9%, Hippocampus: 22.3%, Amygdala: 9.5%</t>
  </si>
  <si>
    <t>Cerebral cortex: 74.7%, Amygdala: 9.9%, Hippocampus: 9.3%</t>
  </si>
  <si>
    <t>Cerebral cortex: 81.0%, Hippocampus: 9.3%, Amygdala: 5.0%</t>
  </si>
  <si>
    <t>Cerebral cortex: 82.6%, Hippocampus: 11.9%, Amygdala: 2.2%</t>
  </si>
  <si>
    <t>Cerebral cortex: 54.6%, Hippocampus: 26.0%, Amygdala: 14.6%</t>
  </si>
  <si>
    <t>Cerebral cortex: 73.7%, Amygdala: 13.3%, Hippocampus: 7.8%</t>
  </si>
  <si>
    <t>Cerebral cortex: 70.5%, Amygdala: 13.0%, Hippocampus: 10.6%</t>
  </si>
  <si>
    <t>Hippocampus: 80.6%, Cerebral cortex: 13.8%, Amygdala: 1.9%</t>
  </si>
  <si>
    <t>Cerebral cortex: 43.7%, Hippocampus: 25.7%, Amygdala: 22.8%</t>
  </si>
  <si>
    <t>Hippocampus: 95.5%, Cerebral cortex: 2.4%, Amygdala: 1.1%</t>
  </si>
  <si>
    <t>Amygdala: 44.9%, Cerebral cortex: 33.4%, Hippocampus: 7.3%</t>
  </si>
  <si>
    <t>Cerebral cortex: 63.9%, Amygdala: 16.6%, Hippocampus: 9.9%</t>
  </si>
  <si>
    <t>Cerebral cortex: 67.5%, Amygdala: 16.1%, Basal forebrain: 7.8%</t>
  </si>
  <si>
    <t>Cerebral cortex: 84.6%, Basal forebrain: 5.9%, Hippocampus: 3.1%</t>
  </si>
  <si>
    <t>Cerebral cortex: 66.0%, Amygdala: 16.5%, Basal forebrain: 9.9%</t>
  </si>
  <si>
    <t>Cerebral cortex: 70.6%, Amygdala: 13.7%, Hippocampus: 6.3%</t>
  </si>
  <si>
    <t>Cerebral cortex: 53.6%, Amygdala: 17.5%, Hippocampus: 15.0%</t>
  </si>
  <si>
    <t>Cerebral cortex: 70.6%, Hippocampus: 13.8%, Amygdala: 10.2%</t>
  </si>
  <si>
    <t>Cerebral cortex: 78.0%, Amygdala: 10.4%, Hippocampus: 8.1%</t>
  </si>
  <si>
    <t>Cerebral cortex: 77.4%, Amygdala: 13.3%, Hippocampus: 6.1%</t>
  </si>
  <si>
    <t>Hippocampus: 73.7%, Amygdala: 13.0%, Cerebral cortex: 10.8%</t>
  </si>
  <si>
    <t>Basal forebrain: 57.1%, Amygdala: 27.7%, Cerebral cortex: 6.8%</t>
  </si>
  <si>
    <t>Amygdala: 57.4%, Cerebral cortex: 20.2%, Basal forebrain: 8.4%</t>
  </si>
  <si>
    <t>Cerebral cortex: 80.1%, Hippocampus: 6.7%, Amygdala: 6.3%</t>
  </si>
  <si>
    <t>Cerebral cortex: 73.5%, Hippocampus: 19.7%, Amygdala: 3.5%</t>
  </si>
  <si>
    <t>Cerebral cortex: 68.6%, Hippocampus: 21.8%, Basal forebrain: 5.0%</t>
  </si>
  <si>
    <t>Cerebral cortex: 67.2%, Amygdala: 13.0%, Hippocampus: 12.1%</t>
  </si>
  <si>
    <t>Cerebral cortex: 92.3%, Amygdala: 3.0%, Hippocampus: 2.3%</t>
  </si>
  <si>
    <t>Cerebral cortex: 86.4%, Amygdala: 4.6%, Basal forebrain: 4.2%</t>
  </si>
  <si>
    <t>Cerebral cortex: 89.3%, Amygdala: 3.4%, Hippocampus: 3.3%</t>
  </si>
  <si>
    <t>Hippocampus: 61.2%, Cerebral cortex: 21.0%, Amygdala: 16.5%</t>
  </si>
  <si>
    <t>Cerebral cortex: 94.5%, Basal forebrain: 2.1%, Hippocampus: 1.8%</t>
  </si>
  <si>
    <t>Cerebral cortex: 95.5%, Hippocampus: 1.4%, Basal forebrain: 1.4%</t>
  </si>
  <si>
    <t>Cerebral cortex: 98.5%, Basal forebrain: 0.6%, Hippocampus: 0.4%</t>
  </si>
  <si>
    <t>Cerebral cortex: 84.5%, Amygdala: 5.7%, Basal forebrain: 4.7%</t>
  </si>
  <si>
    <t>Cerebral cortex: 72.8%, Amygdala: 17.1%, Hippocampus: 5.1%</t>
  </si>
  <si>
    <t>Amygdala: 42.8%, Hippocampus: 27.1%, Cerebral cortex: 25.1%</t>
  </si>
  <si>
    <t>Cerebral cortex: 96.3%, Hippocampus: 1.4%, Basal forebrain: 1.1%</t>
  </si>
  <si>
    <t>Cerebral cortex: 90.2%, Basal forebrain: 3.5%, Hippocampus: 2.5%</t>
  </si>
  <si>
    <t>Cerebral cortex: 90.8%, Hippocampus: 4.6%, Basal forebrain: 1.8%</t>
  </si>
  <si>
    <t>Cerebral cortex: 61.8%, Hippocampus: 23.3%, Amygdala: 10.2%</t>
  </si>
  <si>
    <t>Cerebral cortex: 92.5%, Hippocampus: 2.4%, Basal forebrain: 2.2%</t>
  </si>
  <si>
    <t>Cerebral cortex: 95.4%, Hippocampus: 1.5%, Basal forebrain: 1.2%</t>
  </si>
  <si>
    <t>Cerebral cortex: 78.8%, Hippocampus: 12.5%, Amygdala: 5.0%</t>
  </si>
  <si>
    <t>Cerebral cortex: 85.8%, Hippocampus: 8.0%, Basal forebrain: 3.6%</t>
  </si>
  <si>
    <t>Cerebral cortex: 94.0%, Hippocampus: 2.5%, Basal forebrain: 2.4%</t>
  </si>
  <si>
    <t>Cerebral cortex: 81.1%, Amygdala: 8.4%, Basal forebrain: 6.1%</t>
  </si>
  <si>
    <t>Cerebral cortex: 77.9%, Hippocampus: 13.0%, Amygdala: 4.5%</t>
  </si>
  <si>
    <t>Hippocampus: 91.0%, Amygdala: 4.8%, Cerebral cortex: 3.4%</t>
  </si>
  <si>
    <t>Hippocampus: 72.3%, Cerebral cortex: 16.5%, Amygdala: 8.9%</t>
  </si>
  <si>
    <t>Amygdala: 50.6%, Cerebral cortex: 31.0%, Hippocampus: 15.3%</t>
  </si>
  <si>
    <t>Cerebral cortex: 77.4%, Amygdala: 13.7%, Hippocampus: 6.5%</t>
  </si>
  <si>
    <t>Cerebral cortex: 31.8%, Amygdala: 28.5%, Basal forebrain: 25.2%</t>
  </si>
  <si>
    <t>Basal forebrain: 66.5%, Amygdala: 14.2%, Thalamus: 9.9%</t>
  </si>
  <si>
    <t>Midbrain: 58.2%, Hypothalamus: 41.6%, Amygdala: 0.1%</t>
  </si>
  <si>
    <t>Amygdala: 87.9%, Hypothalamus: 6.5%, Thalamus: 3.4%</t>
  </si>
  <si>
    <t>Amygdala: 52.6%, Basal forebrain: 20.6%, Hypothalamus: 20.3%</t>
  </si>
  <si>
    <t>Basal forebrain: 33.6%, Amygdala: 33.3%, Hypothalamus: 19.3%</t>
  </si>
  <si>
    <t>Amygdala: 47.2%, Basal forebrain: 33.3%, Cerebral cortex: 10.2%</t>
  </si>
  <si>
    <t>Amygdala: 41.5%, Basal forebrain: 26.8%, Cerebral cortex: 15.8%</t>
  </si>
  <si>
    <t>Amygdala: 60.2%, Basal forebrain: 16.4%, Cerebral cortex: 13.7%</t>
  </si>
  <si>
    <t>Basal forebrain: 32.8%, Amygdala: 30.3%, Hypothalamus: 20.9%</t>
  </si>
  <si>
    <t>Amygdala: 73.7%, Thalamus: 9.5%, Hypothalamus: 5.8%</t>
  </si>
  <si>
    <t>Amygdala: 75.9%, Cerebral cortex: 14.6%, Thalamus: 5.4%</t>
  </si>
  <si>
    <t>Amygdala: 83.7%, Cerebral cortex: 12.2%, Thalamus: 1.9%</t>
  </si>
  <si>
    <t>Amygdala: 56.1%, Basal forebrain: 28.8%, Cerebral cortex: 11.2%</t>
  </si>
  <si>
    <t>Cerebral cortex: 45.6%, Amygdala: 33.5%, Hypothalamus: 9.8%</t>
  </si>
  <si>
    <t>Basal forebrain: 78.8%, Amygdala: 9.0%, Cerebral cortex: 6.5%</t>
  </si>
  <si>
    <t>Basal forebrain: 93.9%, Thalamus: 1.9%, Cerebral cortex: 1.8%</t>
  </si>
  <si>
    <t>Basal forebrain: 74.1%, Amygdala: 12.2%, Thalamus: 9.6%</t>
  </si>
  <si>
    <t>Basal forebrain: 70.9%, Amygdala: 13.6%, Cerebral cortex: 8.2%</t>
  </si>
  <si>
    <t>Amygdala: 33.2%, Basal forebrain: 32.8%, Hypothalamus: 18.6%</t>
  </si>
  <si>
    <t>Basal forebrain: 50.9%, Amygdala: 22.3%, Hypothalamus: 18.5%</t>
  </si>
  <si>
    <t>Amygdala: 91.6%, Thalamus: 8.4%, Cerebral cortex: 0.0%</t>
  </si>
  <si>
    <t>Amygdala: 69.5%, Basal forebrain: 15.7%, Hypothalamus: 7.4%</t>
  </si>
  <si>
    <t>Basal forebrain: 40.9%, Amygdala: 26.3%, Hypothalamus: 18.3%</t>
  </si>
  <si>
    <t>Basal forebrain: 75.5%, Cerebral cortex: 12.2%, Amygdala: 9.4%</t>
  </si>
  <si>
    <t>Basal forebrain: 61.9%, Amygdala: 15.7%, Cerebral cortex: 13.3%</t>
  </si>
  <si>
    <t>Basal forebrain: 85.0%, Amygdala: 9.2%, Cerebral cortex: 3.6%</t>
  </si>
  <si>
    <t>Basal forebrain: 85.7%, Amygdala: 6.3%, Cerebral cortex: 4.2%</t>
  </si>
  <si>
    <t>Basal forebrain: 90.4%, Cerebral cortex: 3.6%, Amygdala: 3.6%</t>
  </si>
  <si>
    <t>Basal forebrain: 89.6%, Amygdala: 5.6%, Cerebral cortex: 3.5%</t>
  </si>
  <si>
    <t>Basal forebrain: 92.9%, Thalamus: 4.1%, Amygdala: 1.9%</t>
  </si>
  <si>
    <t>Basal forebrain: 97.9%, Thalamus: 1.9%, Hippocampus: 0.2%</t>
  </si>
  <si>
    <t>Basal forebrain: 96.3%, Thalamus: 2.9%, Amygdala: 0.6%</t>
  </si>
  <si>
    <t>Cerebral cortex: 92.0%, Basal forebrain: 3.2%, Hypothalamus: 1.9%</t>
  </si>
  <si>
    <t>Cerebral cortex: 89.4%, Basal forebrain: 4.7%, Hippocampus: 3.3%</t>
  </si>
  <si>
    <t>Cerebral cortex: 95.7%, Basal forebrain: 3.4%, Hypothalamus: 0.6%</t>
  </si>
  <si>
    <t>Cerebral cortex: 94.1%, Hippocampus: 2.6%, Amygdala: 2.0%</t>
  </si>
  <si>
    <t>Cerebral cortex: 97.2%, Basal forebrain: 1.1%, Hypothalamus: 0.7%</t>
  </si>
  <si>
    <t>Cerebral cortex: 94.7%, Hippocampus: 2.5%, Basal forebrain: 2.2%</t>
  </si>
  <si>
    <t>Cerebral cortex: 89.0%, Basal forebrain: 7.0%, Hypothalamus: 3.3%</t>
  </si>
  <si>
    <t>Cerebral cortex: 85.1%, Amygdala: 7.0%, Basal forebrain: 5.7%</t>
  </si>
  <si>
    <t>Cerebral cortex: 97.0%, Basal forebrain: 1.8%, Hippocampus: 1.1%</t>
  </si>
  <si>
    <t>Cerebral cortex: 83.9%, Basal forebrain: 12.2%, Hypothalamus: 2.8%</t>
  </si>
  <si>
    <t>Cerebral cortex: 92.2%, Basal forebrain: 4.8%, Amygdala: 1.9%</t>
  </si>
  <si>
    <t>Cerebral cortex: 98.1%, Basal forebrain: 1.6%, Amygdala: 0.1%</t>
  </si>
  <si>
    <t>Cerebral cortex: 47.1%, Basal forebrain: 37.0%, Hypothalamus: 10.9%</t>
  </si>
  <si>
    <t>Hippocampus: 98.5%, Amygdala: 0.8%, Cerebral cortex: 0.7%</t>
  </si>
  <si>
    <t>Cerebral cortex: 54.4%, Hippocampus: 42.5%, Amygdala: 2.1%</t>
  </si>
  <si>
    <t>Cerebral cortex: 47.1%, Hippocampus: 34.6%, Amygdala: 18.1%</t>
  </si>
  <si>
    <t>Cerebral cortex: 62.0%, Hippocampus: 25.8%, Amygdala: 12.1%</t>
  </si>
  <si>
    <t>Cerebral cortex: 80.0%, Basal forebrain: 11.2%, Hippocampus: 6.5%</t>
  </si>
  <si>
    <t>Cerebral cortex: 75.6%, Basal forebrain: 10.3%, Amygdala: 7.8%</t>
  </si>
  <si>
    <t>Cerebral cortex: 99.0%, Hippocampus: 0.6%, Basal forebrain: 0.4%</t>
  </si>
  <si>
    <t>Cerebral cortex: 80.5%, Basal forebrain: 8.4%, Hippocampus: 7.2%</t>
  </si>
  <si>
    <t>Cerebral cortex: 65.6%, Hippocampus: 29.5%, Amygdala: 4.8%</t>
  </si>
  <si>
    <t>Amygdala: 66.6%, Cerebral cortex: 28.9%, Hippocampus: 4.2%</t>
  </si>
  <si>
    <t>Cerebral cortex: 65.2%, Hippocampus: 33.8%, Amygdala: 0.6%</t>
  </si>
  <si>
    <t>Hippocampus: 92.5%, Amygdala: 6.3%, Cerebral cortex: 1.2%</t>
  </si>
  <si>
    <t>Cerebral cortex: 63.0%, Amygdala: 27.0%, Basal forebrain: 5.9%</t>
  </si>
  <si>
    <t>Cerebral cortex: 84.7%, Basal forebrain: 6.3%, Amygdala: 5.0%</t>
  </si>
  <si>
    <t>Cerebral cortex: 94.0%, Hippocampus: 3.3%, Basal forebrain: 1.8%</t>
  </si>
  <si>
    <t>Cerebral cortex: 89.4%, Hippocampus: 6.0%, Basal forebrain: 2.1%</t>
  </si>
  <si>
    <t>Cerebral cortex: 100.0%, Amygdala: 0.0%, Hippocampus: 0.0%</t>
  </si>
  <si>
    <t>Cerebral cortex: 98.4%, Hippocampus: 1.2%, Basal forebrain: 0.3%</t>
  </si>
  <si>
    <t>Cerebral cortex: 82.3%, Basal forebrain: 7.9%, Hypothalamus: 7.7%</t>
  </si>
  <si>
    <t>Cerebral cortex: 93.4%, Amygdala: 3.3%, Basal forebrain: 2.6%</t>
  </si>
  <si>
    <t>Hippocampus: 97.3%, Amygdala: 1.5%, Cerebral cortex: 1.3%</t>
  </si>
  <si>
    <t>Cerebral cortex: 98.4%, Hippocampus: 0.8%, Midbrain: 0.8%</t>
  </si>
  <si>
    <t>Cerebral cortex: 100.0%, Basal forebrain: 0.0%, Hypothalamus: 0.0%</t>
  </si>
  <si>
    <t>Cerebral cortex: 99.3%, Hippocampus: 0.5%, Basal forebrain: 0.2%</t>
  </si>
  <si>
    <t>Cerebral cortex: 99.9%, Hypothalamus: 0.0%, Basal forebrain: 0.0%</t>
  </si>
  <si>
    <t>Cerebral cortex: 96.0%, Hippocampus: 1.3%, Basal forebrain: 1.2%</t>
  </si>
  <si>
    <t>Cerebral cortex: 89.0%, Basal forebrain: 4.2%, Amygdala: 4.2%</t>
  </si>
  <si>
    <t>Cerebral cortex: 96.2%, Basal forebrain: 1.4%, Amygdala: 1.2%</t>
  </si>
  <si>
    <t>Cerebral cortex: 95.4%, Basal forebrain: 2.0%, Hippocampus: 1.4%</t>
  </si>
  <si>
    <t>Cerebral cortex: 99.2%, Hippocampus: 0.5%, Basal forebrain: 0.2%</t>
  </si>
  <si>
    <t>Cerebral cortex: 95.2%, Basal forebrain: 1.9%, Hippocampus: 1.5%</t>
  </si>
  <si>
    <t>Amygdala: 54.6%, Cerebral cortex: 36.2%, Hypothalamus: 8.6%</t>
  </si>
  <si>
    <t>Cerebral cortex: 94.4%, Basal forebrain: 2.1%, Hippocampus: 1.9%</t>
  </si>
  <si>
    <t>Cerebral cortex: 96.4%, Basal forebrain: 1.2%, Hippocampus: 1.2%</t>
  </si>
  <si>
    <t>Cerebral cortex: 95.4%, Basal forebrain: 2.7%, Hippocampus: 1.0%</t>
  </si>
  <si>
    <t>Cerebral cortex: 93.9%, Basal forebrain: 2.6%, Hippocampus: 1.7%</t>
  </si>
  <si>
    <t>Cerebral cortex: 99.2%, Hippocampus: 0.4%, Basal forebrain: 0.3%</t>
  </si>
  <si>
    <t>Cerebral cortex: 98.9%, Basal forebrain: 0.5%, Hippocampus: 0.2%</t>
  </si>
  <si>
    <t>Cerebral cortex: 98.3%, Basal forebrain: 0.9%, Amygdala: 0.4%</t>
  </si>
  <si>
    <t>Cerebral cortex: 91.5%, Hypothalamus: 4.6%, Basal forebrain: 2.9%</t>
  </si>
  <si>
    <t>Cerebral cortex: 91.7%, Amygdala: 3.9%, Basal forebrain: 2.7%</t>
  </si>
  <si>
    <t>Cerebral cortex: 99.1%, Hippocampus: 0.4%, Basal forebrain: 0.4%</t>
  </si>
  <si>
    <t>Cerebral cortex: 97.8%, Amygdala: 0.7%, Basal forebrain: 0.7%</t>
  </si>
  <si>
    <t>Cerebral cortex: 90.8%, Basal forebrain: 3.3%, Hypothalamus: 2.9%</t>
  </si>
  <si>
    <t>Cerebral cortex: 90.2%, Basal forebrain: 4.2%, Amygdala: 3.4%</t>
  </si>
  <si>
    <t>Cerebral cortex: 65.1%, Hippocampus: 19.6%, Amygdala: 15.0%</t>
  </si>
  <si>
    <t>Amygdala: 65.4%, Cerebral cortex: 33.1%, Hypothalamus: 0.8%</t>
  </si>
  <si>
    <t>Cerebral cortex: 65.1%, Amygdala: 19.4%, Basal forebrain: 11.8%</t>
  </si>
  <si>
    <t>Cerebral cortex: 85.2%, Basal forebrain: 6.0%, Amygdala: 5.0%</t>
  </si>
  <si>
    <t>Cerebral cortex: 98.6%, Basal forebrain: 0.6%, Hippocampus: 0.5%</t>
  </si>
  <si>
    <t>Basal forebrain: 76.2%, Amygdala: 19.9%, Cerebral cortex: 3.8%</t>
  </si>
  <si>
    <t>Cerebral cortex: 44.8%, Amygdala: 33.6%, Basal forebrain: 21.4%</t>
  </si>
  <si>
    <t>Cerebral cortex: 95.3%, Hippocampus: 2.2%, Basal forebrain: 1.3%</t>
  </si>
  <si>
    <t>Hippocampus: 96.8%, Thalamus: 3.2%, Cerebral cortex: 0.0%</t>
  </si>
  <si>
    <t>Hippocampus: 100.0%, Cerebral cortex: 0.0%, Amygdala: 0.0%</t>
  </si>
  <si>
    <t>Hippocampus: 98.3%, Thalamus: 1.7%, Cerebral cortex: 0.0%</t>
  </si>
  <si>
    <t>Hippocampus: 97.2%, Cerebral cortex: 2.8%, Amygdala: 0.0%</t>
  </si>
  <si>
    <t>Hippocampus: 99.6%, Cerebral cortex: 0.4%, Amygdala: 0.0%</t>
  </si>
  <si>
    <t>Hippocampus: 100.0%, Amygdala: 0.0%, Cerebral cortex: 0.0%</t>
  </si>
  <si>
    <t>Hippocampus: 99.9%, Amygdala: 0.0%, Cerebral cortex: 0.0%</t>
  </si>
  <si>
    <t>Hippocampus: 98.7%, Cerebral cortex: 1.1%, Amygdala: 0.2%</t>
  </si>
  <si>
    <t>Hippocampus: 92.4%, Amygdala: 6.4%, Cerebral cortex: 1.1%</t>
  </si>
  <si>
    <t>Hippocampus: 98.4%, Cerebral cortex: 1.2%, Amygdala: 0.3%</t>
  </si>
  <si>
    <t>Hippocampus: 73.4%, Amygdala: 24.4%, Hypothalamus: 0.9%</t>
  </si>
  <si>
    <t>Hippocampus: 99.7%, Midbrain: 0.3%, Cerebral cortex: 0.0%</t>
  </si>
  <si>
    <t>Hippocampus: 99.9%, Midbrain: 0.1%, Cerebral cortex: 0.0%</t>
  </si>
  <si>
    <t>Hippocampus: 99.8%, Cerebral cortex: 0.2%, Amygdala: 0.0%</t>
  </si>
  <si>
    <t>Hippocampus: 98.3%, Amygdala: 0.9%, Cerebral cortex: 0.5%</t>
  </si>
  <si>
    <t>Hippocampus: 89.9%, Midbrain: 10.1%, Cerebral cortex: 0.0%</t>
  </si>
  <si>
    <t>Cerebral cortex: 94.4%, Amygdala: 2.5%, Basal forebrain: 1.2%</t>
  </si>
  <si>
    <t>Amygdala: 50.5%, Cerebral cortex: 46.9%, Hypothalamus: 2.4%</t>
  </si>
  <si>
    <t>Cerebral cortex: 41.9%, Hypothalamus: 27.8%, Amygdala: 27.3%</t>
  </si>
  <si>
    <t>Cerebral cortex: 66.8%, Amygdala: 18.2%, Hippocampus: 15.0%</t>
  </si>
  <si>
    <t>Cerebral cortex: 92.1%, Hippocampus: 5.0%, Amygdala: 2.8%</t>
  </si>
  <si>
    <t>Cerebral cortex: 79.4%, Hippocampus: 16.1%, Amygdala: 3.1%</t>
  </si>
  <si>
    <t>Hippocampus: 93.7%, Amygdala: 5.7%, Cerebral cortex: 0.3%</t>
  </si>
  <si>
    <t>Cerebral cortex: 90.6%, Hippocampus: 8.8%, Amygdala: 0.6%</t>
  </si>
  <si>
    <t>Hippocampus: 55.8%, Amygdala: 36.5%, Cerebral cortex: 7.7%</t>
  </si>
  <si>
    <t>Amygdala: 93.5%, Hippocampus: 5.9%, Hypothalamus: 0.4%</t>
  </si>
  <si>
    <t>Amygdala: 78.4%, Hippocampus: 19.2%, Cerebral cortex: 2.3%</t>
  </si>
  <si>
    <t>Amygdala: 65.8%, Cerebral cortex: 28.7%, Hippocampus: 5.5%</t>
  </si>
  <si>
    <t>Amygdala: 68.1%, Cerebral cortex: 25.8%, Hippocampus: 6.0%</t>
  </si>
  <si>
    <t>Amygdala: 66.2%, Cerebral cortex: 31.6%, Hippocampus: 1.3%</t>
  </si>
  <si>
    <t>Amygdala: 84.9%, Hippocampus: 8.9%, Cerebral cortex: 6.2%</t>
  </si>
  <si>
    <t>Amygdala: 80.8%, Cerebral cortex: 17.6%, Hippocampus: 1.3%</t>
  </si>
  <si>
    <t>Amygdala: 90.3%, Cerebral cortex: 8.9%, Hippocampus: 0.8%</t>
  </si>
  <si>
    <t>Amygdala: 93.4%, Hippocampus: 5.3%, Cerebral cortex: 1.3%</t>
  </si>
  <si>
    <t>Amygdala: 87.5%, Cerebral cortex: 6.8%, Hippocampus: 5.7%</t>
  </si>
  <si>
    <t>Amygdala: 99.6%, Cerebral cortex: 0.2%, Hippocampus: 0.2%</t>
  </si>
  <si>
    <t>Hippocampus: 98.4%, Cerebral cortex: 1.1%, Amygdala: 0.2%</t>
  </si>
  <si>
    <t>Cerebral cortex: 84.3%, Amygdala: 10.2%, Hippocampus: 5.2%</t>
  </si>
  <si>
    <t>Cerebral cortex: 91.3%, Hippocampus: 7.3%, Amygdala: 1.2%</t>
  </si>
  <si>
    <t>Cerebral cortex: 92.4%, Hippocampus: 7.6%, Amygdala: 0.0%</t>
  </si>
  <si>
    <t>Hippocampus: 76.2%, Amygdala: 19.4%, Cerebral cortex: 4.4%</t>
  </si>
  <si>
    <t>Hypothalamus: 90.7%, Thalamus: 3.6%, Basal forebrain: 3.6%</t>
  </si>
  <si>
    <t>Pons: 30.3%, Midbrain: 20.2%, Medulla: 12.2%</t>
  </si>
  <si>
    <t>Thalamus: 36.2%, Hypothalamus: 18.0%, Amygdala: 10.3%</t>
  </si>
  <si>
    <t>Amygdala: 24.7%, Hypothalamus: 23.3%, Basal forebrain: 20.2%</t>
  </si>
  <si>
    <t>Hippocampus: 24.8%, Cerebral cortex: 23.4%, Amygdala: 10.0%</t>
  </si>
  <si>
    <t>Cerebral cortex: 20.0%, Basal forebrain: 18.5%, Midbrain: 15.8%</t>
  </si>
  <si>
    <t>Basal forebrain: 47.8%, Thalamus: 42.2%, Hypothalamus: 5.3%</t>
  </si>
  <si>
    <t>Cerebral cortex: 28.1%, Hippocampus: 19.7%, Amygdala: 14.6%</t>
  </si>
  <si>
    <t>Hypothalamus: 93.0%, Amygdala: 1.6%, Thalamus: 1.6%</t>
  </si>
  <si>
    <t>Medulla: 38.6%, Spinal cord: 20.0%, Pons: 15.4%</t>
  </si>
  <si>
    <t>Pons: 36.2%, Cerebellum: 36.1%, Medulla: 10.9%</t>
  </si>
  <si>
    <t>Basal forebrain: 40.2%, Cerebellum: 19.3%, Midbrain: 16.2%</t>
  </si>
  <si>
    <t>Hippocampus: 47.7%, Cerebral cortex: 21.1%, Basal forebrain: 19.2%</t>
  </si>
  <si>
    <t>Cerebral cortex: 57.1%, Hippocampus: 37.8%, Amygdala: 3.0%</t>
  </si>
  <si>
    <t>Hippocampus: 66.8%, Basal forebrain: 25.3%, Cerebral cortex: 4.0%</t>
  </si>
  <si>
    <t>Hypothalamus: 30.0%, Thalamus: 21.5%, Amygdala: 14.3%</t>
  </si>
  <si>
    <t>Basal forebrain: 82.4%, Thalamus: 7.0%, Hypothalamus: 5.0%</t>
  </si>
  <si>
    <t>Cerebral cortex: 38.8%, Hippocampus: 33.1%, Amygdala: 22.1%</t>
  </si>
  <si>
    <t>Hippocampus: 96.3%, Cerebral cortex: 1.5%, Basal forebrain: 1.3%</t>
  </si>
  <si>
    <t>Cerebellum: 95.8%, Pons: 1.9%, Medulla: 1.9%</t>
  </si>
  <si>
    <t>Cerebral cortex: 62.3%, Hippocampus: 21.4%, Basal forebrain: 6.5%</t>
  </si>
  <si>
    <t>Hippocampus: 33.6%, Cerebral cortex: 30.9%, Amygdala: 16.5%</t>
  </si>
  <si>
    <t>Hypothalamus: 54.7%, Thalamus: 16.6%, Amygdala: 8.5%</t>
  </si>
  <si>
    <t>Cerebral cortex: 35.6%, Hippocampus: 19.5%, Amygdala: 8.2%</t>
  </si>
  <si>
    <t>Midbrain: 97.1%, Thalamus: 2.9%, Cerebral cortex: 0.0%</t>
  </si>
  <si>
    <t>Midbrain: 28.4%, Hippocampus: 12.5%, Pons: 12.5%</t>
  </si>
  <si>
    <t>Basal forebrain: 68.3%, Thalamus: 13.3%, Medulla: 7.3%</t>
  </si>
  <si>
    <t>Hippocampus: 85.9%, Amygdala: 8.2%, Basal forebrain: 1.9%</t>
  </si>
  <si>
    <t>Hippocampus: 53.2%, Amygdala: 20.2%, Basal forebrain: 7.9%</t>
  </si>
  <si>
    <t>Thalamus: 41.0%, Amygdala: 21.3%, Midbrain: 17.1%</t>
  </si>
  <si>
    <t>Basal forebrain: 41.0%, Hypothalamus: 26.7%, Thalamus: 14.5%</t>
  </si>
  <si>
    <t>Hippocampus: 69.2%, Basal forebrain: 11.2%, Amygdala: 7.6%</t>
  </si>
  <si>
    <t>Medulla: 29.8%, Pons: 23.1%, Thalamus: 13.7%</t>
  </si>
  <si>
    <t>Medulla: 52.7%, Spinal cord: 22.3%, Pons: 17.8%</t>
  </si>
  <si>
    <t>Medulla: 83.1%, Pons: 16.0%, Midbrain: 0.4%</t>
  </si>
  <si>
    <t>Medulla: 38.6%, Basal forebrain: 32.9%, Thalamus: 15.7%</t>
  </si>
  <si>
    <t>Basal forebrain: 55.4%, Medulla: 31.7%, Thalamus: 8.9%</t>
  </si>
  <si>
    <t>Basal forebrain: 73.7%, Medulla: 25.6%, Pons: 0.6%</t>
  </si>
  <si>
    <t>Basal forebrain: 94.8%, Medulla: 4.5%, Hippocampus: 0.4%</t>
  </si>
  <si>
    <t>Basal forebrain: 92.5%, Medulla: 6.3%, Thalamus: 0.6%</t>
  </si>
  <si>
    <t>Basal forebrain: 94.0%, Medulla: 5.0%, Hippocampus: 0.5%</t>
  </si>
  <si>
    <t>Basal forebrain: 49.7%, Medulla: 46.2%, Hippocampus: 3.0%</t>
  </si>
  <si>
    <t>Basal forebrain: 76.6%, Medulla: 22.2%, Pons: 1.2%</t>
  </si>
  <si>
    <t>Cerebral cortex: 35.3%, Basal forebrain: 29.7%, Medulla: 10.6%</t>
  </si>
  <si>
    <t>Basal forebrain: 47.3%, Medulla: 20.3%, Hypothalamus: 12.4%</t>
  </si>
  <si>
    <t>Medulla: 41.3%, Spinal cord: 39.7%, Thalamus: 4.8%</t>
  </si>
  <si>
    <t>Basal forebrain: 38.0%, Medulla: 32.3%, Hippocampus: 25.1%</t>
  </si>
  <si>
    <t>Thalamus: 20.7%, Basal forebrain: 15.4%, Pons: 13.1%</t>
  </si>
  <si>
    <t>Thalamus: 48.8%, Cerebral cortex: 25.0%, Basal forebrain: 10.7%</t>
  </si>
  <si>
    <t>Thalamus: 34.2%, Cerebral cortex: 15.9%, Basal forebrain: 10.2%</t>
  </si>
  <si>
    <t>Thalamus: 28.3%, Pons: 17.9%, Basal forebrain: 9.8%</t>
  </si>
  <si>
    <t>Thalamus: 28.4%, Midbrain: 12.2%, Medulla: 11.8%</t>
  </si>
  <si>
    <t>Thalamus: 21.8%, Cerebral cortex: 13.7%, Medulla: 12.4%</t>
  </si>
  <si>
    <t>Cerebral cortex: 23.3%, Medulla: 16.4%, Thalamus: 14.6%</t>
  </si>
  <si>
    <t>Hypothalamus: 26.7%, Medulla: 21.8%, Pons: 15.8%</t>
  </si>
  <si>
    <t>Basal forebrain: 74.0%, Medulla: 23.3%, Hippocampus: 1.4%</t>
  </si>
  <si>
    <t>Spinal cord: 31.8%, Pons: 26.0%, Medulla: 13.2%</t>
  </si>
  <si>
    <t>Hippocampus: 25.1%, Basal forebrain: 15.2%, Thalamus: 11.0%</t>
  </si>
  <si>
    <t>Basal forebrain: 32.0%, Midbrain: 19.4%, Pons: 12.5%</t>
  </si>
  <si>
    <t>Basal forebrain: 27.7%, Midbrain: 22.1%, Cerebral cortex: 10.3%</t>
  </si>
  <si>
    <t>Hippocampus: 19.2%, Midbrain: 18.4%, Basal forebrain: 11.1%</t>
  </si>
  <si>
    <t>Hippocampus: 40.4%, Medulla: 29.6%, Basal forebrain: 20.1%</t>
  </si>
  <si>
    <t>Basal forebrain: 29.4%, Cerebral cortex: 14.0%, Cerebellum: 12.2%</t>
  </si>
  <si>
    <t>Thalamus: 21.9%, Pons: 16.1%, Basal forebrain: 13.9%</t>
  </si>
  <si>
    <t>Thalamus: 17.6%, Cerebral cortex: 15.5%, Basal forebrain: 14.8%</t>
  </si>
  <si>
    <t>Midbrain: 15.0%, Basal forebrain: 14.0%, Pons: 13.2%</t>
  </si>
  <si>
    <t>Midbrain: 21.0%, Basal forebrain: 19.0%, Pons: 14.3%</t>
  </si>
  <si>
    <t>Top three regions</t>
  </si>
  <si>
    <t>ARTERIOLE CAP</t>
  </si>
  <si>
    <t>CAP</t>
  </si>
  <si>
    <t>VENOUS</t>
  </si>
  <si>
    <t>ARTERIOLE ARTERY</t>
  </si>
  <si>
    <t>FIBMYO</t>
  </si>
  <si>
    <t>PIA PVF</t>
  </si>
  <si>
    <t>PIA</t>
  </si>
  <si>
    <t>ARACH</t>
  </si>
  <si>
    <t>ABC PIA</t>
  </si>
  <si>
    <t>L5-ET</t>
  </si>
  <si>
    <t>L5-ET VonEcon</t>
  </si>
  <si>
    <t>DG-GRAN</t>
  </si>
  <si>
    <t>MSN-D2</t>
  </si>
  <si>
    <t>MSN-D1</t>
  </si>
  <si>
    <t>MSN-D1 MSN-D2 MSN-ECC</t>
  </si>
  <si>
    <t>MSN-D1 MSN-ECC</t>
  </si>
  <si>
    <t>INT-SST</t>
  </si>
  <si>
    <t>INT-SST INT-SST-CHODL</t>
  </si>
  <si>
    <t>INT-PVALB</t>
  </si>
  <si>
    <t>CHAND</t>
  </si>
  <si>
    <t>INT-LAMP5-LHX6</t>
  </si>
  <si>
    <t>INT-VIP</t>
  </si>
  <si>
    <t>INT-LAMP5</t>
  </si>
  <si>
    <t>CB-PurkLayerInt</t>
  </si>
  <si>
    <t>CB-MolLayerInt1</t>
  </si>
  <si>
    <t>CB-MolLayerInt1 CB-MolLayerInt2</t>
  </si>
  <si>
    <t>CB-MolLayerInt2</t>
  </si>
  <si>
    <t>UBC</t>
  </si>
  <si>
    <t>CB-GRAN</t>
  </si>
  <si>
    <t>CB-PURK</t>
  </si>
  <si>
    <t>BCELL</t>
  </si>
  <si>
    <t>TCELL</t>
  </si>
  <si>
    <t>NK</t>
  </si>
  <si>
    <t>MONO</t>
  </si>
  <si>
    <t>MGL</t>
  </si>
  <si>
    <t>MAC</t>
  </si>
  <si>
    <t>CHRP ENDO</t>
  </si>
  <si>
    <t>ENDO</t>
  </si>
  <si>
    <t>ENDO VSMC</t>
  </si>
  <si>
    <t>VSMC</t>
  </si>
  <si>
    <t>PER</t>
  </si>
  <si>
    <t>FIB</t>
  </si>
  <si>
    <t>CHRP</t>
  </si>
  <si>
    <t>OLIGO</t>
  </si>
  <si>
    <t>ASTRO</t>
  </si>
  <si>
    <t>EPEN</t>
  </si>
  <si>
    <t>CHRP EPEN</t>
  </si>
  <si>
    <t>CHRP EPEN NEUR</t>
  </si>
  <si>
    <t>CHRP EPEN OLIGO</t>
  </si>
  <si>
    <t>NEUR</t>
  </si>
  <si>
    <t>CHRP NEUR</t>
  </si>
  <si>
    <t>Fraction cells from top donor</t>
  </si>
  <si>
    <t>INT-SST-CHODL</t>
  </si>
  <si>
    <t>CB-GranLayerInt</t>
  </si>
  <si>
    <t>Number of donors</t>
  </si>
  <si>
    <t>Cluster ID</t>
  </si>
  <si>
    <t>Cluster name</t>
  </si>
  <si>
    <t>Bcell_0</t>
  </si>
  <si>
    <t>Tcell_1</t>
  </si>
  <si>
    <t>Nkcell_2</t>
  </si>
  <si>
    <t>Mono_3</t>
  </si>
  <si>
    <t>Mgl_4</t>
  </si>
  <si>
    <t>Mgl_5</t>
  </si>
  <si>
    <t>Mgl_6</t>
  </si>
  <si>
    <t>Mgl_7</t>
  </si>
  <si>
    <t>Mgl_8</t>
  </si>
  <si>
    <t>Mgl_9</t>
  </si>
  <si>
    <t>Mgl_10</t>
  </si>
  <si>
    <t>Mgl_11</t>
  </si>
  <si>
    <t>Mgl_12</t>
  </si>
  <si>
    <t>VendC_15</t>
  </si>
  <si>
    <t>VendA_18</t>
  </si>
  <si>
    <t>VendV_17</t>
  </si>
  <si>
    <t>VendAC_14</t>
  </si>
  <si>
    <t>Vsmc_19</t>
  </si>
  <si>
    <t>Vsmc_20</t>
  </si>
  <si>
    <t>Per_21</t>
  </si>
  <si>
    <t>Per_22</t>
  </si>
  <si>
    <t>VendVC_16</t>
  </si>
  <si>
    <t>VendPLVAP_13</t>
  </si>
  <si>
    <t>Per_23</t>
  </si>
  <si>
    <t>Fbl_24</t>
  </si>
  <si>
    <t>Fbl_25</t>
  </si>
  <si>
    <t>Fbl_26</t>
  </si>
  <si>
    <t>Fbl_27</t>
  </si>
  <si>
    <t>Fbl_28</t>
  </si>
  <si>
    <t>Fbl_29</t>
  </si>
  <si>
    <t>Fbl_30</t>
  </si>
  <si>
    <t>Fbl_31</t>
  </si>
  <si>
    <t>OPC_32</t>
  </si>
  <si>
    <t>OPC_33</t>
  </si>
  <si>
    <t>OPC_34</t>
  </si>
  <si>
    <t>OPC_35</t>
  </si>
  <si>
    <t>OPC_36</t>
  </si>
  <si>
    <t>COP_37</t>
  </si>
  <si>
    <t>COP_38</t>
  </si>
  <si>
    <t>COP_39</t>
  </si>
  <si>
    <t>Oligo_40</t>
  </si>
  <si>
    <t>COP_41</t>
  </si>
  <si>
    <t>COP_42</t>
  </si>
  <si>
    <t>COP_43</t>
  </si>
  <si>
    <t>Oligo_44</t>
  </si>
  <si>
    <t>Oligo_45</t>
  </si>
  <si>
    <t>Oligo_46</t>
  </si>
  <si>
    <t>Oligo_47</t>
  </si>
  <si>
    <t>Oligo_48</t>
  </si>
  <si>
    <t>Oligo_49</t>
  </si>
  <si>
    <t>Oligo_50</t>
  </si>
  <si>
    <t>Bgl_51</t>
  </si>
  <si>
    <t>Astro_52</t>
  </si>
  <si>
    <t>Astro_53</t>
  </si>
  <si>
    <t>Astro_54</t>
  </si>
  <si>
    <t>Astro_55</t>
  </si>
  <si>
    <t>Astro_56</t>
  </si>
  <si>
    <t>Astro_57</t>
  </si>
  <si>
    <t>Astro_58</t>
  </si>
  <si>
    <t>Astro_59</t>
  </si>
  <si>
    <t>Astro_60</t>
  </si>
  <si>
    <t>Astro_61</t>
  </si>
  <si>
    <t>Astro_62</t>
  </si>
  <si>
    <t>Astro_63</t>
  </si>
  <si>
    <t>Astro_64</t>
  </si>
  <si>
    <t>Epen_65</t>
  </si>
  <si>
    <t>Epen_66</t>
  </si>
  <si>
    <t>Epen_67</t>
  </si>
  <si>
    <t>Epen_68</t>
  </si>
  <si>
    <t>Epen_69</t>
  </si>
  <si>
    <t>Epen_70</t>
  </si>
  <si>
    <t>Epen_71</t>
  </si>
  <si>
    <t>Epen_72</t>
  </si>
  <si>
    <t>Epen_73</t>
  </si>
  <si>
    <t>Epen_74</t>
  </si>
  <si>
    <t>Chrp_76</t>
  </si>
  <si>
    <t>Chrp_77</t>
  </si>
  <si>
    <t>Chrp_78</t>
  </si>
  <si>
    <t>Chrp_79</t>
  </si>
  <si>
    <t>Chrp_80</t>
  </si>
  <si>
    <t>Chrp_81</t>
  </si>
  <si>
    <t>Chrp_82</t>
  </si>
  <si>
    <t>DLNP_83</t>
  </si>
  <si>
    <t>DLCT6b_84</t>
  </si>
  <si>
    <t>DLNP_85</t>
  </si>
  <si>
    <t>DLNP_86</t>
  </si>
  <si>
    <t>DLNP_87</t>
  </si>
  <si>
    <t>DLNP_88</t>
  </si>
  <si>
    <t>DLNP_89</t>
  </si>
  <si>
    <t>DLNP_90</t>
  </si>
  <si>
    <t>DLNP_91</t>
  </si>
  <si>
    <t>DLNP_92</t>
  </si>
  <si>
    <t>DLNP_93</t>
  </si>
  <si>
    <t>DLNP_94</t>
  </si>
  <si>
    <t>DLNP_95</t>
  </si>
  <si>
    <t>DLNP_96</t>
  </si>
  <si>
    <t>DLCT6b_97</t>
  </si>
  <si>
    <t>DLCT6b_98</t>
  </si>
  <si>
    <t>DLCT6b_99</t>
  </si>
  <si>
    <t>DLCT6b_100</t>
  </si>
  <si>
    <t>DLCT6b_101</t>
  </si>
  <si>
    <t>DLCT6b_102</t>
  </si>
  <si>
    <t>DLCT6b_103</t>
  </si>
  <si>
    <t>DLCT6b_104</t>
  </si>
  <si>
    <t>DLCT6b_105</t>
  </si>
  <si>
    <t>DLCT6b_106</t>
  </si>
  <si>
    <t>DLCT6b_107</t>
  </si>
  <si>
    <t>DLCT6b_108</t>
  </si>
  <si>
    <t>DLCT6b_109</t>
  </si>
  <si>
    <t>DLCT6b_110</t>
  </si>
  <si>
    <t>DLCT6b_111</t>
  </si>
  <si>
    <t>DLCT6b_112</t>
  </si>
  <si>
    <t>L5ET_113</t>
  </si>
  <si>
    <t>L5ET_114</t>
  </si>
  <si>
    <t>L5ET_115</t>
  </si>
  <si>
    <t>Misc_116</t>
  </si>
  <si>
    <t>L5ET_117</t>
  </si>
  <si>
    <t>L5ET_118</t>
  </si>
  <si>
    <t>CA13_119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</si>
  <si>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</si>
  <si>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</si>
  <si>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</si>
  <si>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</si>
  <si>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</si>
  <si>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</si>
  <si>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</si>
  <si>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</si>
  <si>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</si>
  <si>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</si>
  <si>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</si>
  <si>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</si>
  <si>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Misc_132</t>
  </si>
  <si>
    <t>ULIT_133</t>
  </si>
  <si>
    <t>ULIT_134</t>
  </si>
  <si>
    <t>ULIT_135</t>
  </si>
  <si>
    <t>DLIT_136</t>
  </si>
  <si>
    <t>DLIT_137</t>
  </si>
  <si>
    <t>ULIT_138</t>
  </si>
  <si>
    <t>DLIT_139</t>
  </si>
  <si>
    <t>DLIT_140</t>
  </si>
  <si>
    <t>DLIT_141</t>
  </si>
  <si>
    <t>DLIT_142</t>
  </si>
  <si>
    <t>DLIT_143</t>
  </si>
  <si>
    <t>DLIT_144</t>
  </si>
  <si>
    <t>DLIT_145</t>
  </si>
  <si>
    <t>DLIT_146</t>
  </si>
  <si>
    <t>DLIT_147</t>
  </si>
  <si>
    <t>DLIT_148</t>
  </si>
  <si>
    <t>DLIT_149</t>
  </si>
  <si>
    <t>DLIT_150</t>
  </si>
  <si>
    <t>DLIT_151</t>
  </si>
  <si>
    <t>DLIT_152</t>
  </si>
  <si>
    <t>Amex_153</t>
  </si>
  <si>
    <t>Amex_154</t>
  </si>
  <si>
    <t>Amex_155</t>
  </si>
  <si>
    <t>Amex_156</t>
  </si>
  <si>
    <t>Amex_157</t>
  </si>
  <si>
    <t>Amex_158</t>
  </si>
  <si>
    <t>Amex_159</t>
  </si>
  <si>
    <t>Amex_160</t>
  </si>
  <si>
    <t>Amex_161</t>
  </si>
  <si>
    <t>Amex_162</t>
  </si>
  <si>
    <t>CA13_163</t>
  </si>
  <si>
    <t>Misc_164</t>
  </si>
  <si>
    <t>Misc_165</t>
  </si>
  <si>
    <t>Misc_166</t>
  </si>
  <si>
    <t>Misc_167</t>
  </si>
  <si>
    <t>Misc_168</t>
  </si>
  <si>
    <t>CA13_169</t>
  </si>
  <si>
    <t>Misc_170</t>
  </si>
  <si>
    <t>Amex_171</t>
  </si>
  <si>
    <t>Amex_172</t>
  </si>
  <si>
    <t>Amex_173</t>
  </si>
  <si>
    <t>Amex_174</t>
  </si>
  <si>
    <t>Amex_175</t>
  </si>
  <si>
    <t>Misc_176</t>
  </si>
  <si>
    <t>Misc_177</t>
  </si>
  <si>
    <t>Misc_178</t>
  </si>
  <si>
    <t>CA13_179</t>
  </si>
  <si>
    <t>CA13_180</t>
  </si>
  <si>
    <t>CA13_181</t>
  </si>
  <si>
    <t>CA13_182</t>
  </si>
  <si>
    <t>CA13_183</t>
  </si>
  <si>
    <t>CA13_184</t>
  </si>
  <si>
    <t>CA13_185</t>
  </si>
  <si>
    <t>CA13_186</t>
  </si>
  <si>
    <t>CA13_187</t>
  </si>
  <si>
    <t>CA13_188</t>
  </si>
  <si>
    <t>CA13_189</t>
  </si>
  <si>
    <t>CA4_190</t>
  </si>
  <si>
    <t>CA4_191</t>
  </si>
  <si>
    <t>CA4_192</t>
  </si>
  <si>
    <t>CA4_193</t>
  </si>
  <si>
    <t>CA4_194</t>
  </si>
  <si>
    <t>CA4_195</t>
  </si>
  <si>
    <t>CA4_196</t>
  </si>
  <si>
    <t>CA4_197</t>
  </si>
  <si>
    <t>CA4_198</t>
  </si>
  <si>
    <t>DG_199</t>
  </si>
  <si>
    <t>DG_200</t>
  </si>
  <si>
    <t>DG_201</t>
  </si>
  <si>
    <t>DG_202</t>
  </si>
  <si>
    <t>DG_203</t>
  </si>
  <si>
    <t>DG_204</t>
  </si>
  <si>
    <t>DG_205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</si>
  <si>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</si>
  <si>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</si>
  <si>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</si>
  <si>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</si>
  <si>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</si>
  <si>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</si>
  <si>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</si>
  <si>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</si>
  <si>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</si>
  <si>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</si>
  <si>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</si>
  <si>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</si>
  <si>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</si>
  <si>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</si>
  <si>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</si>
  <si>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</si>
  <si>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EMSN_222</t>
  </si>
  <si>
    <t>EMSN_223</t>
  </si>
  <si>
    <t>EMSN_224</t>
  </si>
  <si>
    <t>EMSN_225</t>
  </si>
  <si>
    <t>EMSN_226</t>
  </si>
  <si>
    <t>EMSN_227</t>
  </si>
  <si>
    <t>EMSN_228</t>
  </si>
  <si>
    <t>EMSN_229</t>
  </si>
  <si>
    <t>EMSN_230</t>
  </si>
  <si>
    <t>EMSN_231</t>
  </si>
  <si>
    <t>EMSN_232</t>
  </si>
  <si>
    <t>EMSN_233</t>
  </si>
  <si>
    <t>EMSN_234</t>
  </si>
  <si>
    <t>Splat_235</t>
  </si>
  <si>
    <t>MGE_236</t>
  </si>
  <si>
    <t>Splat_237</t>
  </si>
  <si>
    <t>Splat_238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</si>
  <si>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</si>
  <si>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</si>
  <si>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</si>
  <si>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</si>
  <si>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</si>
  <si>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</si>
  <si>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</si>
  <si>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</si>
  <si>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</si>
  <si>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</si>
  <si>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</si>
  <si>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</si>
  <si>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</si>
  <si>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</si>
  <si>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</si>
  <si>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</si>
  <si>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</si>
  <si>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</si>
  <si>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</si>
  <si>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</si>
  <si>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</si>
  <si>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</si>
  <si>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</si>
  <si>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</si>
  <si>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</si>
  <si>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</si>
  <si>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</si>
  <si>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</si>
  <si>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</si>
  <si>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</si>
  <si>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</si>
  <si>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</si>
  <si>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</si>
  <si>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</si>
  <si>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</si>
  <si>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</si>
  <si>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</si>
  <si>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CGE_276</t>
  </si>
  <si>
    <t>CGE_277</t>
  </si>
  <si>
    <t>CGE_278</t>
  </si>
  <si>
    <t>CGE_279</t>
  </si>
  <si>
    <t>CGE_280</t>
  </si>
  <si>
    <t>CGE_281</t>
  </si>
  <si>
    <t>CGE_282</t>
  </si>
  <si>
    <t>CGE_283</t>
  </si>
  <si>
    <t>CGE_284</t>
  </si>
  <si>
    <t>CGE_285</t>
  </si>
  <si>
    <t>CGE_286</t>
  </si>
  <si>
    <t>CGE_287</t>
  </si>
  <si>
    <t>CGE_288</t>
  </si>
  <si>
    <t>CGE_289</t>
  </si>
  <si>
    <t>CGE_290</t>
  </si>
  <si>
    <t>CGE_291</t>
  </si>
  <si>
    <t>CGE_292</t>
  </si>
  <si>
    <t>CGE_293</t>
  </si>
  <si>
    <t>CGE_294</t>
  </si>
  <si>
    <t>CGE_295</t>
  </si>
  <si>
    <t>CGE_296</t>
  </si>
  <si>
    <t>URL_297</t>
  </si>
  <si>
    <t>CBI_298</t>
  </si>
  <si>
    <t>CBI_299</t>
  </si>
  <si>
    <t>CBI_300</t>
  </si>
  <si>
    <t>CBI_301</t>
  </si>
  <si>
    <t>CBI_302</t>
  </si>
  <si>
    <t>CBI_303</t>
  </si>
  <si>
    <t>CBI_304</t>
  </si>
  <si>
    <t>CBI_305</t>
  </si>
  <si>
    <t>CBI_306</t>
  </si>
  <si>
    <t>CBI_307</t>
  </si>
  <si>
    <t>URL_308</t>
  </si>
  <si>
    <t>URL_309</t>
  </si>
  <si>
    <t>URL_310</t>
  </si>
  <si>
    <t>URL_311</t>
  </si>
  <si>
    <t>URL_312</t>
  </si>
  <si>
    <t>Splat_313</t>
  </si>
  <si>
    <t>Misc_314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</si>
  <si>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</si>
  <si>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</si>
  <si>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</si>
  <si>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</si>
  <si>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</si>
  <si>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</si>
  <si>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</si>
  <si>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</si>
  <si>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</si>
  <si>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</si>
  <si>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</si>
  <si>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</si>
  <si>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</si>
  <si>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</si>
  <si>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</si>
  <si>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</si>
  <si>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</si>
  <si>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</si>
  <si>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</si>
  <si>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</si>
  <si>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</si>
  <si>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</si>
  <si>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</si>
  <si>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</si>
  <si>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</si>
  <si>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</si>
  <si>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</si>
  <si>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</si>
  <si>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</si>
  <si>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</si>
  <si>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</si>
  <si>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</si>
  <si>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</si>
  <si>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</si>
  <si>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</si>
  <si>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</si>
  <si>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</si>
  <si>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</si>
  <si>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</si>
  <si>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</si>
  <si>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</si>
  <si>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</si>
  <si>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</si>
  <si>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</si>
  <si>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</si>
  <si>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</si>
  <si>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</si>
  <si>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</si>
  <si>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</si>
  <si>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</si>
  <si>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</si>
  <si>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</si>
  <si>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</si>
  <si>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</si>
  <si>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</si>
  <si>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</si>
  <si>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</si>
  <si>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Thex_372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</si>
  <si>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</si>
  <si>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</si>
  <si>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</si>
  <si>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</si>
  <si>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</si>
  <si>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</si>
  <si>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</si>
  <si>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</si>
  <si>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</si>
  <si>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</si>
  <si>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</si>
  <si>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</si>
  <si>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</si>
  <si>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</si>
  <si>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</si>
  <si>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</si>
  <si>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</si>
  <si>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</si>
  <si>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</si>
  <si>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</si>
  <si>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</si>
  <si>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</si>
  <si>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</si>
  <si>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</si>
  <si>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</si>
  <si>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</si>
  <si>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</si>
  <si>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</si>
  <si>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Misc_401</t>
  </si>
  <si>
    <t>Splat_402</t>
  </si>
  <si>
    <t>Splat_403</t>
  </si>
  <si>
    <t>Misc_404</t>
  </si>
  <si>
    <t>Amex_405</t>
  </si>
  <si>
    <t>Amex_406</t>
  </si>
  <si>
    <t>Amex_407</t>
  </si>
  <si>
    <t>Amex_408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</si>
  <si>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</si>
  <si>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</si>
  <si>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</si>
  <si>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</si>
  <si>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</si>
  <si>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</si>
  <si>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</si>
  <si>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</si>
  <si>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</si>
  <si>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</si>
  <si>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Amex_419</t>
  </si>
  <si>
    <t>Splat_420</t>
  </si>
  <si>
    <t>Splat_421</t>
  </si>
  <si>
    <t>Splat_422</t>
  </si>
  <si>
    <t>Splat_423</t>
  </si>
  <si>
    <t>Splat_424</t>
  </si>
  <si>
    <t>Splat_425</t>
  </si>
  <si>
    <t>EMSN_426</t>
  </si>
  <si>
    <t>MSN_427</t>
  </si>
  <si>
    <t>Splat_428</t>
  </si>
  <si>
    <t>Splat_429</t>
  </si>
  <si>
    <t>MSN_430</t>
  </si>
  <si>
    <t>Splat_431</t>
  </si>
  <si>
    <t>Splat_432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</si>
  <si>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</si>
  <si>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</si>
  <si>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</si>
  <si>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</si>
  <si>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</si>
  <si>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</si>
  <si>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</si>
  <si>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</si>
  <si>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</si>
  <si>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</si>
  <si>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</si>
  <si>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</si>
  <si>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</si>
  <si>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</si>
  <si>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</si>
  <si>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</si>
  <si>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</si>
  <si>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</si>
  <si>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</si>
  <si>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</si>
  <si>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</si>
  <si>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</si>
  <si>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</si>
  <si>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</si>
  <si>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</si>
  <si>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</si>
  <si>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</si>
  <si>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</si>
  <si>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COP_75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</si>
</sst>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Docs-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wrapText="1"/>
    </xf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3"/>
  <sheetViews>
    <sheetView tabSelected="1" zoomScale="117" workbookViewId="0">
      <pane ySplit="1" topLeftCell="A374" activePane="bottomLeft" state="frozen"/>
      <selection pane="bottomLeft" activeCell="C385" sqref="C385"/>
    </sheetView>
  </sheetViews>
  <sheetFormatPr baseColWidth="10" defaultColWidth="14.5" defaultRowHeight="15" customHeight="1"/>
  <cols>
    <col min="1" max="2" width="15.5" style="5" customWidth="1"/>
    <col min="3" max="3" width="35.1640625" customWidth="1"/>
    <col min="4" max="4" width="20.83203125" customWidth="1"/>
    <col min="5" max="5" width="39.5" customWidth="1"/>
    <col min="6" max="6" width="90.5" customWidth="1"/>
    <col min="7" max="7" width="38.1640625" customWidth="1"/>
    <col min="8" max="8" width="40.5" customWidth="1"/>
    <col min="9" max="9" width="70.5" customWidth="1"/>
    <col min="10" max="10" width="70.83203125" customWidth="1"/>
    <col min="11" max="11" width="113.5" customWidth="1"/>
    <col min="12" max="12" width="15.83203125" customWidth="1"/>
    <col min="13" max="13" width="18.6640625" customWidth="1"/>
    <col min="14" max="14" width="11.83203125" customWidth="1"/>
    <col min="15" max="15" width="20.1640625" customWidth="1"/>
    <col min="16" max="16" width="22" customWidth="1"/>
    <col min="17" max="17" width="12" customWidth="1"/>
    <col min="18" max="18" width="10.6640625" customWidth="1"/>
    <col min="19" max="19" width="10.1640625" customWidth="1"/>
    <col min="20" max="20" width="10.83203125" customWidth="1"/>
    <col min="21" max="21" width="20.5" style="5" customWidth="1"/>
  </cols>
  <sheetData>
    <row r="1" spans="1:22">
      <c r="A1" s="3" t="s">
        <v>1853</v>
      </c>
      <c r="B1" s="3" t="s">
        <v>1854</v>
      </c>
      <c r="C1" s="3" t="s">
        <v>0</v>
      </c>
      <c r="D1" s="8" t="s">
        <v>1429</v>
      </c>
      <c r="E1" s="8" t="s">
        <v>1431</v>
      </c>
      <c r="F1" s="8" t="s">
        <v>1432</v>
      </c>
      <c r="G1" s="8" t="s">
        <v>1430</v>
      </c>
      <c r="H1" s="8" t="s">
        <v>1428</v>
      </c>
      <c r="I1" s="8" t="s">
        <v>1797</v>
      </c>
      <c r="J1" s="3" t="s">
        <v>1</v>
      </c>
      <c r="K1" s="3" t="s">
        <v>2</v>
      </c>
      <c r="L1" s="3" t="s">
        <v>1427</v>
      </c>
      <c r="M1" s="3" t="s">
        <v>1426</v>
      </c>
      <c r="N1" s="3" t="s">
        <v>1425</v>
      </c>
      <c r="O1" s="3" t="s">
        <v>1424</v>
      </c>
      <c r="P1" s="3" t="s">
        <v>1419</v>
      </c>
      <c r="Q1" s="3" t="s">
        <v>1420</v>
      </c>
      <c r="R1" s="3" t="s">
        <v>1423</v>
      </c>
      <c r="S1" s="3" t="s">
        <v>1421</v>
      </c>
      <c r="T1" s="3" t="s">
        <v>1422</v>
      </c>
      <c r="U1" s="9" t="s">
        <v>1849</v>
      </c>
      <c r="V1" s="10" t="s">
        <v>1852</v>
      </c>
    </row>
    <row r="2" spans="1:22" ht="16">
      <c r="A2" s="4">
        <v>0</v>
      </c>
      <c r="B2" s="4" t="s">
        <v>1855</v>
      </c>
      <c r="C2" s="4" t="s">
        <v>468</v>
      </c>
      <c r="D2" s="1" t="s">
        <v>1828</v>
      </c>
      <c r="E2" s="6"/>
      <c r="F2" s="4"/>
      <c r="G2" s="1"/>
      <c r="H2" s="1" t="s">
        <v>4</v>
      </c>
      <c r="I2" s="4" t="s">
        <v>1796</v>
      </c>
      <c r="J2" s="4" t="s">
        <v>469</v>
      </c>
      <c r="K2" s="4" t="s">
        <v>470</v>
      </c>
      <c r="L2" s="4">
        <v>105</v>
      </c>
      <c r="M2" s="4">
        <v>1.335800668223216E-2</v>
      </c>
      <c r="N2" s="4">
        <v>2258.8666666666668</v>
      </c>
      <c r="O2" s="4">
        <v>0.60811287946056358</v>
      </c>
      <c r="P2" s="4">
        <v>2.0988592348642528E-2</v>
      </c>
      <c r="Q2" s="4">
        <v>58</v>
      </c>
      <c r="R2" s="4">
        <v>20</v>
      </c>
      <c r="S2" s="4">
        <v>27</v>
      </c>
      <c r="T2" s="4">
        <v>0</v>
      </c>
      <c r="U2" s="5">
        <v>0.55238095238095197</v>
      </c>
      <c r="V2">
        <f>(Q2&lt;&gt;0)+(R2&lt;&gt;0)+(S2&lt;&gt;0)+(T2&lt;&gt;0)</f>
        <v>3</v>
      </c>
    </row>
    <row r="3" spans="1:22" ht="16">
      <c r="A3" s="4">
        <v>1</v>
      </c>
      <c r="B3" s="4" t="s">
        <v>1856</v>
      </c>
      <c r="C3" s="4" t="s">
        <v>468</v>
      </c>
      <c r="D3" s="1" t="s">
        <v>1829</v>
      </c>
      <c r="E3" s="6"/>
      <c r="F3" s="4"/>
      <c r="G3" s="1"/>
      <c r="H3" s="1" t="s">
        <v>4</v>
      </c>
      <c r="I3" s="4" t="s">
        <v>1795</v>
      </c>
      <c r="J3" s="4" t="s">
        <v>471</v>
      </c>
      <c r="K3" s="4" t="s">
        <v>472</v>
      </c>
      <c r="L3" s="4">
        <v>2474</v>
      </c>
      <c r="M3" s="4">
        <v>2.2370831547853121E-2</v>
      </c>
      <c r="N3" s="4">
        <v>2184.3144704931292</v>
      </c>
      <c r="O3" s="4">
        <v>0.58288400233995918</v>
      </c>
      <c r="P3" s="4">
        <v>2.121241049367311E-2</v>
      </c>
      <c r="Q3" s="4">
        <v>708</v>
      </c>
      <c r="R3" s="4">
        <v>400</v>
      </c>
      <c r="S3" s="4">
        <v>1364</v>
      </c>
      <c r="T3" s="4">
        <v>2</v>
      </c>
      <c r="U3" s="5">
        <v>0.551333872271624</v>
      </c>
      <c r="V3">
        <f t="shared" ref="V3:V66" si="0">(Q3&lt;&gt;0)+(R3&lt;&gt;0)+(S3&lt;&gt;0)+(T3&lt;&gt;0)</f>
        <v>4</v>
      </c>
    </row>
    <row r="4" spans="1:22" ht="16">
      <c r="A4" s="4">
        <v>2</v>
      </c>
      <c r="B4" s="4" t="s">
        <v>1857</v>
      </c>
      <c r="C4" s="4" t="s">
        <v>468</v>
      </c>
      <c r="D4" s="1" t="s">
        <v>1830</v>
      </c>
      <c r="E4" s="6"/>
      <c r="F4" s="4"/>
      <c r="G4" s="1"/>
      <c r="H4" s="1" t="s">
        <v>4</v>
      </c>
      <c r="I4" s="4" t="s">
        <v>1794</v>
      </c>
      <c r="J4" s="4" t="s">
        <v>473</v>
      </c>
      <c r="K4" s="4" t="s">
        <v>474</v>
      </c>
      <c r="L4" s="4">
        <v>671</v>
      </c>
      <c r="M4" s="4">
        <v>2.3788012153900081E-2</v>
      </c>
      <c r="N4" s="4">
        <v>2263.3487332339791</v>
      </c>
      <c r="O4" s="4">
        <v>0.55822838674044584</v>
      </c>
      <c r="P4" s="4">
        <v>2.0092551549050219E-2</v>
      </c>
      <c r="Q4" s="4">
        <v>245</v>
      </c>
      <c r="R4" s="4">
        <v>126</v>
      </c>
      <c r="S4" s="4">
        <v>300</v>
      </c>
      <c r="T4" s="4">
        <v>0</v>
      </c>
      <c r="U4" s="5">
        <v>0.44709388971684</v>
      </c>
      <c r="V4">
        <f t="shared" si="0"/>
        <v>3</v>
      </c>
    </row>
    <row r="5" spans="1:22" ht="16">
      <c r="A5" s="4">
        <v>3</v>
      </c>
      <c r="B5" s="4" t="s">
        <v>1858</v>
      </c>
      <c r="C5" s="4" t="s">
        <v>468</v>
      </c>
      <c r="D5" s="1" t="s">
        <v>1831</v>
      </c>
      <c r="E5" s="6"/>
      <c r="F5" s="4" t="s">
        <v>475</v>
      </c>
      <c r="G5" s="1"/>
      <c r="H5" s="1" t="s">
        <v>4</v>
      </c>
      <c r="I5" s="4" t="s">
        <v>1793</v>
      </c>
      <c r="J5" s="4" t="s">
        <v>476</v>
      </c>
      <c r="K5" s="4" t="s">
        <v>477</v>
      </c>
      <c r="L5" s="4">
        <v>503</v>
      </c>
      <c r="M5" s="4">
        <v>3.3227744093996432E-2</v>
      </c>
      <c r="N5" s="4">
        <v>2407.7753479125249</v>
      </c>
      <c r="O5" s="4">
        <v>0.56964190713992202</v>
      </c>
      <c r="P5" s="4">
        <v>5.1116822867648161E-2</v>
      </c>
      <c r="Q5" s="4">
        <v>195</v>
      </c>
      <c r="R5" s="4">
        <v>112</v>
      </c>
      <c r="S5" s="4">
        <v>196</v>
      </c>
      <c r="T5" s="4">
        <v>0</v>
      </c>
      <c r="U5" s="5">
        <v>0.38966202783300102</v>
      </c>
      <c r="V5">
        <f t="shared" si="0"/>
        <v>3</v>
      </c>
    </row>
    <row r="6" spans="1:22" ht="16">
      <c r="A6" s="4">
        <v>4</v>
      </c>
      <c r="B6" s="4" t="s">
        <v>1859</v>
      </c>
      <c r="C6" s="4" t="s">
        <v>1215</v>
      </c>
      <c r="D6" s="1" t="s">
        <v>1832</v>
      </c>
      <c r="E6" s="6"/>
      <c r="F6" s="4" t="s">
        <v>475</v>
      </c>
      <c r="G6" s="1"/>
      <c r="H6" s="1" t="s">
        <v>1216</v>
      </c>
      <c r="I6" s="4" t="s">
        <v>1786</v>
      </c>
      <c r="J6" s="4" t="s">
        <v>1217</v>
      </c>
      <c r="K6" s="4" t="s">
        <v>1218</v>
      </c>
      <c r="L6" s="4">
        <v>745</v>
      </c>
      <c r="M6" s="4">
        <v>1.365299154407398E-2</v>
      </c>
      <c r="N6" s="4">
        <v>2439.6442953020128</v>
      </c>
      <c r="O6" s="4">
        <v>0.6722630328352025</v>
      </c>
      <c r="P6" s="4">
        <v>5.2208941841607546E-3</v>
      </c>
      <c r="Q6" s="4">
        <v>176</v>
      </c>
      <c r="R6" s="4">
        <v>135</v>
      </c>
      <c r="S6" s="4">
        <v>434</v>
      </c>
      <c r="T6" s="4">
        <v>0</v>
      </c>
      <c r="U6" s="5">
        <v>0.58255033557046898</v>
      </c>
      <c r="V6">
        <f t="shared" si="0"/>
        <v>3</v>
      </c>
    </row>
    <row r="7" spans="1:22" ht="16">
      <c r="A7" s="4">
        <v>5</v>
      </c>
      <c r="B7" s="4" t="s">
        <v>1860</v>
      </c>
      <c r="C7" s="4" t="s">
        <v>1215</v>
      </c>
      <c r="D7" s="1" t="s">
        <v>1832</v>
      </c>
      <c r="E7" s="6"/>
      <c r="F7" s="4"/>
      <c r="G7" s="1"/>
      <c r="H7" s="1" t="s">
        <v>1216</v>
      </c>
      <c r="I7" s="4" t="s">
        <v>1791</v>
      </c>
      <c r="J7" s="4" t="s">
        <v>1234</v>
      </c>
      <c r="K7" s="4" t="s">
        <v>1235</v>
      </c>
      <c r="L7" s="4">
        <v>777</v>
      </c>
      <c r="M7" s="4">
        <v>1.351135046301377E-2</v>
      </c>
      <c r="N7" s="4">
        <v>2327.4157014157008</v>
      </c>
      <c r="O7" s="4">
        <v>0.61503364253397175</v>
      </c>
      <c r="P7" s="4">
        <v>1.557611551694296E-2</v>
      </c>
      <c r="Q7" s="4">
        <v>57</v>
      </c>
      <c r="R7" s="4">
        <v>534</v>
      </c>
      <c r="S7" s="4">
        <v>186</v>
      </c>
      <c r="T7" s="4">
        <v>0</v>
      </c>
      <c r="U7" s="5">
        <v>0.687258687258687</v>
      </c>
      <c r="V7">
        <f t="shared" si="0"/>
        <v>3</v>
      </c>
    </row>
    <row r="8" spans="1:22" ht="16">
      <c r="A8" s="4">
        <v>6</v>
      </c>
      <c r="B8" s="4" t="s">
        <v>1861</v>
      </c>
      <c r="C8" s="4" t="s">
        <v>1215</v>
      </c>
      <c r="D8" s="1" t="s">
        <v>1832</v>
      </c>
      <c r="E8" s="6"/>
      <c r="F8" s="4"/>
      <c r="G8" s="1"/>
      <c r="H8" s="1" t="s">
        <v>1216</v>
      </c>
      <c r="I8" s="4" t="s">
        <v>1787</v>
      </c>
      <c r="J8" s="4" t="s">
        <v>1232</v>
      </c>
      <c r="K8" s="4" t="s">
        <v>1233</v>
      </c>
      <c r="L8" s="4">
        <v>2485</v>
      </c>
      <c r="M8" s="4">
        <v>1.0397921580014669E-2</v>
      </c>
      <c r="N8" s="4">
        <v>3340.5557344064391</v>
      </c>
      <c r="O8" s="4">
        <v>0.69804011693576451</v>
      </c>
      <c r="P8" s="4">
        <v>6.8420918469163424E-3</v>
      </c>
      <c r="Q8" s="4">
        <v>590</v>
      </c>
      <c r="R8" s="4">
        <v>551</v>
      </c>
      <c r="S8" s="4">
        <v>1344</v>
      </c>
      <c r="T8" s="4">
        <v>0</v>
      </c>
      <c r="U8" s="5">
        <v>0.54084507042253505</v>
      </c>
      <c r="V8">
        <f t="shared" si="0"/>
        <v>3</v>
      </c>
    </row>
    <row r="9" spans="1:22" ht="16">
      <c r="A9" s="4">
        <v>7</v>
      </c>
      <c r="B9" s="4" t="s">
        <v>1862</v>
      </c>
      <c r="C9" s="4" t="s">
        <v>1215</v>
      </c>
      <c r="D9" s="1" t="s">
        <v>1832</v>
      </c>
      <c r="E9" s="6"/>
      <c r="F9" s="4"/>
      <c r="G9" s="1"/>
      <c r="H9" s="1" t="s">
        <v>1216</v>
      </c>
      <c r="I9" s="4" t="s">
        <v>1788</v>
      </c>
      <c r="J9" s="4" t="s">
        <v>1230</v>
      </c>
      <c r="K9" s="4" t="s">
        <v>1231</v>
      </c>
      <c r="L9" s="4">
        <v>34829</v>
      </c>
      <c r="M9" s="4">
        <v>1.6925496304881261E-2</v>
      </c>
      <c r="N9" s="4">
        <v>2714.4494530420052</v>
      </c>
      <c r="O9" s="4">
        <v>0.706121733364934</v>
      </c>
      <c r="P9" s="4">
        <v>3.2934995407959168E-3</v>
      </c>
      <c r="Q9" s="4">
        <v>14434</v>
      </c>
      <c r="R9" s="4">
        <v>10829</v>
      </c>
      <c r="S9" s="4">
        <v>9556</v>
      </c>
      <c r="T9" s="4">
        <v>10</v>
      </c>
      <c r="U9" s="5">
        <v>0.41442476097504899</v>
      </c>
      <c r="V9">
        <f t="shared" si="0"/>
        <v>4</v>
      </c>
    </row>
    <row r="10" spans="1:22" ht="16">
      <c r="A10" s="4">
        <v>8</v>
      </c>
      <c r="B10" s="4" t="s">
        <v>1863</v>
      </c>
      <c r="C10" s="4" t="s">
        <v>1215</v>
      </c>
      <c r="D10" s="1" t="s">
        <v>1832</v>
      </c>
      <c r="E10" s="6"/>
      <c r="F10" s="4" t="s">
        <v>1219</v>
      </c>
      <c r="G10" s="1"/>
      <c r="H10" s="1" t="s">
        <v>1216</v>
      </c>
      <c r="I10" s="4" t="s">
        <v>1790</v>
      </c>
      <c r="J10" s="4" t="s">
        <v>1226</v>
      </c>
      <c r="K10" s="4" t="s">
        <v>1227</v>
      </c>
      <c r="L10" s="4">
        <v>7750</v>
      </c>
      <c r="M10" s="4">
        <v>1.018139003026922E-2</v>
      </c>
      <c r="N10" s="4">
        <v>3517.2308387096768</v>
      </c>
      <c r="O10" s="4">
        <v>0.73364969120321954</v>
      </c>
      <c r="P10" s="4">
        <v>4.932158972250536E-3</v>
      </c>
      <c r="Q10" s="4">
        <v>1219</v>
      </c>
      <c r="R10" s="4">
        <v>1813</v>
      </c>
      <c r="S10" s="4">
        <v>4718</v>
      </c>
      <c r="T10" s="4">
        <v>0</v>
      </c>
      <c r="U10" s="5">
        <v>0.60877419354838702</v>
      </c>
      <c r="V10">
        <f t="shared" si="0"/>
        <v>3</v>
      </c>
    </row>
    <row r="11" spans="1:22" ht="16">
      <c r="A11" s="4">
        <v>9</v>
      </c>
      <c r="B11" s="4" t="s">
        <v>1864</v>
      </c>
      <c r="C11" s="4" t="s">
        <v>1215</v>
      </c>
      <c r="D11" s="1" t="s">
        <v>1832</v>
      </c>
      <c r="E11" s="6"/>
      <c r="F11" s="4" t="s">
        <v>1219</v>
      </c>
      <c r="G11" s="1"/>
      <c r="H11" s="1" t="s">
        <v>1216</v>
      </c>
      <c r="I11" s="4" t="s">
        <v>1220</v>
      </c>
      <c r="J11" s="4" t="s">
        <v>1221</v>
      </c>
      <c r="K11" s="4" t="s">
        <v>1222</v>
      </c>
      <c r="L11" s="4">
        <v>5165</v>
      </c>
      <c r="M11" s="4">
        <v>1.075435591998008E-2</v>
      </c>
      <c r="N11" s="4">
        <v>2750.5876089060989</v>
      </c>
      <c r="O11" s="4">
        <v>0.63725559410363175</v>
      </c>
      <c r="P11" s="4">
        <v>4.5836647175035239E-3</v>
      </c>
      <c r="Q11" s="4">
        <v>1345</v>
      </c>
      <c r="R11" s="4">
        <v>1288</v>
      </c>
      <c r="S11" s="4">
        <v>2532</v>
      </c>
      <c r="T11" s="4">
        <v>0</v>
      </c>
      <c r="U11" s="5">
        <v>0.49022265246853802</v>
      </c>
      <c r="V11">
        <f t="shared" si="0"/>
        <v>3</v>
      </c>
    </row>
    <row r="12" spans="1:22" ht="16">
      <c r="A12" s="4">
        <v>10</v>
      </c>
      <c r="B12" s="4" t="s">
        <v>1865</v>
      </c>
      <c r="C12" s="4" t="s">
        <v>1215</v>
      </c>
      <c r="D12" s="1" t="s">
        <v>1832</v>
      </c>
      <c r="E12" s="6"/>
      <c r="F12" s="4" t="s">
        <v>1219</v>
      </c>
      <c r="G12" s="1"/>
      <c r="H12" s="1" t="s">
        <v>1216</v>
      </c>
      <c r="I12" s="4" t="s">
        <v>1789</v>
      </c>
      <c r="J12" s="4" t="s">
        <v>1228</v>
      </c>
      <c r="K12" s="4" t="s">
        <v>1229</v>
      </c>
      <c r="L12" s="4">
        <v>16707</v>
      </c>
      <c r="M12" s="4">
        <v>1.398499708877078E-2</v>
      </c>
      <c r="N12" s="4">
        <v>2907.7816484108462</v>
      </c>
      <c r="O12" s="4">
        <v>0.7171801562326402</v>
      </c>
      <c r="P12" s="4">
        <v>3.4000278183662562E-3</v>
      </c>
      <c r="Q12" s="4">
        <v>4246</v>
      </c>
      <c r="R12" s="4">
        <v>4735</v>
      </c>
      <c r="S12" s="4">
        <v>7721</v>
      </c>
      <c r="T12" s="4">
        <v>5</v>
      </c>
      <c r="U12" s="5">
        <v>0.46214161728616698</v>
      </c>
      <c r="V12">
        <f t="shared" si="0"/>
        <v>4</v>
      </c>
    </row>
    <row r="13" spans="1:22" ht="16">
      <c r="A13" s="4">
        <v>11</v>
      </c>
      <c r="B13" s="4" t="s">
        <v>1866</v>
      </c>
      <c r="C13" s="4" t="s">
        <v>1215</v>
      </c>
      <c r="D13" s="1" t="s">
        <v>1832</v>
      </c>
      <c r="E13" s="6"/>
      <c r="F13" s="4" t="s">
        <v>1219</v>
      </c>
      <c r="G13" s="1"/>
      <c r="H13" s="1" t="s">
        <v>1216</v>
      </c>
      <c r="I13" s="4" t="s">
        <v>1223</v>
      </c>
      <c r="J13" s="4" t="s">
        <v>1224</v>
      </c>
      <c r="K13" s="4" t="s">
        <v>1225</v>
      </c>
      <c r="L13" s="4">
        <v>20036</v>
      </c>
      <c r="M13" s="4">
        <v>7.8581247570254503E-3</v>
      </c>
      <c r="N13" s="4">
        <v>3079.1288181273708</v>
      </c>
      <c r="O13" s="4">
        <v>0.72361316734343128</v>
      </c>
      <c r="P13" s="4">
        <v>5.5911410436680154E-3</v>
      </c>
      <c r="Q13" s="4">
        <v>6410</v>
      </c>
      <c r="R13" s="4">
        <v>4771</v>
      </c>
      <c r="S13" s="4">
        <v>8837</v>
      </c>
      <c r="T13" s="4">
        <v>18</v>
      </c>
      <c r="U13" s="5">
        <v>0.44105609902176002</v>
      </c>
      <c r="V13">
        <f t="shared" si="0"/>
        <v>4</v>
      </c>
    </row>
    <row r="14" spans="1:22" ht="16">
      <c r="A14" s="4">
        <v>12</v>
      </c>
      <c r="B14" s="4" t="s">
        <v>1867</v>
      </c>
      <c r="C14" s="4" t="s">
        <v>1215</v>
      </c>
      <c r="D14" s="1" t="s">
        <v>1833</v>
      </c>
      <c r="E14" s="6"/>
      <c r="F14" s="4" t="s">
        <v>1219</v>
      </c>
      <c r="G14" s="1"/>
      <c r="H14" s="1" t="s">
        <v>1216</v>
      </c>
      <c r="I14" s="4" t="s">
        <v>1792</v>
      </c>
      <c r="J14" s="4" t="s">
        <v>1236</v>
      </c>
      <c r="K14" s="4" t="s">
        <v>1237</v>
      </c>
      <c r="L14" s="4">
        <v>3344</v>
      </c>
      <c r="M14" s="4">
        <v>2.322507678686608E-2</v>
      </c>
      <c r="N14" s="4">
        <v>3016.4742822966509</v>
      </c>
      <c r="O14" s="4">
        <v>0.71617759886387411</v>
      </c>
      <c r="P14" s="4">
        <v>5.2953211133562579E-3</v>
      </c>
      <c r="Q14" s="4">
        <v>1039</v>
      </c>
      <c r="R14" s="4">
        <v>854</v>
      </c>
      <c r="S14" s="4">
        <v>1449</v>
      </c>
      <c r="T14" s="4">
        <v>2</v>
      </c>
      <c r="U14" s="5">
        <v>0.43331339712918598</v>
      </c>
      <c r="V14">
        <f t="shared" si="0"/>
        <v>4</v>
      </c>
    </row>
    <row r="15" spans="1:22" ht="16">
      <c r="A15" s="4">
        <v>13</v>
      </c>
      <c r="B15" s="4" t="s">
        <v>1877</v>
      </c>
      <c r="C15" s="4" t="s">
        <v>1292</v>
      </c>
      <c r="D15" s="1" t="s">
        <v>1834</v>
      </c>
      <c r="E15" s="6"/>
      <c r="F15" s="4" t="s">
        <v>1293</v>
      </c>
      <c r="G15" s="1"/>
      <c r="H15" s="1" t="s">
        <v>4</v>
      </c>
      <c r="I15" s="4" t="s">
        <v>1785</v>
      </c>
      <c r="J15" s="4" t="s">
        <v>1294</v>
      </c>
      <c r="K15" s="4" t="s">
        <v>1295</v>
      </c>
      <c r="L15" s="4">
        <v>73</v>
      </c>
      <c r="M15" s="4">
        <v>3.0808056099151989E-2</v>
      </c>
      <c r="N15" s="4">
        <v>4872.9863013698632</v>
      </c>
      <c r="O15" s="4">
        <v>0.66880051187994427</v>
      </c>
      <c r="P15" s="4">
        <v>8.5219570187471116E-3</v>
      </c>
      <c r="Q15" s="4">
        <v>8</v>
      </c>
      <c r="R15" s="4">
        <v>11</v>
      </c>
      <c r="S15" s="4">
        <v>54</v>
      </c>
      <c r="T15" s="4">
        <v>0</v>
      </c>
      <c r="U15" s="5">
        <v>0.73972602739726001</v>
      </c>
      <c r="V15">
        <f t="shared" si="0"/>
        <v>3</v>
      </c>
    </row>
    <row r="16" spans="1:22" ht="16">
      <c r="A16" s="4">
        <v>14</v>
      </c>
      <c r="B16" s="4" t="s">
        <v>1871</v>
      </c>
      <c r="C16" s="4" t="s">
        <v>1292</v>
      </c>
      <c r="D16" s="1" t="s">
        <v>1835</v>
      </c>
      <c r="E16" s="6"/>
      <c r="F16" s="4" t="s">
        <v>1309</v>
      </c>
      <c r="G16" s="1" t="s">
        <v>1798</v>
      </c>
      <c r="H16" s="1" t="s">
        <v>1296</v>
      </c>
      <c r="I16" s="4" t="s">
        <v>1310</v>
      </c>
      <c r="J16" s="4" t="s">
        <v>1311</v>
      </c>
      <c r="K16" s="4" t="s">
        <v>1312</v>
      </c>
      <c r="L16" s="4">
        <v>748</v>
      </c>
      <c r="M16" s="4">
        <v>1.962825896835425E-2</v>
      </c>
      <c r="N16" s="4">
        <v>3133.0828877005351</v>
      </c>
      <c r="O16" s="4">
        <v>0.62438531895291216</v>
      </c>
      <c r="P16" s="4">
        <v>7.2439406415696281E-3</v>
      </c>
      <c r="Q16" s="4">
        <v>153</v>
      </c>
      <c r="R16" s="4">
        <v>104</v>
      </c>
      <c r="S16" s="4">
        <v>485</v>
      </c>
      <c r="T16" s="4">
        <v>6</v>
      </c>
      <c r="U16" s="5">
        <v>0.64839572192513295</v>
      </c>
      <c r="V16">
        <f t="shared" si="0"/>
        <v>4</v>
      </c>
    </row>
    <row r="17" spans="1:22" ht="16">
      <c r="A17" s="4">
        <v>15</v>
      </c>
      <c r="B17" s="4" t="s">
        <v>1868</v>
      </c>
      <c r="C17" s="4" t="s">
        <v>1292</v>
      </c>
      <c r="D17" s="1" t="s">
        <v>1835</v>
      </c>
      <c r="E17" s="6"/>
      <c r="F17" s="4" t="s">
        <v>1305</v>
      </c>
      <c r="G17" s="1" t="s">
        <v>1799</v>
      </c>
      <c r="H17" s="1" t="s">
        <v>1296</v>
      </c>
      <c r="I17" s="4" t="s">
        <v>1306</v>
      </c>
      <c r="J17" s="4" t="s">
        <v>1307</v>
      </c>
      <c r="K17" s="4" t="s">
        <v>1308</v>
      </c>
      <c r="L17" s="4">
        <v>2746</v>
      </c>
      <c r="M17" s="4">
        <v>2.4124426863929439E-2</v>
      </c>
      <c r="N17" s="4">
        <v>3281.8488710852148</v>
      </c>
      <c r="O17" s="4">
        <v>0.60041807375768408</v>
      </c>
      <c r="P17" s="4">
        <v>7.2093293500292916E-3</v>
      </c>
      <c r="Q17" s="4">
        <v>710</v>
      </c>
      <c r="R17" s="4">
        <v>505</v>
      </c>
      <c r="S17" s="4">
        <v>1522</v>
      </c>
      <c r="T17" s="4">
        <v>9</v>
      </c>
      <c r="U17" s="5">
        <v>0.55426074289876104</v>
      </c>
      <c r="V17">
        <f t="shared" si="0"/>
        <v>4</v>
      </c>
    </row>
    <row r="18" spans="1:22" ht="16">
      <c r="A18" s="4">
        <v>16</v>
      </c>
      <c r="B18" s="4" t="s">
        <v>1876</v>
      </c>
      <c r="C18" s="4" t="s">
        <v>1292</v>
      </c>
      <c r="D18" s="1" t="s">
        <v>1835</v>
      </c>
      <c r="E18" s="6"/>
      <c r="F18" s="4" t="s">
        <v>1293</v>
      </c>
      <c r="G18" s="1" t="s">
        <v>1799</v>
      </c>
      <c r="H18" s="1" t="s">
        <v>1296</v>
      </c>
      <c r="I18" s="4" t="s">
        <v>1302</v>
      </c>
      <c r="J18" s="4" t="s">
        <v>1303</v>
      </c>
      <c r="K18" s="4" t="s">
        <v>1304</v>
      </c>
      <c r="L18" s="4">
        <v>1046</v>
      </c>
      <c r="M18" s="4">
        <v>2.604670736310126E-2</v>
      </c>
      <c r="N18" s="4">
        <v>4283.2762906309754</v>
      </c>
      <c r="O18" s="4">
        <v>0.68455587097794723</v>
      </c>
      <c r="P18" s="4">
        <v>4.5485410067064311E-3</v>
      </c>
      <c r="Q18" s="4">
        <v>191</v>
      </c>
      <c r="R18" s="4">
        <v>199</v>
      </c>
      <c r="S18" s="4">
        <v>648</v>
      </c>
      <c r="T18" s="4">
        <v>8</v>
      </c>
      <c r="U18" s="5">
        <v>0.61950286806883303</v>
      </c>
      <c r="V18">
        <f t="shared" si="0"/>
        <v>4</v>
      </c>
    </row>
    <row r="19" spans="1:22" ht="16">
      <c r="A19" s="4">
        <v>17</v>
      </c>
      <c r="B19" s="4" t="s">
        <v>1870</v>
      </c>
      <c r="C19" s="4" t="s">
        <v>1292</v>
      </c>
      <c r="D19" s="1" t="s">
        <v>1835</v>
      </c>
      <c r="E19" s="6"/>
      <c r="F19" s="4" t="s">
        <v>1297</v>
      </c>
      <c r="G19" s="1" t="s">
        <v>1800</v>
      </c>
      <c r="H19" s="1" t="s">
        <v>1296</v>
      </c>
      <c r="I19" s="4" t="s">
        <v>1784</v>
      </c>
      <c r="J19" s="4" t="s">
        <v>1298</v>
      </c>
      <c r="K19" s="4" t="s">
        <v>1299</v>
      </c>
      <c r="L19" s="4">
        <v>101</v>
      </c>
      <c r="M19" s="4">
        <v>2.9247301123032719E-2</v>
      </c>
      <c r="N19" s="4">
        <v>5335.9900990099013</v>
      </c>
      <c r="O19" s="4">
        <v>0.63642870861340795</v>
      </c>
      <c r="P19" s="4">
        <v>4.5472172154769099E-3</v>
      </c>
      <c r="Q19" s="4">
        <v>22</v>
      </c>
      <c r="R19" s="4">
        <v>33</v>
      </c>
      <c r="S19" s="4">
        <v>46</v>
      </c>
      <c r="T19" s="4">
        <v>0</v>
      </c>
      <c r="U19" s="5">
        <v>0.45544554455445502</v>
      </c>
      <c r="V19">
        <f t="shared" si="0"/>
        <v>3</v>
      </c>
    </row>
    <row r="20" spans="1:22" ht="16">
      <c r="A20" s="4">
        <v>18</v>
      </c>
      <c r="B20" s="4" t="s">
        <v>1869</v>
      </c>
      <c r="C20" s="4" t="s">
        <v>1292</v>
      </c>
      <c r="D20" s="1" t="s">
        <v>1835</v>
      </c>
      <c r="E20" s="6"/>
      <c r="F20" s="4" t="s">
        <v>1293</v>
      </c>
      <c r="G20" s="1" t="s">
        <v>1801</v>
      </c>
      <c r="H20" s="1" t="s">
        <v>4</v>
      </c>
      <c r="I20" s="4" t="s">
        <v>1783</v>
      </c>
      <c r="J20" s="4" t="s">
        <v>1300</v>
      </c>
      <c r="K20" s="4" t="s">
        <v>1301</v>
      </c>
      <c r="L20" s="4">
        <v>451</v>
      </c>
      <c r="M20" s="4">
        <v>2.391941376904072E-2</v>
      </c>
      <c r="N20" s="4">
        <v>3259.514412416851</v>
      </c>
      <c r="O20" s="4">
        <v>0.59201600551766098</v>
      </c>
      <c r="P20" s="4">
        <v>1.004244885650262E-2</v>
      </c>
      <c r="Q20" s="4">
        <v>113</v>
      </c>
      <c r="R20" s="4">
        <v>131</v>
      </c>
      <c r="S20" s="4">
        <v>207</v>
      </c>
      <c r="T20" s="4">
        <v>0</v>
      </c>
      <c r="U20" s="5">
        <v>0.45898004434589801</v>
      </c>
      <c r="V20">
        <f t="shared" si="0"/>
        <v>3</v>
      </c>
    </row>
    <row r="21" spans="1:22" ht="15.75" customHeight="1">
      <c r="A21" s="4">
        <v>19</v>
      </c>
      <c r="B21" s="4" t="s">
        <v>1872</v>
      </c>
      <c r="C21" s="4" t="s">
        <v>1292</v>
      </c>
      <c r="D21" s="1" t="s">
        <v>1836</v>
      </c>
      <c r="E21" s="6"/>
      <c r="F21" s="4" t="s">
        <v>1316</v>
      </c>
      <c r="G21" s="1" t="s">
        <v>1802</v>
      </c>
      <c r="H21" s="1" t="s">
        <v>4</v>
      </c>
      <c r="I21" s="4" t="s">
        <v>1781</v>
      </c>
      <c r="J21" s="4" t="s">
        <v>1317</v>
      </c>
      <c r="K21" s="4" t="s">
        <v>1318</v>
      </c>
      <c r="L21" s="4">
        <v>229</v>
      </c>
      <c r="M21" s="4">
        <v>3.0009836844433979E-2</v>
      </c>
      <c r="N21" s="4">
        <v>2780.2925764192141</v>
      </c>
      <c r="O21" s="4">
        <v>0.55043502422058788</v>
      </c>
      <c r="P21" s="4">
        <v>1.7040154124339131E-2</v>
      </c>
      <c r="Q21" s="4">
        <v>52</v>
      </c>
      <c r="R21" s="4">
        <v>63</v>
      </c>
      <c r="S21" s="4">
        <v>111</v>
      </c>
      <c r="T21" s="4">
        <v>3</v>
      </c>
      <c r="U21" s="5">
        <v>0.48471615720523997</v>
      </c>
      <c r="V21">
        <f t="shared" si="0"/>
        <v>4</v>
      </c>
    </row>
    <row r="22" spans="1:22" ht="15.75" customHeight="1">
      <c r="A22" s="4">
        <v>20</v>
      </c>
      <c r="B22" s="4" t="s">
        <v>1873</v>
      </c>
      <c r="C22" s="4" t="s">
        <v>1292</v>
      </c>
      <c r="D22" s="1" t="s">
        <v>1837</v>
      </c>
      <c r="E22" s="6"/>
      <c r="F22" s="4" t="s">
        <v>1313</v>
      </c>
      <c r="G22" s="1"/>
      <c r="H22" s="1" t="s">
        <v>4</v>
      </c>
      <c r="I22" s="4" t="s">
        <v>1782</v>
      </c>
      <c r="J22" s="4" t="s">
        <v>1314</v>
      </c>
      <c r="K22" s="4" t="s">
        <v>1315</v>
      </c>
      <c r="L22" s="4">
        <v>845</v>
      </c>
      <c r="M22" s="4">
        <v>3.4817884880788387E-2</v>
      </c>
      <c r="N22" s="4">
        <v>3029.68875739645</v>
      </c>
      <c r="O22" s="4">
        <v>0.55909445954326364</v>
      </c>
      <c r="P22" s="4">
        <v>1.525075612908071E-2</v>
      </c>
      <c r="Q22" s="4">
        <v>172</v>
      </c>
      <c r="R22" s="4">
        <v>280</v>
      </c>
      <c r="S22" s="4">
        <v>391</v>
      </c>
      <c r="T22" s="4">
        <v>2</v>
      </c>
      <c r="U22" s="5">
        <v>0.46272189349112403</v>
      </c>
      <c r="V22">
        <f t="shared" si="0"/>
        <v>4</v>
      </c>
    </row>
    <row r="23" spans="1:22" ht="15.75" customHeight="1">
      <c r="A23" s="4">
        <v>21</v>
      </c>
      <c r="B23" s="4" t="s">
        <v>1874</v>
      </c>
      <c r="C23" s="4" t="s">
        <v>1292</v>
      </c>
      <c r="D23" s="1" t="s">
        <v>1838</v>
      </c>
      <c r="E23" s="6"/>
      <c r="F23" s="4" t="s">
        <v>1320</v>
      </c>
      <c r="G23" s="1"/>
      <c r="H23" s="1" t="s">
        <v>1319</v>
      </c>
      <c r="I23" s="4" t="s">
        <v>1780</v>
      </c>
      <c r="J23" s="4" t="s">
        <v>1321</v>
      </c>
      <c r="K23" s="4" t="s">
        <v>1322</v>
      </c>
      <c r="L23" s="4">
        <v>1753</v>
      </c>
      <c r="M23" s="4">
        <v>3.6719090694151371E-2</v>
      </c>
      <c r="N23" s="4">
        <v>2761.2572732458639</v>
      </c>
      <c r="O23" s="4">
        <v>0.51774873839508506</v>
      </c>
      <c r="P23" s="4">
        <v>1.3197038458121511E-2</v>
      </c>
      <c r="Q23" s="4">
        <v>582</v>
      </c>
      <c r="R23" s="4">
        <v>356</v>
      </c>
      <c r="S23" s="4">
        <v>813</v>
      </c>
      <c r="T23" s="4">
        <v>2</v>
      </c>
      <c r="U23" s="5">
        <v>0.46377638334283999</v>
      </c>
      <c r="V23">
        <f t="shared" si="0"/>
        <v>4</v>
      </c>
    </row>
    <row r="24" spans="1:22" ht="15.75" customHeight="1">
      <c r="A24" s="4">
        <v>22</v>
      </c>
      <c r="B24" s="4" t="s">
        <v>1875</v>
      </c>
      <c r="C24" s="4" t="s">
        <v>1292</v>
      </c>
      <c r="D24" s="1" t="s">
        <v>1838</v>
      </c>
      <c r="E24" s="6"/>
      <c r="F24" s="4" t="s">
        <v>1219</v>
      </c>
      <c r="G24" s="1"/>
      <c r="H24" s="1" t="s">
        <v>1319</v>
      </c>
      <c r="I24" s="4" t="s">
        <v>1779</v>
      </c>
      <c r="J24" s="4" t="s">
        <v>1323</v>
      </c>
      <c r="K24" s="4" t="s">
        <v>1324</v>
      </c>
      <c r="L24" s="4">
        <v>1856</v>
      </c>
      <c r="M24" s="4">
        <v>2.9533909151362621E-2</v>
      </c>
      <c r="N24" s="4">
        <v>3559.6557112068972</v>
      </c>
      <c r="O24" s="4">
        <v>0.60794321573058518</v>
      </c>
      <c r="P24" s="4">
        <v>1.293205016019585E-2</v>
      </c>
      <c r="Q24" s="4">
        <v>634</v>
      </c>
      <c r="R24" s="4">
        <v>345</v>
      </c>
      <c r="S24" s="4">
        <v>868</v>
      </c>
      <c r="T24" s="4">
        <v>9</v>
      </c>
      <c r="U24" s="5">
        <v>0.46767241379310298</v>
      </c>
      <c r="V24">
        <f t="shared" si="0"/>
        <v>4</v>
      </c>
    </row>
    <row r="25" spans="1:22" ht="15.75" customHeight="1">
      <c r="A25" s="4">
        <v>23</v>
      </c>
      <c r="B25" s="4" t="s">
        <v>1878</v>
      </c>
      <c r="C25" s="4" t="s">
        <v>1292</v>
      </c>
      <c r="D25" s="1"/>
      <c r="E25" s="6"/>
      <c r="F25" s="4" t="s">
        <v>1219</v>
      </c>
      <c r="G25" s="1"/>
      <c r="H25" s="1" t="s">
        <v>1319</v>
      </c>
      <c r="I25" s="4" t="s">
        <v>1778</v>
      </c>
      <c r="J25" s="4" t="s">
        <v>1325</v>
      </c>
      <c r="K25" s="4" t="s">
        <v>1326</v>
      </c>
      <c r="L25" s="4">
        <v>84</v>
      </c>
      <c r="M25" s="4">
        <v>1.4988394346628599E-2</v>
      </c>
      <c r="N25" s="4">
        <v>2054.1547619047619</v>
      </c>
      <c r="O25" s="4">
        <v>0.56422621596276223</v>
      </c>
      <c r="P25" s="4">
        <v>1.555287465395826E-2</v>
      </c>
      <c r="Q25" s="4">
        <v>43</v>
      </c>
      <c r="R25" s="4">
        <v>14</v>
      </c>
      <c r="S25" s="4">
        <v>27</v>
      </c>
      <c r="T25" s="4">
        <v>0</v>
      </c>
      <c r="U25" s="5">
        <v>0.51190476190476097</v>
      </c>
      <c r="V25">
        <f t="shared" si="0"/>
        <v>3</v>
      </c>
    </row>
    <row r="26" spans="1:22" ht="15.75" customHeight="1">
      <c r="A26" s="4">
        <v>24</v>
      </c>
      <c r="B26" s="4" t="s">
        <v>1879</v>
      </c>
      <c r="C26" s="4" t="s">
        <v>1351</v>
      </c>
      <c r="D26" s="1" t="s">
        <v>1839</v>
      </c>
      <c r="E26" s="6"/>
      <c r="F26" s="4" t="s">
        <v>1364</v>
      </c>
      <c r="G26" s="1" t="s">
        <v>1803</v>
      </c>
      <c r="H26" s="1" t="s">
        <v>4</v>
      </c>
      <c r="I26" s="4" t="s">
        <v>1776</v>
      </c>
      <c r="J26" s="4" t="s">
        <v>1367</v>
      </c>
      <c r="K26" s="4" t="s">
        <v>1368</v>
      </c>
      <c r="L26" s="4">
        <v>279</v>
      </c>
      <c r="M26" s="4">
        <v>3.4615304903323242E-2</v>
      </c>
      <c r="N26" s="4">
        <v>3663.659498207885</v>
      </c>
      <c r="O26" s="4">
        <v>0.6213183332776463</v>
      </c>
      <c r="P26" s="4">
        <v>1.0746793517059519E-2</v>
      </c>
      <c r="Q26" s="4">
        <v>42</v>
      </c>
      <c r="R26" s="4">
        <v>128</v>
      </c>
      <c r="S26" s="4">
        <v>109</v>
      </c>
      <c r="T26" s="4">
        <v>0</v>
      </c>
      <c r="U26" s="5">
        <v>0.45878136200716801</v>
      </c>
      <c r="V26">
        <f t="shared" si="0"/>
        <v>3</v>
      </c>
    </row>
    <row r="27" spans="1:22" ht="15.75" customHeight="1">
      <c r="A27" s="4">
        <v>25</v>
      </c>
      <c r="B27" s="4" t="s">
        <v>1880</v>
      </c>
      <c r="C27" s="4" t="s">
        <v>1351</v>
      </c>
      <c r="D27" s="1" t="s">
        <v>1839</v>
      </c>
      <c r="E27" s="6"/>
      <c r="F27" s="4" t="s">
        <v>1352</v>
      </c>
      <c r="G27" s="1" t="s">
        <v>1804</v>
      </c>
      <c r="H27" s="1" t="s">
        <v>1319</v>
      </c>
      <c r="I27" s="4" t="s">
        <v>1361</v>
      </c>
      <c r="J27" s="4" t="s">
        <v>1362</v>
      </c>
      <c r="K27" s="4" t="s">
        <v>1363</v>
      </c>
      <c r="L27" s="4">
        <v>709</v>
      </c>
      <c r="M27" s="4">
        <v>3.4415481857454147E-2</v>
      </c>
      <c r="N27" s="4">
        <v>4192.1946403385055</v>
      </c>
      <c r="O27" s="4">
        <v>0.68926788397745176</v>
      </c>
      <c r="P27" s="4">
        <v>8.552174852875339E-3</v>
      </c>
      <c r="Q27" s="4">
        <v>171</v>
      </c>
      <c r="R27" s="4">
        <v>185</v>
      </c>
      <c r="S27" s="4">
        <v>348</v>
      </c>
      <c r="T27" s="4">
        <v>5</v>
      </c>
      <c r="U27" s="5">
        <v>0.49083215796897001</v>
      </c>
      <c r="V27">
        <f t="shared" si="0"/>
        <v>4</v>
      </c>
    </row>
    <row r="28" spans="1:22" ht="15.75" customHeight="1">
      <c r="A28" s="4">
        <v>26</v>
      </c>
      <c r="B28" s="4" t="s">
        <v>1881</v>
      </c>
      <c r="C28" s="4" t="s">
        <v>1351</v>
      </c>
      <c r="D28" s="1" t="s">
        <v>1839</v>
      </c>
      <c r="E28" s="6"/>
      <c r="F28" s="4" t="s">
        <v>1352</v>
      </c>
      <c r="G28" s="1" t="s">
        <v>1804</v>
      </c>
      <c r="H28" s="1" t="s">
        <v>1319</v>
      </c>
      <c r="I28" s="4" t="s">
        <v>1777</v>
      </c>
      <c r="J28" s="4" t="s">
        <v>1359</v>
      </c>
      <c r="K28" s="4" t="s">
        <v>1360</v>
      </c>
      <c r="L28" s="4">
        <v>1340</v>
      </c>
      <c r="M28" s="4">
        <v>3.5093778310479162E-2</v>
      </c>
      <c r="N28" s="4">
        <v>3624.874626865671</v>
      </c>
      <c r="O28" s="4">
        <v>0.68447075167904969</v>
      </c>
      <c r="P28" s="4">
        <v>9.6619932599629216E-3</v>
      </c>
      <c r="Q28" s="4">
        <v>348</v>
      </c>
      <c r="R28" s="4">
        <v>364</v>
      </c>
      <c r="S28" s="4">
        <v>627</v>
      </c>
      <c r="T28" s="4">
        <v>1</v>
      </c>
      <c r="U28" s="5">
        <v>0.467910447761194</v>
      </c>
      <c r="V28">
        <f t="shared" si="0"/>
        <v>4</v>
      </c>
    </row>
    <row r="29" spans="1:22" ht="15.75" customHeight="1">
      <c r="A29" s="4">
        <v>27</v>
      </c>
      <c r="B29" s="4" t="s">
        <v>1882</v>
      </c>
      <c r="C29" s="4" t="s">
        <v>1351</v>
      </c>
      <c r="D29" s="1" t="s">
        <v>1839</v>
      </c>
      <c r="E29" s="6"/>
      <c r="F29" s="4" t="s">
        <v>1352</v>
      </c>
      <c r="G29" s="1" t="s">
        <v>1804</v>
      </c>
      <c r="H29" s="1" t="s">
        <v>1319</v>
      </c>
      <c r="I29" s="4" t="s">
        <v>1356</v>
      </c>
      <c r="J29" s="4" t="s">
        <v>1357</v>
      </c>
      <c r="K29" s="4" t="s">
        <v>1358</v>
      </c>
      <c r="L29" s="4">
        <v>2056</v>
      </c>
      <c r="M29" s="4">
        <v>2.650305265289905E-2</v>
      </c>
      <c r="N29" s="4">
        <v>4152.0549610894941</v>
      </c>
      <c r="O29" s="4">
        <v>0.71843429346921917</v>
      </c>
      <c r="P29" s="4">
        <v>8.2020634722790604E-3</v>
      </c>
      <c r="Q29" s="4">
        <v>545</v>
      </c>
      <c r="R29" s="4">
        <v>513</v>
      </c>
      <c r="S29" s="4">
        <v>995</v>
      </c>
      <c r="T29" s="4">
        <v>3</v>
      </c>
      <c r="U29" s="5">
        <v>0.48394941634241201</v>
      </c>
      <c r="V29">
        <f t="shared" si="0"/>
        <v>4</v>
      </c>
    </row>
    <row r="30" spans="1:22" ht="15.75" customHeight="1">
      <c r="A30" s="4">
        <v>28</v>
      </c>
      <c r="B30" s="4" t="s">
        <v>1883</v>
      </c>
      <c r="C30" s="4" t="s">
        <v>1351</v>
      </c>
      <c r="D30" s="1" t="s">
        <v>1839</v>
      </c>
      <c r="E30" s="6"/>
      <c r="F30" s="4" t="s">
        <v>1352</v>
      </c>
      <c r="G30" s="1" t="s">
        <v>1804</v>
      </c>
      <c r="H30" s="1" t="s">
        <v>1319</v>
      </c>
      <c r="I30" s="4" t="s">
        <v>1353</v>
      </c>
      <c r="J30" s="4" t="s">
        <v>1354</v>
      </c>
      <c r="K30" s="4" t="s">
        <v>1355</v>
      </c>
      <c r="L30" s="4">
        <v>3767</v>
      </c>
      <c r="M30" s="4">
        <v>3.3419675532519129E-2</v>
      </c>
      <c r="N30" s="4">
        <v>3027.0379612423681</v>
      </c>
      <c r="O30" s="4">
        <v>0.591507660765618</v>
      </c>
      <c r="P30" s="4">
        <v>8.7568792198869181E-3</v>
      </c>
      <c r="Q30" s="4">
        <v>1067</v>
      </c>
      <c r="R30" s="4">
        <v>1140</v>
      </c>
      <c r="S30" s="4">
        <v>1551</v>
      </c>
      <c r="T30" s="4">
        <v>9</v>
      </c>
      <c r="U30" s="5">
        <v>0.41173347491372397</v>
      </c>
      <c r="V30">
        <f t="shared" si="0"/>
        <v>4</v>
      </c>
    </row>
    <row r="31" spans="1:22" ht="15.75" customHeight="1">
      <c r="A31" s="4">
        <v>29</v>
      </c>
      <c r="B31" s="4" t="s">
        <v>1884</v>
      </c>
      <c r="C31" s="4" t="s">
        <v>1351</v>
      </c>
      <c r="D31" s="1"/>
      <c r="E31" s="6"/>
      <c r="F31" s="4" t="s">
        <v>1364</v>
      </c>
      <c r="G31" s="1"/>
      <c r="H31" s="1" t="s">
        <v>4</v>
      </c>
      <c r="I31" s="4" t="s">
        <v>1775</v>
      </c>
      <c r="J31" s="4" t="s">
        <v>1365</v>
      </c>
      <c r="K31" s="4" t="s">
        <v>1366</v>
      </c>
      <c r="L31" s="4">
        <v>63</v>
      </c>
      <c r="M31" s="4">
        <v>1.833119986345793E-2</v>
      </c>
      <c r="N31" s="4">
        <v>2819.7936507936511</v>
      </c>
      <c r="O31" s="4">
        <v>0.62191788271450033</v>
      </c>
      <c r="P31" s="4">
        <v>6.2851883878541357E-3</v>
      </c>
      <c r="Q31" s="4">
        <v>8</v>
      </c>
      <c r="R31" s="4">
        <v>14</v>
      </c>
      <c r="S31" s="4">
        <v>41</v>
      </c>
      <c r="T31" s="4">
        <v>0</v>
      </c>
      <c r="U31" s="5">
        <v>0.65079365079365004</v>
      </c>
      <c r="V31">
        <f t="shared" si="0"/>
        <v>3</v>
      </c>
    </row>
    <row r="32" spans="1:22" ht="15.75" customHeight="1">
      <c r="A32" s="4">
        <v>30</v>
      </c>
      <c r="B32" s="4" t="s">
        <v>1885</v>
      </c>
      <c r="C32" s="4" t="s">
        <v>1351</v>
      </c>
      <c r="D32" s="1" t="s">
        <v>1840</v>
      </c>
      <c r="E32" s="6"/>
      <c r="F32" s="4" t="s">
        <v>1219</v>
      </c>
      <c r="G32" s="1" t="s">
        <v>1805</v>
      </c>
      <c r="H32" s="1" t="s">
        <v>4</v>
      </c>
      <c r="I32" s="4" t="s">
        <v>1773</v>
      </c>
      <c r="J32" s="4" t="s">
        <v>1372</v>
      </c>
      <c r="K32" s="4" t="s">
        <v>1373</v>
      </c>
      <c r="L32" s="4">
        <v>283</v>
      </c>
      <c r="M32" s="4">
        <v>1.8868697006057079E-2</v>
      </c>
      <c r="N32" s="4">
        <v>4424.0035335689035</v>
      </c>
      <c r="O32" s="4">
        <v>0.74124993772339975</v>
      </c>
      <c r="P32" s="4">
        <v>7.789400525950921E-3</v>
      </c>
      <c r="Q32" s="4">
        <v>28</v>
      </c>
      <c r="R32" s="4">
        <v>78</v>
      </c>
      <c r="S32" s="4">
        <v>177</v>
      </c>
      <c r="T32" s="4">
        <v>0</v>
      </c>
      <c r="U32" s="5">
        <v>0.62544169611307399</v>
      </c>
      <c r="V32">
        <f t="shared" si="0"/>
        <v>3</v>
      </c>
    </row>
    <row r="33" spans="1:22" ht="15.75" customHeight="1">
      <c r="A33" s="4">
        <v>31</v>
      </c>
      <c r="B33" s="4" t="s">
        <v>1886</v>
      </c>
      <c r="C33" s="4" t="s">
        <v>1351</v>
      </c>
      <c r="D33" s="1" t="s">
        <v>1840</v>
      </c>
      <c r="E33" s="6"/>
      <c r="F33" s="4" t="s">
        <v>1369</v>
      </c>
      <c r="G33" s="1" t="s">
        <v>1806</v>
      </c>
      <c r="H33" s="1" t="s">
        <v>4</v>
      </c>
      <c r="I33" s="4" t="s">
        <v>1774</v>
      </c>
      <c r="J33" s="4" t="s">
        <v>1370</v>
      </c>
      <c r="K33" s="4" t="s">
        <v>1371</v>
      </c>
      <c r="L33" s="4">
        <v>659</v>
      </c>
      <c r="M33" s="4">
        <v>2.2172740774335519E-2</v>
      </c>
      <c r="N33" s="4">
        <v>5195.5705614567523</v>
      </c>
      <c r="O33" s="4">
        <v>0.67805180521902242</v>
      </c>
      <c r="P33" s="4">
        <v>8.754696314181536E-3</v>
      </c>
      <c r="Q33" s="4">
        <v>77</v>
      </c>
      <c r="R33" s="4">
        <v>211</v>
      </c>
      <c r="S33" s="4">
        <v>371</v>
      </c>
      <c r="T33" s="4">
        <v>0</v>
      </c>
      <c r="U33" s="5">
        <v>0.56297420333839099</v>
      </c>
      <c r="V33">
        <f t="shared" si="0"/>
        <v>3</v>
      </c>
    </row>
    <row r="34" spans="1:22" ht="15.75" customHeight="1">
      <c r="A34" s="4">
        <v>32</v>
      </c>
      <c r="B34" s="4" t="s">
        <v>1887</v>
      </c>
      <c r="C34" s="4" t="s">
        <v>1276</v>
      </c>
      <c r="D34" s="1" t="s">
        <v>1277</v>
      </c>
      <c r="E34" s="6"/>
      <c r="F34" s="4" t="s">
        <v>1289</v>
      </c>
      <c r="G34" s="1"/>
      <c r="H34" s="1" t="s">
        <v>1277</v>
      </c>
      <c r="I34" s="4" t="s">
        <v>1752</v>
      </c>
      <c r="J34" s="4" t="s">
        <v>1290</v>
      </c>
      <c r="K34" s="4" t="s">
        <v>1291</v>
      </c>
      <c r="L34" s="4">
        <v>929</v>
      </c>
      <c r="M34" s="4">
        <v>2.7782190899906179E-2</v>
      </c>
      <c r="N34" s="4">
        <v>13125.180839612491</v>
      </c>
      <c r="O34" s="4">
        <v>0.82397261312502978</v>
      </c>
      <c r="P34" s="4">
        <v>1.356298035398033E-3</v>
      </c>
      <c r="Q34" s="4">
        <v>257</v>
      </c>
      <c r="R34" s="4">
        <v>464</v>
      </c>
      <c r="S34" s="4">
        <v>207</v>
      </c>
      <c r="T34" s="4">
        <v>1</v>
      </c>
      <c r="U34" s="5">
        <v>0.49946178686759901</v>
      </c>
      <c r="V34">
        <f t="shared" si="0"/>
        <v>4</v>
      </c>
    </row>
    <row r="35" spans="1:22" ht="15.75" customHeight="1">
      <c r="A35" s="4">
        <v>33</v>
      </c>
      <c r="B35" s="4" t="s">
        <v>1888</v>
      </c>
      <c r="C35" s="4" t="s">
        <v>1276</v>
      </c>
      <c r="D35" s="1" t="s">
        <v>1277</v>
      </c>
      <c r="E35" s="6"/>
      <c r="F35" s="4" t="s">
        <v>1278</v>
      </c>
      <c r="G35" s="1"/>
      <c r="H35" s="1" t="s">
        <v>1277</v>
      </c>
      <c r="I35" s="4" t="s">
        <v>1286</v>
      </c>
      <c r="J35" s="4" t="s">
        <v>1287</v>
      </c>
      <c r="K35" s="4" t="s">
        <v>1288</v>
      </c>
      <c r="L35" s="4">
        <v>48139</v>
      </c>
      <c r="M35" s="4">
        <v>2.3691145374206409E-2</v>
      </c>
      <c r="N35" s="4">
        <v>5625.4696607740088</v>
      </c>
      <c r="O35" s="4">
        <v>0.72741683111086974</v>
      </c>
      <c r="P35" s="4">
        <v>2.8422393467441962E-3</v>
      </c>
      <c r="Q35" s="4">
        <v>10915</v>
      </c>
      <c r="R35" s="4">
        <v>13964</v>
      </c>
      <c r="S35" s="4">
        <v>23209</v>
      </c>
      <c r="T35" s="4">
        <v>51</v>
      </c>
      <c r="U35" s="5">
        <v>0.482124680612393</v>
      </c>
      <c r="V35">
        <f t="shared" si="0"/>
        <v>4</v>
      </c>
    </row>
    <row r="36" spans="1:22" ht="15.75" customHeight="1">
      <c r="A36" s="4">
        <v>34</v>
      </c>
      <c r="B36" s="4" t="s">
        <v>1889</v>
      </c>
      <c r="C36" s="4" t="s">
        <v>1276</v>
      </c>
      <c r="D36" s="1" t="s">
        <v>1277</v>
      </c>
      <c r="E36" s="6"/>
      <c r="F36" s="4" t="s">
        <v>1278</v>
      </c>
      <c r="G36" s="1"/>
      <c r="H36" s="1" t="s">
        <v>1277</v>
      </c>
      <c r="I36" s="4" t="s">
        <v>1751</v>
      </c>
      <c r="J36" s="4" t="s">
        <v>1284</v>
      </c>
      <c r="K36" s="4" t="s">
        <v>1285</v>
      </c>
      <c r="L36" s="4">
        <v>31058</v>
      </c>
      <c r="M36" s="4">
        <v>1.4959874553029469E-2</v>
      </c>
      <c r="N36" s="4">
        <v>8316.6564170262081</v>
      </c>
      <c r="O36" s="4">
        <v>0.77509213588733883</v>
      </c>
      <c r="P36" s="4">
        <v>2.8708537215045302E-3</v>
      </c>
      <c r="Q36" s="4">
        <v>5662</v>
      </c>
      <c r="R36" s="4">
        <v>4705</v>
      </c>
      <c r="S36" s="4">
        <v>20601</v>
      </c>
      <c r="T36" s="4">
        <v>90</v>
      </c>
      <c r="U36" s="5">
        <v>0.66330736042243499</v>
      </c>
      <c r="V36">
        <f t="shared" si="0"/>
        <v>4</v>
      </c>
    </row>
    <row r="37" spans="1:22" ht="15.75" customHeight="1">
      <c r="A37" s="4">
        <v>35</v>
      </c>
      <c r="B37" s="4" t="s">
        <v>1890</v>
      </c>
      <c r="C37" s="4" t="s">
        <v>1276</v>
      </c>
      <c r="D37" s="1" t="s">
        <v>1277</v>
      </c>
      <c r="E37" s="6"/>
      <c r="F37" s="4" t="s">
        <v>1278</v>
      </c>
      <c r="G37" s="1"/>
      <c r="H37" s="1" t="s">
        <v>1277</v>
      </c>
      <c r="I37" s="4" t="s">
        <v>1750</v>
      </c>
      <c r="J37" s="4" t="s">
        <v>1282</v>
      </c>
      <c r="K37" s="4" t="s">
        <v>1283</v>
      </c>
      <c r="L37" s="4">
        <v>23965</v>
      </c>
      <c r="M37" s="4">
        <v>9.614567360626108E-3</v>
      </c>
      <c r="N37" s="4">
        <v>6078.3960776131862</v>
      </c>
      <c r="O37" s="4">
        <v>0.75676733359057502</v>
      </c>
      <c r="P37" s="4">
        <v>2.986644568942026E-3</v>
      </c>
      <c r="Q37" s="4">
        <v>4317</v>
      </c>
      <c r="R37" s="4">
        <v>3110</v>
      </c>
      <c r="S37" s="4">
        <v>16477</v>
      </c>
      <c r="T37" s="4">
        <v>61</v>
      </c>
      <c r="U37" s="5">
        <v>0.68754433548925498</v>
      </c>
      <c r="V37">
        <f t="shared" si="0"/>
        <v>4</v>
      </c>
    </row>
    <row r="38" spans="1:22" ht="15.75" customHeight="1">
      <c r="A38" s="4">
        <v>36</v>
      </c>
      <c r="B38" s="4" t="s">
        <v>1891</v>
      </c>
      <c r="C38" s="4" t="s">
        <v>1276</v>
      </c>
      <c r="D38" s="1" t="s">
        <v>1277</v>
      </c>
      <c r="E38" s="6"/>
      <c r="F38" s="4" t="s">
        <v>1278</v>
      </c>
      <c r="G38" s="1"/>
      <c r="H38" s="1" t="s">
        <v>1277</v>
      </c>
      <c r="I38" s="4" t="s">
        <v>1279</v>
      </c>
      <c r="J38" s="4" t="s">
        <v>1280</v>
      </c>
      <c r="K38" s="4" t="s">
        <v>1281</v>
      </c>
      <c r="L38" s="4">
        <v>1643</v>
      </c>
      <c r="M38" s="4">
        <v>0.13304525351527011</v>
      </c>
      <c r="N38" s="4">
        <v>7523.0328667072426</v>
      </c>
      <c r="O38" s="4">
        <v>0.72789508153396221</v>
      </c>
      <c r="P38" s="4">
        <v>4.1176646805109081E-3</v>
      </c>
      <c r="Q38" s="4">
        <v>278</v>
      </c>
      <c r="R38" s="4">
        <v>388</v>
      </c>
      <c r="S38" s="4">
        <v>960</v>
      </c>
      <c r="T38" s="4">
        <v>17</v>
      </c>
      <c r="U38" s="5">
        <v>0.58429701765063902</v>
      </c>
      <c r="V38">
        <f t="shared" si="0"/>
        <v>4</v>
      </c>
    </row>
    <row r="39" spans="1:22" ht="15.75" customHeight="1">
      <c r="A39" s="4">
        <v>37</v>
      </c>
      <c r="B39" s="4" t="s">
        <v>1892</v>
      </c>
      <c r="C39" s="4" t="s">
        <v>1331</v>
      </c>
      <c r="D39" s="1" t="s">
        <v>1841</v>
      </c>
      <c r="E39" s="6"/>
      <c r="F39" s="4" t="s">
        <v>1278</v>
      </c>
      <c r="G39" s="1" t="s">
        <v>1343</v>
      </c>
      <c r="H39" s="1" t="s">
        <v>1277</v>
      </c>
      <c r="I39" s="4" t="s">
        <v>1753</v>
      </c>
      <c r="J39" s="4" t="s">
        <v>1349</v>
      </c>
      <c r="K39" s="4" t="s">
        <v>1350</v>
      </c>
      <c r="L39" s="4">
        <v>796</v>
      </c>
      <c r="M39" s="4">
        <v>3.6323128333569453E-2</v>
      </c>
      <c r="N39" s="4">
        <v>7398.6281407035176</v>
      </c>
      <c r="O39" s="4">
        <v>0.744992291835056</v>
      </c>
      <c r="P39" s="4">
        <v>3.3699730198583949E-3</v>
      </c>
      <c r="Q39" s="4">
        <v>330</v>
      </c>
      <c r="R39" s="4">
        <v>150</v>
      </c>
      <c r="S39" s="4">
        <v>316</v>
      </c>
      <c r="T39" s="4">
        <v>0</v>
      </c>
      <c r="U39" s="5">
        <v>0.414572864321608</v>
      </c>
      <c r="V39">
        <f t="shared" si="0"/>
        <v>3</v>
      </c>
    </row>
    <row r="40" spans="1:22" ht="15.75" customHeight="1">
      <c r="A40" s="4">
        <v>38</v>
      </c>
      <c r="B40" s="4" t="s">
        <v>1893</v>
      </c>
      <c r="C40" s="4" t="s">
        <v>1331</v>
      </c>
      <c r="D40" s="1" t="s">
        <v>1841</v>
      </c>
      <c r="E40" s="6"/>
      <c r="F40" s="4" t="s">
        <v>1278</v>
      </c>
      <c r="G40" s="1" t="s">
        <v>1343</v>
      </c>
      <c r="H40" s="1" t="s">
        <v>1277</v>
      </c>
      <c r="I40" s="4" t="s">
        <v>1346</v>
      </c>
      <c r="J40" s="4" t="s">
        <v>1347</v>
      </c>
      <c r="K40" s="4" t="s">
        <v>1348</v>
      </c>
      <c r="L40" s="4">
        <v>779</v>
      </c>
      <c r="M40" s="4">
        <v>4.735131405822296E-2</v>
      </c>
      <c r="N40" s="4">
        <v>8149.9833119383829</v>
      </c>
      <c r="O40" s="4">
        <v>0.69472931921727199</v>
      </c>
      <c r="P40" s="4">
        <v>5.2741223384022403E-3</v>
      </c>
      <c r="Q40" s="4">
        <v>275</v>
      </c>
      <c r="R40" s="4">
        <v>132</v>
      </c>
      <c r="S40" s="4">
        <v>371</v>
      </c>
      <c r="T40" s="4">
        <v>1</v>
      </c>
      <c r="U40" s="5">
        <v>0.476251604621309</v>
      </c>
      <c r="V40">
        <f t="shared" si="0"/>
        <v>4</v>
      </c>
    </row>
    <row r="41" spans="1:22" ht="15.75" customHeight="1">
      <c r="A41" s="4">
        <v>39</v>
      </c>
      <c r="B41" s="4" t="s">
        <v>1894</v>
      </c>
      <c r="C41" s="4" t="s">
        <v>1331</v>
      </c>
      <c r="D41" s="1" t="s">
        <v>1841</v>
      </c>
      <c r="E41" s="6"/>
      <c r="F41" s="4"/>
      <c r="G41" s="1" t="s">
        <v>1343</v>
      </c>
      <c r="H41" s="1" t="s">
        <v>4</v>
      </c>
      <c r="I41" s="4" t="s">
        <v>1737</v>
      </c>
      <c r="J41" s="4" t="s">
        <v>1344</v>
      </c>
      <c r="K41" s="4" t="s">
        <v>1345</v>
      </c>
      <c r="L41" s="4">
        <v>178</v>
      </c>
      <c r="M41" s="4">
        <v>3.5651772190805592E-2</v>
      </c>
      <c r="N41" s="4">
        <v>8825.2921348314612</v>
      </c>
      <c r="O41" s="4">
        <v>0.68816143974189647</v>
      </c>
      <c r="P41" s="4">
        <v>5.9523034205517713E-3</v>
      </c>
      <c r="Q41" s="4">
        <v>34</v>
      </c>
      <c r="R41" s="4">
        <v>17</v>
      </c>
      <c r="S41" s="4">
        <v>127</v>
      </c>
      <c r="T41" s="4">
        <v>0</v>
      </c>
      <c r="U41" s="5">
        <v>0.71348314606741503</v>
      </c>
      <c r="V41">
        <f t="shared" si="0"/>
        <v>3</v>
      </c>
    </row>
    <row r="42" spans="1:22" ht="15.75" customHeight="1">
      <c r="A42" s="4">
        <v>40</v>
      </c>
      <c r="B42" s="4" t="s">
        <v>1895</v>
      </c>
      <c r="C42" s="4" t="s">
        <v>1192</v>
      </c>
      <c r="D42" s="1" t="s">
        <v>1841</v>
      </c>
      <c r="E42" s="6"/>
      <c r="F42" s="4"/>
      <c r="G42" s="1"/>
      <c r="H42" s="1" t="s">
        <v>1193</v>
      </c>
      <c r="I42" s="4" t="s">
        <v>1734</v>
      </c>
      <c r="J42" s="4" t="s">
        <v>1213</v>
      </c>
      <c r="K42" s="4" t="s">
        <v>1214</v>
      </c>
      <c r="L42" s="4">
        <v>4913</v>
      </c>
      <c r="M42" s="4">
        <v>1.492782785686309E-2</v>
      </c>
      <c r="N42" s="4">
        <v>4145.4591899043353</v>
      </c>
      <c r="O42" s="4">
        <v>0.68114957093325257</v>
      </c>
      <c r="P42" s="4">
        <v>3.0580720025832979E-3</v>
      </c>
      <c r="Q42" s="4">
        <v>1373</v>
      </c>
      <c r="R42" s="4">
        <v>1161</v>
      </c>
      <c r="S42" s="4">
        <v>2363</v>
      </c>
      <c r="T42" s="4">
        <v>16</v>
      </c>
      <c r="U42" s="5">
        <v>0.48096885813148699</v>
      </c>
      <c r="V42">
        <f t="shared" si="0"/>
        <v>4</v>
      </c>
    </row>
    <row r="43" spans="1:22" ht="15.75" customHeight="1">
      <c r="A43" s="4">
        <v>41</v>
      </c>
      <c r="B43" s="4" t="s">
        <v>1896</v>
      </c>
      <c r="C43" s="4" t="s">
        <v>1331</v>
      </c>
      <c r="D43" s="1" t="s">
        <v>1841</v>
      </c>
      <c r="E43" s="6"/>
      <c r="F43" s="4"/>
      <c r="G43" s="1"/>
      <c r="H43" s="1" t="s">
        <v>4</v>
      </c>
      <c r="I43" s="4" t="s">
        <v>1733</v>
      </c>
      <c r="J43" s="4" t="s">
        <v>1341</v>
      </c>
      <c r="K43" s="4" t="s">
        <v>1342</v>
      </c>
      <c r="L43" s="4">
        <v>1310</v>
      </c>
      <c r="M43" s="4">
        <v>2.7291070031774081E-2</v>
      </c>
      <c r="N43" s="4">
        <v>2983.6374045801531</v>
      </c>
      <c r="O43" s="4">
        <v>0.68519603081826297</v>
      </c>
      <c r="P43" s="4">
        <v>1.22889758508305E-2</v>
      </c>
      <c r="Q43" s="4">
        <v>273</v>
      </c>
      <c r="R43" s="4">
        <v>124</v>
      </c>
      <c r="S43" s="4">
        <v>910</v>
      </c>
      <c r="T43" s="4">
        <v>3</v>
      </c>
      <c r="U43" s="5">
        <v>0.69465648854961803</v>
      </c>
      <c r="V43">
        <f t="shared" si="0"/>
        <v>4</v>
      </c>
    </row>
    <row r="44" spans="1:22" ht="15.75" customHeight="1">
      <c r="A44" s="4">
        <v>42</v>
      </c>
      <c r="B44" s="4" t="s">
        <v>1897</v>
      </c>
      <c r="C44" s="4" t="s">
        <v>1331</v>
      </c>
      <c r="D44" s="1" t="s">
        <v>1841</v>
      </c>
      <c r="E44" s="6"/>
      <c r="F44" s="4"/>
      <c r="G44" s="1"/>
      <c r="H44" s="1" t="s">
        <v>4</v>
      </c>
      <c r="I44" s="4" t="s">
        <v>1335</v>
      </c>
      <c r="J44" s="4" t="s">
        <v>1336</v>
      </c>
      <c r="K44" s="4" t="s">
        <v>1337</v>
      </c>
      <c r="L44" s="4">
        <v>1170</v>
      </c>
      <c r="M44" s="4">
        <v>2.9152320278270659E-2</v>
      </c>
      <c r="N44" s="4">
        <v>3293.6153846153852</v>
      </c>
      <c r="O44" s="4">
        <v>0.70459808292864123</v>
      </c>
      <c r="P44" s="4">
        <v>1.5639371666603931E-2</v>
      </c>
      <c r="Q44" s="4">
        <v>158</v>
      </c>
      <c r="R44" s="4">
        <v>79</v>
      </c>
      <c r="S44" s="4">
        <v>933</v>
      </c>
      <c r="T44" s="4">
        <v>0</v>
      </c>
      <c r="U44" s="5">
        <v>0.79743589743589705</v>
      </c>
      <c r="V44">
        <f t="shared" si="0"/>
        <v>3</v>
      </c>
    </row>
    <row r="45" spans="1:22" ht="15.75" customHeight="1">
      <c r="A45" s="4">
        <v>43</v>
      </c>
      <c r="B45" s="4" t="s">
        <v>1898</v>
      </c>
      <c r="C45" s="4" t="s">
        <v>1331</v>
      </c>
      <c r="D45" s="1" t="s">
        <v>1841</v>
      </c>
      <c r="E45" s="6"/>
      <c r="F45" s="4" t="s">
        <v>1338</v>
      </c>
      <c r="G45" s="1"/>
      <c r="H45" s="1" t="s">
        <v>4</v>
      </c>
      <c r="I45" s="4" t="s">
        <v>1732</v>
      </c>
      <c r="J45" s="4" t="s">
        <v>1339</v>
      </c>
      <c r="K45" s="4" t="s">
        <v>1340</v>
      </c>
      <c r="L45" s="4">
        <v>417</v>
      </c>
      <c r="M45" s="4">
        <v>5.3554502073253289E-2</v>
      </c>
      <c r="N45" s="4">
        <v>5049.0239808153474</v>
      </c>
      <c r="O45" s="4">
        <v>0.694249898809566</v>
      </c>
      <c r="P45" s="4">
        <v>2.1558059076899061E-2</v>
      </c>
      <c r="Q45" s="4">
        <v>71</v>
      </c>
      <c r="R45" s="4">
        <v>40</v>
      </c>
      <c r="S45" s="4">
        <v>304</v>
      </c>
      <c r="T45" s="4">
        <v>2</v>
      </c>
      <c r="U45" s="5">
        <v>0.72901678657074298</v>
      </c>
      <c r="V45">
        <f t="shared" si="0"/>
        <v>4</v>
      </c>
    </row>
    <row r="46" spans="1:22" ht="15.75" customHeight="1">
      <c r="A46" s="4">
        <v>44</v>
      </c>
      <c r="B46" s="4" t="s">
        <v>1899</v>
      </c>
      <c r="C46" s="4" t="s">
        <v>1192</v>
      </c>
      <c r="D46" s="1" t="s">
        <v>1841</v>
      </c>
      <c r="E46" s="6"/>
      <c r="F46" s="4" t="s">
        <v>1199</v>
      </c>
      <c r="G46" s="1"/>
      <c r="H46" s="1" t="s">
        <v>1193</v>
      </c>
      <c r="I46" s="4" t="s">
        <v>1200</v>
      </c>
      <c r="J46" s="4" t="s">
        <v>1201</v>
      </c>
      <c r="K46" s="4" t="s">
        <v>1202</v>
      </c>
      <c r="L46" s="4">
        <v>101039</v>
      </c>
      <c r="M46" s="4">
        <v>3.5661375543923249E-2</v>
      </c>
      <c r="N46" s="4">
        <v>5993.9269292055542</v>
      </c>
      <c r="O46" s="4">
        <v>0.67589036707253469</v>
      </c>
      <c r="P46" s="4">
        <v>2.736209205618513E-3</v>
      </c>
      <c r="Q46" s="4">
        <v>24169</v>
      </c>
      <c r="R46" s="4">
        <v>25713</v>
      </c>
      <c r="S46" s="4">
        <v>50647</v>
      </c>
      <c r="T46" s="4">
        <v>510</v>
      </c>
      <c r="U46" s="5">
        <v>0.50126188897356405</v>
      </c>
      <c r="V46">
        <f t="shared" si="0"/>
        <v>4</v>
      </c>
    </row>
    <row r="47" spans="1:22" ht="15.75" customHeight="1">
      <c r="A47" s="4">
        <v>45</v>
      </c>
      <c r="B47" s="4" t="s">
        <v>1900</v>
      </c>
      <c r="C47" s="4" t="s">
        <v>1192</v>
      </c>
      <c r="D47" s="1" t="s">
        <v>1841</v>
      </c>
      <c r="E47" s="6"/>
      <c r="F47" s="4"/>
      <c r="G47" s="1"/>
      <c r="H47" s="1" t="s">
        <v>1193</v>
      </c>
      <c r="I47" s="4" t="s">
        <v>1735</v>
      </c>
      <c r="J47" s="4" t="s">
        <v>1208</v>
      </c>
      <c r="K47" s="4" t="s">
        <v>1209</v>
      </c>
      <c r="L47" s="4">
        <v>109325</v>
      </c>
      <c r="M47" s="4">
        <v>2.9193503809603848E-2</v>
      </c>
      <c r="N47" s="4">
        <v>5123.7115024010973</v>
      </c>
      <c r="O47" s="4">
        <v>0.69063581147806619</v>
      </c>
      <c r="P47" s="4">
        <v>2.8559819753438509E-3</v>
      </c>
      <c r="Q47" s="4">
        <v>26015</v>
      </c>
      <c r="R47" s="4">
        <v>28274</v>
      </c>
      <c r="S47" s="4">
        <v>54509</v>
      </c>
      <c r="T47" s="4">
        <v>527</v>
      </c>
      <c r="U47" s="5">
        <v>0.49859592956780202</v>
      </c>
      <c r="V47">
        <f t="shared" si="0"/>
        <v>4</v>
      </c>
    </row>
    <row r="48" spans="1:22" ht="15.75" customHeight="1">
      <c r="A48" s="4">
        <v>46</v>
      </c>
      <c r="B48" s="4" t="s">
        <v>1901</v>
      </c>
      <c r="C48" s="4" t="s">
        <v>1192</v>
      </c>
      <c r="D48" s="1" t="s">
        <v>1841</v>
      </c>
      <c r="E48" s="6"/>
      <c r="F48" s="4"/>
      <c r="G48" s="1"/>
      <c r="H48" s="1" t="s">
        <v>1193</v>
      </c>
      <c r="I48" s="4" t="s">
        <v>1205</v>
      </c>
      <c r="J48" s="4" t="s">
        <v>1206</v>
      </c>
      <c r="K48" s="4" t="s">
        <v>1207</v>
      </c>
      <c r="L48" s="4">
        <v>60616</v>
      </c>
      <c r="M48" s="4">
        <v>2.06214180194241E-2</v>
      </c>
      <c r="N48" s="4">
        <v>3740.6947670582031</v>
      </c>
      <c r="O48" s="4">
        <v>0.65336644213426176</v>
      </c>
      <c r="P48" s="4">
        <v>2.3396287873414601E-3</v>
      </c>
      <c r="Q48" s="4">
        <v>15228</v>
      </c>
      <c r="R48" s="4">
        <v>22986</v>
      </c>
      <c r="S48" s="4">
        <v>22111</v>
      </c>
      <c r="T48" s="4">
        <v>291</v>
      </c>
      <c r="U48" s="5">
        <v>0.379206810083146</v>
      </c>
      <c r="V48">
        <f t="shared" si="0"/>
        <v>4</v>
      </c>
    </row>
    <row r="49" spans="1:22" ht="15.75" customHeight="1">
      <c r="A49" s="4">
        <v>47</v>
      </c>
      <c r="B49" s="4" t="s">
        <v>1902</v>
      </c>
      <c r="C49" s="4" t="s">
        <v>1192</v>
      </c>
      <c r="D49" s="1" t="s">
        <v>1841</v>
      </c>
      <c r="E49" s="6"/>
      <c r="F49" s="4"/>
      <c r="G49" s="1"/>
      <c r="H49" s="1" t="s">
        <v>1193</v>
      </c>
      <c r="I49" s="4" t="s">
        <v>1210</v>
      </c>
      <c r="J49" s="4" t="s">
        <v>1211</v>
      </c>
      <c r="K49" s="4" t="s">
        <v>1212</v>
      </c>
      <c r="L49" s="4">
        <v>124837</v>
      </c>
      <c r="M49" s="4">
        <v>1.1555941803025211E-2</v>
      </c>
      <c r="N49" s="4">
        <v>3251.0293342518639</v>
      </c>
      <c r="O49" s="4">
        <v>0.65050239869870286</v>
      </c>
      <c r="P49" s="4">
        <v>4.9114373685907884E-3</v>
      </c>
      <c r="Q49" s="4">
        <v>32423</v>
      </c>
      <c r="R49" s="4">
        <v>39193</v>
      </c>
      <c r="S49" s="4">
        <v>52740</v>
      </c>
      <c r="T49" s="4">
        <v>481</v>
      </c>
      <c r="U49" s="5">
        <v>0.42247090205628102</v>
      </c>
      <c r="V49">
        <f t="shared" si="0"/>
        <v>4</v>
      </c>
    </row>
    <row r="50" spans="1:22" ht="15.75" customHeight="1">
      <c r="A50" s="4">
        <v>48</v>
      </c>
      <c r="B50" s="4" t="s">
        <v>1903</v>
      </c>
      <c r="C50" s="4" t="s">
        <v>1192</v>
      </c>
      <c r="D50" s="1" t="s">
        <v>1841</v>
      </c>
      <c r="E50" s="6"/>
      <c r="F50" s="4" t="s">
        <v>1199</v>
      </c>
      <c r="G50" s="1"/>
      <c r="H50" s="1" t="s">
        <v>1193</v>
      </c>
      <c r="I50" s="4" t="s">
        <v>1736</v>
      </c>
      <c r="J50" s="4" t="s">
        <v>1203</v>
      </c>
      <c r="K50" s="4" t="s">
        <v>1204</v>
      </c>
      <c r="L50" s="4">
        <v>2190</v>
      </c>
      <c r="M50" s="4">
        <v>5.0799097949947407E-2</v>
      </c>
      <c r="N50" s="4">
        <v>8773.6863013698621</v>
      </c>
      <c r="O50" s="4">
        <v>0.7525147842228761</v>
      </c>
      <c r="P50" s="4">
        <v>1.809885293042848E-3</v>
      </c>
      <c r="Q50" s="4">
        <v>190</v>
      </c>
      <c r="R50" s="4">
        <v>1969</v>
      </c>
      <c r="S50" s="4">
        <v>31</v>
      </c>
      <c r="T50" s="4">
        <v>0</v>
      </c>
      <c r="U50" s="5">
        <v>0.89908675799086701</v>
      </c>
      <c r="V50">
        <f t="shared" si="0"/>
        <v>3</v>
      </c>
    </row>
    <row r="51" spans="1:22" ht="15.75" customHeight="1">
      <c r="A51" s="4">
        <v>49</v>
      </c>
      <c r="B51" s="4" t="s">
        <v>1904</v>
      </c>
      <c r="C51" s="4" t="s">
        <v>1192</v>
      </c>
      <c r="D51" s="1" t="s">
        <v>1841</v>
      </c>
      <c r="E51" s="6"/>
      <c r="F51" s="4" t="s">
        <v>1196</v>
      </c>
      <c r="G51" s="1"/>
      <c r="H51" s="1" t="s">
        <v>1193</v>
      </c>
      <c r="I51" s="4" t="s">
        <v>1731</v>
      </c>
      <c r="J51" s="4" t="s">
        <v>1197</v>
      </c>
      <c r="K51" s="4" t="s">
        <v>1198</v>
      </c>
      <c r="L51" s="4">
        <v>84282</v>
      </c>
      <c r="M51" s="4">
        <v>4.1704644695234078E-2</v>
      </c>
      <c r="N51" s="4">
        <v>7580.0899124368188</v>
      </c>
      <c r="O51" s="4">
        <v>0.67034752296405919</v>
      </c>
      <c r="P51" s="4">
        <v>1.6473044348620919E-3</v>
      </c>
      <c r="Q51" s="4">
        <v>23784</v>
      </c>
      <c r="R51" s="4">
        <v>19762</v>
      </c>
      <c r="S51" s="4">
        <v>40386</v>
      </c>
      <c r="T51" s="4">
        <v>350</v>
      </c>
      <c r="U51" s="5">
        <v>0.47917704848010201</v>
      </c>
      <c r="V51">
        <f t="shared" si="0"/>
        <v>4</v>
      </c>
    </row>
    <row r="52" spans="1:22" ht="15.75" customHeight="1">
      <c r="A52" s="4">
        <v>50</v>
      </c>
      <c r="B52" s="4" t="s">
        <v>1905</v>
      </c>
      <c r="C52" s="4" t="s">
        <v>1192</v>
      </c>
      <c r="D52" s="1" t="s">
        <v>1841</v>
      </c>
      <c r="E52" s="6"/>
      <c r="F52" s="4"/>
      <c r="G52" s="1"/>
      <c r="H52" s="1" t="s">
        <v>1193</v>
      </c>
      <c r="I52" s="4" t="s">
        <v>1730</v>
      </c>
      <c r="J52" s="4" t="s">
        <v>1194</v>
      </c>
      <c r="K52" s="4" t="s">
        <v>1195</v>
      </c>
      <c r="L52" s="4">
        <v>3044</v>
      </c>
      <c r="M52" s="4">
        <v>3.8043684587072989E-2</v>
      </c>
      <c r="N52" s="4">
        <v>13546.87155059133</v>
      </c>
      <c r="O52" s="4">
        <v>0.8242702976590256</v>
      </c>
      <c r="P52" s="4">
        <v>1.353385724523102E-4</v>
      </c>
      <c r="Q52" s="4">
        <v>138</v>
      </c>
      <c r="R52" s="4">
        <v>2901</v>
      </c>
      <c r="S52" s="4">
        <v>5</v>
      </c>
      <c r="T52" s="4">
        <v>0</v>
      </c>
      <c r="U52" s="5">
        <v>0.95302233902759503</v>
      </c>
      <c r="V52">
        <f t="shared" si="0"/>
        <v>3</v>
      </c>
    </row>
    <row r="53" spans="1:22" ht="15.75" customHeight="1">
      <c r="A53" s="4">
        <v>51</v>
      </c>
      <c r="B53" s="4" t="s">
        <v>1906</v>
      </c>
      <c r="C53" s="4" t="s">
        <v>1327</v>
      </c>
      <c r="D53" s="1" t="s">
        <v>1842</v>
      </c>
      <c r="E53" s="6"/>
      <c r="F53" s="4" t="s">
        <v>1328</v>
      </c>
      <c r="G53" s="1"/>
      <c r="H53" s="1" t="s">
        <v>4</v>
      </c>
      <c r="I53" s="4" t="s">
        <v>1749</v>
      </c>
      <c r="J53" s="4" t="s">
        <v>1329</v>
      </c>
      <c r="K53" s="4" t="s">
        <v>1330</v>
      </c>
      <c r="L53" s="4">
        <v>8041</v>
      </c>
      <c r="M53" s="4">
        <v>1.5745572870100921E-2</v>
      </c>
      <c r="N53" s="4">
        <v>5965.4310409153086</v>
      </c>
      <c r="O53" s="4">
        <v>0.70944008027133876</v>
      </c>
      <c r="P53" s="4">
        <v>8.3540839100724291E-4</v>
      </c>
      <c r="Q53" s="4">
        <v>2628</v>
      </c>
      <c r="R53" s="4">
        <v>4013</v>
      </c>
      <c r="S53" s="4">
        <v>1400</v>
      </c>
      <c r="T53" s="4">
        <v>0</v>
      </c>
      <c r="U53" s="5">
        <v>0.49906728018903102</v>
      </c>
      <c r="V53">
        <f t="shared" si="0"/>
        <v>3</v>
      </c>
    </row>
    <row r="54" spans="1:22" ht="15.75" customHeight="1">
      <c r="A54" s="4">
        <v>52</v>
      </c>
      <c r="B54" s="4" t="s">
        <v>1907</v>
      </c>
      <c r="C54" s="4" t="s">
        <v>1238</v>
      </c>
      <c r="D54" s="1" t="s">
        <v>1842</v>
      </c>
      <c r="E54" s="6"/>
      <c r="F54" s="4" t="s">
        <v>1240</v>
      </c>
      <c r="G54" s="1"/>
      <c r="H54" s="1" t="s">
        <v>1239</v>
      </c>
      <c r="I54" s="4" t="s">
        <v>1241</v>
      </c>
      <c r="J54" s="4" t="s">
        <v>1242</v>
      </c>
      <c r="K54" s="4" t="s">
        <v>1243</v>
      </c>
      <c r="L54" s="4">
        <v>25484</v>
      </c>
      <c r="M54" s="4">
        <v>9.0445339598490323E-3</v>
      </c>
      <c r="N54" s="4">
        <v>6091.7700125568981</v>
      </c>
      <c r="O54" s="4">
        <v>0.66427654428652405</v>
      </c>
      <c r="P54" s="4">
        <v>2.8630200054502591E-3</v>
      </c>
      <c r="Q54" s="4">
        <v>6251</v>
      </c>
      <c r="R54" s="4">
        <v>4306</v>
      </c>
      <c r="S54" s="4">
        <v>14724</v>
      </c>
      <c r="T54" s="4">
        <v>203</v>
      </c>
      <c r="U54" s="5">
        <v>0.57777428975043099</v>
      </c>
      <c r="V54">
        <f t="shared" si="0"/>
        <v>4</v>
      </c>
    </row>
    <row r="55" spans="1:22" ht="15.75" customHeight="1">
      <c r="A55" s="4">
        <v>53</v>
      </c>
      <c r="B55" s="4" t="s">
        <v>1908</v>
      </c>
      <c r="C55" s="4" t="s">
        <v>1238</v>
      </c>
      <c r="D55" s="1" t="s">
        <v>1842</v>
      </c>
      <c r="E55" s="6"/>
      <c r="F55" s="4" t="s">
        <v>1244</v>
      </c>
      <c r="G55" s="1"/>
      <c r="H55" s="1" t="s">
        <v>1239</v>
      </c>
      <c r="I55" s="4" t="s">
        <v>1748</v>
      </c>
      <c r="J55" s="4" t="s">
        <v>1245</v>
      </c>
      <c r="K55" s="4" t="s">
        <v>1246</v>
      </c>
      <c r="L55" s="4">
        <v>4803</v>
      </c>
      <c r="M55" s="4">
        <v>1.025726586432732E-2</v>
      </c>
      <c r="N55" s="4">
        <v>7602.5931709348324</v>
      </c>
      <c r="O55" s="4">
        <v>0.70537052171291958</v>
      </c>
      <c r="P55" s="4">
        <v>1.924501960445168E-3</v>
      </c>
      <c r="Q55" s="4">
        <v>1866</v>
      </c>
      <c r="R55" s="4">
        <v>421</v>
      </c>
      <c r="S55" s="4">
        <v>2511</v>
      </c>
      <c r="T55" s="4">
        <v>5</v>
      </c>
      <c r="U55" s="5">
        <v>0.52279825109306599</v>
      </c>
      <c r="V55">
        <f t="shared" si="0"/>
        <v>4</v>
      </c>
    </row>
    <row r="56" spans="1:22" ht="15.75" customHeight="1">
      <c r="A56" s="4">
        <v>54</v>
      </c>
      <c r="B56" s="4" t="s">
        <v>1909</v>
      </c>
      <c r="C56" s="4" t="s">
        <v>1238</v>
      </c>
      <c r="D56" s="1" t="s">
        <v>1842</v>
      </c>
      <c r="E56" s="6"/>
      <c r="F56" s="4" t="s">
        <v>1244</v>
      </c>
      <c r="G56" s="1"/>
      <c r="H56" s="1" t="s">
        <v>1239</v>
      </c>
      <c r="I56" s="4" t="s">
        <v>1747</v>
      </c>
      <c r="J56" s="4" t="s">
        <v>1247</v>
      </c>
      <c r="K56" s="4" t="s">
        <v>1248</v>
      </c>
      <c r="L56" s="4">
        <v>24168</v>
      </c>
      <c r="M56" s="4">
        <v>1.205801439175596E-2</v>
      </c>
      <c r="N56" s="4">
        <v>8157.0862297252561</v>
      </c>
      <c r="O56" s="4">
        <v>0.71709596758752103</v>
      </c>
      <c r="P56" s="4">
        <v>1.5028519105411879E-3</v>
      </c>
      <c r="Q56" s="4">
        <v>3037</v>
      </c>
      <c r="R56" s="4">
        <v>2500</v>
      </c>
      <c r="S56" s="4">
        <v>18529</v>
      </c>
      <c r="T56" s="4">
        <v>102</v>
      </c>
      <c r="U56" s="5">
        <v>0.76667494207216103</v>
      </c>
      <c r="V56">
        <f t="shared" si="0"/>
        <v>4</v>
      </c>
    </row>
    <row r="57" spans="1:22" ht="15.75" customHeight="1">
      <c r="A57" s="4">
        <v>55</v>
      </c>
      <c r="B57" s="4" t="s">
        <v>1910</v>
      </c>
      <c r="C57" s="4" t="s">
        <v>1238</v>
      </c>
      <c r="D57" s="1" t="s">
        <v>1842</v>
      </c>
      <c r="E57" s="6"/>
      <c r="F57" s="4" t="s">
        <v>1249</v>
      </c>
      <c r="G57" s="1"/>
      <c r="H57" s="1" t="s">
        <v>1239</v>
      </c>
      <c r="I57" s="4" t="s">
        <v>1746</v>
      </c>
      <c r="J57" s="4" t="s">
        <v>1250</v>
      </c>
      <c r="K57" s="4" t="s">
        <v>1251</v>
      </c>
      <c r="L57" s="4">
        <v>3576</v>
      </c>
      <c r="M57" s="4">
        <v>1.476762643346285E-2</v>
      </c>
      <c r="N57" s="4">
        <v>8860.5861297539159</v>
      </c>
      <c r="O57" s="4">
        <v>0.70648350948511962</v>
      </c>
      <c r="P57" s="4">
        <v>3.3675718751422128E-3</v>
      </c>
      <c r="Q57" s="4">
        <v>943</v>
      </c>
      <c r="R57" s="4">
        <v>356</v>
      </c>
      <c r="S57" s="4">
        <v>2274</v>
      </c>
      <c r="T57" s="4">
        <v>3</v>
      </c>
      <c r="U57" s="5">
        <v>0.63590604026845599</v>
      </c>
      <c r="V57">
        <f t="shared" si="0"/>
        <v>4</v>
      </c>
    </row>
    <row r="58" spans="1:22" ht="15.75" customHeight="1">
      <c r="A58" s="4">
        <v>56</v>
      </c>
      <c r="B58" s="4" t="s">
        <v>1911</v>
      </c>
      <c r="C58" s="4" t="s">
        <v>1238</v>
      </c>
      <c r="D58" s="1" t="s">
        <v>1842</v>
      </c>
      <c r="E58" s="6"/>
      <c r="F58" s="4" t="s">
        <v>1240</v>
      </c>
      <c r="G58" s="1"/>
      <c r="H58" s="1" t="s">
        <v>1239</v>
      </c>
      <c r="I58" s="4" t="s">
        <v>1745</v>
      </c>
      <c r="J58" s="4" t="s">
        <v>1260</v>
      </c>
      <c r="K58" s="4" t="s">
        <v>1261</v>
      </c>
      <c r="L58" s="4">
        <v>1672</v>
      </c>
      <c r="M58" s="4">
        <v>3.1610724548914171E-2</v>
      </c>
      <c r="N58" s="4">
        <v>4833.8098086124401</v>
      </c>
      <c r="O58" s="4">
        <v>0.69912601684738362</v>
      </c>
      <c r="P58" s="4">
        <v>9.6790829569779503E-3</v>
      </c>
      <c r="Q58" s="4">
        <v>251</v>
      </c>
      <c r="R58" s="4">
        <v>214</v>
      </c>
      <c r="S58" s="4">
        <v>1201</v>
      </c>
      <c r="T58" s="4">
        <v>6</v>
      </c>
      <c r="U58" s="5">
        <v>0.718301435406698</v>
      </c>
      <c r="V58">
        <f t="shared" si="0"/>
        <v>4</v>
      </c>
    </row>
    <row r="59" spans="1:22" ht="15.75" customHeight="1">
      <c r="A59" s="4">
        <v>57</v>
      </c>
      <c r="B59" s="4" t="s">
        <v>1912</v>
      </c>
      <c r="C59" s="4" t="s">
        <v>1238</v>
      </c>
      <c r="D59" s="1" t="s">
        <v>1842</v>
      </c>
      <c r="E59" s="6"/>
      <c r="F59" s="4" t="s">
        <v>1240</v>
      </c>
      <c r="G59" s="1"/>
      <c r="H59" s="1" t="s">
        <v>1239</v>
      </c>
      <c r="I59" s="4" t="s">
        <v>1744</v>
      </c>
      <c r="J59" s="4" t="s">
        <v>1258</v>
      </c>
      <c r="K59" s="4" t="s">
        <v>1259</v>
      </c>
      <c r="L59" s="4">
        <v>6925</v>
      </c>
      <c r="M59" s="4">
        <v>1.9571141483567051E-2</v>
      </c>
      <c r="N59" s="4">
        <v>6732.1295306859201</v>
      </c>
      <c r="O59" s="4">
        <v>0.75001609574804518</v>
      </c>
      <c r="P59" s="4">
        <v>2.8835801899894349E-3</v>
      </c>
      <c r="Q59" s="4">
        <v>3166</v>
      </c>
      <c r="R59" s="4">
        <v>565</v>
      </c>
      <c r="S59" s="4">
        <v>3178</v>
      </c>
      <c r="T59" s="4">
        <v>16</v>
      </c>
      <c r="U59" s="5">
        <v>0.458916967509025</v>
      </c>
      <c r="V59">
        <f t="shared" si="0"/>
        <v>4</v>
      </c>
    </row>
    <row r="60" spans="1:22" ht="15.75" customHeight="1">
      <c r="A60" s="4">
        <v>58</v>
      </c>
      <c r="B60" s="4" t="s">
        <v>1913</v>
      </c>
      <c r="C60" s="4" t="s">
        <v>1238</v>
      </c>
      <c r="D60" s="1" t="s">
        <v>1842</v>
      </c>
      <c r="E60" s="6"/>
      <c r="F60" s="4" t="s">
        <v>1255</v>
      </c>
      <c r="G60" s="1"/>
      <c r="H60" s="1" t="s">
        <v>1239</v>
      </c>
      <c r="I60" s="4" t="s">
        <v>1743</v>
      </c>
      <c r="J60" s="4" t="s">
        <v>1256</v>
      </c>
      <c r="K60" s="4" t="s">
        <v>1257</v>
      </c>
      <c r="L60" s="4">
        <v>8021</v>
      </c>
      <c r="M60" s="4">
        <v>1.4537598010675541E-2</v>
      </c>
      <c r="N60" s="4">
        <v>6046.7178656027927</v>
      </c>
      <c r="O60" s="4">
        <v>0.65115675680047591</v>
      </c>
      <c r="P60" s="4">
        <v>2.4045100617859031E-3</v>
      </c>
      <c r="Q60" s="4">
        <v>1830</v>
      </c>
      <c r="R60" s="4">
        <v>1577</v>
      </c>
      <c r="S60" s="4">
        <v>4584</v>
      </c>
      <c r="T60" s="4">
        <v>30</v>
      </c>
      <c r="U60" s="5">
        <v>0.57149981299089803</v>
      </c>
      <c r="V60">
        <f t="shared" si="0"/>
        <v>4</v>
      </c>
    </row>
    <row r="61" spans="1:22" ht="15.75" customHeight="1">
      <c r="A61" s="4">
        <v>59</v>
      </c>
      <c r="B61" s="4" t="s">
        <v>1914</v>
      </c>
      <c r="C61" s="4" t="s">
        <v>1238</v>
      </c>
      <c r="D61" s="1" t="s">
        <v>1842</v>
      </c>
      <c r="E61" s="6"/>
      <c r="F61" s="4" t="s">
        <v>1273</v>
      </c>
      <c r="G61" s="1"/>
      <c r="H61" s="1" t="s">
        <v>1239</v>
      </c>
      <c r="I61" s="4" t="s">
        <v>1740</v>
      </c>
      <c r="J61" s="4" t="s">
        <v>1274</v>
      </c>
      <c r="K61" s="4" t="s">
        <v>1275</v>
      </c>
      <c r="L61" s="4">
        <v>4062</v>
      </c>
      <c r="M61" s="4">
        <v>2.483591682732356E-2</v>
      </c>
      <c r="N61" s="4">
        <v>3590.6767602166419</v>
      </c>
      <c r="O61" s="4">
        <v>0.65992944691321187</v>
      </c>
      <c r="P61" s="4">
        <v>3.1876086780381081E-3</v>
      </c>
      <c r="Q61" s="4">
        <v>1484</v>
      </c>
      <c r="R61" s="4">
        <v>902</v>
      </c>
      <c r="S61" s="4">
        <v>1674</v>
      </c>
      <c r="T61" s="4">
        <v>2</v>
      </c>
      <c r="U61" s="5">
        <v>0.41211225997045697</v>
      </c>
      <c r="V61">
        <f t="shared" si="0"/>
        <v>4</v>
      </c>
    </row>
    <row r="62" spans="1:22" ht="15.75" customHeight="1">
      <c r="A62" s="4">
        <v>60</v>
      </c>
      <c r="B62" s="4" t="s">
        <v>1915</v>
      </c>
      <c r="C62" s="4" t="s">
        <v>1238</v>
      </c>
      <c r="D62" s="1" t="s">
        <v>1842</v>
      </c>
      <c r="E62" s="6"/>
      <c r="F62" s="4" t="s">
        <v>1252</v>
      </c>
      <c r="G62" s="1"/>
      <c r="H62" s="1" t="s">
        <v>1239</v>
      </c>
      <c r="I62" s="4" t="s">
        <v>1270</v>
      </c>
      <c r="J62" s="4" t="s">
        <v>1271</v>
      </c>
      <c r="K62" s="4" t="s">
        <v>1272</v>
      </c>
      <c r="L62" s="4">
        <v>25366</v>
      </c>
      <c r="M62" s="4">
        <v>1.6459484046171639E-2</v>
      </c>
      <c r="N62" s="4">
        <v>4076.217219900655</v>
      </c>
      <c r="O62" s="4">
        <v>0.66368872569797233</v>
      </c>
      <c r="P62" s="4">
        <v>1.9934204736436331E-3</v>
      </c>
      <c r="Q62" s="4">
        <v>10056</v>
      </c>
      <c r="R62" s="4">
        <v>5599</v>
      </c>
      <c r="S62" s="4">
        <v>9708</v>
      </c>
      <c r="T62" s="4">
        <v>3</v>
      </c>
      <c r="U62" s="5">
        <v>0.39643617440668599</v>
      </c>
      <c r="V62">
        <f t="shared" si="0"/>
        <v>4</v>
      </c>
    </row>
    <row r="63" spans="1:22" ht="15.75" customHeight="1">
      <c r="A63" s="4">
        <v>61</v>
      </c>
      <c r="B63" s="4" t="s">
        <v>1916</v>
      </c>
      <c r="C63" s="4" t="s">
        <v>1238</v>
      </c>
      <c r="D63" s="1" t="s">
        <v>1842</v>
      </c>
      <c r="E63" s="6"/>
      <c r="F63" s="4" t="s">
        <v>1252</v>
      </c>
      <c r="G63" s="1"/>
      <c r="H63" s="1" t="s">
        <v>1239</v>
      </c>
      <c r="I63" s="4" t="s">
        <v>1742</v>
      </c>
      <c r="J63" s="4" t="s">
        <v>1253</v>
      </c>
      <c r="K63" s="4" t="s">
        <v>1254</v>
      </c>
      <c r="L63" s="4">
        <v>13621</v>
      </c>
      <c r="M63" s="4">
        <v>1.531737605992379E-2</v>
      </c>
      <c r="N63" s="4">
        <v>5270.1551281110051</v>
      </c>
      <c r="O63" s="4">
        <v>0.66239126213106458</v>
      </c>
      <c r="P63" s="4">
        <v>2.2210252551691859E-3</v>
      </c>
      <c r="Q63" s="4">
        <v>2884</v>
      </c>
      <c r="R63" s="4">
        <v>3003</v>
      </c>
      <c r="S63" s="4">
        <v>7636</v>
      </c>
      <c r="T63" s="4">
        <v>98</v>
      </c>
      <c r="U63" s="5">
        <v>0.56060494824168505</v>
      </c>
      <c r="V63">
        <f t="shared" si="0"/>
        <v>4</v>
      </c>
    </row>
    <row r="64" spans="1:22" ht="15.75" customHeight="1">
      <c r="A64" s="4">
        <v>62</v>
      </c>
      <c r="B64" s="4" t="s">
        <v>1917</v>
      </c>
      <c r="C64" s="4" t="s">
        <v>1238</v>
      </c>
      <c r="D64" s="1" t="s">
        <v>1842</v>
      </c>
      <c r="E64" s="6"/>
      <c r="F64" s="4" t="s">
        <v>1267</v>
      </c>
      <c r="G64" s="1"/>
      <c r="H64" s="1" t="s">
        <v>1239</v>
      </c>
      <c r="I64" s="4" t="s">
        <v>1741</v>
      </c>
      <c r="J64" s="4" t="s">
        <v>1268</v>
      </c>
      <c r="K64" s="4" t="s">
        <v>1269</v>
      </c>
      <c r="L64" s="4">
        <v>24821</v>
      </c>
      <c r="M64" s="4">
        <v>3.4812902291047242E-2</v>
      </c>
      <c r="N64" s="4">
        <v>3797.3118730107572</v>
      </c>
      <c r="O64" s="4">
        <v>0.64865232087923919</v>
      </c>
      <c r="P64" s="4">
        <v>1.442768620564698E-3</v>
      </c>
      <c r="Q64" s="4">
        <v>10439</v>
      </c>
      <c r="R64" s="4">
        <v>5949</v>
      </c>
      <c r="S64" s="4">
        <v>8416</v>
      </c>
      <c r="T64" s="4">
        <v>17</v>
      </c>
      <c r="U64" s="5">
        <v>0.420571290439547</v>
      </c>
      <c r="V64">
        <f t="shared" si="0"/>
        <v>4</v>
      </c>
    </row>
    <row r="65" spans="1:22" ht="15.75" customHeight="1">
      <c r="A65" s="4">
        <v>63</v>
      </c>
      <c r="B65" s="4" t="s">
        <v>1918</v>
      </c>
      <c r="C65" s="4" t="s">
        <v>1238</v>
      </c>
      <c r="D65" s="1" t="s">
        <v>1842</v>
      </c>
      <c r="E65" s="6"/>
      <c r="F65" s="4" t="s">
        <v>1252</v>
      </c>
      <c r="G65" s="1"/>
      <c r="H65" s="1" t="s">
        <v>1239</v>
      </c>
      <c r="I65" s="4" t="s">
        <v>1739</v>
      </c>
      <c r="J65" s="4" t="s">
        <v>1265</v>
      </c>
      <c r="K65" s="4" t="s">
        <v>1266</v>
      </c>
      <c r="L65" s="4">
        <v>11325</v>
      </c>
      <c r="M65" s="4">
        <v>1.904539596724612E-2</v>
      </c>
      <c r="N65" s="4">
        <v>3729.929094922737</v>
      </c>
      <c r="O65" s="4">
        <v>0.66488523073698214</v>
      </c>
      <c r="P65" s="4">
        <v>1.80553080053136E-3</v>
      </c>
      <c r="Q65" s="4">
        <v>1731</v>
      </c>
      <c r="R65" s="4">
        <v>4079</v>
      </c>
      <c r="S65" s="4">
        <v>5513</v>
      </c>
      <c r="T65" s="4">
        <v>2</v>
      </c>
      <c r="U65" s="5">
        <v>0.48679911699779199</v>
      </c>
      <c r="V65">
        <f t="shared" si="0"/>
        <v>4</v>
      </c>
    </row>
    <row r="66" spans="1:22" ht="15.75" customHeight="1">
      <c r="A66" s="4">
        <v>64</v>
      </c>
      <c r="B66" s="4" t="s">
        <v>1919</v>
      </c>
      <c r="C66" s="4" t="s">
        <v>1238</v>
      </c>
      <c r="D66" s="1" t="s">
        <v>1842</v>
      </c>
      <c r="E66" s="6"/>
      <c r="F66" s="4" t="s">
        <v>1262</v>
      </c>
      <c r="G66" s="1"/>
      <c r="H66" s="1" t="s">
        <v>1239</v>
      </c>
      <c r="I66" s="4" t="s">
        <v>1738</v>
      </c>
      <c r="J66" s="4" t="s">
        <v>1263</v>
      </c>
      <c r="K66" s="4" t="s">
        <v>1264</v>
      </c>
      <c r="L66" s="4">
        <v>1181</v>
      </c>
      <c r="M66" s="4">
        <v>2.0759225707613842E-2</v>
      </c>
      <c r="N66" s="4">
        <v>12870.846740050811</v>
      </c>
      <c r="O66" s="4">
        <v>0.79028720895245586</v>
      </c>
      <c r="P66" s="4">
        <v>1.9646096609174509E-4</v>
      </c>
      <c r="Q66" s="4">
        <v>98</v>
      </c>
      <c r="R66" s="4">
        <v>1024</v>
      </c>
      <c r="S66" s="4">
        <v>59</v>
      </c>
      <c r="T66" s="4">
        <v>0</v>
      </c>
      <c r="U66" s="5">
        <v>0.86706181202370802</v>
      </c>
      <c r="V66">
        <f t="shared" si="0"/>
        <v>3</v>
      </c>
    </row>
    <row r="67" spans="1:22" ht="15.75" customHeight="1">
      <c r="A67" s="4">
        <v>65</v>
      </c>
      <c r="B67" s="4" t="s">
        <v>1920</v>
      </c>
      <c r="C67" s="4" t="s">
        <v>1393</v>
      </c>
      <c r="D67" s="1" t="s">
        <v>1843</v>
      </c>
      <c r="E67" s="6"/>
      <c r="F67" s="4" t="s">
        <v>1394</v>
      </c>
      <c r="G67" s="1"/>
      <c r="H67" s="1" t="s">
        <v>4</v>
      </c>
      <c r="I67" s="4" t="s">
        <v>1755</v>
      </c>
      <c r="J67" s="4" t="s">
        <v>1395</v>
      </c>
      <c r="K67" s="4" t="s">
        <v>1396</v>
      </c>
      <c r="L67" s="4">
        <v>88</v>
      </c>
      <c r="M67" s="4">
        <v>6.7970087448345901E-2</v>
      </c>
      <c r="N67" s="4">
        <v>10655.55681818182</v>
      </c>
      <c r="O67" s="4">
        <v>0.72763919399979315</v>
      </c>
      <c r="P67" s="4">
        <v>6.1196477080916389E-3</v>
      </c>
      <c r="Q67" s="4">
        <v>15</v>
      </c>
      <c r="R67" s="4">
        <v>14</v>
      </c>
      <c r="S67" s="4">
        <v>59</v>
      </c>
      <c r="T67" s="4">
        <v>0</v>
      </c>
      <c r="U67" s="5">
        <v>0.67045454545454497</v>
      </c>
      <c r="V67">
        <f t="shared" ref="V67:V130" si="1">(Q67&lt;&gt;0)+(R67&lt;&gt;0)+(S67&lt;&gt;0)+(T67&lt;&gt;0)</f>
        <v>3</v>
      </c>
    </row>
    <row r="68" spans="1:22" ht="15.75" customHeight="1">
      <c r="A68" s="4">
        <v>66</v>
      </c>
      <c r="B68" s="4" t="s">
        <v>1921</v>
      </c>
      <c r="C68" s="4" t="s">
        <v>1393</v>
      </c>
      <c r="D68" s="1" t="s">
        <v>1844</v>
      </c>
      <c r="E68" s="6"/>
      <c r="F68" s="4" t="s">
        <v>1394</v>
      </c>
      <c r="G68" s="1"/>
      <c r="H68" s="1" t="s">
        <v>4</v>
      </c>
      <c r="I68" s="4" t="s">
        <v>1764</v>
      </c>
      <c r="J68" s="4" t="s">
        <v>1400</v>
      </c>
      <c r="K68" s="4" t="s">
        <v>1401</v>
      </c>
      <c r="L68" s="4">
        <v>445</v>
      </c>
      <c r="M68" s="4">
        <v>3.4611015567275562E-2</v>
      </c>
      <c r="N68" s="4">
        <v>4724.4696629213486</v>
      </c>
      <c r="O68" s="4">
        <v>0.61378185303255517</v>
      </c>
      <c r="P68" s="4">
        <v>1.605590886595307E-2</v>
      </c>
      <c r="Q68" s="4">
        <v>114</v>
      </c>
      <c r="R68" s="4">
        <v>207</v>
      </c>
      <c r="S68" s="4">
        <v>124</v>
      </c>
      <c r="T68" s="4">
        <v>0</v>
      </c>
      <c r="U68" s="5">
        <v>0.46516853932584201</v>
      </c>
      <c r="V68">
        <f t="shared" si="1"/>
        <v>3</v>
      </c>
    </row>
    <row r="69" spans="1:22" ht="15.75" customHeight="1">
      <c r="A69" s="4">
        <v>67</v>
      </c>
      <c r="B69" s="4" t="s">
        <v>1922</v>
      </c>
      <c r="C69" s="4" t="s">
        <v>1393</v>
      </c>
      <c r="D69" s="1" t="s">
        <v>1844</v>
      </c>
      <c r="E69" s="6"/>
      <c r="F69" s="4" t="s">
        <v>1397</v>
      </c>
      <c r="G69" s="1"/>
      <c r="H69" s="1" t="s">
        <v>4</v>
      </c>
      <c r="I69" s="4" t="s">
        <v>1763</v>
      </c>
      <c r="J69" s="4" t="s">
        <v>1398</v>
      </c>
      <c r="K69" s="4" t="s">
        <v>1399</v>
      </c>
      <c r="L69" s="4">
        <v>651</v>
      </c>
      <c r="M69" s="4">
        <v>3.3601668905276931E-2</v>
      </c>
      <c r="N69" s="4">
        <v>5496.5284178187403</v>
      </c>
      <c r="O69" s="4">
        <v>0.69362687940544521</v>
      </c>
      <c r="P69" s="4">
        <v>2.1273365211286061E-2</v>
      </c>
      <c r="Q69" s="4">
        <v>121</v>
      </c>
      <c r="R69" s="4">
        <v>117</v>
      </c>
      <c r="S69" s="4">
        <v>413</v>
      </c>
      <c r="T69" s="4">
        <v>0</v>
      </c>
      <c r="U69" s="5">
        <v>0.63440860215053696</v>
      </c>
      <c r="V69">
        <f t="shared" si="1"/>
        <v>3</v>
      </c>
    </row>
    <row r="70" spans="1:22" ht="15.75" customHeight="1">
      <c r="A70" s="4">
        <v>68</v>
      </c>
      <c r="B70" s="4" t="s">
        <v>1923</v>
      </c>
      <c r="C70" s="4" t="s">
        <v>1393</v>
      </c>
      <c r="D70" s="1" t="s">
        <v>1844</v>
      </c>
      <c r="E70" s="6"/>
      <c r="F70" s="4" t="s">
        <v>1394</v>
      </c>
      <c r="G70" s="1"/>
      <c r="H70" s="1" t="s">
        <v>4</v>
      </c>
      <c r="I70" s="4" t="s">
        <v>1762</v>
      </c>
      <c r="J70" s="4" t="s">
        <v>1402</v>
      </c>
      <c r="K70" s="4" t="s">
        <v>1403</v>
      </c>
      <c r="L70" s="4">
        <v>459</v>
      </c>
      <c r="M70" s="4">
        <v>4.834147849385198E-2</v>
      </c>
      <c r="N70" s="4">
        <v>6679.6187363834424</v>
      </c>
      <c r="O70" s="4">
        <v>0.5159897602189607</v>
      </c>
      <c r="P70" s="4">
        <v>2.0997325467318379E-2</v>
      </c>
      <c r="Q70" s="4">
        <v>179</v>
      </c>
      <c r="R70" s="4">
        <v>112</v>
      </c>
      <c r="S70" s="4">
        <v>168</v>
      </c>
      <c r="T70" s="4">
        <v>0</v>
      </c>
      <c r="U70" s="5">
        <v>0.38997821350762502</v>
      </c>
      <c r="V70">
        <f t="shared" si="1"/>
        <v>3</v>
      </c>
    </row>
    <row r="71" spans="1:22" ht="15.75" customHeight="1">
      <c r="A71" s="4">
        <v>69</v>
      </c>
      <c r="B71" s="4" t="s">
        <v>1924</v>
      </c>
      <c r="C71" s="4" t="s">
        <v>1393</v>
      </c>
      <c r="D71" s="1" t="s">
        <v>1843</v>
      </c>
      <c r="E71" s="6"/>
      <c r="F71" s="4" t="s">
        <v>1397</v>
      </c>
      <c r="G71" s="1"/>
      <c r="H71" s="1" t="s">
        <v>4</v>
      </c>
      <c r="I71" s="4" t="s">
        <v>1761</v>
      </c>
      <c r="J71" s="4" t="s">
        <v>1404</v>
      </c>
      <c r="K71" s="4" t="s">
        <v>1405</v>
      </c>
      <c r="L71" s="4">
        <v>724</v>
      </c>
      <c r="M71" s="4">
        <v>2.270347467296235E-2</v>
      </c>
      <c r="N71" s="4">
        <v>7073.1505524861877</v>
      </c>
      <c r="O71" s="4">
        <v>0.58017933284580581</v>
      </c>
      <c r="P71" s="4">
        <v>2.0167043718426529E-2</v>
      </c>
      <c r="Q71" s="4">
        <v>190</v>
      </c>
      <c r="R71" s="4">
        <v>211</v>
      </c>
      <c r="S71" s="4">
        <v>323</v>
      </c>
      <c r="T71" s="4">
        <v>0</v>
      </c>
      <c r="U71" s="5">
        <v>0.44613259668508198</v>
      </c>
      <c r="V71">
        <f t="shared" si="1"/>
        <v>3</v>
      </c>
    </row>
    <row r="72" spans="1:22" ht="15.75" customHeight="1">
      <c r="A72" s="4">
        <v>70</v>
      </c>
      <c r="B72" s="4" t="s">
        <v>1925</v>
      </c>
      <c r="C72" s="4" t="s">
        <v>1393</v>
      </c>
      <c r="D72" s="1" t="s">
        <v>1843</v>
      </c>
      <c r="E72" s="6"/>
      <c r="F72" s="4" t="s">
        <v>1406</v>
      </c>
      <c r="G72" s="1"/>
      <c r="H72" s="1" t="s">
        <v>4</v>
      </c>
      <c r="I72" s="4" t="s">
        <v>1759</v>
      </c>
      <c r="J72" s="4" t="s">
        <v>1412</v>
      </c>
      <c r="K72" s="4" t="s">
        <v>1413</v>
      </c>
      <c r="L72" s="4">
        <v>310</v>
      </c>
      <c r="M72" s="4">
        <v>3.6063776679492558E-2</v>
      </c>
      <c r="N72" s="4">
        <v>6642.4709677419351</v>
      </c>
      <c r="O72" s="4">
        <v>0.71655155348899857</v>
      </c>
      <c r="P72" s="4">
        <v>1.831633236221222E-2</v>
      </c>
      <c r="Q72" s="4">
        <v>115</v>
      </c>
      <c r="R72" s="4">
        <v>39</v>
      </c>
      <c r="S72" s="4">
        <v>156</v>
      </c>
      <c r="T72" s="4">
        <v>0</v>
      </c>
      <c r="U72" s="5">
        <v>0.50322580645161197</v>
      </c>
      <c r="V72">
        <f t="shared" si="1"/>
        <v>3</v>
      </c>
    </row>
    <row r="73" spans="1:22" ht="15.75" customHeight="1">
      <c r="A73" s="4">
        <v>71</v>
      </c>
      <c r="B73" s="4" t="s">
        <v>1926</v>
      </c>
      <c r="C73" s="4" t="s">
        <v>1393</v>
      </c>
      <c r="D73" s="1" t="s">
        <v>1843</v>
      </c>
      <c r="E73" s="6"/>
      <c r="F73" s="4" t="s">
        <v>1414</v>
      </c>
      <c r="G73" s="1"/>
      <c r="H73" s="1" t="s">
        <v>4</v>
      </c>
      <c r="I73" s="4" t="s">
        <v>1760</v>
      </c>
      <c r="J73" s="4" t="s">
        <v>1415</v>
      </c>
      <c r="K73" s="4" t="s">
        <v>1416</v>
      </c>
      <c r="L73" s="4">
        <v>476</v>
      </c>
      <c r="M73" s="4">
        <v>2.9262218423464399E-2</v>
      </c>
      <c r="N73" s="4">
        <v>8127.4558823529414</v>
      </c>
      <c r="O73" s="4">
        <v>0.72803900295225954</v>
      </c>
      <c r="P73" s="4">
        <v>7.8800702668253095E-3</v>
      </c>
      <c r="Q73" s="4">
        <v>80</v>
      </c>
      <c r="R73" s="4">
        <v>99</v>
      </c>
      <c r="S73" s="4">
        <v>297</v>
      </c>
      <c r="T73" s="4">
        <v>0</v>
      </c>
      <c r="U73" s="5">
        <v>0.623949579831932</v>
      </c>
      <c r="V73">
        <f t="shared" si="1"/>
        <v>3</v>
      </c>
    </row>
    <row r="74" spans="1:22" ht="15.75" customHeight="1">
      <c r="A74" s="4">
        <v>72</v>
      </c>
      <c r="B74" s="4" t="s">
        <v>1927</v>
      </c>
      <c r="C74" s="4" t="s">
        <v>1393</v>
      </c>
      <c r="D74" s="1" t="s">
        <v>1843</v>
      </c>
      <c r="E74" s="6"/>
      <c r="F74" s="4" t="s">
        <v>1409</v>
      </c>
      <c r="G74" s="1"/>
      <c r="H74" s="1" t="s">
        <v>4</v>
      </c>
      <c r="I74" s="4" t="s">
        <v>1758</v>
      </c>
      <c r="J74" s="4" t="s">
        <v>1410</v>
      </c>
      <c r="K74" s="4" t="s">
        <v>1411</v>
      </c>
      <c r="L74" s="4">
        <v>1027</v>
      </c>
      <c r="M74" s="4">
        <v>1.9879627196476991E-2</v>
      </c>
      <c r="N74" s="4">
        <v>6355.942551119766</v>
      </c>
      <c r="O74" s="4">
        <v>0.75488821465470335</v>
      </c>
      <c r="P74" s="4">
        <v>1.271822367202111E-2</v>
      </c>
      <c r="Q74" s="4">
        <v>112</v>
      </c>
      <c r="R74" s="4">
        <v>84</v>
      </c>
      <c r="S74" s="4">
        <v>831</v>
      </c>
      <c r="T74" s="4">
        <v>0</v>
      </c>
      <c r="U74" s="5">
        <v>0.80915287244401102</v>
      </c>
      <c r="V74">
        <f t="shared" si="1"/>
        <v>3</v>
      </c>
    </row>
    <row r="75" spans="1:22" ht="15.75" customHeight="1">
      <c r="A75" s="4">
        <v>73</v>
      </c>
      <c r="B75" s="4" t="s">
        <v>1928</v>
      </c>
      <c r="C75" s="4" t="s">
        <v>1393</v>
      </c>
      <c r="D75" s="1" t="s">
        <v>1843</v>
      </c>
      <c r="E75" s="6"/>
      <c r="F75" s="4" t="s">
        <v>1406</v>
      </c>
      <c r="G75" s="1"/>
      <c r="H75" s="1" t="s">
        <v>4</v>
      </c>
      <c r="I75" s="4" t="s">
        <v>1757</v>
      </c>
      <c r="J75" s="4" t="s">
        <v>1407</v>
      </c>
      <c r="K75" s="4" t="s">
        <v>1408</v>
      </c>
      <c r="L75" s="4">
        <v>907</v>
      </c>
      <c r="M75" s="4">
        <v>7.8686712035994661E-3</v>
      </c>
      <c r="N75" s="4">
        <v>5698.4818081587646</v>
      </c>
      <c r="O75" s="4">
        <v>0.74071912052548616</v>
      </c>
      <c r="P75" s="4">
        <v>2.3189000809281171E-2</v>
      </c>
      <c r="Q75" s="4">
        <v>86</v>
      </c>
      <c r="R75" s="4">
        <v>35</v>
      </c>
      <c r="S75" s="4">
        <v>786</v>
      </c>
      <c r="T75" s="4">
        <v>0</v>
      </c>
      <c r="U75" s="5">
        <v>0.86659316427783895</v>
      </c>
      <c r="V75">
        <f t="shared" si="1"/>
        <v>3</v>
      </c>
    </row>
    <row r="76" spans="1:22" ht="15.75" customHeight="1">
      <c r="A76" s="4">
        <v>74</v>
      </c>
      <c r="B76" s="4" t="s">
        <v>1929</v>
      </c>
      <c r="C76" s="4" t="s">
        <v>1393</v>
      </c>
      <c r="D76" s="1" t="s">
        <v>1844</v>
      </c>
      <c r="E76" s="6"/>
      <c r="F76" s="4" t="s">
        <v>1409</v>
      </c>
      <c r="G76" s="1"/>
      <c r="H76" s="1" t="s">
        <v>4</v>
      </c>
      <c r="I76" s="4" t="s">
        <v>1756</v>
      </c>
      <c r="J76" s="4" t="s">
        <v>1417</v>
      </c>
      <c r="K76" s="4" t="s">
        <v>1418</v>
      </c>
      <c r="L76" s="4">
        <v>795</v>
      </c>
      <c r="M76" s="4">
        <v>2.1755453229509732E-2</v>
      </c>
      <c r="N76" s="4">
        <v>6456.7924528301883</v>
      </c>
      <c r="O76" s="4">
        <v>0.71870700041717794</v>
      </c>
      <c r="P76" s="4">
        <v>1.7902184496901879E-2</v>
      </c>
      <c r="Q76" s="4">
        <v>121</v>
      </c>
      <c r="R76" s="4">
        <v>111</v>
      </c>
      <c r="S76" s="4">
        <v>563</v>
      </c>
      <c r="T76" s="4">
        <v>0</v>
      </c>
      <c r="U76" s="5">
        <v>0.70817610062892999</v>
      </c>
      <c r="V76">
        <f t="shared" si="1"/>
        <v>3</v>
      </c>
    </row>
    <row r="77" spans="1:22" ht="15.75" customHeight="1">
      <c r="A77" s="4">
        <v>75</v>
      </c>
      <c r="B77" s="4" t="s">
        <v>2315</v>
      </c>
      <c r="C77" s="4" t="s">
        <v>1331</v>
      </c>
      <c r="D77" s="1" t="s">
        <v>1845</v>
      </c>
      <c r="E77" s="6"/>
      <c r="F77" s="4" t="s">
        <v>1332</v>
      </c>
      <c r="G77" s="1"/>
      <c r="H77" s="1" t="s">
        <v>4</v>
      </c>
      <c r="I77" s="4" t="s">
        <v>1765</v>
      </c>
      <c r="J77" s="4" t="s">
        <v>1333</v>
      </c>
      <c r="K77" s="4" t="s">
        <v>1334</v>
      </c>
      <c r="L77" s="4">
        <v>70</v>
      </c>
      <c r="M77" s="4">
        <v>0.13502696793002919</v>
      </c>
      <c r="N77" s="4">
        <v>14971.87142857143</v>
      </c>
      <c r="O77" s="4">
        <v>0.57414804147014331</v>
      </c>
      <c r="P77" s="4">
        <v>4.7887991631387683E-2</v>
      </c>
      <c r="Q77" s="4">
        <v>23</v>
      </c>
      <c r="R77" s="4">
        <v>18</v>
      </c>
      <c r="S77" s="4">
        <v>29</v>
      </c>
      <c r="T77" s="4">
        <v>0</v>
      </c>
      <c r="U77" s="5">
        <v>0.41428571428571398</v>
      </c>
      <c r="V77">
        <f t="shared" si="1"/>
        <v>3</v>
      </c>
    </row>
    <row r="78" spans="1:22" ht="15.75" customHeight="1">
      <c r="A78" s="4">
        <v>76</v>
      </c>
      <c r="B78" s="4" t="s">
        <v>1930</v>
      </c>
      <c r="C78" s="4" t="s">
        <v>1374</v>
      </c>
      <c r="D78" s="1" t="s">
        <v>1846</v>
      </c>
      <c r="E78" s="6"/>
      <c r="F78" s="4" t="s">
        <v>1375</v>
      </c>
      <c r="G78" s="1"/>
      <c r="H78" s="1" t="s">
        <v>4</v>
      </c>
      <c r="I78" s="4" t="s">
        <v>1766</v>
      </c>
      <c r="J78" s="4" t="s">
        <v>1376</v>
      </c>
      <c r="K78" s="4" t="s">
        <v>1377</v>
      </c>
      <c r="L78" s="4">
        <v>101</v>
      </c>
      <c r="M78" s="4">
        <v>0.1084818481848184</v>
      </c>
      <c r="N78" s="4">
        <v>11855.287128712869</v>
      </c>
      <c r="O78" s="4">
        <v>0.71003671869556118</v>
      </c>
      <c r="P78" s="4">
        <v>2.7496555944354201E-2</v>
      </c>
      <c r="Q78" s="4">
        <v>31</v>
      </c>
      <c r="R78" s="4">
        <v>11</v>
      </c>
      <c r="S78" s="4">
        <v>58</v>
      </c>
      <c r="T78" s="4">
        <v>1</v>
      </c>
      <c r="U78" s="5">
        <v>0.57425742574257399</v>
      </c>
      <c r="V78">
        <f t="shared" si="1"/>
        <v>4</v>
      </c>
    </row>
    <row r="79" spans="1:22" ht="15.75" customHeight="1">
      <c r="A79" s="4">
        <v>77</v>
      </c>
      <c r="B79" s="4" t="s">
        <v>1931</v>
      </c>
      <c r="C79" s="4" t="s">
        <v>1374</v>
      </c>
      <c r="D79" s="1" t="s">
        <v>1840</v>
      </c>
      <c r="E79" s="6"/>
      <c r="F79" s="4" t="s">
        <v>1388</v>
      </c>
      <c r="G79" s="1"/>
      <c r="H79" s="1" t="s">
        <v>4</v>
      </c>
      <c r="I79" s="4" t="s">
        <v>1771</v>
      </c>
      <c r="J79" s="4" t="s">
        <v>1389</v>
      </c>
      <c r="K79" s="4" t="s">
        <v>1390</v>
      </c>
      <c r="L79" s="4">
        <v>1659</v>
      </c>
      <c r="M79" s="4">
        <v>2.533149938697607E-2</v>
      </c>
      <c r="N79" s="4">
        <v>9414.2778782399037</v>
      </c>
      <c r="O79" s="4">
        <v>0.71133734984565389</v>
      </c>
      <c r="P79" s="4">
        <v>1.545670078838012E-2</v>
      </c>
      <c r="Q79" s="4">
        <v>195</v>
      </c>
      <c r="R79" s="4">
        <v>624</v>
      </c>
      <c r="S79" s="4">
        <v>840</v>
      </c>
      <c r="T79" s="4">
        <v>0</v>
      </c>
      <c r="U79" s="5">
        <v>0.50632911392405</v>
      </c>
      <c r="V79">
        <f t="shared" si="1"/>
        <v>3</v>
      </c>
    </row>
    <row r="80" spans="1:22" ht="15.75" customHeight="1">
      <c r="A80" s="4">
        <v>78</v>
      </c>
      <c r="B80" s="4" t="s">
        <v>1932</v>
      </c>
      <c r="C80" s="4" t="s">
        <v>1374</v>
      </c>
      <c r="D80" s="1" t="s">
        <v>1840</v>
      </c>
      <c r="E80" s="6"/>
      <c r="F80" s="4" t="s">
        <v>1381</v>
      </c>
      <c r="G80" s="1"/>
      <c r="H80" s="1" t="s">
        <v>4</v>
      </c>
      <c r="I80" s="4" t="s">
        <v>1769</v>
      </c>
      <c r="J80" s="4" t="s">
        <v>1384</v>
      </c>
      <c r="K80" s="4" t="s">
        <v>1385</v>
      </c>
      <c r="L80" s="4">
        <v>2653</v>
      </c>
      <c r="M80" s="4">
        <v>2.9710547807513629E-2</v>
      </c>
      <c r="N80" s="4">
        <v>18753.8364116095</v>
      </c>
      <c r="O80" s="4">
        <v>0.82574126346116394</v>
      </c>
      <c r="P80" s="4">
        <v>6.9562355489543254E-3</v>
      </c>
      <c r="Q80" s="4">
        <v>36</v>
      </c>
      <c r="R80" s="4">
        <v>159</v>
      </c>
      <c r="S80" s="4">
        <v>2458</v>
      </c>
      <c r="T80" s="4">
        <v>0</v>
      </c>
      <c r="U80" s="5">
        <v>0.92649830380701004</v>
      </c>
      <c r="V80">
        <f t="shared" si="1"/>
        <v>3</v>
      </c>
    </row>
    <row r="81" spans="1:22" ht="15.75" customHeight="1">
      <c r="A81" s="4">
        <v>79</v>
      </c>
      <c r="B81" s="4" t="s">
        <v>1933</v>
      </c>
      <c r="C81" s="4" t="s">
        <v>1374</v>
      </c>
      <c r="D81" s="1" t="s">
        <v>1840</v>
      </c>
      <c r="E81" s="6"/>
      <c r="F81" s="4" t="s">
        <v>1381</v>
      </c>
      <c r="G81" s="1"/>
      <c r="H81" s="1" t="s">
        <v>4</v>
      </c>
      <c r="I81" s="4" t="s">
        <v>1770</v>
      </c>
      <c r="J81" s="4" t="s">
        <v>1386</v>
      </c>
      <c r="K81" s="4" t="s">
        <v>1387</v>
      </c>
      <c r="L81" s="4">
        <v>383</v>
      </c>
      <c r="M81" s="4">
        <v>3.3097258485639623E-2</v>
      </c>
      <c r="N81" s="4">
        <v>18217.65796344648</v>
      </c>
      <c r="O81" s="4">
        <v>0.8167998463261773</v>
      </c>
      <c r="P81" s="4">
        <v>9.3382226099271784E-3</v>
      </c>
      <c r="Q81" s="4">
        <v>6</v>
      </c>
      <c r="R81" s="4">
        <v>17</v>
      </c>
      <c r="S81" s="4">
        <v>360</v>
      </c>
      <c r="T81" s="4">
        <v>0</v>
      </c>
      <c r="U81" s="5">
        <v>0.93994778067885099</v>
      </c>
      <c r="V81">
        <f t="shared" si="1"/>
        <v>3</v>
      </c>
    </row>
    <row r="82" spans="1:22" ht="15.75" customHeight="1">
      <c r="A82" s="4">
        <v>80</v>
      </c>
      <c r="B82" s="4" t="s">
        <v>1934</v>
      </c>
      <c r="C82" s="4" t="s">
        <v>1374</v>
      </c>
      <c r="D82" s="1" t="s">
        <v>1840</v>
      </c>
      <c r="E82" s="6"/>
      <c r="F82" s="4" t="s">
        <v>1381</v>
      </c>
      <c r="G82" s="1"/>
      <c r="H82" s="1" t="s">
        <v>4</v>
      </c>
      <c r="I82" s="4" t="s">
        <v>1768</v>
      </c>
      <c r="J82" s="4" t="s">
        <v>1382</v>
      </c>
      <c r="K82" s="4" t="s">
        <v>1383</v>
      </c>
      <c r="L82" s="4">
        <v>1347</v>
      </c>
      <c r="M82" s="4">
        <v>3.2904602821083921E-2</v>
      </c>
      <c r="N82" s="4">
        <v>20212.92056421678</v>
      </c>
      <c r="O82" s="4">
        <v>0.81919070750327183</v>
      </c>
      <c r="P82" s="4">
        <v>5.7322828340398832E-3</v>
      </c>
      <c r="Q82" s="4">
        <v>13</v>
      </c>
      <c r="R82" s="4">
        <v>57</v>
      </c>
      <c r="S82" s="4">
        <v>1277</v>
      </c>
      <c r="T82" s="4">
        <v>0</v>
      </c>
      <c r="U82" s="5">
        <v>0.948032665181885</v>
      </c>
      <c r="V82">
        <f t="shared" si="1"/>
        <v>3</v>
      </c>
    </row>
    <row r="83" spans="1:22" ht="15.75" customHeight="1">
      <c r="A83" s="4">
        <v>81</v>
      </c>
      <c r="B83" s="4" t="s">
        <v>1935</v>
      </c>
      <c r="C83" s="4" t="s">
        <v>1374</v>
      </c>
      <c r="D83" s="1" t="s">
        <v>1840</v>
      </c>
      <c r="E83" s="6"/>
      <c r="F83" s="4" t="s">
        <v>1378</v>
      </c>
      <c r="G83" s="1"/>
      <c r="H83" s="1" t="s">
        <v>4</v>
      </c>
      <c r="I83" s="4" t="s">
        <v>1767</v>
      </c>
      <c r="J83" s="4" t="s">
        <v>1379</v>
      </c>
      <c r="K83" s="4" t="s">
        <v>1380</v>
      </c>
      <c r="L83" s="4">
        <v>1375</v>
      </c>
      <c r="M83" s="4">
        <v>3.1980836940836983E-2</v>
      </c>
      <c r="N83" s="4">
        <v>14308.84290909091</v>
      </c>
      <c r="O83" s="4">
        <v>0.79196273111187099</v>
      </c>
      <c r="P83" s="4">
        <v>1.097134814453527E-2</v>
      </c>
      <c r="Q83" s="4">
        <v>53</v>
      </c>
      <c r="R83" s="4">
        <v>301</v>
      </c>
      <c r="S83" s="4">
        <v>1021</v>
      </c>
      <c r="T83" s="4">
        <v>0</v>
      </c>
      <c r="U83" s="5">
        <v>0.74254545454545395</v>
      </c>
      <c r="V83">
        <f t="shared" si="1"/>
        <v>3</v>
      </c>
    </row>
    <row r="84" spans="1:22" ht="15.75" customHeight="1">
      <c r="A84" s="4">
        <v>82</v>
      </c>
      <c r="B84" s="4" t="s">
        <v>1936</v>
      </c>
      <c r="C84" s="4" t="s">
        <v>1374</v>
      </c>
      <c r="D84" s="1" t="s">
        <v>1840</v>
      </c>
      <c r="E84" s="6"/>
      <c r="F84" s="4" t="s">
        <v>1381</v>
      </c>
      <c r="G84" s="1"/>
      <c r="H84" s="1" t="s">
        <v>4</v>
      </c>
      <c r="I84" s="4" t="s">
        <v>1772</v>
      </c>
      <c r="J84" s="4" t="s">
        <v>1391</v>
      </c>
      <c r="K84" s="4" t="s">
        <v>1392</v>
      </c>
      <c r="L84" s="4">
        <v>171</v>
      </c>
      <c r="M84" s="4">
        <v>2.9312467677129299E-2</v>
      </c>
      <c r="N84" s="4">
        <v>11030.426900584789</v>
      </c>
      <c r="O84" s="4">
        <v>0.7576724204587284</v>
      </c>
      <c r="P84" s="4">
        <v>1.9371127472719438E-2</v>
      </c>
      <c r="Q84" s="4">
        <v>18</v>
      </c>
      <c r="R84" s="4">
        <v>20</v>
      </c>
      <c r="S84" s="4">
        <v>133</v>
      </c>
      <c r="T84" s="4">
        <v>0</v>
      </c>
      <c r="U84" s="5">
        <v>0.77777777777777701</v>
      </c>
      <c r="V84">
        <f t="shared" si="1"/>
        <v>3</v>
      </c>
    </row>
    <row r="85" spans="1:22" ht="15.75" customHeight="1">
      <c r="A85" s="4">
        <v>83</v>
      </c>
      <c r="B85" s="4" t="s">
        <v>1937</v>
      </c>
      <c r="C85" s="4" t="s">
        <v>1059</v>
      </c>
      <c r="D85" s="1" t="s">
        <v>1847</v>
      </c>
      <c r="E85" s="6" t="s">
        <v>343</v>
      </c>
      <c r="F85" s="4" t="s">
        <v>1079</v>
      </c>
      <c r="G85" s="1"/>
      <c r="H85" s="1" t="s">
        <v>4</v>
      </c>
      <c r="I85" s="4" t="s">
        <v>1623</v>
      </c>
      <c r="J85" s="4" t="s">
        <v>1080</v>
      </c>
      <c r="K85" s="4" t="s">
        <v>1081</v>
      </c>
      <c r="L85" s="4">
        <v>476</v>
      </c>
      <c r="M85" s="4">
        <v>5.6829259854979608E-2</v>
      </c>
      <c r="N85" s="4">
        <v>33104.168067226892</v>
      </c>
      <c r="O85" s="4">
        <v>0.72610374608259831</v>
      </c>
      <c r="P85" s="4">
        <v>4.9797844796820017E-3</v>
      </c>
      <c r="Q85" s="4">
        <v>142</v>
      </c>
      <c r="R85" s="4">
        <v>122</v>
      </c>
      <c r="S85" s="4">
        <v>162</v>
      </c>
      <c r="T85" s="4">
        <v>50</v>
      </c>
      <c r="U85" s="5">
        <v>0.34033613445378103</v>
      </c>
      <c r="V85">
        <f t="shared" si="1"/>
        <v>4</v>
      </c>
    </row>
    <row r="86" spans="1:22" ht="15.75" customHeight="1">
      <c r="A86" s="4">
        <v>84</v>
      </c>
      <c r="B86" s="4" t="s">
        <v>1938</v>
      </c>
      <c r="C86" s="4" t="s">
        <v>729</v>
      </c>
      <c r="D86" s="1" t="s">
        <v>1847</v>
      </c>
      <c r="E86" s="6" t="s">
        <v>364</v>
      </c>
      <c r="F86" s="4" t="s">
        <v>730</v>
      </c>
      <c r="G86" s="1"/>
      <c r="H86" s="1" t="s">
        <v>4</v>
      </c>
      <c r="I86" s="4" t="s">
        <v>1636</v>
      </c>
      <c r="J86" s="4" t="s">
        <v>731</v>
      </c>
      <c r="K86" s="4" t="s">
        <v>732</v>
      </c>
      <c r="L86" s="4">
        <v>4474</v>
      </c>
      <c r="M86" s="4">
        <v>2.654362291252781E-2</v>
      </c>
      <c r="N86" s="4">
        <v>42891.816942333477</v>
      </c>
      <c r="O86" s="4">
        <v>0.73543917733785802</v>
      </c>
      <c r="P86" s="4">
        <v>2.63386368969604E-3</v>
      </c>
      <c r="Q86" s="4">
        <v>1701</v>
      </c>
      <c r="R86" s="4">
        <v>1584</v>
      </c>
      <c r="S86" s="4">
        <v>1163</v>
      </c>
      <c r="T86" s="4">
        <v>26</v>
      </c>
      <c r="U86" s="5">
        <v>0.38019669199821099</v>
      </c>
      <c r="V86">
        <f t="shared" si="1"/>
        <v>4</v>
      </c>
    </row>
    <row r="87" spans="1:22" ht="15.75" customHeight="1">
      <c r="A87" s="4">
        <v>85</v>
      </c>
      <c r="B87" s="4" t="s">
        <v>1939</v>
      </c>
      <c r="C87" s="4" t="s">
        <v>1059</v>
      </c>
      <c r="D87" s="1" t="s">
        <v>1847</v>
      </c>
      <c r="E87" s="6" t="s">
        <v>364</v>
      </c>
      <c r="F87" s="4" t="s">
        <v>1076</v>
      </c>
      <c r="G87" s="1"/>
      <c r="H87" s="1" t="s">
        <v>4</v>
      </c>
      <c r="I87" s="4" t="s">
        <v>1635</v>
      </c>
      <c r="J87" s="4" t="s">
        <v>1077</v>
      </c>
      <c r="K87" s="4" t="s">
        <v>1078</v>
      </c>
      <c r="L87" s="4">
        <v>514</v>
      </c>
      <c r="M87" s="4">
        <v>6.2106747620453158E-2</v>
      </c>
      <c r="N87" s="4">
        <v>28261.76070038911</v>
      </c>
      <c r="O87" s="4">
        <v>0.73826654287849525</v>
      </c>
      <c r="P87" s="4">
        <v>7.0446942440357723E-3</v>
      </c>
      <c r="Q87" s="4">
        <v>218</v>
      </c>
      <c r="R87" s="4">
        <v>144</v>
      </c>
      <c r="S87" s="4">
        <v>137</v>
      </c>
      <c r="T87" s="4">
        <v>15</v>
      </c>
      <c r="U87" s="5">
        <v>0.42412451361867698</v>
      </c>
      <c r="V87">
        <f t="shared" si="1"/>
        <v>4</v>
      </c>
    </row>
    <row r="88" spans="1:22" ht="15.75" customHeight="1">
      <c r="A88" s="4">
        <v>86</v>
      </c>
      <c r="B88" s="4" t="s">
        <v>1940</v>
      </c>
      <c r="C88" s="4" t="s">
        <v>1059</v>
      </c>
      <c r="D88" s="1" t="s">
        <v>1847</v>
      </c>
      <c r="E88" s="6" t="s">
        <v>325</v>
      </c>
      <c r="F88" s="4" t="s">
        <v>1061</v>
      </c>
      <c r="G88" s="1"/>
      <c r="H88" s="1" t="s">
        <v>1060</v>
      </c>
      <c r="I88" s="4" t="s">
        <v>1631</v>
      </c>
      <c r="J88" s="4" t="s">
        <v>1062</v>
      </c>
      <c r="K88" s="4" t="s">
        <v>1063</v>
      </c>
      <c r="L88" s="4">
        <v>1508</v>
      </c>
      <c r="M88" s="4">
        <v>1.8847939578099229E-2</v>
      </c>
      <c r="N88" s="4">
        <v>19307.66312997348</v>
      </c>
      <c r="O88" s="4">
        <v>0.68453811297664713</v>
      </c>
      <c r="P88" s="4">
        <v>4.2444416610238848E-3</v>
      </c>
      <c r="Q88" s="4">
        <v>406</v>
      </c>
      <c r="R88" s="4">
        <v>393</v>
      </c>
      <c r="S88" s="4">
        <v>453</v>
      </c>
      <c r="T88" s="4">
        <v>256</v>
      </c>
      <c r="U88" s="5">
        <v>0.30039787798408402</v>
      </c>
      <c r="V88">
        <f t="shared" si="1"/>
        <v>4</v>
      </c>
    </row>
    <row r="89" spans="1:22" ht="15.75" customHeight="1">
      <c r="A89" s="4">
        <v>87</v>
      </c>
      <c r="B89" s="4" t="s">
        <v>1941</v>
      </c>
      <c r="C89" s="4" t="s">
        <v>1059</v>
      </c>
      <c r="D89" s="1" t="s">
        <v>1847</v>
      </c>
      <c r="E89" s="6" t="s">
        <v>325</v>
      </c>
      <c r="F89" s="4" t="s">
        <v>1064</v>
      </c>
      <c r="G89" s="1"/>
      <c r="H89" s="1" t="s">
        <v>1060</v>
      </c>
      <c r="I89" s="4" t="s">
        <v>1632</v>
      </c>
      <c r="J89" s="4" t="s">
        <v>1065</v>
      </c>
      <c r="K89" s="4" t="s">
        <v>1066</v>
      </c>
      <c r="L89" s="4">
        <v>1203</v>
      </c>
      <c r="M89" s="4">
        <v>2.4495800350317079E-2</v>
      </c>
      <c r="N89" s="4">
        <v>25492.153782211139</v>
      </c>
      <c r="O89" s="4">
        <v>0.72003969145539382</v>
      </c>
      <c r="P89" s="4">
        <v>3.9400940578729832E-3</v>
      </c>
      <c r="Q89" s="4">
        <v>424</v>
      </c>
      <c r="R89" s="4">
        <v>282</v>
      </c>
      <c r="S89" s="4">
        <v>453</v>
      </c>
      <c r="T89" s="4">
        <v>44</v>
      </c>
      <c r="U89" s="5">
        <v>0.37655860349127102</v>
      </c>
      <c r="V89">
        <f t="shared" si="1"/>
        <v>4</v>
      </c>
    </row>
    <row r="90" spans="1:22" ht="15.75" customHeight="1">
      <c r="A90" s="4">
        <v>88</v>
      </c>
      <c r="B90" s="4" t="s">
        <v>1942</v>
      </c>
      <c r="C90" s="4" t="s">
        <v>1059</v>
      </c>
      <c r="D90" s="1" t="s">
        <v>1847</v>
      </c>
      <c r="E90" s="6" t="s">
        <v>343</v>
      </c>
      <c r="F90" s="4" t="s">
        <v>1061</v>
      </c>
      <c r="G90" s="1"/>
      <c r="H90" s="1" t="s">
        <v>1060</v>
      </c>
      <c r="I90" s="4" t="s">
        <v>1633</v>
      </c>
      <c r="J90" s="4" t="s">
        <v>1067</v>
      </c>
      <c r="K90" s="4" t="s">
        <v>1068</v>
      </c>
      <c r="L90" s="4">
        <v>1548</v>
      </c>
      <c r="M90" s="4">
        <v>2.258033767713645E-2</v>
      </c>
      <c r="N90" s="4">
        <v>23881.696382428941</v>
      </c>
      <c r="O90" s="4">
        <v>0.71354009666160223</v>
      </c>
      <c r="P90" s="4">
        <v>3.7988909039347119E-3</v>
      </c>
      <c r="Q90" s="4">
        <v>486</v>
      </c>
      <c r="R90" s="4">
        <v>444</v>
      </c>
      <c r="S90" s="4">
        <v>529</v>
      </c>
      <c r="T90" s="4">
        <v>89</v>
      </c>
      <c r="U90" s="5">
        <v>0.34173126614986998</v>
      </c>
      <c r="V90">
        <f t="shared" si="1"/>
        <v>4</v>
      </c>
    </row>
    <row r="91" spans="1:22" ht="15.75" customHeight="1">
      <c r="A91" s="4">
        <v>89</v>
      </c>
      <c r="B91" s="4" t="s">
        <v>1943</v>
      </c>
      <c r="C91" s="4" t="s">
        <v>1059</v>
      </c>
      <c r="D91" s="1" t="s">
        <v>1847</v>
      </c>
      <c r="E91" s="6" t="s">
        <v>325</v>
      </c>
      <c r="F91" s="4" t="s">
        <v>1061</v>
      </c>
      <c r="G91" s="1"/>
      <c r="H91" s="1" t="s">
        <v>1060</v>
      </c>
      <c r="I91" s="4" t="s">
        <v>1634</v>
      </c>
      <c r="J91" s="4" t="s">
        <v>1069</v>
      </c>
      <c r="K91" s="4" t="s">
        <v>1070</v>
      </c>
      <c r="L91" s="4">
        <v>1405</v>
      </c>
      <c r="M91" s="4">
        <v>1.947104160374645E-2</v>
      </c>
      <c r="N91" s="4">
        <v>26813.443416370112</v>
      </c>
      <c r="O91" s="4">
        <v>0.71837861347115717</v>
      </c>
      <c r="P91" s="4">
        <v>2.705173031375348E-3</v>
      </c>
      <c r="Q91" s="4">
        <v>361</v>
      </c>
      <c r="R91" s="4">
        <v>278</v>
      </c>
      <c r="S91" s="4">
        <v>518</v>
      </c>
      <c r="T91" s="4">
        <v>248</v>
      </c>
      <c r="U91" s="5">
        <v>0.36868327402135198</v>
      </c>
      <c r="V91">
        <f t="shared" si="1"/>
        <v>4</v>
      </c>
    </row>
    <row r="92" spans="1:22" ht="15.75" customHeight="1">
      <c r="A92" s="4">
        <v>90</v>
      </c>
      <c r="B92" s="4" t="s">
        <v>1944</v>
      </c>
      <c r="C92" s="4" t="s">
        <v>1059</v>
      </c>
      <c r="D92" s="1" t="s">
        <v>1847</v>
      </c>
      <c r="E92" s="6" t="s">
        <v>343</v>
      </c>
      <c r="F92" s="4" t="s">
        <v>1061</v>
      </c>
      <c r="G92" s="1"/>
      <c r="H92" s="1" t="s">
        <v>1060</v>
      </c>
      <c r="I92" s="4" t="s">
        <v>1625</v>
      </c>
      <c r="J92" s="4" t="s">
        <v>1082</v>
      </c>
      <c r="K92" s="4" t="s">
        <v>1083</v>
      </c>
      <c r="L92" s="4">
        <v>1804</v>
      </c>
      <c r="M92" s="4">
        <v>1.5473145197413741E-2</v>
      </c>
      <c r="N92" s="4">
        <v>22328.069290465632</v>
      </c>
      <c r="O92" s="4">
        <v>0.71368907095950307</v>
      </c>
      <c r="P92" s="4">
        <v>3.2587083717857271E-3</v>
      </c>
      <c r="Q92" s="4">
        <v>512</v>
      </c>
      <c r="R92" s="4">
        <v>494</v>
      </c>
      <c r="S92" s="4">
        <v>636</v>
      </c>
      <c r="T92" s="4">
        <v>162</v>
      </c>
      <c r="U92" s="5">
        <v>0.35254988913525498</v>
      </c>
      <c r="V92">
        <f t="shared" si="1"/>
        <v>4</v>
      </c>
    </row>
    <row r="93" spans="1:22" ht="15.75" customHeight="1">
      <c r="A93" s="4">
        <v>91</v>
      </c>
      <c r="B93" s="4" t="s">
        <v>1945</v>
      </c>
      <c r="C93" s="4" t="s">
        <v>1059</v>
      </c>
      <c r="D93" s="1" t="s">
        <v>1847</v>
      </c>
      <c r="E93" s="6" t="s">
        <v>343</v>
      </c>
      <c r="F93" s="4" t="s">
        <v>1061</v>
      </c>
      <c r="G93" s="1"/>
      <c r="H93" s="1" t="s">
        <v>1060</v>
      </c>
      <c r="I93" s="4" t="s">
        <v>1624</v>
      </c>
      <c r="J93" s="4" t="s">
        <v>1084</v>
      </c>
      <c r="K93" s="4" t="s">
        <v>1085</v>
      </c>
      <c r="L93" s="4">
        <v>1523</v>
      </c>
      <c r="M93" s="4">
        <v>2.174791737235433E-2</v>
      </c>
      <c r="N93" s="4">
        <v>22948.61523309258</v>
      </c>
      <c r="O93" s="4">
        <v>0.72066800880317361</v>
      </c>
      <c r="P93" s="4">
        <v>4.5230123145802636E-3</v>
      </c>
      <c r="Q93" s="4">
        <v>422</v>
      </c>
      <c r="R93" s="4">
        <v>488</v>
      </c>
      <c r="S93" s="4">
        <v>530</v>
      </c>
      <c r="T93" s="4">
        <v>83</v>
      </c>
      <c r="U93" s="5">
        <v>0.34799737360472699</v>
      </c>
      <c r="V93">
        <f t="shared" si="1"/>
        <v>4</v>
      </c>
    </row>
    <row r="94" spans="1:22" ht="15.75" customHeight="1">
      <c r="A94" s="4">
        <v>92</v>
      </c>
      <c r="B94" s="4" t="s">
        <v>1946</v>
      </c>
      <c r="C94" s="4" t="s">
        <v>1059</v>
      </c>
      <c r="D94" s="1" t="s">
        <v>1847</v>
      </c>
      <c r="E94" s="6" t="s">
        <v>343</v>
      </c>
      <c r="F94" s="4" t="s">
        <v>1064</v>
      </c>
      <c r="G94" s="1"/>
      <c r="H94" s="1" t="s">
        <v>1060</v>
      </c>
      <c r="I94" s="4" t="s">
        <v>1628</v>
      </c>
      <c r="J94" s="4" t="s">
        <v>1090</v>
      </c>
      <c r="K94" s="4" t="s">
        <v>1091</v>
      </c>
      <c r="L94" s="4">
        <v>2119</v>
      </c>
      <c r="M94" s="4">
        <v>2.268802731374946E-2</v>
      </c>
      <c r="N94" s="4">
        <v>22297.89712128363</v>
      </c>
      <c r="O94" s="4">
        <v>0.71717789737725091</v>
      </c>
      <c r="P94" s="4">
        <v>4.3546048141163366E-3</v>
      </c>
      <c r="Q94" s="4">
        <v>587</v>
      </c>
      <c r="R94" s="4">
        <v>718</v>
      </c>
      <c r="S94" s="4">
        <v>724</v>
      </c>
      <c r="T94" s="4">
        <v>90</v>
      </c>
      <c r="U94" s="5">
        <v>0.34167059933931099</v>
      </c>
      <c r="V94">
        <f t="shared" si="1"/>
        <v>4</v>
      </c>
    </row>
    <row r="95" spans="1:22" ht="15.75" customHeight="1">
      <c r="A95" s="4">
        <v>93</v>
      </c>
      <c r="B95" s="4" t="s">
        <v>1947</v>
      </c>
      <c r="C95" s="4" t="s">
        <v>1059</v>
      </c>
      <c r="D95" s="1" t="s">
        <v>1847</v>
      </c>
      <c r="E95" s="6" t="s">
        <v>343</v>
      </c>
      <c r="F95" s="4" t="s">
        <v>1061</v>
      </c>
      <c r="G95" s="1"/>
      <c r="H95" s="1" t="s">
        <v>1060</v>
      </c>
      <c r="I95" s="4" t="s">
        <v>1627</v>
      </c>
      <c r="J95" s="4" t="s">
        <v>1088</v>
      </c>
      <c r="K95" s="4" t="s">
        <v>1089</v>
      </c>
      <c r="L95" s="4">
        <v>2217</v>
      </c>
      <c r="M95" s="4">
        <v>1.6801676987177432E-2</v>
      </c>
      <c r="N95" s="4">
        <v>16276.044654939111</v>
      </c>
      <c r="O95" s="4">
        <v>0.6882932011520867</v>
      </c>
      <c r="P95" s="4">
        <v>7.7144431620916531E-3</v>
      </c>
      <c r="Q95" s="4">
        <v>611</v>
      </c>
      <c r="R95" s="4">
        <v>655</v>
      </c>
      <c r="S95" s="4">
        <v>682</v>
      </c>
      <c r="T95" s="4">
        <v>269</v>
      </c>
      <c r="U95" s="5">
        <v>0.30762291384754098</v>
      </c>
      <c r="V95">
        <f t="shared" si="1"/>
        <v>4</v>
      </c>
    </row>
    <row r="96" spans="1:22" ht="15.75" customHeight="1">
      <c r="A96" s="4">
        <v>94</v>
      </c>
      <c r="B96" s="4" t="s">
        <v>1948</v>
      </c>
      <c r="C96" s="4" t="s">
        <v>1059</v>
      </c>
      <c r="D96" s="1" t="s">
        <v>1847</v>
      </c>
      <c r="E96" s="6" t="s">
        <v>343</v>
      </c>
      <c r="F96" s="4" t="s">
        <v>1061</v>
      </c>
      <c r="G96" s="1"/>
      <c r="H96" s="1" t="s">
        <v>1060</v>
      </c>
      <c r="I96" s="4" t="s">
        <v>1626</v>
      </c>
      <c r="J96" s="4" t="s">
        <v>1086</v>
      </c>
      <c r="K96" s="4" t="s">
        <v>1087</v>
      </c>
      <c r="L96" s="4">
        <v>2547</v>
      </c>
      <c r="M96" s="4">
        <v>2.520144134521406E-2</v>
      </c>
      <c r="N96" s="4">
        <v>22041.810757754221</v>
      </c>
      <c r="O96" s="4">
        <v>0.7048968195445463</v>
      </c>
      <c r="P96" s="4">
        <v>4.5035729539327756E-3</v>
      </c>
      <c r="Q96" s="4">
        <v>758</v>
      </c>
      <c r="R96" s="4">
        <v>862</v>
      </c>
      <c r="S96" s="4">
        <v>844</v>
      </c>
      <c r="T96" s="4">
        <v>83</v>
      </c>
      <c r="U96" s="5">
        <v>0.33843737730663498</v>
      </c>
      <c r="V96">
        <f t="shared" si="1"/>
        <v>4</v>
      </c>
    </row>
    <row r="97" spans="1:22" ht="15.75" customHeight="1">
      <c r="A97" s="4">
        <v>95</v>
      </c>
      <c r="B97" s="4" t="s">
        <v>1949</v>
      </c>
      <c r="C97" s="4" t="s">
        <v>1059</v>
      </c>
      <c r="D97" s="1" t="s">
        <v>1847</v>
      </c>
      <c r="E97" s="6" t="s">
        <v>343</v>
      </c>
      <c r="F97" s="4" t="s">
        <v>1064</v>
      </c>
      <c r="G97" s="1"/>
      <c r="H97" s="1" t="s">
        <v>1060</v>
      </c>
      <c r="I97" s="4" t="s">
        <v>1629</v>
      </c>
      <c r="J97" s="4" t="s">
        <v>1071</v>
      </c>
      <c r="K97" s="4" t="s">
        <v>1072</v>
      </c>
      <c r="L97" s="4">
        <v>1307</v>
      </c>
      <c r="M97" s="4">
        <v>2.6316845116930401E-2</v>
      </c>
      <c r="N97" s="4">
        <v>30629.063504208108</v>
      </c>
      <c r="O97" s="4">
        <v>0.73695617932568813</v>
      </c>
      <c r="P97" s="4">
        <v>3.8873117830292478E-3</v>
      </c>
      <c r="Q97" s="4">
        <v>413</v>
      </c>
      <c r="R97" s="4">
        <v>248</v>
      </c>
      <c r="S97" s="4">
        <v>606</v>
      </c>
      <c r="T97" s="4">
        <v>40</v>
      </c>
      <c r="U97" s="5">
        <v>0.46365723029839301</v>
      </c>
      <c r="V97">
        <f t="shared" si="1"/>
        <v>4</v>
      </c>
    </row>
    <row r="98" spans="1:22" ht="15.75" customHeight="1">
      <c r="A98" s="4">
        <v>96</v>
      </c>
      <c r="B98" s="4" t="s">
        <v>1950</v>
      </c>
      <c r="C98" s="4" t="s">
        <v>1059</v>
      </c>
      <c r="D98" s="1" t="s">
        <v>1847</v>
      </c>
      <c r="E98" s="6" t="s">
        <v>325</v>
      </c>
      <c r="F98" s="4" t="s">
        <v>1073</v>
      </c>
      <c r="G98" s="1"/>
      <c r="H98" s="1" t="s">
        <v>1060</v>
      </c>
      <c r="I98" s="4" t="s">
        <v>1630</v>
      </c>
      <c r="J98" s="4" t="s">
        <v>1074</v>
      </c>
      <c r="K98" s="4" t="s">
        <v>1075</v>
      </c>
      <c r="L98" s="4">
        <v>685</v>
      </c>
      <c r="M98" s="4">
        <v>4.3474492132012668E-2</v>
      </c>
      <c r="N98" s="4">
        <v>30852.626277372259</v>
      </c>
      <c r="O98" s="4">
        <v>0.74267663279609109</v>
      </c>
      <c r="P98" s="4">
        <v>3.6420224017033021E-3</v>
      </c>
      <c r="Q98" s="4">
        <v>223</v>
      </c>
      <c r="R98" s="4">
        <v>211</v>
      </c>
      <c r="S98" s="4">
        <v>236</v>
      </c>
      <c r="T98" s="4">
        <v>15</v>
      </c>
      <c r="U98" s="5">
        <v>0.34452554744525499</v>
      </c>
      <c r="V98">
        <f t="shared" si="1"/>
        <v>4</v>
      </c>
    </row>
    <row r="99" spans="1:22" ht="15.75" customHeight="1">
      <c r="A99" s="4">
        <v>97</v>
      </c>
      <c r="B99" s="4" t="s">
        <v>1951</v>
      </c>
      <c r="C99" s="4" t="s">
        <v>729</v>
      </c>
      <c r="D99" s="1" t="s">
        <v>1847</v>
      </c>
      <c r="E99" s="6" t="s">
        <v>343</v>
      </c>
      <c r="F99" s="4" t="s">
        <v>737</v>
      </c>
      <c r="G99" s="1"/>
      <c r="H99" s="1" t="s">
        <v>4</v>
      </c>
      <c r="I99" s="4" t="s">
        <v>1637</v>
      </c>
      <c r="J99" s="4" t="s">
        <v>738</v>
      </c>
      <c r="K99" s="4" t="s">
        <v>739</v>
      </c>
      <c r="L99" s="4">
        <v>287</v>
      </c>
      <c r="M99" s="4">
        <v>4.9268292682926741E-2</v>
      </c>
      <c r="N99" s="4">
        <v>30179.512195121952</v>
      </c>
      <c r="O99" s="4">
        <v>0.7208207018284053</v>
      </c>
      <c r="P99" s="4">
        <v>7.2199040880804146E-3</v>
      </c>
      <c r="Q99" s="4">
        <v>180</v>
      </c>
      <c r="R99" s="4">
        <v>26</v>
      </c>
      <c r="S99" s="4">
        <v>80</v>
      </c>
      <c r="T99" s="4">
        <v>1</v>
      </c>
      <c r="U99" s="5">
        <v>0.62717770034843201</v>
      </c>
      <c r="V99">
        <f t="shared" si="1"/>
        <v>4</v>
      </c>
    </row>
    <row r="100" spans="1:22" ht="15.75" customHeight="1">
      <c r="A100" s="4">
        <v>98</v>
      </c>
      <c r="B100" s="4" t="s">
        <v>1952</v>
      </c>
      <c r="C100" s="4" t="s">
        <v>729</v>
      </c>
      <c r="D100" s="1" t="s">
        <v>1847</v>
      </c>
      <c r="E100" s="6" t="s">
        <v>343</v>
      </c>
      <c r="F100" s="4" t="s">
        <v>747</v>
      </c>
      <c r="G100" s="1"/>
      <c r="H100" s="1" t="s">
        <v>746</v>
      </c>
      <c r="I100" s="4" t="s">
        <v>1641</v>
      </c>
      <c r="J100" s="4" t="s">
        <v>748</v>
      </c>
      <c r="K100" s="4" t="s">
        <v>749</v>
      </c>
      <c r="L100" s="4">
        <v>4953</v>
      </c>
      <c r="M100" s="4">
        <v>4.16121112425447E-2</v>
      </c>
      <c r="N100" s="4">
        <v>28058.69957601454</v>
      </c>
      <c r="O100" s="4">
        <v>0.72618614544412186</v>
      </c>
      <c r="P100" s="4">
        <v>7.1556508844234194E-3</v>
      </c>
      <c r="Q100" s="4">
        <v>1567</v>
      </c>
      <c r="R100" s="4">
        <v>2052</v>
      </c>
      <c r="S100" s="4">
        <v>1148</v>
      </c>
      <c r="T100" s="4">
        <v>186</v>
      </c>
      <c r="U100" s="5">
        <v>0.41429436705027201</v>
      </c>
      <c r="V100">
        <f t="shared" si="1"/>
        <v>4</v>
      </c>
    </row>
    <row r="101" spans="1:22" ht="15.75" customHeight="1">
      <c r="A101" s="4">
        <v>99</v>
      </c>
      <c r="B101" s="4" t="s">
        <v>1953</v>
      </c>
      <c r="C101" s="4" t="s">
        <v>729</v>
      </c>
      <c r="D101" s="1" t="s">
        <v>1847</v>
      </c>
      <c r="E101" s="6" t="s">
        <v>343</v>
      </c>
      <c r="F101" s="4" t="s">
        <v>750</v>
      </c>
      <c r="G101" s="1"/>
      <c r="H101" s="1" t="s">
        <v>746</v>
      </c>
      <c r="I101" s="4" t="s">
        <v>1640</v>
      </c>
      <c r="J101" s="4" t="s">
        <v>751</v>
      </c>
      <c r="K101" s="4" t="s">
        <v>752</v>
      </c>
      <c r="L101" s="4">
        <v>4421</v>
      </c>
      <c r="M101" s="4">
        <v>3.8247541281350612E-2</v>
      </c>
      <c r="N101" s="4">
        <v>32273.878308075091</v>
      </c>
      <c r="O101" s="4">
        <v>0.7350257172693816</v>
      </c>
      <c r="P101" s="4">
        <v>5.623568163919776E-3</v>
      </c>
      <c r="Q101" s="4">
        <v>1520</v>
      </c>
      <c r="R101" s="4">
        <v>1837</v>
      </c>
      <c r="S101" s="4">
        <v>934</v>
      </c>
      <c r="T101" s="4">
        <v>130</v>
      </c>
      <c r="U101" s="5">
        <v>0.41551685139108802</v>
      </c>
      <c r="V101">
        <f t="shared" si="1"/>
        <v>4</v>
      </c>
    </row>
    <row r="102" spans="1:22" ht="15.75" customHeight="1">
      <c r="A102" s="4">
        <v>100</v>
      </c>
      <c r="B102" s="4" t="s">
        <v>1954</v>
      </c>
      <c r="C102" s="4" t="s">
        <v>729</v>
      </c>
      <c r="D102" s="1" t="s">
        <v>1847</v>
      </c>
      <c r="E102" s="6" t="s">
        <v>343</v>
      </c>
      <c r="F102" s="4" t="s">
        <v>740</v>
      </c>
      <c r="G102" s="1"/>
      <c r="H102" s="1" t="s">
        <v>4</v>
      </c>
      <c r="I102" s="4" t="s">
        <v>1648</v>
      </c>
      <c r="J102" s="4" t="s">
        <v>741</v>
      </c>
      <c r="K102" s="4" t="s">
        <v>742</v>
      </c>
      <c r="L102" s="4">
        <v>4900</v>
      </c>
      <c r="M102" s="4">
        <v>3.9117803531564799E-2</v>
      </c>
      <c r="N102" s="4">
        <v>36341.269795918357</v>
      </c>
      <c r="O102" s="4">
        <v>0.75402930610150831</v>
      </c>
      <c r="P102" s="4">
        <v>5.5656304340399032E-3</v>
      </c>
      <c r="Q102" s="4">
        <v>1459</v>
      </c>
      <c r="R102" s="4">
        <v>1873</v>
      </c>
      <c r="S102" s="4">
        <v>1345</v>
      </c>
      <c r="T102" s="4">
        <v>223</v>
      </c>
      <c r="U102" s="5">
        <v>0.38224489795918298</v>
      </c>
      <c r="V102">
        <f t="shared" si="1"/>
        <v>4</v>
      </c>
    </row>
    <row r="103" spans="1:22" ht="15.75" customHeight="1">
      <c r="A103" s="4">
        <v>101</v>
      </c>
      <c r="B103" s="4" t="s">
        <v>1955</v>
      </c>
      <c r="C103" s="4" t="s">
        <v>729</v>
      </c>
      <c r="D103" s="1" t="s">
        <v>1847</v>
      </c>
      <c r="E103" s="6" t="s">
        <v>343</v>
      </c>
      <c r="F103" s="4" t="s">
        <v>765</v>
      </c>
      <c r="G103" s="1"/>
      <c r="H103" s="1" t="s">
        <v>746</v>
      </c>
      <c r="I103" s="4" t="s">
        <v>1644</v>
      </c>
      <c r="J103" s="4" t="s">
        <v>766</v>
      </c>
      <c r="K103" s="4" t="s">
        <v>767</v>
      </c>
      <c r="L103" s="4">
        <v>2972</v>
      </c>
      <c r="M103" s="4">
        <v>2.1066036631751519E-2</v>
      </c>
      <c r="N103" s="4">
        <v>43522.030955585462</v>
      </c>
      <c r="O103" s="4">
        <v>0.76522096387082594</v>
      </c>
      <c r="P103" s="4">
        <v>2.6049937037467621E-3</v>
      </c>
      <c r="Q103" s="4">
        <v>788</v>
      </c>
      <c r="R103" s="4">
        <v>1012</v>
      </c>
      <c r="S103" s="4">
        <v>1156</v>
      </c>
      <c r="T103" s="4">
        <v>16</v>
      </c>
      <c r="U103" s="5">
        <v>0.38896366083445399</v>
      </c>
      <c r="V103">
        <f t="shared" si="1"/>
        <v>4</v>
      </c>
    </row>
    <row r="104" spans="1:22" ht="15.75" customHeight="1">
      <c r="A104" s="4">
        <v>102</v>
      </c>
      <c r="B104" s="4" t="s">
        <v>1956</v>
      </c>
      <c r="C104" s="4" t="s">
        <v>729</v>
      </c>
      <c r="D104" s="1" t="s">
        <v>1847</v>
      </c>
      <c r="E104" s="6" t="s">
        <v>343</v>
      </c>
      <c r="F104" s="4" t="s">
        <v>768</v>
      </c>
      <c r="G104" s="1"/>
      <c r="H104" s="1" t="s">
        <v>746</v>
      </c>
      <c r="I104" s="4" t="s">
        <v>1645</v>
      </c>
      <c r="J104" s="4" t="s">
        <v>769</v>
      </c>
      <c r="K104" s="4" t="s">
        <v>770</v>
      </c>
      <c r="L104" s="4">
        <v>1920</v>
      </c>
      <c r="M104" s="4">
        <v>3.4782860305958362E-2</v>
      </c>
      <c r="N104" s="4">
        <v>43869.855208333327</v>
      </c>
      <c r="O104" s="4">
        <v>0.78099516074831354</v>
      </c>
      <c r="P104" s="4">
        <v>3.5970517820284702E-3</v>
      </c>
      <c r="Q104" s="4">
        <v>365</v>
      </c>
      <c r="R104" s="4">
        <v>939</v>
      </c>
      <c r="S104" s="4">
        <v>608</v>
      </c>
      <c r="T104" s="4">
        <v>8</v>
      </c>
      <c r="U104" s="5">
        <v>0.48906250000000001</v>
      </c>
      <c r="V104">
        <f t="shared" si="1"/>
        <v>4</v>
      </c>
    </row>
    <row r="105" spans="1:22" ht="15.75" customHeight="1">
      <c r="A105" s="4">
        <v>103</v>
      </c>
      <c r="B105" s="4" t="s">
        <v>1957</v>
      </c>
      <c r="C105" s="4" t="s">
        <v>729</v>
      </c>
      <c r="D105" s="1" t="s">
        <v>1847</v>
      </c>
      <c r="E105" s="6" t="s">
        <v>343</v>
      </c>
      <c r="F105" s="4" t="s">
        <v>753</v>
      </c>
      <c r="G105" s="1"/>
      <c r="H105" s="1" t="s">
        <v>746</v>
      </c>
      <c r="I105" s="4" t="s">
        <v>1639</v>
      </c>
      <c r="J105" s="4" t="s">
        <v>754</v>
      </c>
      <c r="K105" s="4" t="s">
        <v>755</v>
      </c>
      <c r="L105" s="4">
        <v>1268</v>
      </c>
      <c r="M105" s="4">
        <v>2.889041283774519E-2</v>
      </c>
      <c r="N105" s="4">
        <v>41470.721608832813</v>
      </c>
      <c r="O105" s="4">
        <v>0.75642844989980873</v>
      </c>
      <c r="P105" s="4">
        <v>3.289467733943046E-3</v>
      </c>
      <c r="Q105" s="4">
        <v>313</v>
      </c>
      <c r="R105" s="4">
        <v>427</v>
      </c>
      <c r="S105" s="4">
        <v>521</v>
      </c>
      <c r="T105" s="4">
        <v>7</v>
      </c>
      <c r="U105" s="5">
        <v>0.41088328075709701</v>
      </c>
      <c r="V105">
        <f t="shared" si="1"/>
        <v>4</v>
      </c>
    </row>
    <row r="106" spans="1:22" ht="15.75" customHeight="1">
      <c r="A106" s="4">
        <v>104</v>
      </c>
      <c r="B106" s="4" t="s">
        <v>1958</v>
      </c>
      <c r="C106" s="4" t="s">
        <v>729</v>
      </c>
      <c r="D106" s="1" t="s">
        <v>1847</v>
      </c>
      <c r="E106" s="6" t="s">
        <v>343</v>
      </c>
      <c r="F106" s="4" t="s">
        <v>756</v>
      </c>
      <c r="G106" s="1"/>
      <c r="H106" s="1" t="s">
        <v>4</v>
      </c>
      <c r="I106" s="4" t="s">
        <v>1638</v>
      </c>
      <c r="J106" s="4" t="s">
        <v>757</v>
      </c>
      <c r="K106" s="4" t="s">
        <v>758</v>
      </c>
      <c r="L106" s="4">
        <v>1973</v>
      </c>
      <c r="M106" s="4">
        <v>3.756126998316707E-2</v>
      </c>
      <c r="N106" s="4">
        <v>41522.228585909783</v>
      </c>
      <c r="O106" s="4">
        <v>0.75801113991271729</v>
      </c>
      <c r="P106" s="4">
        <v>3.14166276720124E-3</v>
      </c>
      <c r="Q106" s="4">
        <v>520</v>
      </c>
      <c r="R106" s="4">
        <v>852</v>
      </c>
      <c r="S106" s="4">
        <v>600</v>
      </c>
      <c r="T106" s="4">
        <v>1</v>
      </c>
      <c r="U106" s="5">
        <v>0.431829700963</v>
      </c>
      <c r="V106">
        <f t="shared" si="1"/>
        <v>4</v>
      </c>
    </row>
    <row r="107" spans="1:22" ht="15.75" customHeight="1">
      <c r="A107" s="4">
        <v>105</v>
      </c>
      <c r="B107" s="4" t="s">
        <v>1959</v>
      </c>
      <c r="C107" s="4" t="s">
        <v>729</v>
      </c>
      <c r="D107" s="1" t="s">
        <v>1847</v>
      </c>
      <c r="E107" s="6" t="s">
        <v>343</v>
      </c>
      <c r="F107" s="4" t="s">
        <v>762</v>
      </c>
      <c r="G107" s="1"/>
      <c r="H107" s="1" t="s">
        <v>746</v>
      </c>
      <c r="I107" s="4" t="s">
        <v>1643</v>
      </c>
      <c r="J107" s="4" t="s">
        <v>763</v>
      </c>
      <c r="K107" s="4" t="s">
        <v>764</v>
      </c>
      <c r="L107" s="4">
        <v>4269</v>
      </c>
      <c r="M107" s="4">
        <v>3.6189195379396751E-2</v>
      </c>
      <c r="N107" s="4">
        <v>38693.13750292809</v>
      </c>
      <c r="O107" s="4">
        <v>0.74364341793617361</v>
      </c>
      <c r="P107" s="4">
        <v>4.0105293166762057E-3</v>
      </c>
      <c r="Q107" s="4">
        <v>1115</v>
      </c>
      <c r="R107" s="4">
        <v>1659</v>
      </c>
      <c r="S107" s="4">
        <v>1317</v>
      </c>
      <c r="T107" s="4">
        <v>178</v>
      </c>
      <c r="U107" s="5">
        <v>0.388615600843288</v>
      </c>
      <c r="V107">
        <f t="shared" si="1"/>
        <v>4</v>
      </c>
    </row>
    <row r="108" spans="1:22" ht="15.75" customHeight="1">
      <c r="A108" s="4">
        <v>106</v>
      </c>
      <c r="B108" s="4" t="s">
        <v>1960</v>
      </c>
      <c r="C108" s="4" t="s">
        <v>729</v>
      </c>
      <c r="D108" s="1" t="s">
        <v>1847</v>
      </c>
      <c r="E108" s="6" t="s">
        <v>343</v>
      </c>
      <c r="F108" s="4" t="s">
        <v>759</v>
      </c>
      <c r="G108" s="1"/>
      <c r="H108" s="1" t="s">
        <v>746</v>
      </c>
      <c r="I108" s="4" t="s">
        <v>1642</v>
      </c>
      <c r="J108" s="4" t="s">
        <v>760</v>
      </c>
      <c r="K108" s="4" t="s">
        <v>761</v>
      </c>
      <c r="L108" s="4">
        <v>9905</v>
      </c>
      <c r="M108" s="4">
        <v>2.9031783142706269E-2</v>
      </c>
      <c r="N108" s="4">
        <v>29076.035840484601</v>
      </c>
      <c r="O108" s="4">
        <v>0.72106939767613942</v>
      </c>
      <c r="P108" s="4">
        <v>4.149156952418416E-3</v>
      </c>
      <c r="Q108" s="4">
        <v>2566</v>
      </c>
      <c r="R108" s="4">
        <v>3359</v>
      </c>
      <c r="S108" s="4">
        <v>2984</v>
      </c>
      <c r="T108" s="4">
        <v>996</v>
      </c>
      <c r="U108" s="5">
        <v>0.33912165572942898</v>
      </c>
      <c r="V108">
        <f t="shared" si="1"/>
        <v>4</v>
      </c>
    </row>
    <row r="109" spans="1:22" ht="15.75" customHeight="1">
      <c r="A109" s="4">
        <v>107</v>
      </c>
      <c r="B109" s="4" t="s">
        <v>1961</v>
      </c>
      <c r="C109" s="4" t="s">
        <v>729</v>
      </c>
      <c r="D109" s="1" t="s">
        <v>1847</v>
      </c>
      <c r="E109" s="6" t="s">
        <v>343</v>
      </c>
      <c r="F109" s="4" t="s">
        <v>750</v>
      </c>
      <c r="G109" s="1"/>
      <c r="H109" s="1" t="s">
        <v>4</v>
      </c>
      <c r="I109" s="4" t="s">
        <v>1652</v>
      </c>
      <c r="J109" s="4" t="s">
        <v>779</v>
      </c>
      <c r="K109" s="4" t="s">
        <v>780</v>
      </c>
      <c r="L109" s="4">
        <v>998</v>
      </c>
      <c r="M109" s="4">
        <v>3.5430861723446908E-2</v>
      </c>
      <c r="N109" s="4">
        <v>30375.814629258519</v>
      </c>
      <c r="O109" s="4">
        <v>0.68077014543026348</v>
      </c>
      <c r="P109" s="4">
        <v>7.7767029874712462E-3</v>
      </c>
      <c r="Q109" s="4">
        <v>402</v>
      </c>
      <c r="R109" s="4">
        <v>171</v>
      </c>
      <c r="S109" s="4">
        <v>332</v>
      </c>
      <c r="T109" s="4">
        <v>93</v>
      </c>
      <c r="U109" s="5">
        <v>0.40280561122244402</v>
      </c>
      <c r="V109">
        <f t="shared" si="1"/>
        <v>4</v>
      </c>
    </row>
    <row r="110" spans="1:22" ht="15.75" customHeight="1">
      <c r="A110" s="4">
        <v>108</v>
      </c>
      <c r="B110" s="4" t="s">
        <v>1962</v>
      </c>
      <c r="C110" s="4" t="s">
        <v>729</v>
      </c>
      <c r="D110" s="1" t="s">
        <v>1847</v>
      </c>
      <c r="E110" s="6" t="s">
        <v>343</v>
      </c>
      <c r="F110" s="4" t="s">
        <v>774</v>
      </c>
      <c r="G110" s="1"/>
      <c r="H110" s="1" t="s">
        <v>4</v>
      </c>
      <c r="I110" s="4" t="s">
        <v>1651</v>
      </c>
      <c r="J110" s="4" t="s">
        <v>777</v>
      </c>
      <c r="K110" s="4" t="s">
        <v>778</v>
      </c>
      <c r="L110" s="4">
        <v>9206</v>
      </c>
      <c r="M110" s="4">
        <v>1.8223264807233821E-2</v>
      </c>
      <c r="N110" s="4">
        <v>19876.556810775579</v>
      </c>
      <c r="O110" s="4">
        <v>0.70321372537860594</v>
      </c>
      <c r="P110" s="4">
        <v>1.5815354609341359E-2</v>
      </c>
      <c r="Q110" s="4">
        <v>2762</v>
      </c>
      <c r="R110" s="4">
        <v>2538</v>
      </c>
      <c r="S110" s="4">
        <v>3266</v>
      </c>
      <c r="T110" s="4">
        <v>640</v>
      </c>
      <c r="U110" s="5">
        <v>0.35476862915489898</v>
      </c>
      <c r="V110">
        <f t="shared" si="1"/>
        <v>4</v>
      </c>
    </row>
    <row r="111" spans="1:22" ht="15.75" customHeight="1">
      <c r="A111" s="4">
        <v>109</v>
      </c>
      <c r="B111" s="4" t="s">
        <v>1963</v>
      </c>
      <c r="C111" s="4" t="s">
        <v>729</v>
      </c>
      <c r="D111" s="1" t="s">
        <v>1847</v>
      </c>
      <c r="E111" s="6" t="s">
        <v>343</v>
      </c>
      <c r="F111" s="4" t="s">
        <v>774</v>
      </c>
      <c r="G111" s="1"/>
      <c r="H111" s="1" t="s">
        <v>734</v>
      </c>
      <c r="I111" s="4" t="s">
        <v>1650</v>
      </c>
      <c r="J111" s="4" t="s">
        <v>775</v>
      </c>
      <c r="K111" s="4" t="s">
        <v>776</v>
      </c>
      <c r="L111" s="4">
        <v>10646</v>
      </c>
      <c r="M111" s="4">
        <v>1.6662874346889091E-2</v>
      </c>
      <c r="N111" s="4">
        <v>24803.223933871879</v>
      </c>
      <c r="O111" s="4">
        <v>0.74081846954553521</v>
      </c>
      <c r="P111" s="4">
        <v>2.9438777674575959E-3</v>
      </c>
      <c r="Q111" s="4">
        <v>3034</v>
      </c>
      <c r="R111" s="4">
        <v>3672</v>
      </c>
      <c r="S111" s="4">
        <v>2924</v>
      </c>
      <c r="T111" s="4">
        <v>1016</v>
      </c>
      <c r="U111" s="5">
        <v>0.34491827916588302</v>
      </c>
      <c r="V111">
        <f t="shared" si="1"/>
        <v>4</v>
      </c>
    </row>
    <row r="112" spans="1:22" ht="15.75" customHeight="1">
      <c r="A112" s="4">
        <v>110</v>
      </c>
      <c r="B112" s="4" t="s">
        <v>1964</v>
      </c>
      <c r="C112" s="4" t="s">
        <v>729</v>
      </c>
      <c r="D112" s="1" t="s">
        <v>1847</v>
      </c>
      <c r="E112" s="6" t="s">
        <v>343</v>
      </c>
      <c r="F112" s="4" t="s">
        <v>771</v>
      </c>
      <c r="G112" s="1"/>
      <c r="H112" s="1" t="s">
        <v>734</v>
      </c>
      <c r="I112" s="4" t="s">
        <v>1649</v>
      </c>
      <c r="J112" s="4" t="s">
        <v>772</v>
      </c>
      <c r="K112" s="4" t="s">
        <v>773</v>
      </c>
      <c r="L112" s="4">
        <v>8324</v>
      </c>
      <c r="M112" s="4">
        <v>2.0879008753833261E-2</v>
      </c>
      <c r="N112" s="4">
        <v>29783.496516098028</v>
      </c>
      <c r="O112" s="4">
        <v>0.76694233326600592</v>
      </c>
      <c r="P112" s="4">
        <v>3.4822167932999069E-3</v>
      </c>
      <c r="Q112" s="4">
        <v>2651</v>
      </c>
      <c r="R112" s="4">
        <v>2807</v>
      </c>
      <c r="S112" s="4">
        <v>2547</v>
      </c>
      <c r="T112" s="4">
        <v>319</v>
      </c>
      <c r="U112" s="5">
        <v>0.33721768380586198</v>
      </c>
      <c r="V112">
        <f t="shared" si="1"/>
        <v>4</v>
      </c>
    </row>
    <row r="113" spans="1:22" ht="15.75" customHeight="1">
      <c r="A113" s="4">
        <v>111</v>
      </c>
      <c r="B113" s="4" t="s">
        <v>1965</v>
      </c>
      <c r="C113" s="4" t="s">
        <v>729</v>
      </c>
      <c r="D113" s="1" t="s">
        <v>1847</v>
      </c>
      <c r="E113" s="6" t="s">
        <v>325</v>
      </c>
      <c r="F113" s="4" t="s">
        <v>743</v>
      </c>
      <c r="G113" s="1"/>
      <c r="H113" s="1" t="s">
        <v>4</v>
      </c>
      <c r="I113" s="4" t="s">
        <v>1647</v>
      </c>
      <c r="J113" s="4" t="s">
        <v>744</v>
      </c>
      <c r="K113" s="4" t="s">
        <v>745</v>
      </c>
      <c r="L113" s="4">
        <v>1546</v>
      </c>
      <c r="M113" s="4">
        <v>4.0744306387075553E-2</v>
      </c>
      <c r="N113" s="4">
        <v>38421.031694695987</v>
      </c>
      <c r="O113" s="4">
        <v>0.73730000049186117</v>
      </c>
      <c r="P113" s="4">
        <v>4.8647468281817789E-3</v>
      </c>
      <c r="Q113" s="4">
        <v>352</v>
      </c>
      <c r="R113" s="4">
        <v>465</v>
      </c>
      <c r="S113" s="4">
        <v>718</v>
      </c>
      <c r="T113" s="4">
        <v>11</v>
      </c>
      <c r="U113" s="5">
        <v>0.46442432082794299</v>
      </c>
      <c r="V113">
        <f t="shared" si="1"/>
        <v>4</v>
      </c>
    </row>
    <row r="114" spans="1:22" ht="15.75" customHeight="1">
      <c r="A114" s="4">
        <v>112</v>
      </c>
      <c r="B114" s="4" t="s">
        <v>1966</v>
      </c>
      <c r="C114" s="4" t="s">
        <v>729</v>
      </c>
      <c r="D114" s="1" t="s">
        <v>1847</v>
      </c>
      <c r="E114" s="6" t="s">
        <v>343</v>
      </c>
      <c r="F114" s="4" t="s">
        <v>733</v>
      </c>
      <c r="G114" s="1"/>
      <c r="H114" s="1" t="s">
        <v>4</v>
      </c>
      <c r="I114" s="4" t="s">
        <v>1646</v>
      </c>
      <c r="J114" s="4" t="s">
        <v>735</v>
      </c>
      <c r="K114" s="4" t="s">
        <v>736</v>
      </c>
      <c r="L114" s="4">
        <v>6334</v>
      </c>
      <c r="M114" s="4">
        <v>1.911118291097897E-2</v>
      </c>
      <c r="N114" s="4">
        <v>34241.51405115251</v>
      </c>
      <c r="O114" s="4">
        <v>0.75692010913053265</v>
      </c>
      <c r="P114" s="4">
        <v>2.4907150553035002E-3</v>
      </c>
      <c r="Q114" s="4">
        <v>2355</v>
      </c>
      <c r="R114" s="4">
        <v>1522</v>
      </c>
      <c r="S114" s="4">
        <v>2420</v>
      </c>
      <c r="T114" s="4">
        <v>37</v>
      </c>
      <c r="U114" s="5">
        <v>0.382065045784654</v>
      </c>
      <c r="V114">
        <f t="shared" si="1"/>
        <v>4</v>
      </c>
    </row>
    <row r="115" spans="1:22" ht="15.75" customHeight="1">
      <c r="A115" s="4">
        <v>113</v>
      </c>
      <c r="B115" s="4" t="s">
        <v>1967</v>
      </c>
      <c r="C115" s="4" t="s">
        <v>468</v>
      </c>
      <c r="D115" s="1" t="s">
        <v>1847</v>
      </c>
      <c r="E115" s="6" t="s">
        <v>343</v>
      </c>
      <c r="F115" s="4" t="s">
        <v>527</v>
      </c>
      <c r="G115" s="1" t="s">
        <v>1807</v>
      </c>
      <c r="H115" s="1" t="s">
        <v>4</v>
      </c>
      <c r="I115" s="4" t="s">
        <v>1652</v>
      </c>
      <c r="J115" s="4" t="s">
        <v>528</v>
      </c>
      <c r="K115" s="4" t="s">
        <v>529</v>
      </c>
      <c r="L115" s="4">
        <v>630</v>
      </c>
      <c r="M115" s="4">
        <v>5.8383413703033973E-2</v>
      </c>
      <c r="N115" s="4">
        <v>34997.158730158728</v>
      </c>
      <c r="O115" s="4">
        <v>0.70769043620752436</v>
      </c>
      <c r="P115" s="4">
        <v>1.9627727498041322E-3</v>
      </c>
      <c r="Q115" s="4">
        <v>179</v>
      </c>
      <c r="R115" s="4">
        <v>87</v>
      </c>
      <c r="S115" s="4">
        <v>363</v>
      </c>
      <c r="T115" s="4">
        <v>1</v>
      </c>
      <c r="U115" s="5">
        <v>0.57619047619047603</v>
      </c>
      <c r="V115">
        <f t="shared" si="1"/>
        <v>4</v>
      </c>
    </row>
    <row r="116" spans="1:22" ht="15.75" customHeight="1">
      <c r="A116" s="4">
        <v>114</v>
      </c>
      <c r="B116" s="4" t="s">
        <v>1968</v>
      </c>
      <c r="C116" s="4" t="s">
        <v>468</v>
      </c>
      <c r="D116" s="1" t="s">
        <v>1847</v>
      </c>
      <c r="E116" s="6" t="s">
        <v>343</v>
      </c>
      <c r="F116" s="4" t="s">
        <v>365</v>
      </c>
      <c r="G116" s="1" t="s">
        <v>1807</v>
      </c>
      <c r="H116" s="1" t="s">
        <v>4</v>
      </c>
      <c r="I116" s="4" t="s">
        <v>1653</v>
      </c>
      <c r="J116" s="4" t="s">
        <v>525</v>
      </c>
      <c r="K116" s="4" t="s">
        <v>526</v>
      </c>
      <c r="L116" s="4">
        <v>915</v>
      </c>
      <c r="M116" s="4">
        <v>0.1546195742115381</v>
      </c>
      <c r="N116" s="4">
        <v>44164.402185792351</v>
      </c>
      <c r="O116" s="4">
        <v>0.70434334097621532</v>
      </c>
      <c r="P116" s="4">
        <v>4.0514147238539149E-3</v>
      </c>
      <c r="Q116" s="4">
        <v>235</v>
      </c>
      <c r="R116" s="4">
        <v>203</v>
      </c>
      <c r="S116" s="4">
        <v>476</v>
      </c>
      <c r="T116" s="4">
        <v>1</v>
      </c>
      <c r="U116" s="5">
        <v>0.52021857923497195</v>
      </c>
      <c r="V116">
        <f t="shared" si="1"/>
        <v>4</v>
      </c>
    </row>
    <row r="117" spans="1:22" ht="15.75" customHeight="1">
      <c r="A117" s="4">
        <v>115</v>
      </c>
      <c r="B117" s="4" t="s">
        <v>1969</v>
      </c>
      <c r="C117" s="4" t="s">
        <v>884</v>
      </c>
      <c r="D117" s="1" t="s">
        <v>1847</v>
      </c>
      <c r="E117" s="6" t="s">
        <v>343</v>
      </c>
      <c r="F117" s="4" t="s">
        <v>922</v>
      </c>
      <c r="G117" s="1" t="s">
        <v>1807</v>
      </c>
      <c r="H117" s="1" t="s">
        <v>4</v>
      </c>
      <c r="I117" s="4" t="s">
        <v>1652</v>
      </c>
      <c r="J117" s="4" t="s">
        <v>923</v>
      </c>
      <c r="K117" s="4" t="s">
        <v>924</v>
      </c>
      <c r="L117" s="4">
        <v>140</v>
      </c>
      <c r="M117" s="4">
        <v>2.7499999999999979E-2</v>
      </c>
      <c r="N117" s="4">
        <v>44747.37857142857</v>
      </c>
      <c r="O117" s="4">
        <v>0.74475547076848458</v>
      </c>
      <c r="P117" s="4">
        <v>1.450547443832175E-3</v>
      </c>
      <c r="Q117" s="4">
        <v>0</v>
      </c>
      <c r="R117" s="4">
        <v>0</v>
      </c>
      <c r="S117" s="4">
        <v>0</v>
      </c>
      <c r="T117" s="4">
        <v>140</v>
      </c>
      <c r="U117" s="5">
        <v>1</v>
      </c>
      <c r="V117">
        <f t="shared" si="1"/>
        <v>1</v>
      </c>
    </row>
    <row r="118" spans="1:22" ht="15.75" customHeight="1">
      <c r="A118" s="4">
        <v>116</v>
      </c>
      <c r="B118" s="4" t="s">
        <v>1970</v>
      </c>
      <c r="C118" s="4" t="s">
        <v>468</v>
      </c>
      <c r="D118" s="1" t="s">
        <v>1847</v>
      </c>
      <c r="E118" s="6" t="s">
        <v>343</v>
      </c>
      <c r="F118" s="4" t="s">
        <v>333</v>
      </c>
      <c r="G118" s="1"/>
      <c r="H118" s="1" t="s">
        <v>4</v>
      </c>
      <c r="I118" s="4" t="s">
        <v>1655</v>
      </c>
      <c r="J118" s="4" t="s">
        <v>523</v>
      </c>
      <c r="K118" s="4" t="s">
        <v>524</v>
      </c>
      <c r="L118" s="4">
        <v>1341</v>
      </c>
      <c r="M118" s="4">
        <v>0.1009150947108101</v>
      </c>
      <c r="N118" s="4">
        <v>43364.540641312451</v>
      </c>
      <c r="O118" s="4">
        <v>0.72372843380855401</v>
      </c>
      <c r="P118" s="4">
        <v>3.9027765840578838E-3</v>
      </c>
      <c r="Q118" s="4">
        <v>468</v>
      </c>
      <c r="R118" s="4">
        <v>293</v>
      </c>
      <c r="S118" s="4">
        <v>580</v>
      </c>
      <c r="T118" s="4">
        <v>0</v>
      </c>
      <c r="U118" s="5">
        <v>0.432513049962714</v>
      </c>
      <c r="V118">
        <f t="shared" si="1"/>
        <v>3</v>
      </c>
    </row>
    <row r="119" spans="1:22" ht="15.75" customHeight="1">
      <c r="A119" s="4">
        <v>117</v>
      </c>
      <c r="B119" s="4" t="s">
        <v>1971</v>
      </c>
      <c r="C119" s="4" t="s">
        <v>468</v>
      </c>
      <c r="D119" s="1" t="s">
        <v>1847</v>
      </c>
      <c r="E119" s="6" t="s">
        <v>343</v>
      </c>
      <c r="F119" s="4" t="s">
        <v>351</v>
      </c>
      <c r="G119" s="1" t="s">
        <v>1808</v>
      </c>
      <c r="H119" s="1" t="s">
        <v>4</v>
      </c>
      <c r="I119" s="4" t="s">
        <v>1654</v>
      </c>
      <c r="J119" s="4" t="s">
        <v>521</v>
      </c>
      <c r="K119" s="4" t="s">
        <v>522</v>
      </c>
      <c r="L119" s="4">
        <v>2655</v>
      </c>
      <c r="M119" s="4">
        <v>6.2589077658987136E-2</v>
      </c>
      <c r="N119" s="4">
        <v>49616.195480225993</v>
      </c>
      <c r="O119" s="4">
        <v>0.74268461819397324</v>
      </c>
      <c r="P119" s="4">
        <v>5.5752966439056419E-3</v>
      </c>
      <c r="Q119" s="4">
        <v>948</v>
      </c>
      <c r="R119" s="4">
        <v>526</v>
      </c>
      <c r="S119" s="4">
        <v>1181</v>
      </c>
      <c r="T119" s="4">
        <v>0</v>
      </c>
      <c r="U119" s="5">
        <v>0.44482109227871902</v>
      </c>
      <c r="V119">
        <f t="shared" si="1"/>
        <v>3</v>
      </c>
    </row>
    <row r="120" spans="1:22" ht="15.75" customHeight="1">
      <c r="A120" s="4">
        <v>118</v>
      </c>
      <c r="B120" s="4" t="s">
        <v>1972</v>
      </c>
      <c r="C120" s="4" t="s">
        <v>468</v>
      </c>
      <c r="D120" s="1" t="s">
        <v>1847</v>
      </c>
      <c r="E120" s="6" t="s">
        <v>343</v>
      </c>
      <c r="F120" s="4" t="s">
        <v>517</v>
      </c>
      <c r="G120" s="1" t="s">
        <v>1807</v>
      </c>
      <c r="H120" s="1" t="s">
        <v>4</v>
      </c>
      <c r="I120" s="4" t="s">
        <v>518</v>
      </c>
      <c r="J120" s="4" t="s">
        <v>519</v>
      </c>
      <c r="K120" s="4" t="s">
        <v>520</v>
      </c>
      <c r="L120" s="4">
        <v>109</v>
      </c>
      <c r="M120" s="4">
        <v>8.8401962876040005E-2</v>
      </c>
      <c r="N120" s="4">
        <v>20807.871559633029</v>
      </c>
      <c r="O120" s="4">
        <v>0.69905593242269681</v>
      </c>
      <c r="P120" s="4">
        <v>3.9577857497526681E-3</v>
      </c>
      <c r="Q120" s="4">
        <v>44</v>
      </c>
      <c r="R120" s="4">
        <v>44</v>
      </c>
      <c r="S120" s="4">
        <v>21</v>
      </c>
      <c r="T120" s="4">
        <v>0</v>
      </c>
      <c r="U120" s="5">
        <v>0.403669724770642</v>
      </c>
      <c r="V120">
        <f t="shared" si="1"/>
        <v>3</v>
      </c>
    </row>
    <row r="121" spans="1:22" ht="15.75" customHeight="1">
      <c r="A121" s="4">
        <v>119</v>
      </c>
      <c r="B121" s="4" t="s">
        <v>1973</v>
      </c>
      <c r="C121" s="4" t="s">
        <v>884</v>
      </c>
      <c r="D121" s="1" t="s">
        <v>1847</v>
      </c>
      <c r="E121" s="6" t="s">
        <v>343</v>
      </c>
      <c r="F121" s="4" t="s">
        <v>919</v>
      </c>
      <c r="G121" s="1"/>
      <c r="H121" s="1" t="s">
        <v>4</v>
      </c>
      <c r="I121" s="4" t="s">
        <v>1656</v>
      </c>
      <c r="J121" s="4" t="s">
        <v>920</v>
      </c>
      <c r="K121" s="4" t="s">
        <v>921</v>
      </c>
      <c r="L121" s="4">
        <v>6827</v>
      </c>
      <c r="M121" s="4">
        <v>2.6160525410392099E-2</v>
      </c>
      <c r="N121" s="4">
        <v>58303.684048630443</v>
      </c>
      <c r="O121" s="4">
        <v>0.72295092881616863</v>
      </c>
      <c r="P121" s="4">
        <v>2.2030085490249061E-3</v>
      </c>
      <c r="Q121" s="4">
        <v>2276</v>
      </c>
      <c r="R121" s="4">
        <v>1264</v>
      </c>
      <c r="S121" s="4">
        <v>3202</v>
      </c>
      <c r="T121" s="4">
        <v>85</v>
      </c>
      <c r="U121" s="5">
        <v>0.46902006737952201</v>
      </c>
      <c r="V121">
        <f t="shared" si="1"/>
        <v>4</v>
      </c>
    </row>
    <row r="122" spans="1:22" ht="15.75" customHeight="1">
      <c r="A122" s="4">
        <v>120</v>
      </c>
      <c r="B122" s="4" t="s">
        <v>1974</v>
      </c>
      <c r="C122" s="4" t="s">
        <v>373</v>
      </c>
      <c r="D122" s="1" t="s">
        <v>1847</v>
      </c>
      <c r="E122" s="6" t="s">
        <v>325</v>
      </c>
      <c r="F122" s="4" t="s">
        <v>333</v>
      </c>
      <c r="G122" s="1"/>
      <c r="H122" s="1" t="s">
        <v>377</v>
      </c>
      <c r="I122" s="4" t="s">
        <v>1675</v>
      </c>
      <c r="J122" s="4" t="s">
        <v>400</v>
      </c>
      <c r="K122" s="4" t="s">
        <v>401</v>
      </c>
      <c r="L122" s="4">
        <v>21417</v>
      </c>
      <c r="M122" s="4">
        <v>3.5686571917076547E-2</v>
      </c>
      <c r="N122" s="4">
        <v>27253.53406172667</v>
      </c>
      <c r="O122" s="4">
        <v>0.72957739364381136</v>
      </c>
      <c r="P122" s="4">
        <v>2.876638846869662E-3</v>
      </c>
      <c r="Q122" s="4">
        <v>6191</v>
      </c>
      <c r="R122" s="4">
        <v>5446</v>
      </c>
      <c r="S122" s="4">
        <v>9247</v>
      </c>
      <c r="T122" s="4">
        <v>533</v>
      </c>
      <c r="U122" s="5">
        <v>0.431759816967829</v>
      </c>
      <c r="V122">
        <f t="shared" si="1"/>
        <v>4</v>
      </c>
    </row>
    <row r="123" spans="1:22" ht="15.75" customHeight="1">
      <c r="A123" s="4">
        <v>121</v>
      </c>
      <c r="B123" s="4" t="s">
        <v>1975</v>
      </c>
      <c r="C123" s="4" t="s">
        <v>373</v>
      </c>
      <c r="D123" s="1" t="s">
        <v>1847</v>
      </c>
      <c r="E123" s="6" t="s">
        <v>325</v>
      </c>
      <c r="F123" s="4" t="s">
        <v>333</v>
      </c>
      <c r="G123" s="1"/>
      <c r="H123" s="1" t="s">
        <v>377</v>
      </c>
      <c r="I123" s="4" t="s">
        <v>1676</v>
      </c>
      <c r="J123" s="4" t="s">
        <v>398</v>
      </c>
      <c r="K123" s="4" t="s">
        <v>399</v>
      </c>
      <c r="L123" s="4">
        <v>36308</v>
      </c>
      <c r="M123" s="4">
        <v>4.0823382745775412E-2</v>
      </c>
      <c r="N123" s="4">
        <v>29803.970529910759</v>
      </c>
      <c r="O123" s="4">
        <v>0.73649817331857104</v>
      </c>
      <c r="P123" s="4">
        <v>3.3451460867633819E-3</v>
      </c>
      <c r="Q123" s="4">
        <v>11222</v>
      </c>
      <c r="R123" s="4">
        <v>10952</v>
      </c>
      <c r="S123" s="4">
        <v>13787</v>
      </c>
      <c r="T123" s="4">
        <v>347</v>
      </c>
      <c r="U123" s="5">
        <v>0.379723476919687</v>
      </c>
      <c r="V123">
        <f t="shared" si="1"/>
        <v>4</v>
      </c>
    </row>
    <row r="124" spans="1:22" ht="15.75" customHeight="1">
      <c r="A124" s="4">
        <v>122</v>
      </c>
      <c r="B124" s="4" t="s">
        <v>1976</v>
      </c>
      <c r="C124" s="4" t="s">
        <v>373</v>
      </c>
      <c r="D124" s="1" t="s">
        <v>1847</v>
      </c>
      <c r="E124" s="6" t="s">
        <v>325</v>
      </c>
      <c r="F124" s="4" t="s">
        <v>356</v>
      </c>
      <c r="G124" s="1"/>
      <c r="H124" s="1" t="s">
        <v>377</v>
      </c>
      <c r="I124" s="4" t="s">
        <v>1671</v>
      </c>
      <c r="J124" s="4" t="s">
        <v>408</v>
      </c>
      <c r="K124" s="4" t="s">
        <v>409</v>
      </c>
      <c r="L124" s="4">
        <v>29434</v>
      </c>
      <c r="M124" s="4">
        <v>2.553298914763542E-2</v>
      </c>
      <c r="N124" s="4">
        <v>17447.94509750629</v>
      </c>
      <c r="O124" s="4">
        <v>0.7084335224923175</v>
      </c>
      <c r="P124" s="4">
        <v>3.8756842995037511E-3</v>
      </c>
      <c r="Q124" s="4">
        <v>9134</v>
      </c>
      <c r="R124" s="4">
        <v>9088</v>
      </c>
      <c r="S124" s="4">
        <v>10834</v>
      </c>
      <c r="T124" s="4">
        <v>378</v>
      </c>
      <c r="U124" s="5">
        <v>0.36807773323367499</v>
      </c>
      <c r="V124">
        <f t="shared" si="1"/>
        <v>4</v>
      </c>
    </row>
    <row r="125" spans="1:22" ht="15.75" customHeight="1">
      <c r="A125" s="4">
        <v>123</v>
      </c>
      <c r="B125" s="4" t="s">
        <v>1977</v>
      </c>
      <c r="C125" s="4" t="s">
        <v>373</v>
      </c>
      <c r="D125" s="1" t="s">
        <v>1847</v>
      </c>
      <c r="E125" s="6" t="s">
        <v>343</v>
      </c>
      <c r="F125" s="4" t="s">
        <v>356</v>
      </c>
      <c r="G125" s="1"/>
      <c r="H125" s="1" t="s">
        <v>377</v>
      </c>
      <c r="I125" s="4" t="s">
        <v>1672</v>
      </c>
      <c r="J125" s="4" t="s">
        <v>406</v>
      </c>
      <c r="K125" s="4" t="s">
        <v>407</v>
      </c>
      <c r="L125" s="4">
        <v>55595</v>
      </c>
      <c r="M125" s="4">
        <v>2.614231926209323E-2</v>
      </c>
      <c r="N125" s="4">
        <v>16392.09270617861</v>
      </c>
      <c r="O125" s="4">
        <v>0.68725681319015652</v>
      </c>
      <c r="P125" s="4">
        <v>4.7072083090829451E-3</v>
      </c>
      <c r="Q125" s="4">
        <v>16545</v>
      </c>
      <c r="R125" s="4">
        <v>17243</v>
      </c>
      <c r="S125" s="4">
        <v>20761</v>
      </c>
      <c r="T125" s="4">
        <v>1046</v>
      </c>
      <c r="U125" s="5">
        <v>0.37343286266750603</v>
      </c>
      <c r="V125">
        <f t="shared" si="1"/>
        <v>4</v>
      </c>
    </row>
    <row r="126" spans="1:22" ht="15.75" customHeight="1">
      <c r="A126" s="4">
        <v>124</v>
      </c>
      <c r="B126" s="4" t="s">
        <v>1978</v>
      </c>
      <c r="C126" s="4" t="s">
        <v>373</v>
      </c>
      <c r="D126" s="1" t="s">
        <v>1847</v>
      </c>
      <c r="E126" s="6" t="s">
        <v>325</v>
      </c>
      <c r="F126" s="4" t="s">
        <v>351</v>
      </c>
      <c r="G126" s="1"/>
      <c r="H126" s="1" t="s">
        <v>377</v>
      </c>
      <c r="I126" s="4" t="s">
        <v>1673</v>
      </c>
      <c r="J126" s="4" t="s">
        <v>404</v>
      </c>
      <c r="K126" s="4" t="s">
        <v>405</v>
      </c>
      <c r="L126" s="4">
        <v>28224</v>
      </c>
      <c r="M126" s="4">
        <v>4.2618753192451418E-2</v>
      </c>
      <c r="N126" s="4">
        <v>24822.086167800451</v>
      </c>
      <c r="O126" s="4">
        <v>0.72331250370142897</v>
      </c>
      <c r="P126" s="4">
        <v>3.04236647894376E-3</v>
      </c>
      <c r="Q126" s="4">
        <v>8059</v>
      </c>
      <c r="R126" s="4">
        <v>7392</v>
      </c>
      <c r="S126" s="4">
        <v>12201</v>
      </c>
      <c r="T126" s="4">
        <v>572</v>
      </c>
      <c r="U126" s="5">
        <v>0.43229166666666602</v>
      </c>
      <c r="V126">
        <f t="shared" si="1"/>
        <v>4</v>
      </c>
    </row>
    <row r="127" spans="1:22" ht="15.75" customHeight="1">
      <c r="A127" s="4">
        <v>125</v>
      </c>
      <c r="B127" s="4" t="s">
        <v>1979</v>
      </c>
      <c r="C127" s="4" t="s">
        <v>373</v>
      </c>
      <c r="D127" s="1" t="s">
        <v>1847</v>
      </c>
      <c r="E127" s="6" t="s">
        <v>325</v>
      </c>
      <c r="F127" s="4" t="s">
        <v>390</v>
      </c>
      <c r="G127" s="1"/>
      <c r="H127" s="1" t="s">
        <v>377</v>
      </c>
      <c r="I127" s="4" t="s">
        <v>1674</v>
      </c>
      <c r="J127" s="4" t="s">
        <v>402</v>
      </c>
      <c r="K127" s="4" t="s">
        <v>403</v>
      </c>
      <c r="L127" s="4">
        <v>13397</v>
      </c>
      <c r="M127" s="4">
        <v>5.8026877985306043E-2</v>
      </c>
      <c r="N127" s="4">
        <v>26952.326565649029</v>
      </c>
      <c r="O127" s="4">
        <v>0.70718298317301054</v>
      </c>
      <c r="P127" s="4">
        <v>4.8762773757835736E-3</v>
      </c>
      <c r="Q127" s="4">
        <v>4014</v>
      </c>
      <c r="R127" s="4">
        <v>3841</v>
      </c>
      <c r="S127" s="4">
        <v>5305</v>
      </c>
      <c r="T127" s="4">
        <v>237</v>
      </c>
      <c r="U127" s="5">
        <v>0.39598417556169202</v>
      </c>
      <c r="V127">
        <f t="shared" si="1"/>
        <v>4</v>
      </c>
    </row>
    <row r="128" spans="1:22" ht="15.75" customHeight="1">
      <c r="A128" s="4">
        <v>126</v>
      </c>
      <c r="B128" s="4" t="s">
        <v>1980</v>
      </c>
      <c r="C128" s="4" t="s">
        <v>373</v>
      </c>
      <c r="D128" s="1" t="s">
        <v>1847</v>
      </c>
      <c r="E128" s="6" t="s">
        <v>325</v>
      </c>
      <c r="F128" s="4" t="s">
        <v>395</v>
      </c>
      <c r="G128" s="1"/>
      <c r="H128" s="1" t="s">
        <v>377</v>
      </c>
      <c r="I128" s="4" t="s">
        <v>1679</v>
      </c>
      <c r="J128" s="4" t="s">
        <v>396</v>
      </c>
      <c r="K128" s="4" t="s">
        <v>397</v>
      </c>
      <c r="L128" s="4">
        <v>36970</v>
      </c>
      <c r="M128" s="4">
        <v>4.8449491011741883E-2</v>
      </c>
      <c r="N128" s="4">
        <v>41240.347038139029</v>
      </c>
      <c r="O128" s="4">
        <v>0.75299742325208519</v>
      </c>
      <c r="P128" s="4">
        <v>3.2530791989879432E-3</v>
      </c>
      <c r="Q128" s="4">
        <v>10787</v>
      </c>
      <c r="R128" s="4">
        <v>9117</v>
      </c>
      <c r="S128" s="4">
        <v>16304</v>
      </c>
      <c r="T128" s="4">
        <v>762</v>
      </c>
      <c r="U128" s="5">
        <v>0.441006221260481</v>
      </c>
      <c r="V128">
        <f t="shared" si="1"/>
        <v>4</v>
      </c>
    </row>
    <row r="129" spans="1:22" ht="15.75" customHeight="1">
      <c r="A129" s="4">
        <v>127</v>
      </c>
      <c r="B129" s="4" t="s">
        <v>1981</v>
      </c>
      <c r="C129" s="4" t="s">
        <v>373</v>
      </c>
      <c r="D129" s="1" t="s">
        <v>1847</v>
      </c>
      <c r="E129" s="6" t="s">
        <v>325</v>
      </c>
      <c r="F129" s="4" t="s">
        <v>351</v>
      </c>
      <c r="G129" s="1"/>
      <c r="H129" s="1" t="s">
        <v>377</v>
      </c>
      <c r="I129" s="4" t="s">
        <v>1680</v>
      </c>
      <c r="J129" s="4" t="s">
        <v>393</v>
      </c>
      <c r="K129" s="4" t="s">
        <v>394</v>
      </c>
      <c r="L129" s="4">
        <v>10430</v>
      </c>
      <c r="M129" s="4">
        <v>3.9532519202325297E-2</v>
      </c>
      <c r="N129" s="4">
        <v>41706.25627996165</v>
      </c>
      <c r="O129" s="4">
        <v>0.75607830598572268</v>
      </c>
      <c r="P129" s="4">
        <v>3.042864450185063E-3</v>
      </c>
      <c r="Q129" s="4">
        <v>3227</v>
      </c>
      <c r="R129" s="4">
        <v>2937</v>
      </c>
      <c r="S129" s="4">
        <v>4160</v>
      </c>
      <c r="T129" s="4">
        <v>106</v>
      </c>
      <c r="U129" s="5">
        <v>0.398849472674976</v>
      </c>
      <c r="V129">
        <f t="shared" si="1"/>
        <v>4</v>
      </c>
    </row>
    <row r="130" spans="1:22" ht="15.75" customHeight="1">
      <c r="A130" s="4">
        <v>128</v>
      </c>
      <c r="B130" s="4" t="s">
        <v>1982</v>
      </c>
      <c r="C130" s="4" t="s">
        <v>373</v>
      </c>
      <c r="D130" s="1" t="s">
        <v>1847</v>
      </c>
      <c r="E130" s="6" t="s">
        <v>325</v>
      </c>
      <c r="F130" s="4" t="s">
        <v>356</v>
      </c>
      <c r="G130" s="1"/>
      <c r="H130" s="1" t="s">
        <v>377</v>
      </c>
      <c r="I130" s="4" t="s">
        <v>1660</v>
      </c>
      <c r="J130" s="4" t="s">
        <v>380</v>
      </c>
      <c r="K130" s="4" t="s">
        <v>381</v>
      </c>
      <c r="L130" s="4">
        <v>10650</v>
      </c>
      <c r="M130" s="4">
        <v>2.4745106514938761E-2</v>
      </c>
      <c r="N130" s="4">
        <v>23508.71333333333</v>
      </c>
      <c r="O130" s="4">
        <v>0.70792981097052599</v>
      </c>
      <c r="P130" s="4">
        <v>4.1090542765146983E-3</v>
      </c>
      <c r="Q130" s="4">
        <v>2288</v>
      </c>
      <c r="R130" s="4">
        <v>2573</v>
      </c>
      <c r="S130" s="4">
        <v>5172</v>
      </c>
      <c r="T130" s="4">
        <v>617</v>
      </c>
      <c r="U130" s="5">
        <v>0.48563380281690099</v>
      </c>
      <c r="V130">
        <f t="shared" si="1"/>
        <v>4</v>
      </c>
    </row>
    <row r="131" spans="1:22" ht="15.75" customHeight="1">
      <c r="A131" s="4">
        <v>129</v>
      </c>
      <c r="B131" s="4" t="s">
        <v>1983</v>
      </c>
      <c r="C131" s="4" t="s">
        <v>373</v>
      </c>
      <c r="D131" s="1" t="s">
        <v>1847</v>
      </c>
      <c r="E131" s="6" t="s">
        <v>325</v>
      </c>
      <c r="F131" s="4" t="s">
        <v>390</v>
      </c>
      <c r="G131" s="1"/>
      <c r="H131" s="1" t="s">
        <v>377</v>
      </c>
      <c r="I131" s="4" t="s">
        <v>1677</v>
      </c>
      <c r="J131" s="4" t="s">
        <v>391</v>
      </c>
      <c r="K131" s="4" t="s">
        <v>392</v>
      </c>
      <c r="L131" s="4">
        <v>46343</v>
      </c>
      <c r="M131" s="4">
        <v>4.5085703029437131E-2</v>
      </c>
      <c r="N131" s="4">
        <v>33171.36203957448</v>
      </c>
      <c r="O131" s="4">
        <v>0.71809015440507762</v>
      </c>
      <c r="P131" s="4">
        <v>3.8186564518673991E-3</v>
      </c>
      <c r="Q131" s="4">
        <v>12733</v>
      </c>
      <c r="R131" s="4">
        <v>12617</v>
      </c>
      <c r="S131" s="4">
        <v>19015</v>
      </c>
      <c r="T131" s="4">
        <v>1978</v>
      </c>
      <c r="U131" s="5">
        <v>0.41031007919211099</v>
      </c>
      <c r="V131">
        <f t="shared" ref="V131:V194" si="2">(Q131&lt;&gt;0)+(R131&lt;&gt;0)+(S131&lt;&gt;0)+(T131&lt;&gt;0)</f>
        <v>4</v>
      </c>
    </row>
    <row r="132" spans="1:22" ht="15.75" customHeight="1">
      <c r="A132" s="4">
        <v>130</v>
      </c>
      <c r="B132" s="4" t="s">
        <v>1984</v>
      </c>
      <c r="C132" s="4" t="s">
        <v>373</v>
      </c>
      <c r="D132" s="1" t="s">
        <v>1847</v>
      </c>
      <c r="E132" s="6" t="s">
        <v>325</v>
      </c>
      <c r="F132" s="4" t="s">
        <v>351</v>
      </c>
      <c r="G132" s="1"/>
      <c r="H132" s="1" t="s">
        <v>377</v>
      </c>
      <c r="I132" s="4" t="s">
        <v>1678</v>
      </c>
      <c r="J132" s="4" t="s">
        <v>388</v>
      </c>
      <c r="K132" s="4" t="s">
        <v>389</v>
      </c>
      <c r="L132" s="4">
        <v>25496</v>
      </c>
      <c r="M132" s="4">
        <v>3.9900686772371713E-2</v>
      </c>
      <c r="N132" s="4">
        <v>27164.862449011609</v>
      </c>
      <c r="O132" s="4">
        <v>0.68746553267386723</v>
      </c>
      <c r="P132" s="4">
        <v>8.7654697267775094E-3</v>
      </c>
      <c r="Q132" s="4">
        <v>7574</v>
      </c>
      <c r="R132" s="4">
        <v>7572</v>
      </c>
      <c r="S132" s="4">
        <v>9260</v>
      </c>
      <c r="T132" s="4">
        <v>1090</v>
      </c>
      <c r="U132" s="5">
        <v>0.36319422654534</v>
      </c>
      <c r="V132">
        <f t="shared" si="2"/>
        <v>4</v>
      </c>
    </row>
    <row r="133" spans="1:22" ht="15.75" customHeight="1">
      <c r="A133" s="4">
        <v>131</v>
      </c>
      <c r="B133" s="4" t="s">
        <v>1985</v>
      </c>
      <c r="C133" s="4" t="s">
        <v>373</v>
      </c>
      <c r="D133" s="1" t="s">
        <v>1847</v>
      </c>
      <c r="E133" s="6" t="s">
        <v>325</v>
      </c>
      <c r="F133" s="4" t="s">
        <v>351</v>
      </c>
      <c r="G133" s="1"/>
      <c r="H133" s="1" t="s">
        <v>377</v>
      </c>
      <c r="I133" s="4" t="s">
        <v>1660</v>
      </c>
      <c r="J133" s="4" t="s">
        <v>386</v>
      </c>
      <c r="K133" s="4" t="s">
        <v>387</v>
      </c>
      <c r="L133" s="4">
        <v>22050</v>
      </c>
      <c r="M133" s="4">
        <v>3.3160173568932999E-2</v>
      </c>
      <c r="N133" s="4">
        <v>28230.677324263041</v>
      </c>
      <c r="O133" s="4">
        <v>0.71828748324208636</v>
      </c>
      <c r="P133" s="4">
        <v>2.78838743477831E-3</v>
      </c>
      <c r="Q133" s="4">
        <v>4440</v>
      </c>
      <c r="R133" s="4">
        <v>4261</v>
      </c>
      <c r="S133" s="4">
        <v>9278</v>
      </c>
      <c r="T133" s="4">
        <v>4071</v>
      </c>
      <c r="U133" s="5">
        <v>0.42077097505668898</v>
      </c>
      <c r="V133">
        <f t="shared" si="2"/>
        <v>4</v>
      </c>
    </row>
    <row r="134" spans="1:22" ht="15.75" customHeight="1">
      <c r="A134" s="4">
        <v>132</v>
      </c>
      <c r="B134" s="4" t="s">
        <v>1986</v>
      </c>
      <c r="C134" s="4" t="s">
        <v>468</v>
      </c>
      <c r="D134" s="1" t="s">
        <v>1847</v>
      </c>
      <c r="E134" s="6" t="s">
        <v>325</v>
      </c>
      <c r="F134" s="4" t="s">
        <v>336</v>
      </c>
      <c r="G134" s="1"/>
      <c r="H134" s="1" t="s">
        <v>4</v>
      </c>
      <c r="I134" s="4" t="s">
        <v>1657</v>
      </c>
      <c r="J134" s="4" t="s">
        <v>481</v>
      </c>
      <c r="K134" s="4" t="s">
        <v>482</v>
      </c>
      <c r="L134" s="4">
        <v>492</v>
      </c>
      <c r="M134" s="4">
        <v>2.1849593495934828E-2</v>
      </c>
      <c r="N134" s="4">
        <v>13983.15650406504</v>
      </c>
      <c r="O134" s="4">
        <v>0.58276453653509164</v>
      </c>
      <c r="P134" s="4">
        <v>1.722997378575912E-2</v>
      </c>
      <c r="Q134" s="4">
        <v>74</v>
      </c>
      <c r="R134" s="4">
        <v>114</v>
      </c>
      <c r="S134" s="4">
        <v>298</v>
      </c>
      <c r="T134" s="4">
        <v>6</v>
      </c>
      <c r="U134" s="5">
        <v>0.60569105691056901</v>
      </c>
      <c r="V134">
        <f t="shared" si="2"/>
        <v>4</v>
      </c>
    </row>
    <row r="135" spans="1:22" ht="15.75" customHeight="1">
      <c r="A135" s="4">
        <v>133</v>
      </c>
      <c r="B135" s="4" t="s">
        <v>1987</v>
      </c>
      <c r="C135" s="4" t="s">
        <v>373</v>
      </c>
      <c r="D135" s="1" t="s">
        <v>1847</v>
      </c>
      <c r="E135" s="6" t="s">
        <v>325</v>
      </c>
      <c r="F135" s="4" t="s">
        <v>356</v>
      </c>
      <c r="G135" s="1"/>
      <c r="H135" s="1" t="s">
        <v>4</v>
      </c>
      <c r="I135" s="4" t="s">
        <v>1658</v>
      </c>
      <c r="J135" s="4" t="s">
        <v>384</v>
      </c>
      <c r="K135" s="4" t="s">
        <v>385</v>
      </c>
      <c r="L135" s="4">
        <v>20086</v>
      </c>
      <c r="M135" s="4">
        <v>4.4205747278076753E-2</v>
      </c>
      <c r="N135" s="4">
        <v>18991.869760031859</v>
      </c>
      <c r="O135" s="4">
        <v>0.64612727510787182</v>
      </c>
      <c r="P135" s="4">
        <v>9.4727705266785672E-3</v>
      </c>
      <c r="Q135" s="4">
        <v>7773</v>
      </c>
      <c r="R135" s="4">
        <v>5686</v>
      </c>
      <c r="S135" s="4">
        <v>6160</v>
      </c>
      <c r="T135" s="4">
        <v>467</v>
      </c>
      <c r="U135" s="5">
        <v>0.386985960370407</v>
      </c>
      <c r="V135">
        <f t="shared" si="2"/>
        <v>4</v>
      </c>
    </row>
    <row r="136" spans="1:22" ht="15.75" customHeight="1">
      <c r="A136" s="4">
        <v>134</v>
      </c>
      <c r="B136" s="4" t="s">
        <v>1988</v>
      </c>
      <c r="C136" s="4" t="s">
        <v>373</v>
      </c>
      <c r="D136" s="1" t="s">
        <v>1847</v>
      </c>
      <c r="E136" s="6" t="s">
        <v>325</v>
      </c>
      <c r="F136" s="4" t="s">
        <v>351</v>
      </c>
      <c r="G136" s="1"/>
      <c r="H136" s="1" t="s">
        <v>377</v>
      </c>
      <c r="I136" s="4" t="s">
        <v>1659</v>
      </c>
      <c r="J136" s="4" t="s">
        <v>382</v>
      </c>
      <c r="K136" s="4" t="s">
        <v>383</v>
      </c>
      <c r="L136" s="4">
        <v>12095</v>
      </c>
      <c r="M136" s="4">
        <v>3.5572452023074783E-2</v>
      </c>
      <c r="N136" s="4">
        <v>25786.95270773047</v>
      </c>
      <c r="O136" s="4">
        <v>0.69906905373248795</v>
      </c>
      <c r="P136" s="4">
        <v>5.7013823123550529E-3</v>
      </c>
      <c r="Q136" s="4">
        <v>2982</v>
      </c>
      <c r="R136" s="4">
        <v>3565</v>
      </c>
      <c r="S136" s="4">
        <v>4049</v>
      </c>
      <c r="T136" s="4">
        <v>1499</v>
      </c>
      <c r="U136" s="5">
        <v>0.33476643241008602</v>
      </c>
      <c r="V136">
        <f t="shared" si="2"/>
        <v>4</v>
      </c>
    </row>
    <row r="137" spans="1:22" ht="15.75" customHeight="1">
      <c r="A137" s="4">
        <v>135</v>
      </c>
      <c r="B137" s="4" t="s">
        <v>1989</v>
      </c>
      <c r="C137" s="4" t="s">
        <v>373</v>
      </c>
      <c r="D137" s="1" t="s">
        <v>1847</v>
      </c>
      <c r="E137" s="6" t="s">
        <v>325</v>
      </c>
      <c r="F137" s="4" t="s">
        <v>376</v>
      </c>
      <c r="G137" s="1"/>
      <c r="H137" s="1" t="s">
        <v>4</v>
      </c>
      <c r="I137" s="4" t="s">
        <v>1670</v>
      </c>
      <c r="J137" s="4" t="s">
        <v>378</v>
      </c>
      <c r="K137" s="4" t="s">
        <v>379</v>
      </c>
      <c r="L137" s="4">
        <v>28248</v>
      </c>
      <c r="M137" s="4">
        <v>3.1151113394026542E-2</v>
      </c>
      <c r="N137" s="4">
        <v>20922.4103653356</v>
      </c>
      <c r="O137" s="4">
        <v>0.70980387129981104</v>
      </c>
      <c r="P137" s="4">
        <v>5.7210135870161402E-3</v>
      </c>
      <c r="Q137" s="4">
        <v>7414</v>
      </c>
      <c r="R137" s="4">
        <v>8077</v>
      </c>
      <c r="S137" s="4">
        <v>11454</v>
      </c>
      <c r="T137" s="4">
        <v>1303</v>
      </c>
      <c r="U137" s="5">
        <v>0.405480033984706</v>
      </c>
      <c r="V137">
        <f t="shared" si="2"/>
        <v>4</v>
      </c>
    </row>
    <row r="138" spans="1:22" ht="15.75" customHeight="1">
      <c r="A138" s="4">
        <v>136</v>
      </c>
      <c r="B138" s="4" t="s">
        <v>1990</v>
      </c>
      <c r="C138" s="4" t="s">
        <v>324</v>
      </c>
      <c r="D138" s="1" t="s">
        <v>1847</v>
      </c>
      <c r="E138" s="6" t="s">
        <v>325</v>
      </c>
      <c r="F138" s="4" t="s">
        <v>326</v>
      </c>
      <c r="G138" s="1"/>
      <c r="H138" s="1" t="s">
        <v>4</v>
      </c>
      <c r="I138" s="4" t="s">
        <v>1667</v>
      </c>
      <c r="J138" s="4" t="s">
        <v>327</v>
      </c>
      <c r="K138" s="4" t="s">
        <v>328</v>
      </c>
      <c r="L138" s="4">
        <v>152</v>
      </c>
      <c r="M138" s="4">
        <v>4.1641995614035032E-2</v>
      </c>
      <c r="N138" s="4">
        <v>47993.289473684214</v>
      </c>
      <c r="O138" s="4">
        <v>0.74336660704310087</v>
      </c>
      <c r="P138" s="4">
        <v>7.1321807088516572E-3</v>
      </c>
      <c r="Q138" s="4">
        <v>14</v>
      </c>
      <c r="R138" s="4">
        <v>7</v>
      </c>
      <c r="S138" s="4">
        <v>130</v>
      </c>
      <c r="T138" s="4">
        <v>1</v>
      </c>
      <c r="U138" s="5">
        <v>0.85526315789473595</v>
      </c>
      <c r="V138">
        <f t="shared" si="2"/>
        <v>4</v>
      </c>
    </row>
    <row r="139" spans="1:22" ht="15.75" customHeight="1">
      <c r="A139" s="4">
        <v>137</v>
      </c>
      <c r="B139" s="4" t="s">
        <v>1991</v>
      </c>
      <c r="C139" s="4" t="s">
        <v>324</v>
      </c>
      <c r="D139" s="1" t="s">
        <v>1847</v>
      </c>
      <c r="E139" s="6" t="s">
        <v>325</v>
      </c>
      <c r="F139" s="4" t="s">
        <v>330</v>
      </c>
      <c r="G139" s="1"/>
      <c r="H139" s="1" t="s">
        <v>329</v>
      </c>
      <c r="I139" s="4" t="s">
        <v>1668</v>
      </c>
      <c r="J139" s="4" t="s">
        <v>331</v>
      </c>
      <c r="K139" s="4" t="s">
        <v>332</v>
      </c>
      <c r="L139" s="4">
        <v>17737</v>
      </c>
      <c r="M139" s="4">
        <v>3.3748944361840207E-2</v>
      </c>
      <c r="N139" s="4">
        <v>24536.476010599308</v>
      </c>
      <c r="O139" s="4">
        <v>0.70815404214177702</v>
      </c>
      <c r="P139" s="4">
        <v>5.1792490610481478E-3</v>
      </c>
      <c r="Q139" s="4">
        <v>5267</v>
      </c>
      <c r="R139" s="4">
        <v>5364</v>
      </c>
      <c r="S139" s="4">
        <v>6590</v>
      </c>
      <c r="T139" s="4">
        <v>516</v>
      </c>
      <c r="U139" s="5">
        <v>0.371539719230986</v>
      </c>
      <c r="V139">
        <f t="shared" si="2"/>
        <v>4</v>
      </c>
    </row>
    <row r="140" spans="1:22" ht="15.75" customHeight="1">
      <c r="A140" s="4">
        <v>138</v>
      </c>
      <c r="B140" s="4" t="s">
        <v>1992</v>
      </c>
      <c r="C140" s="4" t="s">
        <v>373</v>
      </c>
      <c r="D140" s="1" t="s">
        <v>1847</v>
      </c>
      <c r="E140" s="6" t="s">
        <v>325</v>
      </c>
      <c r="F140" s="4" t="s">
        <v>336</v>
      </c>
      <c r="G140" s="1"/>
      <c r="H140" s="1" t="s">
        <v>339</v>
      </c>
      <c r="I140" s="4" t="s">
        <v>1669</v>
      </c>
      <c r="J140" s="4" t="s">
        <v>374</v>
      </c>
      <c r="K140" s="4" t="s">
        <v>375</v>
      </c>
      <c r="L140" s="4">
        <v>58263</v>
      </c>
      <c r="M140" s="4">
        <v>1.938649327601781E-2</v>
      </c>
      <c r="N140" s="4">
        <v>18562.6213377272</v>
      </c>
      <c r="O140" s="4">
        <v>0.67037671755684591</v>
      </c>
      <c r="P140" s="4">
        <v>7.443316457727488E-3</v>
      </c>
      <c r="Q140" s="4">
        <v>16367</v>
      </c>
      <c r="R140" s="4">
        <v>18645</v>
      </c>
      <c r="S140" s="4">
        <v>22075</v>
      </c>
      <c r="T140" s="4">
        <v>1176</v>
      </c>
      <c r="U140" s="5">
        <v>0.37888539896675399</v>
      </c>
      <c r="V140">
        <f t="shared" si="2"/>
        <v>4</v>
      </c>
    </row>
    <row r="141" spans="1:22" ht="15.75" customHeight="1">
      <c r="A141" s="4">
        <v>139</v>
      </c>
      <c r="B141" s="4" t="s">
        <v>1993</v>
      </c>
      <c r="C141" s="4" t="s">
        <v>324</v>
      </c>
      <c r="D141" s="1" t="s">
        <v>1847</v>
      </c>
      <c r="E141" s="6" t="s">
        <v>325</v>
      </c>
      <c r="F141" s="4" t="s">
        <v>333</v>
      </c>
      <c r="G141" s="1"/>
      <c r="H141" s="1" t="s">
        <v>329</v>
      </c>
      <c r="I141" s="4" t="s">
        <v>1666</v>
      </c>
      <c r="J141" s="4" t="s">
        <v>334</v>
      </c>
      <c r="K141" s="4" t="s">
        <v>335</v>
      </c>
      <c r="L141" s="4">
        <v>24657</v>
      </c>
      <c r="M141" s="4">
        <v>2.6565667510612411E-2</v>
      </c>
      <c r="N141" s="4">
        <v>23385.08419515756</v>
      </c>
      <c r="O141" s="4">
        <v>0.68913259113586767</v>
      </c>
      <c r="P141" s="4">
        <v>7.5901615295582746E-3</v>
      </c>
      <c r="Q141" s="4">
        <v>6690</v>
      </c>
      <c r="R141" s="4">
        <v>7447</v>
      </c>
      <c r="S141" s="4">
        <v>9361</v>
      </c>
      <c r="T141" s="4">
        <v>1159</v>
      </c>
      <c r="U141" s="5">
        <v>0.37964878127914897</v>
      </c>
      <c r="V141">
        <f t="shared" si="2"/>
        <v>4</v>
      </c>
    </row>
    <row r="142" spans="1:22" ht="15.75" customHeight="1">
      <c r="A142" s="4">
        <v>140</v>
      </c>
      <c r="B142" s="4" t="s">
        <v>1994</v>
      </c>
      <c r="C142" s="4" t="s">
        <v>324</v>
      </c>
      <c r="D142" s="1" t="s">
        <v>1847</v>
      </c>
      <c r="E142" s="6" t="s">
        <v>325</v>
      </c>
      <c r="F142" s="4" t="s">
        <v>336</v>
      </c>
      <c r="G142" s="1"/>
      <c r="H142" s="1" t="s">
        <v>4</v>
      </c>
      <c r="I142" s="4" t="s">
        <v>1665</v>
      </c>
      <c r="J142" s="4" t="s">
        <v>337</v>
      </c>
      <c r="K142" s="4" t="s">
        <v>338</v>
      </c>
      <c r="L142" s="4">
        <v>12455</v>
      </c>
      <c r="M142" s="4">
        <v>2.6019653498178981E-2</v>
      </c>
      <c r="N142" s="4">
        <v>21920.073544761141</v>
      </c>
      <c r="O142" s="4">
        <v>0.6612782616633176</v>
      </c>
      <c r="P142" s="4">
        <v>9.2184016792326712E-3</v>
      </c>
      <c r="Q142" s="4">
        <v>3428</v>
      </c>
      <c r="R142" s="4">
        <v>4047</v>
      </c>
      <c r="S142" s="4">
        <v>4309</v>
      </c>
      <c r="T142" s="4">
        <v>671</v>
      </c>
      <c r="U142" s="5">
        <v>0.34596547571256497</v>
      </c>
      <c r="V142">
        <f t="shared" si="2"/>
        <v>4</v>
      </c>
    </row>
    <row r="143" spans="1:22" ht="15.75" customHeight="1">
      <c r="A143" s="4">
        <v>141</v>
      </c>
      <c r="B143" s="4" t="s">
        <v>1995</v>
      </c>
      <c r="C143" s="4" t="s">
        <v>324</v>
      </c>
      <c r="D143" s="1" t="s">
        <v>1847</v>
      </c>
      <c r="E143" s="6" t="s">
        <v>325</v>
      </c>
      <c r="F143" s="4" t="s">
        <v>340</v>
      </c>
      <c r="G143" s="1"/>
      <c r="H143" s="1" t="s">
        <v>339</v>
      </c>
      <c r="I143" s="4" t="s">
        <v>1664</v>
      </c>
      <c r="J143" s="4" t="s">
        <v>341</v>
      </c>
      <c r="K143" s="4" t="s">
        <v>342</v>
      </c>
      <c r="L143" s="4">
        <v>9992</v>
      </c>
      <c r="M143" s="4">
        <v>2.26914328011374E-2</v>
      </c>
      <c r="N143" s="4">
        <v>19747.710768614888</v>
      </c>
      <c r="O143" s="4">
        <v>0.67491859608263693</v>
      </c>
      <c r="P143" s="4">
        <v>7.5547833372662928E-3</v>
      </c>
      <c r="Q143" s="4">
        <v>2896</v>
      </c>
      <c r="R143" s="4">
        <v>3058</v>
      </c>
      <c r="S143" s="4">
        <v>3702</v>
      </c>
      <c r="T143" s="4">
        <v>336</v>
      </c>
      <c r="U143" s="5">
        <v>0.370496397117694</v>
      </c>
      <c r="V143">
        <f t="shared" si="2"/>
        <v>4</v>
      </c>
    </row>
    <row r="144" spans="1:22" ht="15.75" customHeight="1">
      <c r="A144" s="4">
        <v>142</v>
      </c>
      <c r="B144" s="4" t="s">
        <v>1996</v>
      </c>
      <c r="C144" s="4" t="s">
        <v>324</v>
      </c>
      <c r="D144" s="1" t="s">
        <v>1847</v>
      </c>
      <c r="E144" s="6" t="s">
        <v>343</v>
      </c>
      <c r="F144" s="4" t="s">
        <v>333</v>
      </c>
      <c r="G144" s="1"/>
      <c r="H144" s="1" t="s">
        <v>329</v>
      </c>
      <c r="I144" s="4" t="s">
        <v>1661</v>
      </c>
      <c r="J144" s="4" t="s">
        <v>348</v>
      </c>
      <c r="K144" s="4" t="s">
        <v>349</v>
      </c>
      <c r="L144" s="4">
        <v>14326</v>
      </c>
      <c r="M144" s="4">
        <v>6.145957590598914E-2</v>
      </c>
      <c r="N144" s="4">
        <v>41713.664456233419</v>
      </c>
      <c r="O144" s="4">
        <v>0.72998816213061501</v>
      </c>
      <c r="P144" s="4">
        <v>5.1532020096765581E-3</v>
      </c>
      <c r="Q144" s="4">
        <v>3200</v>
      </c>
      <c r="R144" s="4">
        <v>3844</v>
      </c>
      <c r="S144" s="4">
        <v>5803</v>
      </c>
      <c r="T144" s="4">
        <v>1479</v>
      </c>
      <c r="U144" s="5">
        <v>0.40506770906044898</v>
      </c>
      <c r="V144">
        <f t="shared" si="2"/>
        <v>4</v>
      </c>
    </row>
    <row r="145" spans="1:22" ht="15.75" customHeight="1">
      <c r="A145" s="4">
        <v>143</v>
      </c>
      <c r="B145" s="4" t="s">
        <v>1997</v>
      </c>
      <c r="C145" s="4" t="s">
        <v>324</v>
      </c>
      <c r="D145" s="1" t="s">
        <v>1847</v>
      </c>
      <c r="E145" s="6" t="s">
        <v>343</v>
      </c>
      <c r="F145" s="4" t="s">
        <v>333</v>
      </c>
      <c r="G145" s="1"/>
      <c r="H145" s="1" t="s">
        <v>329</v>
      </c>
      <c r="I145" s="4" t="s">
        <v>1662</v>
      </c>
      <c r="J145" s="4" t="s">
        <v>346</v>
      </c>
      <c r="K145" s="4" t="s">
        <v>347</v>
      </c>
      <c r="L145" s="4">
        <v>13468</v>
      </c>
      <c r="M145" s="4">
        <v>3.8692577504747E-2</v>
      </c>
      <c r="N145" s="4">
        <v>44976.772869022869</v>
      </c>
      <c r="O145" s="4">
        <v>0.75576880351450293</v>
      </c>
      <c r="P145" s="4">
        <v>3.4453300147987498E-3</v>
      </c>
      <c r="Q145" s="4">
        <v>3683</v>
      </c>
      <c r="R145" s="4">
        <v>4143</v>
      </c>
      <c r="S145" s="4">
        <v>5165</v>
      </c>
      <c r="T145" s="4">
        <v>477</v>
      </c>
      <c r="U145" s="5">
        <v>0.38350163350163302</v>
      </c>
      <c r="V145">
        <f t="shared" si="2"/>
        <v>4</v>
      </c>
    </row>
    <row r="146" spans="1:22" ht="15.75" customHeight="1">
      <c r="A146" s="4">
        <v>144</v>
      </c>
      <c r="B146" s="4" t="s">
        <v>1998</v>
      </c>
      <c r="C146" s="4" t="s">
        <v>324</v>
      </c>
      <c r="D146" s="1" t="s">
        <v>1847</v>
      </c>
      <c r="E146" s="6" t="s">
        <v>343</v>
      </c>
      <c r="F146" s="4" t="s">
        <v>333</v>
      </c>
      <c r="G146" s="1"/>
      <c r="H146" s="1" t="s">
        <v>329</v>
      </c>
      <c r="I146" s="4" t="s">
        <v>1663</v>
      </c>
      <c r="J146" s="4" t="s">
        <v>344</v>
      </c>
      <c r="K146" s="4" t="s">
        <v>345</v>
      </c>
      <c r="L146" s="4">
        <v>27079</v>
      </c>
      <c r="M146" s="4">
        <v>3.1161774863065379E-2</v>
      </c>
      <c r="N146" s="4">
        <v>30471.231101591638</v>
      </c>
      <c r="O146" s="4">
        <v>0.71327383955091883</v>
      </c>
      <c r="P146" s="4">
        <v>5.8423679559708929E-3</v>
      </c>
      <c r="Q146" s="4">
        <v>7697</v>
      </c>
      <c r="R146" s="4">
        <v>8213</v>
      </c>
      <c r="S146" s="4">
        <v>9885</v>
      </c>
      <c r="T146" s="4">
        <v>1284</v>
      </c>
      <c r="U146" s="5">
        <v>0.36504302226817797</v>
      </c>
      <c r="V146">
        <f t="shared" si="2"/>
        <v>4</v>
      </c>
    </row>
    <row r="147" spans="1:22" ht="15.75" customHeight="1">
      <c r="A147" s="4">
        <v>145</v>
      </c>
      <c r="B147" s="4" t="s">
        <v>1999</v>
      </c>
      <c r="C147" s="4" t="s">
        <v>324</v>
      </c>
      <c r="D147" s="1" t="s">
        <v>1847</v>
      </c>
      <c r="E147" s="6" t="s">
        <v>325</v>
      </c>
      <c r="F147" s="4" t="s">
        <v>351</v>
      </c>
      <c r="G147" s="1"/>
      <c r="H147" s="1" t="s">
        <v>4</v>
      </c>
      <c r="I147" s="4" t="s">
        <v>1681</v>
      </c>
      <c r="J147" s="4" t="s">
        <v>361</v>
      </c>
      <c r="K147" s="4" t="s">
        <v>362</v>
      </c>
      <c r="L147" s="4">
        <v>4953</v>
      </c>
      <c r="M147" s="4">
        <v>3.8479782602872131E-2</v>
      </c>
      <c r="N147" s="4">
        <v>56642.096103371703</v>
      </c>
      <c r="O147" s="4">
        <v>0.75624220758425276</v>
      </c>
      <c r="P147" s="4">
        <v>2.2807427916281499E-3</v>
      </c>
      <c r="Q147" s="4">
        <v>774</v>
      </c>
      <c r="R147" s="4">
        <v>1271</v>
      </c>
      <c r="S147" s="4">
        <v>2887</v>
      </c>
      <c r="T147" s="4">
        <v>21</v>
      </c>
      <c r="U147" s="5">
        <v>0.58287906319402305</v>
      </c>
      <c r="V147">
        <f t="shared" si="2"/>
        <v>4</v>
      </c>
    </row>
    <row r="148" spans="1:22" ht="15.75" customHeight="1">
      <c r="A148" s="4">
        <v>146</v>
      </c>
      <c r="B148" s="4" t="s">
        <v>2000</v>
      </c>
      <c r="C148" s="4" t="s">
        <v>324</v>
      </c>
      <c r="D148" s="1" t="s">
        <v>1847</v>
      </c>
      <c r="E148" s="6" t="s">
        <v>325</v>
      </c>
      <c r="F148" s="4" t="s">
        <v>356</v>
      </c>
      <c r="G148" s="1"/>
      <c r="H148" s="1" t="s">
        <v>4</v>
      </c>
      <c r="I148" s="4" t="s">
        <v>1682</v>
      </c>
      <c r="J148" s="4" t="s">
        <v>357</v>
      </c>
      <c r="K148" s="4" t="s">
        <v>358</v>
      </c>
      <c r="L148" s="4">
        <v>5654</v>
      </c>
      <c r="M148" s="4">
        <v>3.2011078946090232E-2</v>
      </c>
      <c r="N148" s="4">
        <v>35795.017332861687</v>
      </c>
      <c r="O148" s="4">
        <v>0.78144851691285377</v>
      </c>
      <c r="P148" s="4">
        <v>3.0184389788606961E-3</v>
      </c>
      <c r="Q148" s="4">
        <v>1160</v>
      </c>
      <c r="R148" s="4">
        <v>2464</v>
      </c>
      <c r="S148" s="4">
        <v>1988</v>
      </c>
      <c r="T148" s="4">
        <v>42</v>
      </c>
      <c r="U148" s="5">
        <v>0.43579766536964898</v>
      </c>
      <c r="V148">
        <f t="shared" si="2"/>
        <v>4</v>
      </c>
    </row>
    <row r="149" spans="1:22" ht="15.75" customHeight="1">
      <c r="A149" s="4">
        <v>147</v>
      </c>
      <c r="B149" s="4" t="s">
        <v>2001</v>
      </c>
      <c r="C149" s="4" t="s">
        <v>324</v>
      </c>
      <c r="D149" s="1" t="s">
        <v>1847</v>
      </c>
      <c r="E149" s="6" t="s">
        <v>343</v>
      </c>
      <c r="F149" s="4" t="s">
        <v>336</v>
      </c>
      <c r="G149" s="1"/>
      <c r="H149" s="1" t="s">
        <v>4</v>
      </c>
      <c r="I149" s="4" t="s">
        <v>1683</v>
      </c>
      <c r="J149" s="4" t="s">
        <v>359</v>
      </c>
      <c r="K149" s="4" t="s">
        <v>360</v>
      </c>
      <c r="L149" s="4">
        <v>13265</v>
      </c>
      <c r="M149" s="4">
        <v>4.0905014083308842E-2</v>
      </c>
      <c r="N149" s="4">
        <v>33193.082095740669</v>
      </c>
      <c r="O149" s="4">
        <v>0.75121808522246303</v>
      </c>
      <c r="P149" s="4">
        <v>4.1973746885766022E-3</v>
      </c>
      <c r="Q149" s="4">
        <v>3948</v>
      </c>
      <c r="R149" s="4">
        <v>4667</v>
      </c>
      <c r="S149" s="4">
        <v>4291</v>
      </c>
      <c r="T149" s="4">
        <v>359</v>
      </c>
      <c r="U149" s="5">
        <v>0.35182811911044098</v>
      </c>
      <c r="V149">
        <f t="shared" si="2"/>
        <v>4</v>
      </c>
    </row>
    <row r="150" spans="1:22" ht="15.75" customHeight="1">
      <c r="A150" s="4">
        <v>148</v>
      </c>
      <c r="B150" s="4" t="s">
        <v>2002</v>
      </c>
      <c r="C150" s="4" t="s">
        <v>324</v>
      </c>
      <c r="D150" s="1" t="s">
        <v>1847</v>
      </c>
      <c r="E150" s="6" t="s">
        <v>343</v>
      </c>
      <c r="F150" s="4" t="s">
        <v>333</v>
      </c>
      <c r="G150" s="1"/>
      <c r="H150" s="1" t="s">
        <v>350</v>
      </c>
      <c r="I150" s="4" t="s">
        <v>1684</v>
      </c>
      <c r="J150" s="4" t="s">
        <v>354</v>
      </c>
      <c r="K150" s="4" t="s">
        <v>355</v>
      </c>
      <c r="L150" s="4">
        <v>16196</v>
      </c>
      <c r="M150" s="4">
        <v>3.0169356409673241E-2</v>
      </c>
      <c r="N150" s="4">
        <v>36001.953445295127</v>
      </c>
      <c r="O150" s="4">
        <v>0.7397232179557035</v>
      </c>
      <c r="P150" s="4">
        <v>3.713575599238482E-3</v>
      </c>
      <c r="Q150" s="4">
        <v>5064</v>
      </c>
      <c r="R150" s="4">
        <v>4918</v>
      </c>
      <c r="S150" s="4">
        <v>5439</v>
      </c>
      <c r="T150" s="4">
        <v>775</v>
      </c>
      <c r="U150" s="5">
        <v>0.33582366016300302</v>
      </c>
      <c r="V150">
        <f t="shared" si="2"/>
        <v>4</v>
      </c>
    </row>
    <row r="151" spans="1:22" ht="15.75" customHeight="1">
      <c r="A151" s="4">
        <v>149</v>
      </c>
      <c r="B151" s="4" t="s">
        <v>2003</v>
      </c>
      <c r="C151" s="4" t="s">
        <v>324</v>
      </c>
      <c r="D151" s="1" t="s">
        <v>1847</v>
      </c>
      <c r="E151" s="6" t="s">
        <v>343</v>
      </c>
      <c r="F151" s="4" t="s">
        <v>351</v>
      </c>
      <c r="G151" s="1"/>
      <c r="H151" s="1" t="s">
        <v>350</v>
      </c>
      <c r="I151" s="4" t="s">
        <v>1685</v>
      </c>
      <c r="J151" s="4" t="s">
        <v>352</v>
      </c>
      <c r="K151" s="4" t="s">
        <v>353</v>
      </c>
      <c r="L151" s="4">
        <v>31428</v>
      </c>
      <c r="M151" s="4">
        <v>2.641423056117545E-2</v>
      </c>
      <c r="N151" s="4">
        <v>29943.228745068089</v>
      </c>
      <c r="O151" s="4">
        <v>0.70956484514888107</v>
      </c>
      <c r="P151" s="4">
        <v>5.1357231250172327E-3</v>
      </c>
      <c r="Q151" s="4">
        <v>8138</v>
      </c>
      <c r="R151" s="4">
        <v>9131</v>
      </c>
      <c r="S151" s="4">
        <v>10473</v>
      </c>
      <c r="T151" s="4">
        <v>3686</v>
      </c>
      <c r="U151" s="5">
        <v>0.33323787705231001</v>
      </c>
      <c r="V151">
        <f t="shared" si="2"/>
        <v>4</v>
      </c>
    </row>
    <row r="152" spans="1:22" ht="15.75" customHeight="1">
      <c r="A152" s="4">
        <v>150</v>
      </c>
      <c r="B152" s="4" t="s">
        <v>2004</v>
      </c>
      <c r="C152" s="4" t="s">
        <v>324</v>
      </c>
      <c r="D152" s="1" t="s">
        <v>1847</v>
      </c>
      <c r="E152" s="6" t="s">
        <v>325</v>
      </c>
      <c r="F152" s="4" t="s">
        <v>336</v>
      </c>
      <c r="G152" s="1"/>
      <c r="H152" s="1" t="s">
        <v>363</v>
      </c>
      <c r="I152" s="4" t="s">
        <v>1688</v>
      </c>
      <c r="J152" s="4" t="s">
        <v>371</v>
      </c>
      <c r="K152" s="4" t="s">
        <v>372</v>
      </c>
      <c r="L152" s="4">
        <v>12307</v>
      </c>
      <c r="M152" s="4">
        <v>3.432574244232077E-2</v>
      </c>
      <c r="N152" s="4">
        <v>24651.384902900791</v>
      </c>
      <c r="O152" s="4">
        <v>0.72411022302398287</v>
      </c>
      <c r="P152" s="4">
        <v>4.1420914451982876E-3</v>
      </c>
      <c r="Q152" s="4">
        <v>3834</v>
      </c>
      <c r="R152" s="4">
        <v>3553</v>
      </c>
      <c r="S152" s="4">
        <v>4341</v>
      </c>
      <c r="T152" s="4">
        <v>579</v>
      </c>
      <c r="U152" s="5">
        <v>0.35272609084260897</v>
      </c>
      <c r="V152">
        <f t="shared" si="2"/>
        <v>4</v>
      </c>
    </row>
    <row r="153" spans="1:22" ht="15.75" customHeight="1">
      <c r="A153" s="4">
        <v>151</v>
      </c>
      <c r="B153" s="4" t="s">
        <v>2005</v>
      </c>
      <c r="C153" s="4" t="s">
        <v>324</v>
      </c>
      <c r="D153" s="1" t="s">
        <v>1847</v>
      </c>
      <c r="E153" s="6" t="s">
        <v>364</v>
      </c>
      <c r="F153" s="4" t="s">
        <v>368</v>
      </c>
      <c r="G153" s="1"/>
      <c r="H153" s="1" t="s">
        <v>363</v>
      </c>
      <c r="I153" s="4" t="s">
        <v>1687</v>
      </c>
      <c r="J153" s="4" t="s">
        <v>369</v>
      </c>
      <c r="K153" s="4" t="s">
        <v>370</v>
      </c>
      <c r="L153" s="4">
        <v>18750</v>
      </c>
      <c r="M153" s="4">
        <v>2.969806339617331E-2</v>
      </c>
      <c r="N153" s="4">
        <v>34872.036693333343</v>
      </c>
      <c r="O153" s="4">
        <v>0.75824804856761252</v>
      </c>
      <c r="P153" s="4">
        <v>5.6741498499455678E-3</v>
      </c>
      <c r="Q153" s="4">
        <v>4658</v>
      </c>
      <c r="R153" s="4">
        <v>8115</v>
      </c>
      <c r="S153" s="4">
        <v>5527</v>
      </c>
      <c r="T153" s="4">
        <v>450</v>
      </c>
      <c r="U153" s="5">
        <v>0.43280000000000002</v>
      </c>
      <c r="V153">
        <f t="shared" si="2"/>
        <v>4</v>
      </c>
    </row>
    <row r="154" spans="1:22" ht="15.75" customHeight="1">
      <c r="A154" s="4">
        <v>152</v>
      </c>
      <c r="B154" s="4" t="s">
        <v>2006</v>
      </c>
      <c r="C154" s="4" t="s">
        <v>324</v>
      </c>
      <c r="D154" s="1" t="s">
        <v>1847</v>
      </c>
      <c r="E154" s="6" t="s">
        <v>364</v>
      </c>
      <c r="F154" s="4" t="s">
        <v>365</v>
      </c>
      <c r="G154" s="1"/>
      <c r="H154" s="1" t="s">
        <v>363</v>
      </c>
      <c r="I154" s="4" t="s">
        <v>1686</v>
      </c>
      <c r="J154" s="4" t="s">
        <v>366</v>
      </c>
      <c r="K154" s="4" t="s">
        <v>367</v>
      </c>
      <c r="L154" s="4">
        <v>6048</v>
      </c>
      <c r="M154" s="4">
        <v>3.9769844903774172E-2</v>
      </c>
      <c r="N154" s="4">
        <v>38763.396825396827</v>
      </c>
      <c r="O154" s="4">
        <v>0.74330316983711475</v>
      </c>
      <c r="P154" s="4">
        <v>7.4816804126760107E-3</v>
      </c>
      <c r="Q154" s="4">
        <v>1962</v>
      </c>
      <c r="R154" s="4">
        <v>2105</v>
      </c>
      <c r="S154" s="4">
        <v>1921</v>
      </c>
      <c r="T154" s="4">
        <v>60</v>
      </c>
      <c r="U154" s="5">
        <v>0.34804894179894103</v>
      </c>
      <c r="V154">
        <f t="shared" si="2"/>
        <v>4</v>
      </c>
    </row>
    <row r="155" spans="1:22" ht="15.75" customHeight="1">
      <c r="A155" s="4">
        <v>153</v>
      </c>
      <c r="B155" s="4" t="s">
        <v>2007</v>
      </c>
      <c r="C155" s="4" t="s">
        <v>410</v>
      </c>
      <c r="D155" s="1" t="s">
        <v>1847</v>
      </c>
      <c r="E155" s="6" t="s">
        <v>325</v>
      </c>
      <c r="F155" s="4" t="s">
        <v>432</v>
      </c>
      <c r="G155" s="1"/>
      <c r="H155" s="1" t="s">
        <v>4</v>
      </c>
      <c r="I155" s="4" t="s">
        <v>1722</v>
      </c>
      <c r="J155" s="4" t="s">
        <v>433</v>
      </c>
      <c r="K155" s="4" t="s">
        <v>434</v>
      </c>
      <c r="L155" s="4">
        <v>2227</v>
      </c>
      <c r="M155" s="4">
        <v>3.2059019151910749E-2</v>
      </c>
      <c r="N155" s="4">
        <v>26747.820835204311</v>
      </c>
      <c r="O155" s="4">
        <v>0.77183946087051059</v>
      </c>
      <c r="P155" s="4">
        <v>3.779642607547937E-3</v>
      </c>
      <c r="Q155" s="4">
        <v>635</v>
      </c>
      <c r="R155" s="4">
        <v>455</v>
      </c>
      <c r="S155" s="4">
        <v>1137</v>
      </c>
      <c r="T155" s="4">
        <v>0</v>
      </c>
      <c r="U155" s="5">
        <v>0.51055231252806399</v>
      </c>
      <c r="V155">
        <f t="shared" si="2"/>
        <v>3</v>
      </c>
    </row>
    <row r="156" spans="1:22" ht="15.75" customHeight="1">
      <c r="A156" s="4">
        <v>154</v>
      </c>
      <c r="B156" s="4" t="s">
        <v>2008</v>
      </c>
      <c r="C156" s="4" t="s">
        <v>410</v>
      </c>
      <c r="D156" s="1" t="s">
        <v>1847</v>
      </c>
      <c r="E156" s="6" t="s">
        <v>325</v>
      </c>
      <c r="F156" s="4" t="s">
        <v>429</v>
      </c>
      <c r="G156" s="1"/>
      <c r="H156" s="1" t="s">
        <v>4</v>
      </c>
      <c r="I156" s="4" t="s">
        <v>1723</v>
      </c>
      <c r="J156" s="4" t="s">
        <v>430</v>
      </c>
      <c r="K156" s="4" t="s">
        <v>431</v>
      </c>
      <c r="L156" s="4">
        <v>7970</v>
      </c>
      <c r="M156" s="4">
        <v>3.9110517298968132E-2</v>
      </c>
      <c r="N156" s="4">
        <v>31810.687578419071</v>
      </c>
      <c r="O156" s="4">
        <v>0.7984257434823534</v>
      </c>
      <c r="P156" s="4">
        <v>3.6321080444943589E-3</v>
      </c>
      <c r="Q156" s="4">
        <v>2914</v>
      </c>
      <c r="R156" s="4">
        <v>1461</v>
      </c>
      <c r="S156" s="4">
        <v>3592</v>
      </c>
      <c r="T156" s="4">
        <v>3</v>
      </c>
      <c r="U156" s="5">
        <v>0.45069008782935999</v>
      </c>
      <c r="V156">
        <f t="shared" si="2"/>
        <v>4</v>
      </c>
    </row>
    <row r="157" spans="1:22" ht="15.75" customHeight="1">
      <c r="A157" s="4">
        <v>155</v>
      </c>
      <c r="B157" s="4" t="s">
        <v>2009</v>
      </c>
      <c r="C157" s="4" t="s">
        <v>410</v>
      </c>
      <c r="D157" s="1" t="s">
        <v>1847</v>
      </c>
      <c r="E157" s="6" t="s">
        <v>325</v>
      </c>
      <c r="F157" s="4" t="s">
        <v>426</v>
      </c>
      <c r="G157" s="1"/>
      <c r="H157" s="1" t="s">
        <v>4</v>
      </c>
      <c r="I157" s="4" t="s">
        <v>1724</v>
      </c>
      <c r="J157" s="4" t="s">
        <v>427</v>
      </c>
      <c r="K157" s="4" t="s">
        <v>428</v>
      </c>
      <c r="L157" s="4">
        <v>11716</v>
      </c>
      <c r="M157" s="4">
        <v>4.2771446401357459E-2</v>
      </c>
      <c r="N157" s="4">
        <v>30655.68828951861</v>
      </c>
      <c r="O157" s="4">
        <v>0.81796429127373604</v>
      </c>
      <c r="P157" s="4">
        <v>3.0452734352635741E-3</v>
      </c>
      <c r="Q157" s="4">
        <v>5185</v>
      </c>
      <c r="R157" s="4">
        <v>1728</v>
      </c>
      <c r="S157" s="4">
        <v>4798</v>
      </c>
      <c r="T157" s="4">
        <v>5</v>
      </c>
      <c r="U157" s="5">
        <v>0.44255718675315803</v>
      </c>
      <c r="V157">
        <f t="shared" si="2"/>
        <v>4</v>
      </c>
    </row>
    <row r="158" spans="1:22" ht="15.75" customHeight="1">
      <c r="A158" s="4">
        <v>156</v>
      </c>
      <c r="B158" s="4" t="s">
        <v>2010</v>
      </c>
      <c r="C158" s="4" t="s">
        <v>410</v>
      </c>
      <c r="D158" s="1" t="s">
        <v>1847</v>
      </c>
      <c r="E158" s="6" t="s">
        <v>325</v>
      </c>
      <c r="F158" s="4" t="s">
        <v>442</v>
      </c>
      <c r="G158" s="1"/>
      <c r="H158" s="1" t="s">
        <v>4</v>
      </c>
      <c r="I158" s="4" t="s">
        <v>1715</v>
      </c>
      <c r="J158" s="4" t="s">
        <v>443</v>
      </c>
      <c r="K158" s="4" t="s">
        <v>444</v>
      </c>
      <c r="L158" s="4">
        <v>5433</v>
      </c>
      <c r="M158" s="4">
        <v>2.380285476893183E-2</v>
      </c>
      <c r="N158" s="4">
        <v>17264.516289342901</v>
      </c>
      <c r="O158" s="4">
        <v>0.74763685056490825</v>
      </c>
      <c r="P158" s="4">
        <v>4.3285134602005513E-3</v>
      </c>
      <c r="Q158" s="4">
        <v>922</v>
      </c>
      <c r="R158" s="4">
        <v>2021</v>
      </c>
      <c r="S158" s="4">
        <v>2486</v>
      </c>
      <c r="T158" s="4">
        <v>4</v>
      </c>
      <c r="U158" s="5">
        <v>0.45757408429965002</v>
      </c>
      <c r="V158">
        <f t="shared" si="2"/>
        <v>4</v>
      </c>
    </row>
    <row r="159" spans="1:22" ht="15.75" customHeight="1">
      <c r="A159" s="4">
        <v>157</v>
      </c>
      <c r="B159" s="4" t="s">
        <v>2011</v>
      </c>
      <c r="C159" s="4" t="s">
        <v>410</v>
      </c>
      <c r="D159" s="1" t="s">
        <v>1847</v>
      </c>
      <c r="E159" s="6" t="s">
        <v>325</v>
      </c>
      <c r="F159" s="4" t="s">
        <v>432</v>
      </c>
      <c r="G159" s="1"/>
      <c r="H159" s="1" t="s">
        <v>4</v>
      </c>
      <c r="I159" s="4" t="s">
        <v>1716</v>
      </c>
      <c r="J159" s="4" t="s">
        <v>440</v>
      </c>
      <c r="K159" s="4" t="s">
        <v>441</v>
      </c>
      <c r="L159" s="4">
        <v>14855</v>
      </c>
      <c r="M159" s="4">
        <v>2.8101078059398831E-2</v>
      </c>
      <c r="N159" s="4">
        <v>20742.410501514642</v>
      </c>
      <c r="O159" s="4">
        <v>0.73043567652154529</v>
      </c>
      <c r="P159" s="4">
        <v>2.6690391517595179E-3</v>
      </c>
      <c r="Q159" s="4">
        <v>2325</v>
      </c>
      <c r="R159" s="4">
        <v>6301</v>
      </c>
      <c r="S159" s="4">
        <v>6218</v>
      </c>
      <c r="T159" s="4">
        <v>11</v>
      </c>
      <c r="U159" s="5">
        <v>0.42416694715583902</v>
      </c>
      <c r="V159">
        <f t="shared" si="2"/>
        <v>4</v>
      </c>
    </row>
    <row r="160" spans="1:22" ht="15.75" customHeight="1">
      <c r="A160" s="4">
        <v>158</v>
      </c>
      <c r="B160" s="4" t="s">
        <v>2012</v>
      </c>
      <c r="C160" s="4" t="s">
        <v>410</v>
      </c>
      <c r="D160" s="1" t="s">
        <v>1847</v>
      </c>
      <c r="E160" s="6" t="s">
        <v>325</v>
      </c>
      <c r="F160" s="4" t="s">
        <v>445</v>
      </c>
      <c r="G160" s="1"/>
      <c r="H160" s="1" t="s">
        <v>4</v>
      </c>
      <c r="I160" s="4" t="s">
        <v>1717</v>
      </c>
      <c r="J160" s="4" t="s">
        <v>446</v>
      </c>
      <c r="K160" s="4" t="s">
        <v>447</v>
      </c>
      <c r="L160" s="4">
        <v>6409</v>
      </c>
      <c r="M160" s="4">
        <v>4.1368165303256953E-2</v>
      </c>
      <c r="N160" s="4">
        <v>34879.258542674361</v>
      </c>
      <c r="O160" s="4">
        <v>0.75327349258662402</v>
      </c>
      <c r="P160" s="4">
        <v>4.1347862255449183E-3</v>
      </c>
      <c r="Q160" s="4">
        <v>1712</v>
      </c>
      <c r="R160" s="4">
        <v>1335</v>
      </c>
      <c r="S160" s="4">
        <v>3362</v>
      </c>
      <c r="T160" s="4">
        <v>0</v>
      </c>
      <c r="U160" s="5">
        <v>0.52457481666406602</v>
      </c>
      <c r="V160">
        <f t="shared" si="2"/>
        <v>3</v>
      </c>
    </row>
    <row r="161" spans="1:22" ht="15.75" customHeight="1">
      <c r="A161" s="4">
        <v>159</v>
      </c>
      <c r="B161" s="4" t="s">
        <v>2013</v>
      </c>
      <c r="C161" s="4" t="s">
        <v>410</v>
      </c>
      <c r="D161" s="1" t="s">
        <v>1847</v>
      </c>
      <c r="E161" s="6" t="s">
        <v>325</v>
      </c>
      <c r="F161" s="4" t="s">
        <v>351</v>
      </c>
      <c r="G161" s="1"/>
      <c r="H161" s="1" t="s">
        <v>4</v>
      </c>
      <c r="I161" s="4" t="s">
        <v>1720</v>
      </c>
      <c r="J161" s="4" t="s">
        <v>438</v>
      </c>
      <c r="K161" s="4" t="s">
        <v>439</v>
      </c>
      <c r="L161" s="4">
        <v>2148</v>
      </c>
      <c r="M161" s="4">
        <v>5.7777425088877961E-2</v>
      </c>
      <c r="N161" s="4">
        <v>42267.244878957172</v>
      </c>
      <c r="O161" s="4">
        <v>0.78890260028649128</v>
      </c>
      <c r="P161" s="4">
        <v>6.8720435405387522E-3</v>
      </c>
      <c r="Q161" s="4">
        <v>751</v>
      </c>
      <c r="R161" s="4">
        <v>380</v>
      </c>
      <c r="S161" s="4">
        <v>1016</v>
      </c>
      <c r="T161" s="4">
        <v>1</v>
      </c>
      <c r="U161" s="5">
        <v>0.47299813780260702</v>
      </c>
      <c r="V161">
        <f t="shared" si="2"/>
        <v>4</v>
      </c>
    </row>
    <row r="162" spans="1:22" ht="15.75" customHeight="1">
      <c r="A162" s="4">
        <v>160</v>
      </c>
      <c r="B162" s="4" t="s">
        <v>2014</v>
      </c>
      <c r="C162" s="4" t="s">
        <v>410</v>
      </c>
      <c r="D162" s="1" t="s">
        <v>1847</v>
      </c>
      <c r="E162" s="6" t="s">
        <v>325</v>
      </c>
      <c r="F162" s="4" t="s">
        <v>435</v>
      </c>
      <c r="G162" s="1"/>
      <c r="H162" s="1" t="s">
        <v>4</v>
      </c>
      <c r="I162" s="4" t="s">
        <v>1721</v>
      </c>
      <c r="J162" s="4" t="s">
        <v>436</v>
      </c>
      <c r="K162" s="4" t="s">
        <v>437</v>
      </c>
      <c r="L162" s="4">
        <v>7244</v>
      </c>
      <c r="M162" s="4">
        <v>4.8657212562722298E-2</v>
      </c>
      <c r="N162" s="4">
        <v>34824.561568194367</v>
      </c>
      <c r="O162" s="4">
        <v>0.77297320022297078</v>
      </c>
      <c r="P162" s="4">
        <v>3.4101427673691891E-3</v>
      </c>
      <c r="Q162" s="4">
        <v>2888</v>
      </c>
      <c r="R162" s="4">
        <v>1702</v>
      </c>
      <c r="S162" s="4">
        <v>2653</v>
      </c>
      <c r="T162" s="4">
        <v>1</v>
      </c>
      <c r="U162" s="5">
        <v>0.39867476532302498</v>
      </c>
      <c r="V162">
        <f t="shared" si="2"/>
        <v>4</v>
      </c>
    </row>
    <row r="163" spans="1:22" ht="15.75" customHeight="1">
      <c r="A163" s="4">
        <v>161</v>
      </c>
      <c r="B163" s="4" t="s">
        <v>2015</v>
      </c>
      <c r="C163" s="4" t="s">
        <v>410</v>
      </c>
      <c r="D163" s="1" t="s">
        <v>1847</v>
      </c>
      <c r="E163" s="6" t="s">
        <v>325</v>
      </c>
      <c r="F163" s="4" t="s">
        <v>448</v>
      </c>
      <c r="G163" s="1"/>
      <c r="H163" s="1" t="s">
        <v>4</v>
      </c>
      <c r="I163" s="4" t="s">
        <v>1718</v>
      </c>
      <c r="J163" s="4" t="s">
        <v>449</v>
      </c>
      <c r="K163" s="4" t="s">
        <v>450</v>
      </c>
      <c r="L163" s="4">
        <v>7442</v>
      </c>
      <c r="M163" s="4">
        <v>4.5124580736815828E-2</v>
      </c>
      <c r="N163" s="4">
        <v>40807.43281375974</v>
      </c>
      <c r="O163" s="4">
        <v>0.77965733822288807</v>
      </c>
      <c r="P163" s="4">
        <v>6.3478012748557624E-3</v>
      </c>
      <c r="Q163" s="4">
        <v>1787</v>
      </c>
      <c r="R163" s="4">
        <v>1125</v>
      </c>
      <c r="S163" s="4">
        <v>4530</v>
      </c>
      <c r="T163" s="4">
        <v>0</v>
      </c>
      <c r="U163" s="5">
        <v>0.60870733673743604</v>
      </c>
      <c r="V163">
        <f t="shared" si="2"/>
        <v>3</v>
      </c>
    </row>
    <row r="164" spans="1:22" ht="15.75" customHeight="1">
      <c r="A164" s="4">
        <v>162</v>
      </c>
      <c r="B164" s="4" t="s">
        <v>2016</v>
      </c>
      <c r="C164" s="4" t="s">
        <v>410</v>
      </c>
      <c r="D164" s="1" t="s">
        <v>1847</v>
      </c>
      <c r="E164" s="6" t="s">
        <v>325</v>
      </c>
      <c r="F164" s="4" t="s">
        <v>451</v>
      </c>
      <c r="G164" s="1"/>
      <c r="H164" s="1" t="s">
        <v>4</v>
      </c>
      <c r="I164" s="4" t="s">
        <v>1719</v>
      </c>
      <c r="J164" s="4" t="s">
        <v>452</v>
      </c>
      <c r="K164" s="4" t="s">
        <v>453</v>
      </c>
      <c r="L164" s="4">
        <v>807</v>
      </c>
      <c r="M164" s="4">
        <v>6.731860779703043E-2</v>
      </c>
      <c r="N164" s="4">
        <v>33963.676579925646</v>
      </c>
      <c r="O164" s="4">
        <v>0.77008538188147491</v>
      </c>
      <c r="P164" s="4">
        <v>5.4015032988495946E-3</v>
      </c>
      <c r="Q164" s="4">
        <v>122</v>
      </c>
      <c r="R164" s="4">
        <v>164</v>
      </c>
      <c r="S164" s="4">
        <v>521</v>
      </c>
      <c r="T164" s="4">
        <v>0</v>
      </c>
      <c r="U164" s="5">
        <v>0.64560099132589799</v>
      </c>
      <c r="V164">
        <f t="shared" si="2"/>
        <v>3</v>
      </c>
    </row>
    <row r="165" spans="1:22" ht="15.75" customHeight="1">
      <c r="A165" s="4">
        <v>163</v>
      </c>
      <c r="B165" s="4" t="s">
        <v>2017</v>
      </c>
      <c r="C165" s="4" t="s">
        <v>884</v>
      </c>
      <c r="D165" s="1" t="s">
        <v>1847</v>
      </c>
      <c r="E165" s="6" t="s">
        <v>325</v>
      </c>
      <c r="F165" s="4" t="s">
        <v>500</v>
      </c>
      <c r="G165" s="1"/>
      <c r="H165" s="1" t="s">
        <v>4</v>
      </c>
      <c r="I165" s="4" t="s">
        <v>1714</v>
      </c>
      <c r="J165" s="4" t="s">
        <v>912</v>
      </c>
      <c r="K165" s="4" t="s">
        <v>913</v>
      </c>
      <c r="L165" s="4">
        <v>492</v>
      </c>
      <c r="M165" s="4">
        <v>4.4695121951219517E-2</v>
      </c>
      <c r="N165" s="4">
        <v>36554.664634146342</v>
      </c>
      <c r="O165" s="4">
        <v>0.76232675948034279</v>
      </c>
      <c r="P165" s="4">
        <v>6.0519401575702203E-3</v>
      </c>
      <c r="Q165" s="4">
        <v>92</v>
      </c>
      <c r="R165" s="4">
        <v>7</v>
      </c>
      <c r="S165" s="4">
        <v>393</v>
      </c>
      <c r="T165" s="4">
        <v>0</v>
      </c>
      <c r="U165" s="5">
        <v>0.79878048780487798</v>
      </c>
      <c r="V165">
        <f t="shared" si="2"/>
        <v>3</v>
      </c>
    </row>
    <row r="166" spans="1:22" ht="15.75" customHeight="1">
      <c r="A166" s="4">
        <v>164</v>
      </c>
      <c r="B166" s="4" t="s">
        <v>2018</v>
      </c>
      <c r="C166" s="4" t="s">
        <v>468</v>
      </c>
      <c r="D166" s="1" t="s">
        <v>1847</v>
      </c>
      <c r="E166" s="6" t="s">
        <v>325</v>
      </c>
      <c r="F166" s="4" t="s">
        <v>514</v>
      </c>
      <c r="G166" s="1"/>
      <c r="H166" s="1" t="s">
        <v>4</v>
      </c>
      <c r="I166" s="4" t="s">
        <v>1708</v>
      </c>
      <c r="J166" s="4" t="s">
        <v>515</v>
      </c>
      <c r="K166" s="4" t="s">
        <v>516</v>
      </c>
      <c r="L166" s="4">
        <v>659</v>
      </c>
      <c r="M166" s="4">
        <v>4.5007587253414208E-2</v>
      </c>
      <c r="N166" s="4">
        <v>32845.159332321702</v>
      </c>
      <c r="O166" s="4">
        <v>0.78098671179359591</v>
      </c>
      <c r="P166" s="4">
        <v>4.4440211529570752E-3</v>
      </c>
      <c r="Q166" s="4">
        <v>106</v>
      </c>
      <c r="R166" s="4">
        <v>162</v>
      </c>
      <c r="S166" s="4">
        <v>391</v>
      </c>
      <c r="T166" s="4">
        <v>0</v>
      </c>
      <c r="U166" s="5">
        <v>0.59332321699544699</v>
      </c>
      <c r="V166">
        <f t="shared" si="2"/>
        <v>3</v>
      </c>
    </row>
    <row r="167" spans="1:22" ht="15.75" customHeight="1">
      <c r="A167" s="4">
        <v>165</v>
      </c>
      <c r="B167" s="4" t="s">
        <v>2019</v>
      </c>
      <c r="C167" s="4" t="s">
        <v>468</v>
      </c>
      <c r="D167" s="1" t="s">
        <v>1847</v>
      </c>
      <c r="E167" s="6" t="s">
        <v>325</v>
      </c>
      <c r="F167" s="4" t="s">
        <v>511</v>
      </c>
      <c r="G167" s="1"/>
      <c r="H167" s="1" t="s">
        <v>4</v>
      </c>
      <c r="I167" s="4" t="s">
        <v>1709</v>
      </c>
      <c r="J167" s="4" t="s">
        <v>512</v>
      </c>
      <c r="K167" s="4" t="s">
        <v>513</v>
      </c>
      <c r="L167" s="4">
        <v>2064</v>
      </c>
      <c r="M167" s="4">
        <v>2.1424418604651191E-2</v>
      </c>
      <c r="N167" s="4">
        <v>49798.681686046511</v>
      </c>
      <c r="O167" s="4">
        <v>0.78463515887839697</v>
      </c>
      <c r="P167" s="4">
        <v>1.6326780655769901E-3</v>
      </c>
      <c r="Q167" s="4">
        <v>489</v>
      </c>
      <c r="R167" s="4">
        <v>626</v>
      </c>
      <c r="S167" s="4">
        <v>949</v>
      </c>
      <c r="T167" s="4">
        <v>0</v>
      </c>
      <c r="U167" s="5">
        <v>0.45978682170542601</v>
      </c>
      <c r="V167">
        <f t="shared" si="2"/>
        <v>3</v>
      </c>
    </row>
    <row r="168" spans="1:22" ht="15.75" customHeight="1">
      <c r="A168" s="4">
        <v>166</v>
      </c>
      <c r="B168" s="4" t="s">
        <v>2020</v>
      </c>
      <c r="C168" s="4" t="s">
        <v>468</v>
      </c>
      <c r="D168" s="1" t="s">
        <v>1847</v>
      </c>
      <c r="E168" s="6" t="s">
        <v>325</v>
      </c>
      <c r="F168" s="4" t="s">
        <v>508</v>
      </c>
      <c r="G168" s="1"/>
      <c r="H168" s="1" t="s">
        <v>4</v>
      </c>
      <c r="I168" s="4" t="s">
        <v>1710</v>
      </c>
      <c r="J168" s="4" t="s">
        <v>509</v>
      </c>
      <c r="K168" s="4" t="s">
        <v>510</v>
      </c>
      <c r="L168" s="4">
        <v>944</v>
      </c>
      <c r="M168" s="4">
        <v>2.7923728813559302E-2</v>
      </c>
      <c r="N168" s="4">
        <v>55764.140889830509</v>
      </c>
      <c r="O168" s="4">
        <v>0.7749020260298668</v>
      </c>
      <c r="P168" s="4">
        <v>1.918512325629093E-3</v>
      </c>
      <c r="Q168" s="4">
        <v>192</v>
      </c>
      <c r="R168" s="4">
        <v>220</v>
      </c>
      <c r="S168" s="4">
        <v>532</v>
      </c>
      <c r="T168" s="4">
        <v>0</v>
      </c>
      <c r="U168" s="5">
        <v>0.56355932203389802</v>
      </c>
      <c r="V168">
        <f t="shared" si="2"/>
        <v>3</v>
      </c>
    </row>
    <row r="169" spans="1:22" ht="15.75" customHeight="1">
      <c r="A169" s="4">
        <v>167</v>
      </c>
      <c r="B169" s="4" t="s">
        <v>2021</v>
      </c>
      <c r="C169" s="4" t="s">
        <v>468</v>
      </c>
      <c r="D169" s="1" t="s">
        <v>1847</v>
      </c>
      <c r="E169" s="6" t="s">
        <v>343</v>
      </c>
      <c r="F169" s="4" t="s">
        <v>504</v>
      </c>
      <c r="G169" s="1"/>
      <c r="H169" s="1" t="s">
        <v>4</v>
      </c>
      <c r="I169" s="4" t="s">
        <v>505</v>
      </c>
      <c r="J169" s="4" t="s">
        <v>506</v>
      </c>
      <c r="K169" s="4" t="s">
        <v>507</v>
      </c>
      <c r="L169" s="4">
        <v>1973</v>
      </c>
      <c r="M169" s="4">
        <v>2.0715066443910239E-2</v>
      </c>
      <c r="N169" s="4">
        <v>15704.30157121135</v>
      </c>
      <c r="O169" s="4">
        <v>0.68850634263381649</v>
      </c>
      <c r="P169" s="4">
        <v>5.6910795602137026E-3</v>
      </c>
      <c r="Q169" s="4">
        <v>1044</v>
      </c>
      <c r="R169" s="4">
        <v>556</v>
      </c>
      <c r="S169" s="4">
        <v>373</v>
      </c>
      <c r="T169" s="4">
        <v>0</v>
      </c>
      <c r="U169" s="5">
        <v>0.52914343639128203</v>
      </c>
      <c r="V169">
        <f t="shared" si="2"/>
        <v>3</v>
      </c>
    </row>
    <row r="170" spans="1:22" ht="15.75" customHeight="1">
      <c r="A170" s="4">
        <v>168</v>
      </c>
      <c r="B170" s="4" t="s">
        <v>2022</v>
      </c>
      <c r="C170" s="4" t="s">
        <v>468</v>
      </c>
      <c r="D170" s="1" t="s">
        <v>1847</v>
      </c>
      <c r="E170" s="6" t="s">
        <v>325</v>
      </c>
      <c r="F170" s="4" t="s">
        <v>445</v>
      </c>
      <c r="G170" s="1"/>
      <c r="H170" s="1" t="s">
        <v>4</v>
      </c>
      <c r="I170" s="4" t="s">
        <v>1728</v>
      </c>
      <c r="J170" s="4" t="s">
        <v>498</v>
      </c>
      <c r="K170" s="4" t="s">
        <v>499</v>
      </c>
      <c r="L170" s="4">
        <v>631</v>
      </c>
      <c r="M170" s="4">
        <v>2.4738510301109181E-2</v>
      </c>
      <c r="N170" s="4">
        <v>36330.782884310618</v>
      </c>
      <c r="O170" s="4">
        <v>0.72908991863789996</v>
      </c>
      <c r="P170" s="4">
        <v>5.9422269322667231E-3</v>
      </c>
      <c r="Q170" s="4">
        <v>225</v>
      </c>
      <c r="R170" s="4">
        <v>52</v>
      </c>
      <c r="S170" s="4">
        <v>354</v>
      </c>
      <c r="T170" s="4">
        <v>0</v>
      </c>
      <c r="U170" s="5">
        <v>0.56101426307448499</v>
      </c>
      <c r="V170">
        <f t="shared" si="2"/>
        <v>3</v>
      </c>
    </row>
    <row r="171" spans="1:22" ht="15.75" customHeight="1">
      <c r="A171" s="4">
        <v>169</v>
      </c>
      <c r="B171" s="4" t="s">
        <v>2023</v>
      </c>
      <c r="C171" s="4" t="s">
        <v>884</v>
      </c>
      <c r="D171" s="1" t="s">
        <v>1847</v>
      </c>
      <c r="E171" s="6" t="s">
        <v>343</v>
      </c>
      <c r="F171" s="4" t="s">
        <v>445</v>
      </c>
      <c r="G171" s="1"/>
      <c r="H171" s="1" t="s">
        <v>4</v>
      </c>
      <c r="I171" s="4" t="s">
        <v>1725</v>
      </c>
      <c r="J171" s="4" t="s">
        <v>917</v>
      </c>
      <c r="K171" s="4" t="s">
        <v>918</v>
      </c>
      <c r="L171" s="4">
        <v>1582</v>
      </c>
      <c r="M171" s="4">
        <v>4.6483109399347348E-2</v>
      </c>
      <c r="N171" s="4">
        <v>37409.142857142862</v>
      </c>
      <c r="O171" s="4">
        <v>0.7239818933851967</v>
      </c>
      <c r="P171" s="4">
        <v>2.203888233186469E-3</v>
      </c>
      <c r="Q171" s="4">
        <v>511</v>
      </c>
      <c r="R171" s="4">
        <v>579</v>
      </c>
      <c r="S171" s="4">
        <v>481</v>
      </c>
      <c r="T171" s="4">
        <v>11</v>
      </c>
      <c r="U171" s="5">
        <v>0.365992414664981</v>
      </c>
      <c r="V171">
        <f t="shared" si="2"/>
        <v>4</v>
      </c>
    </row>
    <row r="172" spans="1:22" ht="15.75" customHeight="1">
      <c r="A172" s="4">
        <v>170</v>
      </c>
      <c r="B172" s="4" t="s">
        <v>2024</v>
      </c>
      <c r="C172" s="4" t="s">
        <v>468</v>
      </c>
      <c r="D172" s="1" t="s">
        <v>1847</v>
      </c>
      <c r="E172" s="6" t="s">
        <v>325</v>
      </c>
      <c r="F172" s="4" t="s">
        <v>500</v>
      </c>
      <c r="G172" s="1"/>
      <c r="H172" s="1" t="s">
        <v>4</v>
      </c>
      <c r="I172" s="4" t="s">
        <v>501</v>
      </c>
      <c r="J172" s="4" t="s">
        <v>502</v>
      </c>
      <c r="K172" s="4" t="s">
        <v>503</v>
      </c>
      <c r="L172" s="4">
        <v>503</v>
      </c>
      <c r="M172" s="4">
        <v>4.2209995838919802E-2</v>
      </c>
      <c r="N172" s="4">
        <v>37049.568588469177</v>
      </c>
      <c r="O172" s="4">
        <v>0.76667904734205805</v>
      </c>
      <c r="P172" s="4">
        <v>4.0677276897959939E-3</v>
      </c>
      <c r="Q172" s="4">
        <v>55</v>
      </c>
      <c r="R172" s="4">
        <v>24</v>
      </c>
      <c r="S172" s="4">
        <v>424</v>
      </c>
      <c r="T172" s="4">
        <v>0</v>
      </c>
      <c r="U172" s="5">
        <v>0.84294234592445305</v>
      </c>
      <c r="V172">
        <f t="shared" si="2"/>
        <v>3</v>
      </c>
    </row>
    <row r="173" spans="1:22" ht="15.75" customHeight="1">
      <c r="A173" s="4">
        <v>171</v>
      </c>
      <c r="B173" s="4" t="s">
        <v>2025</v>
      </c>
      <c r="C173" s="4" t="s">
        <v>410</v>
      </c>
      <c r="D173" s="1" t="s">
        <v>1847</v>
      </c>
      <c r="E173" s="6" t="s">
        <v>325</v>
      </c>
      <c r="F173" s="4" t="s">
        <v>459</v>
      </c>
      <c r="G173" s="1"/>
      <c r="H173" s="1" t="s">
        <v>4</v>
      </c>
      <c r="I173" s="4" t="s">
        <v>1711</v>
      </c>
      <c r="J173" s="4" t="s">
        <v>460</v>
      </c>
      <c r="K173" s="4" t="s">
        <v>461</v>
      </c>
      <c r="L173" s="4">
        <v>332</v>
      </c>
      <c r="M173" s="4">
        <v>3.1295180722891412E-2</v>
      </c>
      <c r="N173" s="4">
        <v>46604.442771084337</v>
      </c>
      <c r="O173" s="4">
        <v>0.73110563958501951</v>
      </c>
      <c r="P173" s="4">
        <v>2.976396910428585E-3</v>
      </c>
      <c r="Q173" s="4">
        <v>1</v>
      </c>
      <c r="R173" s="4">
        <v>0</v>
      </c>
      <c r="S173" s="4">
        <v>331</v>
      </c>
      <c r="T173" s="4">
        <v>0</v>
      </c>
      <c r="U173" s="5">
        <v>0.99698795180722799</v>
      </c>
      <c r="V173">
        <f t="shared" si="2"/>
        <v>2</v>
      </c>
    </row>
    <row r="174" spans="1:22" ht="15.75" customHeight="1">
      <c r="A174" s="4">
        <v>172</v>
      </c>
      <c r="B174" s="4" t="s">
        <v>2026</v>
      </c>
      <c r="C174" s="4" t="s">
        <v>410</v>
      </c>
      <c r="D174" s="1" t="s">
        <v>1847</v>
      </c>
      <c r="E174" s="6" t="s">
        <v>325</v>
      </c>
      <c r="F174" s="4" t="s">
        <v>462</v>
      </c>
      <c r="G174" s="1"/>
      <c r="H174" s="1" t="s">
        <v>4</v>
      </c>
      <c r="I174" s="4" t="s">
        <v>1712</v>
      </c>
      <c r="J174" s="4" t="s">
        <v>463</v>
      </c>
      <c r="K174" s="4" t="s">
        <v>464</v>
      </c>
      <c r="L174" s="4">
        <v>8592</v>
      </c>
      <c r="M174" s="4">
        <v>1.8808193668529111E-2</v>
      </c>
      <c r="N174" s="4">
        <v>42445.393971135942</v>
      </c>
      <c r="O174" s="4">
        <v>0.75290862220537602</v>
      </c>
      <c r="P174" s="4">
        <v>1.2002454084280611E-3</v>
      </c>
      <c r="Q174" s="4">
        <v>2024</v>
      </c>
      <c r="R174" s="4">
        <v>2114</v>
      </c>
      <c r="S174" s="4">
        <v>4438</v>
      </c>
      <c r="T174" s="4">
        <v>16</v>
      </c>
      <c r="U174" s="5">
        <v>0.51652700186219702</v>
      </c>
      <c r="V174">
        <f t="shared" si="2"/>
        <v>4</v>
      </c>
    </row>
    <row r="175" spans="1:22" ht="15.75" customHeight="1">
      <c r="A175" s="4">
        <v>173</v>
      </c>
      <c r="B175" s="4" t="s">
        <v>2027</v>
      </c>
      <c r="C175" s="4" t="s">
        <v>410</v>
      </c>
      <c r="D175" s="1" t="s">
        <v>1847</v>
      </c>
      <c r="E175" s="6" t="s">
        <v>325</v>
      </c>
      <c r="F175" s="4" t="s">
        <v>465</v>
      </c>
      <c r="G175" s="1"/>
      <c r="H175" s="1" t="s">
        <v>4</v>
      </c>
      <c r="I175" s="4" t="s">
        <v>1713</v>
      </c>
      <c r="J175" s="4" t="s">
        <v>466</v>
      </c>
      <c r="K175" s="4" t="s">
        <v>467</v>
      </c>
      <c r="L175" s="4">
        <v>233</v>
      </c>
      <c r="M175" s="4">
        <v>5.789699570815441E-2</v>
      </c>
      <c r="N175" s="4">
        <v>61660.914163090129</v>
      </c>
      <c r="O175" s="4">
        <v>0.76537318603993976</v>
      </c>
      <c r="P175" s="4">
        <v>2.4239810277687161E-3</v>
      </c>
      <c r="Q175" s="4">
        <v>12</v>
      </c>
      <c r="R175" s="4">
        <v>12</v>
      </c>
      <c r="S175" s="4">
        <v>209</v>
      </c>
      <c r="T175" s="4">
        <v>0</v>
      </c>
      <c r="U175" s="5">
        <v>0.89699570815450602</v>
      </c>
      <c r="V175">
        <f t="shared" si="2"/>
        <v>3</v>
      </c>
    </row>
    <row r="176" spans="1:22" ht="15.75" customHeight="1">
      <c r="A176" s="4">
        <v>174</v>
      </c>
      <c r="B176" s="4" t="s">
        <v>2028</v>
      </c>
      <c r="C176" s="4" t="s">
        <v>410</v>
      </c>
      <c r="D176" s="1" t="s">
        <v>1847</v>
      </c>
      <c r="E176" s="6" t="s">
        <v>325</v>
      </c>
      <c r="F176" s="4" t="s">
        <v>395</v>
      </c>
      <c r="G176" s="1"/>
      <c r="H176" s="1" t="s">
        <v>4</v>
      </c>
      <c r="I176" s="4" t="s">
        <v>1726</v>
      </c>
      <c r="J176" s="4" t="s">
        <v>454</v>
      </c>
      <c r="K176" s="4" t="s">
        <v>455</v>
      </c>
      <c r="L176" s="4">
        <v>10364</v>
      </c>
      <c r="M176" s="4">
        <v>3.6123055832626018E-2</v>
      </c>
      <c r="N176" s="4">
        <v>40209.566094172143</v>
      </c>
      <c r="O176" s="4">
        <v>0.74874957703839051</v>
      </c>
      <c r="P176" s="4">
        <v>2.0626767983280381E-3</v>
      </c>
      <c r="Q176" s="4">
        <v>1639</v>
      </c>
      <c r="R176" s="4">
        <v>2940</v>
      </c>
      <c r="S176" s="4">
        <v>5779</v>
      </c>
      <c r="T176" s="4">
        <v>6</v>
      </c>
      <c r="U176" s="5">
        <v>0.55760324199150901</v>
      </c>
      <c r="V176">
        <f t="shared" si="2"/>
        <v>4</v>
      </c>
    </row>
    <row r="177" spans="1:22" ht="15.75" customHeight="1">
      <c r="A177" s="4">
        <v>175</v>
      </c>
      <c r="B177" s="4" t="s">
        <v>2029</v>
      </c>
      <c r="C177" s="4" t="s">
        <v>410</v>
      </c>
      <c r="D177" s="1" t="s">
        <v>1847</v>
      </c>
      <c r="E177" s="6" t="s">
        <v>325</v>
      </c>
      <c r="F177" s="4" t="s">
        <v>456</v>
      </c>
      <c r="G177" s="1"/>
      <c r="H177" s="1" t="s">
        <v>377</v>
      </c>
      <c r="I177" s="4" t="s">
        <v>1727</v>
      </c>
      <c r="J177" s="4" t="s">
        <v>457</v>
      </c>
      <c r="K177" s="4" t="s">
        <v>458</v>
      </c>
      <c r="L177" s="4">
        <v>8112</v>
      </c>
      <c r="M177" s="4">
        <v>2.582061457061495E-2</v>
      </c>
      <c r="N177" s="4">
        <v>48088.638806706113</v>
      </c>
      <c r="O177" s="4">
        <v>0.76257053630643445</v>
      </c>
      <c r="P177" s="4">
        <v>1.195633808010551E-3</v>
      </c>
      <c r="Q177" s="4">
        <v>1596</v>
      </c>
      <c r="R177" s="4">
        <v>1810</v>
      </c>
      <c r="S177" s="4">
        <v>4702</v>
      </c>
      <c r="T177" s="4">
        <v>4</v>
      </c>
      <c r="U177" s="5">
        <v>0.57963510848126198</v>
      </c>
      <c r="V177">
        <f t="shared" si="2"/>
        <v>4</v>
      </c>
    </row>
    <row r="178" spans="1:22" ht="15.75" customHeight="1">
      <c r="A178" s="4">
        <v>176</v>
      </c>
      <c r="B178" s="4" t="s">
        <v>2030</v>
      </c>
      <c r="C178" s="4" t="s">
        <v>468</v>
      </c>
      <c r="D178" s="1" t="s">
        <v>1847</v>
      </c>
      <c r="E178" s="6" t="s">
        <v>325</v>
      </c>
      <c r="F178" s="4" t="s">
        <v>483</v>
      </c>
      <c r="G178" s="1"/>
      <c r="H178" s="1" t="s">
        <v>4</v>
      </c>
      <c r="I178" s="4" t="s">
        <v>484</v>
      </c>
      <c r="J178" s="4" t="s">
        <v>485</v>
      </c>
      <c r="K178" s="4" t="s">
        <v>486</v>
      </c>
      <c r="L178" s="4">
        <v>414</v>
      </c>
      <c r="M178" s="4">
        <v>4.1787439613526468E-2</v>
      </c>
      <c r="N178" s="4">
        <v>24635.541062801931</v>
      </c>
      <c r="O178" s="4">
        <v>0.68698663015096062</v>
      </c>
      <c r="P178" s="4">
        <v>5.7628826050647643E-3</v>
      </c>
      <c r="Q178" s="4">
        <v>199</v>
      </c>
      <c r="R178" s="4">
        <v>186</v>
      </c>
      <c r="S178" s="4">
        <v>29</v>
      </c>
      <c r="T178" s="4">
        <v>0</v>
      </c>
      <c r="U178" s="5">
        <v>0.48067632850241498</v>
      </c>
      <c r="V178">
        <f t="shared" si="2"/>
        <v>3</v>
      </c>
    </row>
    <row r="179" spans="1:22" ht="15.75" customHeight="1">
      <c r="A179" s="4">
        <v>177</v>
      </c>
      <c r="B179" s="4" t="s">
        <v>2031</v>
      </c>
      <c r="C179" s="4" t="s">
        <v>468</v>
      </c>
      <c r="D179" s="1" t="s">
        <v>1847</v>
      </c>
      <c r="E179" s="6" t="s">
        <v>325</v>
      </c>
      <c r="F179" s="4" t="s">
        <v>487</v>
      </c>
      <c r="G179" s="1"/>
      <c r="H179" s="1" t="s">
        <v>4</v>
      </c>
      <c r="I179" s="4" t="s">
        <v>488</v>
      </c>
      <c r="J179" s="4" t="s">
        <v>489</v>
      </c>
      <c r="K179" s="4" t="s">
        <v>490</v>
      </c>
      <c r="L179" s="4">
        <v>3941</v>
      </c>
      <c r="M179" s="4">
        <v>1.6857046388733438E-2</v>
      </c>
      <c r="N179" s="4">
        <v>18747.95432631312</v>
      </c>
      <c r="O179" s="4">
        <v>0.68033159889524919</v>
      </c>
      <c r="P179" s="4">
        <v>7.3612214115740329E-3</v>
      </c>
      <c r="Q179" s="4">
        <v>1767</v>
      </c>
      <c r="R179" s="4">
        <v>1233</v>
      </c>
      <c r="S179" s="4">
        <v>941</v>
      </c>
      <c r="T179" s="4">
        <v>0</v>
      </c>
      <c r="U179" s="5">
        <v>0.448363359553412</v>
      </c>
      <c r="V179">
        <f t="shared" si="2"/>
        <v>3</v>
      </c>
    </row>
    <row r="180" spans="1:22" ht="15.75" customHeight="1">
      <c r="A180" s="4">
        <v>178</v>
      </c>
      <c r="B180" s="4" t="s">
        <v>2032</v>
      </c>
      <c r="C180" s="4" t="s">
        <v>468</v>
      </c>
      <c r="D180" s="1" t="s">
        <v>1847</v>
      </c>
      <c r="E180" s="6" t="s">
        <v>325</v>
      </c>
      <c r="F180" s="4" t="s">
        <v>491</v>
      </c>
      <c r="G180" s="1"/>
      <c r="H180" s="1" t="s">
        <v>4</v>
      </c>
      <c r="I180" s="4" t="s">
        <v>492</v>
      </c>
      <c r="J180" s="4" t="s">
        <v>493</v>
      </c>
      <c r="K180" s="4" t="s">
        <v>494</v>
      </c>
      <c r="L180" s="4">
        <v>691</v>
      </c>
      <c r="M180" s="4">
        <v>3.7893514623228888E-2</v>
      </c>
      <c r="N180" s="4">
        <v>18018.1013024602</v>
      </c>
      <c r="O180" s="4">
        <v>0.74748765922136451</v>
      </c>
      <c r="P180" s="4">
        <v>3.16892687932852E-3</v>
      </c>
      <c r="Q180" s="4">
        <v>378</v>
      </c>
      <c r="R180" s="4">
        <v>296</v>
      </c>
      <c r="S180" s="4">
        <v>17</v>
      </c>
      <c r="T180" s="4">
        <v>0</v>
      </c>
      <c r="U180" s="5">
        <v>0.54703328509406601</v>
      </c>
      <c r="V180">
        <f t="shared" si="2"/>
        <v>3</v>
      </c>
    </row>
    <row r="181" spans="1:22" ht="15.75" customHeight="1">
      <c r="A181" s="4">
        <v>179</v>
      </c>
      <c r="B181" s="4" t="s">
        <v>2033</v>
      </c>
      <c r="C181" s="4" t="s">
        <v>884</v>
      </c>
      <c r="D181" s="1" t="s">
        <v>1847</v>
      </c>
      <c r="E181" s="6" t="s">
        <v>343</v>
      </c>
      <c r="F181" s="4" t="s">
        <v>893</v>
      </c>
      <c r="G181" s="1"/>
      <c r="H181" s="1" t="s">
        <v>4</v>
      </c>
      <c r="I181" s="4" t="s">
        <v>1692</v>
      </c>
      <c r="J181" s="4" t="s">
        <v>894</v>
      </c>
      <c r="K181" s="4" t="s">
        <v>895</v>
      </c>
      <c r="L181" s="4">
        <v>8293</v>
      </c>
      <c r="M181" s="4">
        <v>2.0061467815956281E-2</v>
      </c>
      <c r="N181" s="4">
        <v>16062.458820692151</v>
      </c>
      <c r="O181" s="4">
        <v>0.68189104913808229</v>
      </c>
      <c r="P181" s="4">
        <v>5.2992805947793351E-3</v>
      </c>
      <c r="Q181" s="4">
        <v>3859</v>
      </c>
      <c r="R181" s="4">
        <v>2815</v>
      </c>
      <c r="S181" s="4">
        <v>1398</v>
      </c>
      <c r="T181" s="4">
        <v>221</v>
      </c>
      <c r="U181" s="5">
        <v>0.46533220788616902</v>
      </c>
      <c r="V181">
        <f t="shared" si="2"/>
        <v>4</v>
      </c>
    </row>
    <row r="182" spans="1:22" ht="15.75" customHeight="1">
      <c r="A182" s="4">
        <v>180</v>
      </c>
      <c r="B182" s="4" t="s">
        <v>2034</v>
      </c>
      <c r="C182" s="4" t="s">
        <v>884</v>
      </c>
      <c r="D182" s="1" t="s">
        <v>1847</v>
      </c>
      <c r="E182" s="6" t="s">
        <v>343</v>
      </c>
      <c r="F182" s="4" t="s">
        <v>888</v>
      </c>
      <c r="G182" s="1"/>
      <c r="H182" s="1" t="s">
        <v>4</v>
      </c>
      <c r="I182" s="4" t="s">
        <v>1693</v>
      </c>
      <c r="J182" s="4" t="s">
        <v>891</v>
      </c>
      <c r="K182" s="4" t="s">
        <v>892</v>
      </c>
      <c r="L182" s="4">
        <v>14007</v>
      </c>
      <c r="M182" s="4">
        <v>3.6622258249540213E-2</v>
      </c>
      <c r="N182" s="4">
        <v>39961.420718212321</v>
      </c>
      <c r="O182" s="4">
        <v>0.6692741443907122</v>
      </c>
      <c r="P182" s="4">
        <v>2.9563681340075269E-3</v>
      </c>
      <c r="Q182" s="4">
        <v>4602</v>
      </c>
      <c r="R182" s="4">
        <v>2567</v>
      </c>
      <c r="S182" s="4">
        <v>6838</v>
      </c>
      <c r="T182" s="4">
        <v>0</v>
      </c>
      <c r="U182" s="5">
        <v>0.48818447918897601</v>
      </c>
      <c r="V182">
        <f t="shared" si="2"/>
        <v>3</v>
      </c>
    </row>
    <row r="183" spans="1:22" ht="15.75" customHeight="1">
      <c r="A183" s="4">
        <v>181</v>
      </c>
      <c r="B183" s="4" t="s">
        <v>2035</v>
      </c>
      <c r="C183" s="4" t="s">
        <v>884</v>
      </c>
      <c r="D183" s="1" t="s">
        <v>1847</v>
      </c>
      <c r="E183" s="6" t="s">
        <v>343</v>
      </c>
      <c r="F183" s="4" t="s">
        <v>888</v>
      </c>
      <c r="G183" s="1"/>
      <c r="H183" s="1" t="s">
        <v>4</v>
      </c>
      <c r="I183" s="4" t="s">
        <v>1690</v>
      </c>
      <c r="J183" s="4" t="s">
        <v>889</v>
      </c>
      <c r="K183" s="4" t="s">
        <v>890</v>
      </c>
      <c r="L183" s="4">
        <v>6501</v>
      </c>
      <c r="M183" s="4">
        <v>3.4367376662868362E-2</v>
      </c>
      <c r="N183" s="4">
        <v>45728.986155976003</v>
      </c>
      <c r="O183" s="4">
        <v>0.72233384984138616</v>
      </c>
      <c r="P183" s="4">
        <v>1.4387408983456511E-3</v>
      </c>
      <c r="Q183" s="4">
        <v>2980</v>
      </c>
      <c r="R183" s="4">
        <v>1832</v>
      </c>
      <c r="S183" s="4">
        <v>1689</v>
      </c>
      <c r="T183" s="4">
        <v>0</v>
      </c>
      <c r="U183" s="5">
        <v>0.458391016766651</v>
      </c>
      <c r="V183">
        <f t="shared" si="2"/>
        <v>3</v>
      </c>
    </row>
    <row r="184" spans="1:22" ht="15.75" customHeight="1">
      <c r="A184" s="4">
        <v>182</v>
      </c>
      <c r="B184" s="4" t="s">
        <v>2036</v>
      </c>
      <c r="C184" s="4" t="s">
        <v>884</v>
      </c>
      <c r="D184" s="1" t="s">
        <v>1847</v>
      </c>
      <c r="E184" s="6" t="s">
        <v>343</v>
      </c>
      <c r="F184" s="4" t="s">
        <v>896</v>
      </c>
      <c r="G184" s="1"/>
      <c r="H184" s="1" t="s">
        <v>4</v>
      </c>
      <c r="I184" s="4" t="s">
        <v>1690</v>
      </c>
      <c r="J184" s="4" t="s">
        <v>897</v>
      </c>
      <c r="K184" s="4" t="s">
        <v>898</v>
      </c>
      <c r="L184" s="4">
        <v>7341</v>
      </c>
      <c r="M184" s="4">
        <v>4.3532663200405851E-2</v>
      </c>
      <c r="N184" s="4">
        <v>46462.169459201737</v>
      </c>
      <c r="O184" s="4">
        <v>0.7113840922389425</v>
      </c>
      <c r="P184" s="4">
        <v>1.4585606205526219E-3</v>
      </c>
      <c r="Q184" s="4">
        <v>2953</v>
      </c>
      <c r="R184" s="4">
        <v>2180</v>
      </c>
      <c r="S184" s="4">
        <v>2208</v>
      </c>
      <c r="T184" s="4">
        <v>0</v>
      </c>
      <c r="U184" s="5">
        <v>0.40226127230622499</v>
      </c>
      <c r="V184">
        <f t="shared" si="2"/>
        <v>3</v>
      </c>
    </row>
    <row r="185" spans="1:22" ht="15.75" customHeight="1">
      <c r="A185" s="4">
        <v>183</v>
      </c>
      <c r="B185" s="4" t="s">
        <v>2037</v>
      </c>
      <c r="C185" s="4" t="s">
        <v>884</v>
      </c>
      <c r="D185" s="1" t="s">
        <v>1847</v>
      </c>
      <c r="E185" s="6" t="s">
        <v>343</v>
      </c>
      <c r="F185" s="4" t="s">
        <v>899</v>
      </c>
      <c r="G185" s="1"/>
      <c r="H185" s="1" t="s">
        <v>4</v>
      </c>
      <c r="I185" s="4" t="s">
        <v>1695</v>
      </c>
      <c r="J185" s="4" t="s">
        <v>902</v>
      </c>
      <c r="K185" s="4" t="s">
        <v>903</v>
      </c>
      <c r="L185" s="4">
        <v>7853</v>
      </c>
      <c r="M185" s="4">
        <v>3.4857000350263567E-2</v>
      </c>
      <c r="N185" s="4">
        <v>49471.115115242581</v>
      </c>
      <c r="O185" s="4">
        <v>0.76157923070260469</v>
      </c>
      <c r="P185" s="4">
        <v>2.0639597407458451E-3</v>
      </c>
      <c r="Q185" s="4">
        <v>3650</v>
      </c>
      <c r="R185" s="4">
        <v>1884</v>
      </c>
      <c r="S185" s="4">
        <v>2319</v>
      </c>
      <c r="T185" s="4">
        <v>0</v>
      </c>
      <c r="U185" s="5">
        <v>0.46479052591366299</v>
      </c>
      <c r="V185">
        <f t="shared" si="2"/>
        <v>3</v>
      </c>
    </row>
    <row r="186" spans="1:22" ht="15.75" customHeight="1">
      <c r="A186" s="4">
        <v>184</v>
      </c>
      <c r="B186" s="4" t="s">
        <v>2038</v>
      </c>
      <c r="C186" s="4" t="s">
        <v>884</v>
      </c>
      <c r="D186" s="1" t="s">
        <v>1847</v>
      </c>
      <c r="E186" s="6" t="s">
        <v>343</v>
      </c>
      <c r="F186" s="4" t="s">
        <v>899</v>
      </c>
      <c r="G186" s="1"/>
      <c r="H186" s="1" t="s">
        <v>4</v>
      </c>
      <c r="I186" s="4" t="s">
        <v>1694</v>
      </c>
      <c r="J186" s="4" t="s">
        <v>900</v>
      </c>
      <c r="K186" s="4" t="s">
        <v>901</v>
      </c>
      <c r="L186" s="4">
        <v>7778</v>
      </c>
      <c r="M186" s="4">
        <v>4.3929823889529582E-2</v>
      </c>
      <c r="N186" s="4">
        <v>48820.188094625868</v>
      </c>
      <c r="O186" s="4">
        <v>0.73408116697028658</v>
      </c>
      <c r="P186" s="4">
        <v>1.3418505561873289E-3</v>
      </c>
      <c r="Q186" s="4">
        <v>2647</v>
      </c>
      <c r="R186" s="4">
        <v>2905</v>
      </c>
      <c r="S186" s="4">
        <v>2226</v>
      </c>
      <c r="T186" s="4">
        <v>0</v>
      </c>
      <c r="U186" s="5">
        <v>0.37348932887631697</v>
      </c>
      <c r="V186">
        <f t="shared" si="2"/>
        <v>3</v>
      </c>
    </row>
    <row r="187" spans="1:22" ht="15.75" customHeight="1">
      <c r="A187" s="4">
        <v>185</v>
      </c>
      <c r="B187" s="4" t="s">
        <v>2039</v>
      </c>
      <c r="C187" s="4" t="s">
        <v>884</v>
      </c>
      <c r="D187" s="1" t="s">
        <v>1847</v>
      </c>
      <c r="E187" s="6" t="s">
        <v>343</v>
      </c>
      <c r="F187" s="4" t="s">
        <v>904</v>
      </c>
      <c r="G187" s="1"/>
      <c r="H187" s="1" t="s">
        <v>4</v>
      </c>
      <c r="I187" s="4" t="s">
        <v>1690</v>
      </c>
      <c r="J187" s="4" t="s">
        <v>905</v>
      </c>
      <c r="K187" s="4" t="s">
        <v>906</v>
      </c>
      <c r="L187" s="4">
        <v>561</v>
      </c>
      <c r="M187" s="4">
        <v>2.3510342826348181E-2</v>
      </c>
      <c r="N187" s="4">
        <v>20560.869875222819</v>
      </c>
      <c r="O187" s="4">
        <v>0.66442056289520623</v>
      </c>
      <c r="P187" s="4">
        <v>2.3193350161348548E-3</v>
      </c>
      <c r="Q187" s="4">
        <v>302</v>
      </c>
      <c r="R187" s="4">
        <v>178</v>
      </c>
      <c r="S187" s="4">
        <v>81</v>
      </c>
      <c r="T187" s="4">
        <v>0</v>
      </c>
      <c r="U187" s="5">
        <v>0.53832442067736097</v>
      </c>
      <c r="V187">
        <f t="shared" si="2"/>
        <v>3</v>
      </c>
    </row>
    <row r="188" spans="1:22" ht="15.75" customHeight="1">
      <c r="A188" s="4">
        <v>186</v>
      </c>
      <c r="B188" s="4" t="s">
        <v>2040</v>
      </c>
      <c r="C188" s="4" t="s">
        <v>884</v>
      </c>
      <c r="D188" s="1" t="s">
        <v>1847</v>
      </c>
      <c r="E188" s="6" t="s">
        <v>343</v>
      </c>
      <c r="F188" s="4" t="s">
        <v>907</v>
      </c>
      <c r="G188" s="1"/>
      <c r="H188" s="1" t="s">
        <v>4</v>
      </c>
      <c r="I188" s="4" t="s">
        <v>1696</v>
      </c>
      <c r="J188" s="4" t="s">
        <v>908</v>
      </c>
      <c r="K188" s="4" t="s">
        <v>909</v>
      </c>
      <c r="L188" s="4">
        <v>6000</v>
      </c>
      <c r="M188" s="4">
        <v>3.5499534883721477E-2</v>
      </c>
      <c r="N188" s="4">
        <v>52627.979166666657</v>
      </c>
      <c r="O188" s="4">
        <v>0.74101629179856965</v>
      </c>
      <c r="P188" s="4">
        <v>1.9964154662843558E-3</v>
      </c>
      <c r="Q188" s="4">
        <v>2409</v>
      </c>
      <c r="R188" s="4">
        <v>1382</v>
      </c>
      <c r="S188" s="4">
        <v>2141</v>
      </c>
      <c r="T188" s="4">
        <v>68</v>
      </c>
      <c r="U188" s="5">
        <v>0.40150000000000002</v>
      </c>
      <c r="V188">
        <f t="shared" si="2"/>
        <v>4</v>
      </c>
    </row>
    <row r="189" spans="1:22" ht="15.75" customHeight="1">
      <c r="A189" s="4">
        <v>187</v>
      </c>
      <c r="B189" s="4" t="s">
        <v>2041</v>
      </c>
      <c r="C189" s="4" t="s">
        <v>884</v>
      </c>
      <c r="D189" s="1" t="s">
        <v>1847</v>
      </c>
      <c r="E189" s="6" t="s">
        <v>343</v>
      </c>
      <c r="F189" s="4" t="s">
        <v>907</v>
      </c>
      <c r="G189" s="1"/>
      <c r="H189" s="1" t="s">
        <v>4</v>
      </c>
      <c r="I189" s="4" t="s">
        <v>1697</v>
      </c>
      <c r="J189" s="4" t="s">
        <v>910</v>
      </c>
      <c r="K189" s="4" t="s">
        <v>911</v>
      </c>
      <c r="L189" s="4">
        <v>5797</v>
      </c>
      <c r="M189" s="4">
        <v>3.9083086279591853E-2</v>
      </c>
      <c r="N189" s="4">
        <v>55958.269622218388</v>
      </c>
      <c r="O189" s="4">
        <v>0.74550610070743228</v>
      </c>
      <c r="P189" s="4">
        <v>2.549402930920484E-3</v>
      </c>
      <c r="Q189" s="4">
        <v>1733</v>
      </c>
      <c r="R189" s="4">
        <v>892</v>
      </c>
      <c r="S189" s="4">
        <v>3108</v>
      </c>
      <c r="T189" s="4">
        <v>64</v>
      </c>
      <c r="U189" s="5">
        <v>0.53613938243919201</v>
      </c>
      <c r="V189">
        <f t="shared" si="2"/>
        <v>4</v>
      </c>
    </row>
    <row r="190" spans="1:22" ht="15.75" customHeight="1">
      <c r="A190" s="4">
        <v>188</v>
      </c>
      <c r="B190" s="4" t="s">
        <v>2042</v>
      </c>
      <c r="C190" s="4" t="s">
        <v>884</v>
      </c>
      <c r="D190" s="1" t="s">
        <v>1847</v>
      </c>
      <c r="E190" s="6" t="s">
        <v>343</v>
      </c>
      <c r="F190" s="4" t="s">
        <v>914</v>
      </c>
      <c r="G190" s="1"/>
      <c r="H190" s="1" t="s">
        <v>4</v>
      </c>
      <c r="I190" s="4" t="s">
        <v>1698</v>
      </c>
      <c r="J190" s="4" t="s">
        <v>915</v>
      </c>
      <c r="K190" s="4" t="s">
        <v>916</v>
      </c>
      <c r="L190" s="4">
        <v>1458</v>
      </c>
      <c r="M190" s="4">
        <v>2.3780289662663181E-2</v>
      </c>
      <c r="N190" s="4">
        <v>8062.7846364883399</v>
      </c>
      <c r="O190" s="4">
        <v>0.71071768497943011</v>
      </c>
      <c r="P190" s="4">
        <v>4.5439630816500676E-3</v>
      </c>
      <c r="Q190" s="4">
        <v>697</v>
      </c>
      <c r="R190" s="4">
        <v>294</v>
      </c>
      <c r="S190" s="4">
        <v>456</v>
      </c>
      <c r="T190" s="4">
        <v>11</v>
      </c>
      <c r="U190" s="5">
        <v>0.47805212620027399</v>
      </c>
      <c r="V190">
        <f t="shared" si="2"/>
        <v>4</v>
      </c>
    </row>
    <row r="191" spans="1:22" ht="15.75" customHeight="1">
      <c r="A191" s="4">
        <v>189</v>
      </c>
      <c r="B191" s="4" t="s">
        <v>2043</v>
      </c>
      <c r="C191" s="4" t="s">
        <v>884</v>
      </c>
      <c r="D191" s="1" t="s">
        <v>1847</v>
      </c>
      <c r="E191" s="6" t="s">
        <v>343</v>
      </c>
      <c r="F191" s="4" t="s">
        <v>885</v>
      </c>
      <c r="G191" s="1"/>
      <c r="H191" s="1" t="s">
        <v>4</v>
      </c>
      <c r="I191" s="4" t="s">
        <v>1699</v>
      </c>
      <c r="J191" s="4" t="s">
        <v>886</v>
      </c>
      <c r="K191" s="4" t="s">
        <v>887</v>
      </c>
      <c r="L191" s="4">
        <v>349</v>
      </c>
      <c r="M191" s="4">
        <v>7.9799426934097473E-2</v>
      </c>
      <c r="N191" s="4">
        <v>61392.696275071627</v>
      </c>
      <c r="O191" s="4">
        <v>0.74077815518650403</v>
      </c>
      <c r="P191" s="4">
        <v>6.5570862267632793E-3</v>
      </c>
      <c r="Q191" s="4">
        <v>94</v>
      </c>
      <c r="R191" s="4">
        <v>33</v>
      </c>
      <c r="S191" s="4">
        <v>220</v>
      </c>
      <c r="T191" s="4">
        <v>2</v>
      </c>
      <c r="U191" s="5">
        <v>0.63037249283667596</v>
      </c>
      <c r="V191">
        <f t="shared" si="2"/>
        <v>4</v>
      </c>
    </row>
    <row r="192" spans="1:22" ht="15.75" customHeight="1">
      <c r="A192" s="4">
        <v>190</v>
      </c>
      <c r="B192" s="4" t="s">
        <v>2044</v>
      </c>
      <c r="C192" s="4" t="s">
        <v>988</v>
      </c>
      <c r="D192" s="1" t="s">
        <v>1847</v>
      </c>
      <c r="E192" s="6" t="s">
        <v>343</v>
      </c>
      <c r="F192" s="4" t="s">
        <v>1010</v>
      </c>
      <c r="G192" s="1"/>
      <c r="H192" s="1" t="s">
        <v>4</v>
      </c>
      <c r="I192" s="4" t="s">
        <v>1690</v>
      </c>
      <c r="J192" s="4" t="s">
        <v>1011</v>
      </c>
      <c r="K192" s="4" t="s">
        <v>1012</v>
      </c>
      <c r="L192" s="4">
        <v>336</v>
      </c>
      <c r="M192" s="4">
        <v>3.8612588652482169E-2</v>
      </c>
      <c r="N192" s="4">
        <v>66608.279761904763</v>
      </c>
      <c r="O192" s="4">
        <v>0.76994862325719449</v>
      </c>
      <c r="P192" s="4">
        <v>2.3637887222700128E-3</v>
      </c>
      <c r="Q192" s="4">
        <v>45</v>
      </c>
      <c r="R192" s="4">
        <v>40</v>
      </c>
      <c r="S192" s="4">
        <v>251</v>
      </c>
      <c r="T192" s="4">
        <v>0</v>
      </c>
      <c r="U192" s="5">
        <v>0.74702380952380898</v>
      </c>
      <c r="V192">
        <f t="shared" si="2"/>
        <v>3</v>
      </c>
    </row>
    <row r="193" spans="1:22" ht="15.75" customHeight="1">
      <c r="A193" s="4">
        <v>191</v>
      </c>
      <c r="B193" s="4" t="s">
        <v>2045</v>
      </c>
      <c r="C193" s="4" t="s">
        <v>988</v>
      </c>
      <c r="D193" s="1" t="s">
        <v>1847</v>
      </c>
      <c r="E193" s="6" t="s">
        <v>343</v>
      </c>
      <c r="F193" s="4" t="s">
        <v>1013</v>
      </c>
      <c r="G193" s="1"/>
      <c r="H193" s="1" t="s">
        <v>4</v>
      </c>
      <c r="I193" s="4" t="s">
        <v>1014</v>
      </c>
      <c r="J193" s="4" t="s">
        <v>1015</v>
      </c>
      <c r="K193" s="4" t="s">
        <v>1016</v>
      </c>
      <c r="L193" s="4">
        <v>486</v>
      </c>
      <c r="M193" s="4">
        <v>3.9383153839418511E-2</v>
      </c>
      <c r="N193" s="4">
        <v>41595.047325102882</v>
      </c>
      <c r="O193" s="4">
        <v>0.70972303721727692</v>
      </c>
      <c r="P193" s="4">
        <v>3.3157156743171749E-3</v>
      </c>
      <c r="Q193" s="4">
        <v>181</v>
      </c>
      <c r="R193" s="4">
        <v>48</v>
      </c>
      <c r="S193" s="4">
        <v>254</v>
      </c>
      <c r="T193" s="4">
        <v>3</v>
      </c>
      <c r="U193" s="5">
        <v>0.52263374485596703</v>
      </c>
      <c r="V193">
        <f t="shared" si="2"/>
        <v>4</v>
      </c>
    </row>
    <row r="194" spans="1:22" ht="15.75" customHeight="1">
      <c r="A194" s="4">
        <v>192</v>
      </c>
      <c r="B194" s="4" t="s">
        <v>2046</v>
      </c>
      <c r="C194" s="4" t="s">
        <v>988</v>
      </c>
      <c r="D194" s="1" t="s">
        <v>1847</v>
      </c>
      <c r="E194" s="6" t="s">
        <v>343</v>
      </c>
      <c r="F194" s="4" t="s">
        <v>989</v>
      </c>
      <c r="G194" s="1"/>
      <c r="H194" s="1" t="s">
        <v>4</v>
      </c>
      <c r="I194" s="4" t="s">
        <v>1693</v>
      </c>
      <c r="J194" s="4" t="s">
        <v>990</v>
      </c>
      <c r="K194" s="4" t="s">
        <v>991</v>
      </c>
      <c r="L194" s="4">
        <v>1635</v>
      </c>
      <c r="M194" s="4">
        <v>3.1438740321426302E-2</v>
      </c>
      <c r="N194" s="4">
        <v>40261.90519877676</v>
      </c>
      <c r="O194" s="4">
        <v>0.65934652510515901</v>
      </c>
      <c r="P194" s="4">
        <v>1.4965268263544809E-3</v>
      </c>
      <c r="Q194" s="4">
        <v>933</v>
      </c>
      <c r="R194" s="4">
        <v>227</v>
      </c>
      <c r="S194" s="4">
        <v>475</v>
      </c>
      <c r="T194" s="4">
        <v>0</v>
      </c>
      <c r="U194" s="5">
        <v>0.57064220183486203</v>
      </c>
      <c r="V194">
        <f t="shared" si="2"/>
        <v>3</v>
      </c>
    </row>
    <row r="195" spans="1:22" ht="15.75" customHeight="1">
      <c r="A195" s="4">
        <v>193</v>
      </c>
      <c r="B195" s="4" t="s">
        <v>2047</v>
      </c>
      <c r="C195" s="4" t="s">
        <v>988</v>
      </c>
      <c r="D195" s="1" t="s">
        <v>1847</v>
      </c>
      <c r="E195" s="6" t="s">
        <v>343</v>
      </c>
      <c r="F195" s="4" t="s">
        <v>992</v>
      </c>
      <c r="G195" s="1"/>
      <c r="H195" s="1" t="s">
        <v>4</v>
      </c>
      <c r="I195" s="4" t="s">
        <v>1703</v>
      </c>
      <c r="J195" s="4" t="s">
        <v>993</v>
      </c>
      <c r="K195" s="4" t="s">
        <v>994</v>
      </c>
      <c r="L195" s="4">
        <v>1343</v>
      </c>
      <c r="M195" s="4">
        <v>2.858985123809828E-2</v>
      </c>
      <c r="N195" s="4">
        <v>35697.99180938198</v>
      </c>
      <c r="O195" s="4">
        <v>0.67824791850016164</v>
      </c>
      <c r="P195" s="4">
        <v>2.9227861798180222E-3</v>
      </c>
      <c r="Q195" s="4">
        <v>868</v>
      </c>
      <c r="R195" s="4">
        <v>190</v>
      </c>
      <c r="S195" s="4">
        <v>285</v>
      </c>
      <c r="T195" s="4">
        <v>0</v>
      </c>
      <c r="U195" s="5">
        <v>0.64631422189128795</v>
      </c>
      <c r="V195">
        <f t="shared" ref="V195:V258" si="3">(Q195&lt;&gt;0)+(R195&lt;&gt;0)+(S195&lt;&gt;0)+(T195&lt;&gt;0)</f>
        <v>3</v>
      </c>
    </row>
    <row r="196" spans="1:22" ht="15.75" customHeight="1">
      <c r="A196" s="4">
        <v>194</v>
      </c>
      <c r="B196" s="4" t="s">
        <v>2048</v>
      </c>
      <c r="C196" s="4" t="s">
        <v>988</v>
      </c>
      <c r="D196" s="1" t="s">
        <v>1847</v>
      </c>
      <c r="E196" s="6" t="s">
        <v>343</v>
      </c>
      <c r="F196" s="4" t="s">
        <v>995</v>
      </c>
      <c r="G196" s="1"/>
      <c r="H196" s="1" t="s">
        <v>4</v>
      </c>
      <c r="I196" s="4" t="s">
        <v>1702</v>
      </c>
      <c r="J196" s="4" t="s">
        <v>996</v>
      </c>
      <c r="K196" s="4" t="s">
        <v>997</v>
      </c>
      <c r="L196" s="4">
        <v>551</v>
      </c>
      <c r="M196" s="4">
        <v>2.2384446074834811E-2</v>
      </c>
      <c r="N196" s="4">
        <v>30225.121597096189</v>
      </c>
      <c r="O196" s="4">
        <v>0.62689671204148978</v>
      </c>
      <c r="P196" s="4">
        <v>3.709925679935608E-3</v>
      </c>
      <c r="Q196" s="4">
        <v>452</v>
      </c>
      <c r="R196" s="4">
        <v>47</v>
      </c>
      <c r="S196" s="4">
        <v>52</v>
      </c>
      <c r="T196" s="4">
        <v>0</v>
      </c>
      <c r="U196" s="5">
        <v>0.82032667876587995</v>
      </c>
      <c r="V196">
        <f t="shared" si="3"/>
        <v>3</v>
      </c>
    </row>
    <row r="197" spans="1:22" ht="15.75" customHeight="1">
      <c r="A197" s="4">
        <v>195</v>
      </c>
      <c r="B197" s="4" t="s">
        <v>2049</v>
      </c>
      <c r="C197" s="4" t="s">
        <v>988</v>
      </c>
      <c r="D197" s="1" t="s">
        <v>1847</v>
      </c>
      <c r="E197" s="6" t="s">
        <v>343</v>
      </c>
      <c r="F197" s="4" t="s">
        <v>995</v>
      </c>
      <c r="G197" s="1"/>
      <c r="H197" s="1" t="s">
        <v>4</v>
      </c>
      <c r="I197" s="4" t="s">
        <v>998</v>
      </c>
      <c r="J197" s="4" t="s">
        <v>999</v>
      </c>
      <c r="K197" s="4" t="s">
        <v>1000</v>
      </c>
      <c r="L197" s="4">
        <v>2159</v>
      </c>
      <c r="M197" s="4">
        <v>1.6550215328215399E-2</v>
      </c>
      <c r="N197" s="4">
        <v>24040.3483094025</v>
      </c>
      <c r="O197" s="4">
        <v>0.68968825194198058</v>
      </c>
      <c r="P197" s="4">
        <v>4.2893013502888757E-3</v>
      </c>
      <c r="Q197" s="4">
        <v>1238</v>
      </c>
      <c r="R197" s="4">
        <v>653</v>
      </c>
      <c r="S197" s="4">
        <v>268</v>
      </c>
      <c r="T197" s="4">
        <v>0</v>
      </c>
      <c r="U197" s="5">
        <v>0.57341361741547003</v>
      </c>
      <c r="V197">
        <f t="shared" si="3"/>
        <v>3</v>
      </c>
    </row>
    <row r="198" spans="1:22" ht="15.75" customHeight="1">
      <c r="A198" s="4">
        <v>196</v>
      </c>
      <c r="B198" s="4" t="s">
        <v>2050</v>
      </c>
      <c r="C198" s="4" t="s">
        <v>988</v>
      </c>
      <c r="D198" s="1" t="s">
        <v>1847</v>
      </c>
      <c r="E198" s="6" t="s">
        <v>343</v>
      </c>
      <c r="F198" s="4" t="s">
        <v>1004</v>
      </c>
      <c r="G198" s="1"/>
      <c r="H198" s="1" t="s">
        <v>4</v>
      </c>
      <c r="I198" s="4" t="s">
        <v>1701</v>
      </c>
      <c r="J198" s="4" t="s">
        <v>1005</v>
      </c>
      <c r="K198" s="4" t="s">
        <v>1006</v>
      </c>
      <c r="L198" s="4">
        <v>1360</v>
      </c>
      <c r="M198" s="4">
        <v>1.884654429147541E-2</v>
      </c>
      <c r="N198" s="4">
        <v>46797.783823529411</v>
      </c>
      <c r="O198" s="4">
        <v>0.76798686783818648</v>
      </c>
      <c r="P198" s="4">
        <v>6.8831642759288507E-3</v>
      </c>
      <c r="Q198" s="4">
        <v>571</v>
      </c>
      <c r="R198" s="4">
        <v>379</v>
      </c>
      <c r="S198" s="4">
        <v>410</v>
      </c>
      <c r="T198" s="4">
        <v>0</v>
      </c>
      <c r="U198" s="5">
        <v>0.41985294117646998</v>
      </c>
      <c r="V198">
        <f t="shared" si="3"/>
        <v>3</v>
      </c>
    </row>
    <row r="199" spans="1:22" ht="15.75" customHeight="1">
      <c r="A199" s="4">
        <v>197</v>
      </c>
      <c r="B199" s="4" t="s">
        <v>2051</v>
      </c>
      <c r="C199" s="4" t="s">
        <v>988</v>
      </c>
      <c r="D199" s="1" t="s">
        <v>1847</v>
      </c>
      <c r="E199" s="6" t="s">
        <v>343</v>
      </c>
      <c r="F199" s="4" t="s">
        <v>1007</v>
      </c>
      <c r="G199" s="1"/>
      <c r="H199" s="1" t="s">
        <v>4</v>
      </c>
      <c r="I199" s="4" t="s">
        <v>1700</v>
      </c>
      <c r="J199" s="4" t="s">
        <v>1008</v>
      </c>
      <c r="K199" s="4" t="s">
        <v>1009</v>
      </c>
      <c r="L199" s="4">
        <v>2367</v>
      </c>
      <c r="M199" s="4">
        <v>2.925906062935462E-2</v>
      </c>
      <c r="N199" s="4">
        <v>64295.56316011829</v>
      </c>
      <c r="O199" s="4">
        <v>0.76955957028733879</v>
      </c>
      <c r="P199" s="4">
        <v>5.6086780153666946E-3</v>
      </c>
      <c r="Q199" s="4">
        <v>911</v>
      </c>
      <c r="R199" s="4">
        <v>679</v>
      </c>
      <c r="S199" s="4">
        <v>777</v>
      </c>
      <c r="T199" s="4">
        <v>0</v>
      </c>
      <c r="U199" s="5">
        <v>0.38487536966624403</v>
      </c>
      <c r="V199">
        <f t="shared" si="3"/>
        <v>3</v>
      </c>
    </row>
    <row r="200" spans="1:22" ht="15.75" customHeight="1">
      <c r="A200" s="4">
        <v>198</v>
      </c>
      <c r="B200" s="4" t="s">
        <v>2052</v>
      </c>
      <c r="C200" s="4" t="s">
        <v>988</v>
      </c>
      <c r="D200" s="1" t="s">
        <v>1847</v>
      </c>
      <c r="E200" s="6" t="s">
        <v>325</v>
      </c>
      <c r="F200" s="4" t="s">
        <v>1001</v>
      </c>
      <c r="G200" s="1"/>
      <c r="H200" s="1" t="s">
        <v>4</v>
      </c>
      <c r="I200" s="4" t="s">
        <v>1704</v>
      </c>
      <c r="J200" s="4" t="s">
        <v>1002</v>
      </c>
      <c r="K200" s="4" t="s">
        <v>1003</v>
      </c>
      <c r="L200" s="4">
        <v>417</v>
      </c>
      <c r="M200" s="4">
        <v>9.6300510631418423E-2</v>
      </c>
      <c r="N200" s="4">
        <v>36892.642685851322</v>
      </c>
      <c r="O200" s="4">
        <v>0.73187973097270187</v>
      </c>
      <c r="P200" s="4">
        <v>9.5708833632838722E-3</v>
      </c>
      <c r="Q200" s="4">
        <v>175</v>
      </c>
      <c r="R200" s="4">
        <v>101</v>
      </c>
      <c r="S200" s="4">
        <v>141</v>
      </c>
      <c r="T200" s="4">
        <v>0</v>
      </c>
      <c r="U200" s="5">
        <v>0.41966426858513101</v>
      </c>
      <c r="V200">
        <f t="shared" si="3"/>
        <v>3</v>
      </c>
    </row>
    <row r="201" spans="1:22" ht="15.75" customHeight="1">
      <c r="A201" s="4">
        <v>199</v>
      </c>
      <c r="B201" s="4" t="s">
        <v>2053</v>
      </c>
      <c r="C201" s="4" t="s">
        <v>964</v>
      </c>
      <c r="D201" s="1" t="s">
        <v>1847</v>
      </c>
      <c r="E201" s="6" t="s">
        <v>343</v>
      </c>
      <c r="F201" s="4" t="s">
        <v>985</v>
      </c>
      <c r="G201" s="1" t="s">
        <v>1809</v>
      </c>
      <c r="H201" s="1" t="s">
        <v>4</v>
      </c>
      <c r="I201" s="4" t="s">
        <v>1689</v>
      </c>
      <c r="J201" s="4" t="s">
        <v>986</v>
      </c>
      <c r="K201" s="4" t="s">
        <v>987</v>
      </c>
      <c r="L201" s="4">
        <v>1365</v>
      </c>
      <c r="M201" s="4">
        <v>4.0823880391421381E-2</v>
      </c>
      <c r="N201" s="4">
        <v>17845.658608058609</v>
      </c>
      <c r="O201" s="4">
        <v>0.67109430699394612</v>
      </c>
      <c r="P201" s="4">
        <v>5.787945691553234E-3</v>
      </c>
      <c r="Q201" s="4">
        <v>736</v>
      </c>
      <c r="R201" s="4">
        <v>559</v>
      </c>
      <c r="S201" s="4">
        <v>70</v>
      </c>
      <c r="T201" s="4">
        <v>0</v>
      </c>
      <c r="U201" s="5">
        <v>0.53919413919413905</v>
      </c>
      <c r="V201">
        <f t="shared" si="3"/>
        <v>3</v>
      </c>
    </row>
    <row r="202" spans="1:22" ht="15.75" customHeight="1">
      <c r="A202" s="4">
        <v>200</v>
      </c>
      <c r="B202" s="4" t="s">
        <v>2054</v>
      </c>
      <c r="C202" s="4" t="s">
        <v>964</v>
      </c>
      <c r="D202" s="1" t="s">
        <v>1847</v>
      </c>
      <c r="E202" s="6" t="s">
        <v>343</v>
      </c>
      <c r="F202" s="4" t="s">
        <v>972</v>
      </c>
      <c r="G202" s="1" t="s">
        <v>1809</v>
      </c>
      <c r="H202" s="1" t="s">
        <v>4</v>
      </c>
      <c r="I202" s="4" t="s">
        <v>973</v>
      </c>
      <c r="J202" s="4" t="s">
        <v>974</v>
      </c>
      <c r="K202" s="4" t="s">
        <v>975</v>
      </c>
      <c r="L202" s="4">
        <v>23293</v>
      </c>
      <c r="M202" s="4">
        <v>3.3016138746282182E-2</v>
      </c>
      <c r="N202" s="4">
        <v>17663.11286652643</v>
      </c>
      <c r="O202" s="4">
        <v>0.75961751141305933</v>
      </c>
      <c r="P202" s="4">
        <v>3.6396258153027642E-3</v>
      </c>
      <c r="Q202" s="4">
        <v>8807</v>
      </c>
      <c r="R202" s="4">
        <v>6908</v>
      </c>
      <c r="S202" s="4">
        <v>7574</v>
      </c>
      <c r="T202" s="4">
        <v>4</v>
      </c>
      <c r="U202" s="5">
        <v>0.37809642381831399</v>
      </c>
      <c r="V202">
        <f t="shared" si="3"/>
        <v>4</v>
      </c>
    </row>
    <row r="203" spans="1:22" ht="15.75" customHeight="1">
      <c r="A203" s="4">
        <v>201</v>
      </c>
      <c r="B203" s="4" t="s">
        <v>2055</v>
      </c>
      <c r="C203" s="4" t="s">
        <v>964</v>
      </c>
      <c r="D203" s="1" t="s">
        <v>1847</v>
      </c>
      <c r="E203" s="6" t="s">
        <v>343</v>
      </c>
      <c r="F203" s="4" t="s">
        <v>968</v>
      </c>
      <c r="G203" s="1" t="s">
        <v>1809</v>
      </c>
      <c r="H203" s="1" t="s">
        <v>4</v>
      </c>
      <c r="I203" s="4" t="s">
        <v>969</v>
      </c>
      <c r="J203" s="4" t="s">
        <v>970</v>
      </c>
      <c r="K203" s="4" t="s">
        <v>971</v>
      </c>
      <c r="L203" s="4">
        <v>18996</v>
      </c>
      <c r="M203" s="4">
        <v>3.6672984387335787E-2</v>
      </c>
      <c r="N203" s="4">
        <v>25758.201674036642</v>
      </c>
      <c r="O203" s="4">
        <v>0.78742167611765013</v>
      </c>
      <c r="P203" s="4">
        <v>4.8798637609526506E-3</v>
      </c>
      <c r="Q203" s="4">
        <v>8730</v>
      </c>
      <c r="R203" s="4">
        <v>1582</v>
      </c>
      <c r="S203" s="4">
        <v>8684</v>
      </c>
      <c r="T203" s="4">
        <v>0</v>
      </c>
      <c r="U203" s="5">
        <v>0.45957043588123803</v>
      </c>
      <c r="V203">
        <f t="shared" si="3"/>
        <v>3</v>
      </c>
    </row>
    <row r="204" spans="1:22" ht="15.75" customHeight="1">
      <c r="A204" s="4">
        <v>202</v>
      </c>
      <c r="B204" s="4" t="s">
        <v>2056</v>
      </c>
      <c r="C204" s="4" t="s">
        <v>964</v>
      </c>
      <c r="D204" s="1" t="s">
        <v>1847</v>
      </c>
      <c r="E204" s="6" t="s">
        <v>343</v>
      </c>
      <c r="F204" s="4" t="s">
        <v>965</v>
      </c>
      <c r="G204" s="1" t="s">
        <v>1809</v>
      </c>
      <c r="H204" s="1" t="s">
        <v>4</v>
      </c>
      <c r="I204" s="4" t="s">
        <v>1690</v>
      </c>
      <c r="J204" s="4" t="s">
        <v>966</v>
      </c>
      <c r="K204" s="4" t="s">
        <v>967</v>
      </c>
      <c r="L204" s="4">
        <v>398</v>
      </c>
      <c r="M204" s="4">
        <v>3.1105527638190879E-2</v>
      </c>
      <c r="N204" s="4">
        <v>12568.77135678392</v>
      </c>
      <c r="O204" s="4">
        <v>0.76159770433726515</v>
      </c>
      <c r="P204" s="4">
        <v>1.5336685637279711E-2</v>
      </c>
      <c r="Q204" s="4">
        <v>0</v>
      </c>
      <c r="R204" s="4">
        <v>398</v>
      </c>
      <c r="S204" s="4">
        <v>0</v>
      </c>
      <c r="T204" s="4">
        <v>0</v>
      </c>
      <c r="U204" s="5">
        <v>1</v>
      </c>
      <c r="V204">
        <f t="shared" si="3"/>
        <v>1</v>
      </c>
    </row>
    <row r="205" spans="1:22" ht="15.75" customHeight="1">
      <c r="A205" s="4">
        <v>203</v>
      </c>
      <c r="B205" s="4" t="s">
        <v>2057</v>
      </c>
      <c r="C205" s="4" t="s">
        <v>964</v>
      </c>
      <c r="D205" s="1" t="s">
        <v>1847</v>
      </c>
      <c r="E205" s="6" t="s">
        <v>343</v>
      </c>
      <c r="F205" s="4" t="s">
        <v>976</v>
      </c>
      <c r="G205" s="1" t="s">
        <v>1809</v>
      </c>
      <c r="H205" s="1" t="s">
        <v>4</v>
      </c>
      <c r="I205" s="4" t="s">
        <v>977</v>
      </c>
      <c r="J205" s="4" t="s">
        <v>978</v>
      </c>
      <c r="K205" s="4" t="s">
        <v>979</v>
      </c>
      <c r="L205" s="4">
        <v>8378</v>
      </c>
      <c r="M205" s="4">
        <v>2.998414992221644E-2</v>
      </c>
      <c r="N205" s="4">
        <v>22338.40307949391</v>
      </c>
      <c r="O205" s="4">
        <v>0.75067888375024572</v>
      </c>
      <c r="P205" s="4">
        <v>3.1571193201147909E-3</v>
      </c>
      <c r="Q205" s="4">
        <v>4364</v>
      </c>
      <c r="R205" s="4">
        <v>2424</v>
      </c>
      <c r="S205" s="4">
        <v>1576</v>
      </c>
      <c r="T205" s="4">
        <v>14</v>
      </c>
      <c r="U205" s="5">
        <v>0.52088804010503698</v>
      </c>
      <c r="V205">
        <f t="shared" si="3"/>
        <v>4</v>
      </c>
    </row>
    <row r="206" spans="1:22" ht="15.75" customHeight="1">
      <c r="A206" s="4">
        <v>204</v>
      </c>
      <c r="B206" s="4" t="s">
        <v>2058</v>
      </c>
      <c r="C206" s="4" t="s">
        <v>964</v>
      </c>
      <c r="D206" s="1" t="s">
        <v>1847</v>
      </c>
      <c r="E206" s="6" t="s">
        <v>343</v>
      </c>
      <c r="F206" s="4" t="s">
        <v>976</v>
      </c>
      <c r="G206" s="1" t="s">
        <v>1809</v>
      </c>
      <c r="H206" s="1" t="s">
        <v>4</v>
      </c>
      <c r="I206" s="4" t="s">
        <v>1691</v>
      </c>
      <c r="J206" s="4" t="s">
        <v>983</v>
      </c>
      <c r="K206" s="4" t="s">
        <v>984</v>
      </c>
      <c r="L206" s="4">
        <v>9290</v>
      </c>
      <c r="M206" s="4">
        <v>2.5296283000507999E-2</v>
      </c>
      <c r="N206" s="4">
        <v>12000.08643702906</v>
      </c>
      <c r="O206" s="4">
        <v>0.65381800787063071</v>
      </c>
      <c r="P206" s="4">
        <v>6.352855949724452E-3</v>
      </c>
      <c r="Q206" s="4">
        <v>2325</v>
      </c>
      <c r="R206" s="4">
        <v>6715</v>
      </c>
      <c r="S206" s="4">
        <v>250</v>
      </c>
      <c r="T206" s="4">
        <v>0</v>
      </c>
      <c r="U206" s="5">
        <v>0.72282023681377805</v>
      </c>
      <c r="V206">
        <f t="shared" si="3"/>
        <v>3</v>
      </c>
    </row>
    <row r="207" spans="1:22" ht="15.75" customHeight="1">
      <c r="A207" s="4">
        <v>205</v>
      </c>
      <c r="B207" s="4" t="s">
        <v>2059</v>
      </c>
      <c r="C207" s="4" t="s">
        <v>964</v>
      </c>
      <c r="D207" s="1" t="s">
        <v>1847</v>
      </c>
      <c r="E207" s="6" t="s">
        <v>343</v>
      </c>
      <c r="F207" s="4" t="s">
        <v>976</v>
      </c>
      <c r="G207" s="1" t="s">
        <v>1809</v>
      </c>
      <c r="H207" s="1" t="s">
        <v>4</v>
      </c>
      <c r="I207" s="4" t="s">
        <v>980</v>
      </c>
      <c r="J207" s="4" t="s">
        <v>981</v>
      </c>
      <c r="K207" s="4" t="s">
        <v>982</v>
      </c>
      <c r="L207" s="4">
        <v>5813</v>
      </c>
      <c r="M207" s="4">
        <v>2.6180390819996568E-2</v>
      </c>
      <c r="N207" s="4">
        <v>15045.194047823839</v>
      </c>
      <c r="O207" s="4">
        <v>0.70181131223272575</v>
      </c>
      <c r="P207" s="4">
        <v>2.5372509659694459E-3</v>
      </c>
      <c r="Q207" s="4">
        <v>1259</v>
      </c>
      <c r="R207" s="4">
        <v>4316</v>
      </c>
      <c r="S207" s="4">
        <v>238</v>
      </c>
      <c r="T207" s="4">
        <v>0</v>
      </c>
      <c r="U207" s="5">
        <v>0.74247376569757395</v>
      </c>
      <c r="V207">
        <f t="shared" si="3"/>
        <v>3</v>
      </c>
    </row>
    <row r="208" spans="1:22" ht="15.75" customHeight="1">
      <c r="A208" s="4">
        <v>206</v>
      </c>
      <c r="B208" s="4" t="s">
        <v>2060</v>
      </c>
      <c r="C208" s="4" t="s">
        <v>781</v>
      </c>
      <c r="D208" s="1" t="s">
        <v>1847</v>
      </c>
      <c r="E208" s="6"/>
      <c r="F208" s="4" t="s">
        <v>800</v>
      </c>
      <c r="G208" s="1"/>
      <c r="H208" s="1" t="s">
        <v>4</v>
      </c>
      <c r="I208" s="4" t="s">
        <v>801</v>
      </c>
      <c r="J208" s="4" t="s">
        <v>802</v>
      </c>
      <c r="K208" s="4" t="s">
        <v>803</v>
      </c>
      <c r="L208" s="4">
        <v>172</v>
      </c>
      <c r="M208" s="4">
        <v>1.69767441860465E-2</v>
      </c>
      <c r="N208" s="4">
        <v>20089.56395348837</v>
      </c>
      <c r="O208" s="4">
        <v>0.74304412972690426</v>
      </c>
      <c r="P208" s="4">
        <v>5.7331103672951123E-3</v>
      </c>
      <c r="Q208" s="4">
        <v>170</v>
      </c>
      <c r="R208" s="4">
        <v>2</v>
      </c>
      <c r="S208" s="4">
        <v>0</v>
      </c>
      <c r="T208" s="4">
        <v>0</v>
      </c>
      <c r="U208" s="5">
        <v>0.98837209302325502</v>
      </c>
      <c r="V208">
        <f t="shared" si="3"/>
        <v>2</v>
      </c>
    </row>
    <row r="209" spans="1:22" ht="15.75" customHeight="1">
      <c r="A209" s="4">
        <v>207</v>
      </c>
      <c r="B209" s="4" t="s">
        <v>2061</v>
      </c>
      <c r="C209" s="4" t="s">
        <v>781</v>
      </c>
      <c r="D209" s="1" t="s">
        <v>1847</v>
      </c>
      <c r="E209" s="6" t="s">
        <v>9</v>
      </c>
      <c r="F209" s="4" t="s">
        <v>807</v>
      </c>
      <c r="G209" s="1" t="s">
        <v>1810</v>
      </c>
      <c r="H209" s="1" t="s">
        <v>4</v>
      </c>
      <c r="I209" s="4" t="s">
        <v>1620</v>
      </c>
      <c r="J209" s="4" t="s">
        <v>810</v>
      </c>
      <c r="K209" s="4" t="s">
        <v>811</v>
      </c>
      <c r="L209" s="4">
        <v>20569</v>
      </c>
      <c r="M209" s="4">
        <v>2.7613967958984711E-2</v>
      </c>
      <c r="N209" s="4">
        <v>26586.671593174189</v>
      </c>
      <c r="O209" s="4">
        <v>0.72357755604763274</v>
      </c>
      <c r="P209" s="4">
        <v>5.1046184043947703E-3</v>
      </c>
      <c r="Q209" s="4">
        <v>6985</v>
      </c>
      <c r="R209" s="4">
        <v>6404</v>
      </c>
      <c r="S209" s="4">
        <v>7180</v>
      </c>
      <c r="T209" s="4">
        <v>0</v>
      </c>
      <c r="U209" s="5">
        <v>0.349068987311002</v>
      </c>
      <c r="V209">
        <f t="shared" si="3"/>
        <v>3</v>
      </c>
    </row>
    <row r="210" spans="1:22" ht="15.75" customHeight="1">
      <c r="A210" s="4">
        <v>208</v>
      </c>
      <c r="B210" s="4" t="s">
        <v>2062</v>
      </c>
      <c r="C210" s="4" t="s">
        <v>781</v>
      </c>
      <c r="D210" s="1" t="s">
        <v>1847</v>
      </c>
      <c r="E210" s="6" t="s">
        <v>9</v>
      </c>
      <c r="F210" s="4" t="s">
        <v>807</v>
      </c>
      <c r="G210" s="1" t="s">
        <v>1810</v>
      </c>
      <c r="H210" s="1" t="s">
        <v>4</v>
      </c>
      <c r="I210" s="4" t="s">
        <v>1619</v>
      </c>
      <c r="J210" s="4" t="s">
        <v>812</v>
      </c>
      <c r="K210" s="4" t="s">
        <v>813</v>
      </c>
      <c r="L210" s="4">
        <v>13170</v>
      </c>
      <c r="M210" s="4">
        <v>2.543442668687116E-2</v>
      </c>
      <c r="N210" s="4">
        <v>28652.51161731207</v>
      </c>
      <c r="O210" s="4">
        <v>0.72097797899663396</v>
      </c>
      <c r="P210" s="4">
        <v>5.5064685764283083E-3</v>
      </c>
      <c r="Q210" s="4">
        <v>4513</v>
      </c>
      <c r="R210" s="4">
        <v>4765</v>
      </c>
      <c r="S210" s="4">
        <v>3892</v>
      </c>
      <c r="T210" s="4">
        <v>0</v>
      </c>
      <c r="U210" s="5">
        <v>0.36180713743356102</v>
      </c>
      <c r="V210">
        <f t="shared" si="3"/>
        <v>3</v>
      </c>
    </row>
    <row r="211" spans="1:22" ht="15.75" customHeight="1">
      <c r="A211" s="4">
        <v>209</v>
      </c>
      <c r="B211" s="4" t="s">
        <v>2063</v>
      </c>
      <c r="C211" s="4" t="s">
        <v>781</v>
      </c>
      <c r="D211" s="1" t="s">
        <v>1847</v>
      </c>
      <c r="E211" s="6" t="s">
        <v>9</v>
      </c>
      <c r="F211" s="4" t="s">
        <v>804</v>
      </c>
      <c r="G211" s="1" t="s">
        <v>1811</v>
      </c>
      <c r="H211" s="1" t="s">
        <v>4</v>
      </c>
      <c r="I211" s="4" t="s">
        <v>1622</v>
      </c>
      <c r="J211" s="4" t="s">
        <v>805</v>
      </c>
      <c r="K211" s="4" t="s">
        <v>806</v>
      </c>
      <c r="L211" s="4">
        <v>11410</v>
      </c>
      <c r="M211" s="4">
        <v>3.3155590920542002E-2</v>
      </c>
      <c r="N211" s="4">
        <v>32444.176336546891</v>
      </c>
      <c r="O211" s="4">
        <v>0.72173564713798799</v>
      </c>
      <c r="P211" s="4">
        <v>5.8876686970852233E-3</v>
      </c>
      <c r="Q211" s="4">
        <v>3849</v>
      </c>
      <c r="R211" s="4">
        <v>3816</v>
      </c>
      <c r="S211" s="4">
        <v>3745</v>
      </c>
      <c r="T211" s="4">
        <v>0</v>
      </c>
      <c r="U211" s="5">
        <v>0.33733567046450402</v>
      </c>
      <c r="V211">
        <f t="shared" si="3"/>
        <v>3</v>
      </c>
    </row>
    <row r="212" spans="1:22" ht="15.75" customHeight="1">
      <c r="A212" s="4">
        <v>210</v>
      </c>
      <c r="B212" s="4" t="s">
        <v>2064</v>
      </c>
      <c r="C212" s="4" t="s">
        <v>781</v>
      </c>
      <c r="D212" s="1" t="s">
        <v>1847</v>
      </c>
      <c r="E212" s="6" t="s">
        <v>9</v>
      </c>
      <c r="F212" s="4" t="s">
        <v>807</v>
      </c>
      <c r="G212" s="1" t="s">
        <v>1811</v>
      </c>
      <c r="H212" s="1" t="s">
        <v>4</v>
      </c>
      <c r="I212" s="4" t="s">
        <v>1621</v>
      </c>
      <c r="J212" s="4" t="s">
        <v>808</v>
      </c>
      <c r="K212" s="4" t="s">
        <v>809</v>
      </c>
      <c r="L212" s="4">
        <v>10299</v>
      </c>
      <c r="M212" s="4">
        <v>3.1642177390259298E-2</v>
      </c>
      <c r="N212" s="4">
        <v>29569.877463831439</v>
      </c>
      <c r="O212" s="4">
        <v>0.73158901418865196</v>
      </c>
      <c r="P212" s="4">
        <v>4.4377823116473654E-3</v>
      </c>
      <c r="Q212" s="4">
        <v>2998</v>
      </c>
      <c r="R212" s="4">
        <v>3308</v>
      </c>
      <c r="S212" s="4">
        <v>3993</v>
      </c>
      <c r="T212" s="4">
        <v>0</v>
      </c>
      <c r="U212" s="5">
        <v>0.38770754442178801</v>
      </c>
      <c r="V212">
        <f t="shared" si="3"/>
        <v>3</v>
      </c>
    </row>
    <row r="213" spans="1:22" ht="15.75" customHeight="1">
      <c r="A213" s="4">
        <v>211</v>
      </c>
      <c r="B213" s="4" t="s">
        <v>2065</v>
      </c>
      <c r="C213" s="4" t="s">
        <v>781</v>
      </c>
      <c r="D213" s="1" t="s">
        <v>1847</v>
      </c>
      <c r="E213" s="6" t="s">
        <v>9</v>
      </c>
      <c r="F213" s="4" t="s">
        <v>804</v>
      </c>
      <c r="G213" s="1" t="s">
        <v>1811</v>
      </c>
      <c r="H213" s="1" t="s">
        <v>4</v>
      </c>
      <c r="I213" s="4" t="s">
        <v>1617</v>
      </c>
      <c r="J213" s="4" t="s">
        <v>816</v>
      </c>
      <c r="K213" s="4" t="s">
        <v>817</v>
      </c>
      <c r="L213" s="4">
        <v>9093</v>
      </c>
      <c r="M213" s="4">
        <v>3.0250030408565821E-2</v>
      </c>
      <c r="N213" s="4">
        <v>30213.506213570879</v>
      </c>
      <c r="O213" s="4">
        <v>0.72827359827960669</v>
      </c>
      <c r="P213" s="4">
        <v>4.7767949470084734E-3</v>
      </c>
      <c r="Q213" s="4">
        <v>2484</v>
      </c>
      <c r="R213" s="4">
        <v>3640</v>
      </c>
      <c r="S213" s="4">
        <v>2969</v>
      </c>
      <c r="T213" s="4">
        <v>0</v>
      </c>
      <c r="U213" s="5">
        <v>0.40030792917628899</v>
      </c>
      <c r="V213">
        <f t="shared" si="3"/>
        <v>3</v>
      </c>
    </row>
    <row r="214" spans="1:22" ht="15.75" customHeight="1">
      <c r="A214" s="4">
        <v>212</v>
      </c>
      <c r="B214" s="4" t="s">
        <v>2066</v>
      </c>
      <c r="C214" s="4" t="s">
        <v>781</v>
      </c>
      <c r="D214" s="1" t="s">
        <v>1847</v>
      </c>
      <c r="E214" s="6" t="s">
        <v>9</v>
      </c>
      <c r="F214" s="4" t="s">
        <v>807</v>
      </c>
      <c r="G214" s="1" t="s">
        <v>1810</v>
      </c>
      <c r="H214" s="1" t="s">
        <v>4</v>
      </c>
      <c r="I214" s="4" t="s">
        <v>1618</v>
      </c>
      <c r="J214" s="4" t="s">
        <v>814</v>
      </c>
      <c r="K214" s="4" t="s">
        <v>815</v>
      </c>
      <c r="L214" s="4">
        <v>6867</v>
      </c>
      <c r="M214" s="4">
        <v>3.0221854334389741E-2</v>
      </c>
      <c r="N214" s="4">
        <v>28319.32809086937</v>
      </c>
      <c r="O214" s="4">
        <v>0.72459393356907986</v>
      </c>
      <c r="P214" s="4">
        <v>4.6565227710834121E-3</v>
      </c>
      <c r="Q214" s="4">
        <v>2053</v>
      </c>
      <c r="R214" s="4">
        <v>2422</v>
      </c>
      <c r="S214" s="4">
        <v>2392</v>
      </c>
      <c r="T214" s="4">
        <v>0</v>
      </c>
      <c r="U214" s="5">
        <v>0.35270132517838898</v>
      </c>
      <c r="V214">
        <f t="shared" si="3"/>
        <v>3</v>
      </c>
    </row>
    <row r="215" spans="1:22" ht="15.75" customHeight="1">
      <c r="A215" s="4">
        <v>213</v>
      </c>
      <c r="B215" s="4" t="s">
        <v>2067</v>
      </c>
      <c r="C215" s="4" t="s">
        <v>781</v>
      </c>
      <c r="D215" s="1" t="s">
        <v>1847</v>
      </c>
      <c r="E215" s="6" t="s">
        <v>9</v>
      </c>
      <c r="F215" s="4" t="s">
        <v>823</v>
      </c>
      <c r="G215" s="1" t="s">
        <v>1810</v>
      </c>
      <c r="H215" s="1" t="s">
        <v>4</v>
      </c>
      <c r="I215" s="4" t="s">
        <v>1614</v>
      </c>
      <c r="J215" s="4" t="s">
        <v>824</v>
      </c>
      <c r="K215" s="4" t="s">
        <v>825</v>
      </c>
      <c r="L215" s="4">
        <v>13450</v>
      </c>
      <c r="M215" s="4">
        <v>2.5054734072333829E-2</v>
      </c>
      <c r="N215" s="4">
        <v>24934.534423791822</v>
      </c>
      <c r="O215" s="4">
        <v>0.73691466812110795</v>
      </c>
      <c r="P215" s="4">
        <v>4.3749180991181037E-3</v>
      </c>
      <c r="Q215" s="4">
        <v>3803</v>
      </c>
      <c r="R215" s="4">
        <v>5110</v>
      </c>
      <c r="S215" s="4">
        <v>4537</v>
      </c>
      <c r="T215" s="4">
        <v>0</v>
      </c>
      <c r="U215" s="5">
        <v>0.37992565055762001</v>
      </c>
      <c r="V215">
        <f t="shared" si="3"/>
        <v>3</v>
      </c>
    </row>
    <row r="216" spans="1:22" ht="15.75" customHeight="1">
      <c r="A216" s="4">
        <v>214</v>
      </c>
      <c r="B216" s="4" t="s">
        <v>2068</v>
      </c>
      <c r="C216" s="4" t="s">
        <v>781</v>
      </c>
      <c r="D216" s="1" t="s">
        <v>1847</v>
      </c>
      <c r="E216" s="6" t="s">
        <v>9</v>
      </c>
      <c r="F216" s="4" t="s">
        <v>818</v>
      </c>
      <c r="G216" s="1" t="s">
        <v>1811</v>
      </c>
      <c r="H216" s="1" t="s">
        <v>4</v>
      </c>
      <c r="I216" s="4" t="s">
        <v>1615</v>
      </c>
      <c r="J216" s="4" t="s">
        <v>821</v>
      </c>
      <c r="K216" s="4" t="s">
        <v>822</v>
      </c>
      <c r="L216" s="4">
        <v>14016</v>
      </c>
      <c r="M216" s="4">
        <v>3.2771696637715619E-2</v>
      </c>
      <c r="N216" s="4">
        <v>24653.146760844749</v>
      </c>
      <c r="O216" s="4">
        <v>0.7494115196999388</v>
      </c>
      <c r="P216" s="4">
        <v>6.4049523834988319E-3</v>
      </c>
      <c r="Q216" s="4">
        <v>4120</v>
      </c>
      <c r="R216" s="4">
        <v>4690</v>
      </c>
      <c r="S216" s="4">
        <v>5206</v>
      </c>
      <c r="T216" s="4">
        <v>0</v>
      </c>
      <c r="U216" s="5">
        <v>0.37143264840182599</v>
      </c>
      <c r="V216">
        <f t="shared" si="3"/>
        <v>3</v>
      </c>
    </row>
    <row r="217" spans="1:22" ht="15.75" customHeight="1">
      <c r="A217" s="4">
        <v>215</v>
      </c>
      <c r="B217" s="4" t="s">
        <v>2069</v>
      </c>
      <c r="C217" s="4" t="s">
        <v>781</v>
      </c>
      <c r="D217" s="1" t="s">
        <v>1847</v>
      </c>
      <c r="E217" s="6" t="s">
        <v>9</v>
      </c>
      <c r="F217" s="4" t="s">
        <v>818</v>
      </c>
      <c r="G217" s="1" t="s">
        <v>1811</v>
      </c>
      <c r="H217" s="1" t="s">
        <v>4</v>
      </c>
      <c r="I217" s="4" t="s">
        <v>1616</v>
      </c>
      <c r="J217" s="4" t="s">
        <v>819</v>
      </c>
      <c r="K217" s="4" t="s">
        <v>820</v>
      </c>
      <c r="L217" s="4">
        <v>16654</v>
      </c>
      <c r="M217" s="4">
        <v>2.8758070675754189E-2</v>
      </c>
      <c r="N217" s="4">
        <v>30352.458328329529</v>
      </c>
      <c r="O217" s="4">
        <v>0.72933249318704141</v>
      </c>
      <c r="P217" s="4">
        <v>4.78847135692167E-3</v>
      </c>
      <c r="Q217" s="4">
        <v>4293</v>
      </c>
      <c r="R217" s="4">
        <v>6034</v>
      </c>
      <c r="S217" s="4">
        <v>6327</v>
      </c>
      <c r="T217" s="4">
        <v>0</v>
      </c>
      <c r="U217" s="5">
        <v>0.37990873063528202</v>
      </c>
      <c r="V217">
        <f t="shared" si="3"/>
        <v>3</v>
      </c>
    </row>
    <row r="218" spans="1:22" ht="15.75" customHeight="1">
      <c r="A218" s="4">
        <v>216</v>
      </c>
      <c r="B218" s="4" t="s">
        <v>2070</v>
      </c>
      <c r="C218" s="4" t="s">
        <v>781</v>
      </c>
      <c r="D218" s="1" t="s">
        <v>1847</v>
      </c>
      <c r="E218" s="6" t="s">
        <v>9</v>
      </c>
      <c r="F218" s="4" t="s">
        <v>826</v>
      </c>
      <c r="G218" s="1" t="s">
        <v>1810</v>
      </c>
      <c r="H218" s="1" t="s">
        <v>4</v>
      </c>
      <c r="I218" s="4" t="s">
        <v>1613</v>
      </c>
      <c r="J218" s="4" t="s">
        <v>827</v>
      </c>
      <c r="K218" s="4" t="s">
        <v>828</v>
      </c>
      <c r="L218" s="4">
        <v>5720</v>
      </c>
      <c r="M218" s="4">
        <v>3.4240263141034982E-2</v>
      </c>
      <c r="N218" s="4">
        <v>23286.28146853147</v>
      </c>
      <c r="O218" s="4">
        <v>0.7535655405153191</v>
      </c>
      <c r="P218" s="4">
        <v>1.0296754650566309E-2</v>
      </c>
      <c r="Q218" s="4">
        <v>1457</v>
      </c>
      <c r="R218" s="4">
        <v>1835</v>
      </c>
      <c r="S218" s="4">
        <v>2428</v>
      </c>
      <c r="T218" s="4">
        <v>0</v>
      </c>
      <c r="U218" s="5">
        <v>0.424475524475524</v>
      </c>
      <c r="V218">
        <f t="shared" si="3"/>
        <v>3</v>
      </c>
    </row>
    <row r="219" spans="1:22" ht="15.75" customHeight="1">
      <c r="A219" s="4">
        <v>217</v>
      </c>
      <c r="B219" s="4" t="s">
        <v>2071</v>
      </c>
      <c r="C219" s="4" t="s">
        <v>781</v>
      </c>
      <c r="D219" s="1" t="s">
        <v>1847</v>
      </c>
      <c r="E219" s="6" t="s">
        <v>9</v>
      </c>
      <c r="F219" s="4" t="s">
        <v>788</v>
      </c>
      <c r="G219" s="1" t="s">
        <v>1810</v>
      </c>
      <c r="H219" s="1" t="s">
        <v>4</v>
      </c>
      <c r="I219" s="4" t="s">
        <v>1612</v>
      </c>
      <c r="J219" s="4" t="s">
        <v>789</v>
      </c>
      <c r="K219" s="4" t="s">
        <v>790</v>
      </c>
      <c r="L219" s="4">
        <v>7260</v>
      </c>
      <c r="M219" s="4">
        <v>4.0983612716788742E-2</v>
      </c>
      <c r="N219" s="4">
        <v>22575.253030303029</v>
      </c>
      <c r="O219" s="4">
        <v>0.75497211550618948</v>
      </c>
      <c r="P219" s="4">
        <v>1.355607499848892E-2</v>
      </c>
      <c r="Q219" s="4">
        <v>1428</v>
      </c>
      <c r="R219" s="4">
        <v>1874</v>
      </c>
      <c r="S219" s="4">
        <v>3954</v>
      </c>
      <c r="T219" s="4">
        <v>4</v>
      </c>
      <c r="U219" s="5">
        <v>0.54462809917355304</v>
      </c>
      <c r="V219">
        <f t="shared" si="3"/>
        <v>4</v>
      </c>
    </row>
    <row r="220" spans="1:22" ht="15.75" customHeight="1">
      <c r="A220" s="4">
        <v>218</v>
      </c>
      <c r="B220" s="4" t="s">
        <v>2072</v>
      </c>
      <c r="C220" s="4" t="s">
        <v>781</v>
      </c>
      <c r="D220" s="1" t="s">
        <v>1847</v>
      </c>
      <c r="E220" s="6"/>
      <c r="F220" s="4" t="s">
        <v>794</v>
      </c>
      <c r="G220" s="1"/>
      <c r="H220" s="1" t="s">
        <v>4</v>
      </c>
      <c r="I220" s="4" t="s">
        <v>1610</v>
      </c>
      <c r="J220" s="4" t="s">
        <v>795</v>
      </c>
      <c r="K220" s="4" t="s">
        <v>796</v>
      </c>
      <c r="L220" s="4">
        <v>6712</v>
      </c>
      <c r="M220" s="4">
        <v>3.6781785911978122E-2</v>
      </c>
      <c r="N220" s="4">
        <v>20701.11412395709</v>
      </c>
      <c r="O220" s="4">
        <v>0.75247652264813913</v>
      </c>
      <c r="P220" s="4">
        <v>1.1193190931000579E-2</v>
      </c>
      <c r="Q220" s="4">
        <v>1583</v>
      </c>
      <c r="R220" s="4">
        <v>1716</v>
      </c>
      <c r="S220" s="4">
        <v>3413</v>
      </c>
      <c r="T220" s="4">
        <v>0</v>
      </c>
      <c r="U220" s="5">
        <v>0.50849225268176401</v>
      </c>
      <c r="V220">
        <f t="shared" si="3"/>
        <v>3</v>
      </c>
    </row>
    <row r="221" spans="1:22" ht="15.75" customHeight="1">
      <c r="A221" s="4">
        <v>219</v>
      </c>
      <c r="B221" s="4" t="s">
        <v>2073</v>
      </c>
      <c r="C221" s="4" t="s">
        <v>781</v>
      </c>
      <c r="D221" s="1" t="s">
        <v>1847</v>
      </c>
      <c r="E221" s="6" t="s">
        <v>9</v>
      </c>
      <c r="F221" s="4" t="s">
        <v>797</v>
      </c>
      <c r="G221" s="1" t="s">
        <v>1811</v>
      </c>
      <c r="H221" s="1" t="s">
        <v>4</v>
      </c>
      <c r="I221" s="4" t="s">
        <v>1609</v>
      </c>
      <c r="J221" s="4" t="s">
        <v>798</v>
      </c>
      <c r="K221" s="4" t="s">
        <v>799</v>
      </c>
      <c r="L221" s="4">
        <v>8342</v>
      </c>
      <c r="M221" s="4">
        <v>3.1139351643559819E-2</v>
      </c>
      <c r="N221" s="4">
        <v>16908.754735075519</v>
      </c>
      <c r="O221" s="4">
        <v>0.71658424694484635</v>
      </c>
      <c r="P221" s="4">
        <v>1.351456176030688E-2</v>
      </c>
      <c r="Q221" s="4">
        <v>1775</v>
      </c>
      <c r="R221" s="4">
        <v>2415</v>
      </c>
      <c r="S221" s="4">
        <v>4152</v>
      </c>
      <c r="T221" s="4">
        <v>0</v>
      </c>
      <c r="U221" s="5">
        <v>0.49772236873651399</v>
      </c>
      <c r="V221">
        <f t="shared" si="3"/>
        <v>3</v>
      </c>
    </row>
    <row r="222" spans="1:22" ht="15.75" customHeight="1">
      <c r="A222" s="4">
        <v>220</v>
      </c>
      <c r="B222" s="4" t="s">
        <v>2074</v>
      </c>
      <c r="C222" s="4" t="s">
        <v>781</v>
      </c>
      <c r="D222" s="1" t="s">
        <v>1847</v>
      </c>
      <c r="E222" s="6" t="s">
        <v>9</v>
      </c>
      <c r="F222" s="4" t="s">
        <v>791</v>
      </c>
      <c r="G222" s="1" t="s">
        <v>1811</v>
      </c>
      <c r="H222" s="1" t="s">
        <v>4</v>
      </c>
      <c r="I222" s="4" t="s">
        <v>1611</v>
      </c>
      <c r="J222" s="4" t="s">
        <v>792</v>
      </c>
      <c r="K222" s="4" t="s">
        <v>793</v>
      </c>
      <c r="L222" s="4">
        <v>391</v>
      </c>
      <c r="M222" s="4">
        <v>4.8874961355779629E-2</v>
      </c>
      <c r="N222" s="4">
        <v>38135.498721227617</v>
      </c>
      <c r="O222" s="4">
        <v>0.78073885625456974</v>
      </c>
      <c r="P222" s="4">
        <v>8.5751763406492452E-3</v>
      </c>
      <c r="Q222" s="4">
        <v>5</v>
      </c>
      <c r="R222" s="4">
        <v>12</v>
      </c>
      <c r="S222" s="4">
        <v>374</v>
      </c>
      <c r="T222" s="4">
        <v>0</v>
      </c>
      <c r="U222" s="5">
        <v>0.95652173913043403</v>
      </c>
      <c r="V222">
        <f t="shared" si="3"/>
        <v>3</v>
      </c>
    </row>
    <row r="223" spans="1:22" ht="15.75" customHeight="1">
      <c r="A223" s="4">
        <v>221</v>
      </c>
      <c r="B223" s="4" t="s">
        <v>2075</v>
      </c>
      <c r="C223" s="4" t="s">
        <v>781</v>
      </c>
      <c r="D223" s="1" t="s">
        <v>1847</v>
      </c>
      <c r="E223" s="6" t="s">
        <v>9</v>
      </c>
      <c r="F223" s="4" t="s">
        <v>829</v>
      </c>
      <c r="G223" s="1" t="s">
        <v>1810</v>
      </c>
      <c r="H223" s="1" t="s">
        <v>4</v>
      </c>
      <c r="I223" s="4" t="s">
        <v>1605</v>
      </c>
      <c r="J223" s="4" t="s">
        <v>830</v>
      </c>
      <c r="K223" s="4" t="s">
        <v>831</v>
      </c>
      <c r="L223" s="4">
        <v>2571</v>
      </c>
      <c r="M223" s="4">
        <v>3.6791985934861118E-2</v>
      </c>
      <c r="N223" s="4">
        <v>31331.329443796189</v>
      </c>
      <c r="O223" s="4">
        <v>0.72024284778032832</v>
      </c>
      <c r="P223" s="4">
        <v>5.9467377410702899E-3</v>
      </c>
      <c r="Q223" s="4">
        <v>699</v>
      </c>
      <c r="R223" s="4">
        <v>825</v>
      </c>
      <c r="S223" s="4">
        <v>1047</v>
      </c>
      <c r="T223" s="4">
        <v>0</v>
      </c>
      <c r="U223" s="5">
        <v>0.40723453908984802</v>
      </c>
      <c r="V223">
        <f t="shared" si="3"/>
        <v>3</v>
      </c>
    </row>
    <row r="224" spans="1:22" ht="15.75" customHeight="1">
      <c r="A224" s="4">
        <v>222</v>
      </c>
      <c r="B224" s="4" t="s">
        <v>2076</v>
      </c>
      <c r="C224" s="4" t="s">
        <v>1017</v>
      </c>
      <c r="D224" s="1" t="s">
        <v>1847</v>
      </c>
      <c r="E224" s="6" t="s">
        <v>9</v>
      </c>
      <c r="F224" s="4" t="s">
        <v>1056</v>
      </c>
      <c r="G224" s="1" t="s">
        <v>1812</v>
      </c>
      <c r="H224" s="1" t="s">
        <v>4</v>
      </c>
      <c r="I224" s="4" t="s">
        <v>1606</v>
      </c>
      <c r="J224" s="4" t="s">
        <v>1057</v>
      </c>
      <c r="K224" s="4" t="s">
        <v>1058</v>
      </c>
      <c r="L224" s="4">
        <v>2826</v>
      </c>
      <c r="M224" s="4">
        <v>2.0829536523417801E-2</v>
      </c>
      <c r="N224" s="4">
        <v>27920.866595895259</v>
      </c>
      <c r="O224" s="4">
        <v>0.70457948657685676</v>
      </c>
      <c r="P224" s="4">
        <v>7.9705544365054806E-3</v>
      </c>
      <c r="Q224" s="4">
        <v>772</v>
      </c>
      <c r="R224" s="4">
        <v>862</v>
      </c>
      <c r="S224" s="4">
        <v>1192</v>
      </c>
      <c r="T224" s="4">
        <v>0</v>
      </c>
      <c r="U224" s="5">
        <v>0.42179759377211601</v>
      </c>
      <c r="V224">
        <f t="shared" si="3"/>
        <v>3</v>
      </c>
    </row>
    <row r="225" spans="1:22" ht="15.75" customHeight="1">
      <c r="A225" s="4">
        <v>223</v>
      </c>
      <c r="B225" s="4" t="s">
        <v>2077</v>
      </c>
      <c r="C225" s="4" t="s">
        <v>1017</v>
      </c>
      <c r="D225" s="1" t="s">
        <v>1847</v>
      </c>
      <c r="E225" s="6" t="s">
        <v>9</v>
      </c>
      <c r="F225" s="4" t="s">
        <v>1053</v>
      </c>
      <c r="G225" s="1" t="s">
        <v>1813</v>
      </c>
      <c r="H225" s="1" t="s">
        <v>4</v>
      </c>
      <c r="I225" s="4" t="s">
        <v>1607</v>
      </c>
      <c r="J225" s="4" t="s">
        <v>1054</v>
      </c>
      <c r="K225" s="4" t="s">
        <v>1055</v>
      </c>
      <c r="L225" s="4">
        <v>2239</v>
      </c>
      <c r="M225" s="4">
        <v>2.600103336657027E-2</v>
      </c>
      <c r="N225" s="4">
        <v>22786.643590888791</v>
      </c>
      <c r="O225" s="4">
        <v>0.71642667750387568</v>
      </c>
      <c r="P225" s="4">
        <v>8.1804224184078567E-3</v>
      </c>
      <c r="Q225" s="4">
        <v>499</v>
      </c>
      <c r="R225" s="4">
        <v>896</v>
      </c>
      <c r="S225" s="4">
        <v>844</v>
      </c>
      <c r="T225" s="4">
        <v>0</v>
      </c>
      <c r="U225" s="5">
        <v>0.40017865118356399</v>
      </c>
      <c r="V225">
        <f t="shared" si="3"/>
        <v>3</v>
      </c>
    </row>
    <row r="226" spans="1:22" ht="15.75" customHeight="1">
      <c r="A226" s="4">
        <v>224</v>
      </c>
      <c r="B226" s="4" t="s">
        <v>2078</v>
      </c>
      <c r="C226" s="4" t="s">
        <v>1017</v>
      </c>
      <c r="D226" s="1" t="s">
        <v>1847</v>
      </c>
      <c r="E226" s="6" t="s">
        <v>9</v>
      </c>
      <c r="F226" s="4" t="s">
        <v>1050</v>
      </c>
      <c r="G226" s="1" t="s">
        <v>1812</v>
      </c>
      <c r="H226" s="1" t="s">
        <v>4</v>
      </c>
      <c r="I226" s="4" t="s">
        <v>1608</v>
      </c>
      <c r="J226" s="4" t="s">
        <v>1051</v>
      </c>
      <c r="K226" s="4" t="s">
        <v>1052</v>
      </c>
      <c r="L226" s="4">
        <v>4297</v>
      </c>
      <c r="M226" s="4">
        <v>1.8701996715827032E-2</v>
      </c>
      <c r="N226" s="4">
        <v>21307.468000930879</v>
      </c>
      <c r="O226" s="4">
        <v>0.70970506351681373</v>
      </c>
      <c r="P226" s="4">
        <v>1.0869808609552689E-2</v>
      </c>
      <c r="Q226" s="4">
        <v>1121</v>
      </c>
      <c r="R226" s="4">
        <v>1495</v>
      </c>
      <c r="S226" s="4">
        <v>1681</v>
      </c>
      <c r="T226" s="4">
        <v>0</v>
      </c>
      <c r="U226" s="5">
        <v>0.39120316499883601</v>
      </c>
      <c r="V226">
        <f t="shared" si="3"/>
        <v>3</v>
      </c>
    </row>
    <row r="227" spans="1:22" ht="15.75" customHeight="1">
      <c r="A227" s="4">
        <v>225</v>
      </c>
      <c r="B227" s="4" t="s">
        <v>2079</v>
      </c>
      <c r="C227" s="4" t="s">
        <v>1017</v>
      </c>
      <c r="D227" s="1" t="s">
        <v>1847</v>
      </c>
      <c r="E227" s="6" t="s">
        <v>9</v>
      </c>
      <c r="F227" s="4" t="s">
        <v>1045</v>
      </c>
      <c r="G227" s="1" t="s">
        <v>1813</v>
      </c>
      <c r="H227" s="1" t="s">
        <v>4</v>
      </c>
      <c r="I227" s="4" t="s">
        <v>1596</v>
      </c>
      <c r="J227" s="4" t="s">
        <v>1048</v>
      </c>
      <c r="K227" s="4" t="s">
        <v>1049</v>
      </c>
      <c r="L227" s="4">
        <v>2296</v>
      </c>
      <c r="M227" s="4">
        <v>2.8416278024867819E-2</v>
      </c>
      <c r="N227" s="4">
        <v>21505.375435540071</v>
      </c>
      <c r="O227" s="4">
        <v>0.74718953598501148</v>
      </c>
      <c r="P227" s="4">
        <v>9.342983024943026E-3</v>
      </c>
      <c r="Q227" s="4">
        <v>647</v>
      </c>
      <c r="R227" s="4">
        <v>686</v>
      </c>
      <c r="S227" s="4">
        <v>963</v>
      </c>
      <c r="T227" s="4">
        <v>0</v>
      </c>
      <c r="U227" s="5">
        <v>0.41942508710801302</v>
      </c>
      <c r="V227">
        <f t="shared" si="3"/>
        <v>3</v>
      </c>
    </row>
    <row r="228" spans="1:22" ht="15.75" customHeight="1">
      <c r="A228" s="4">
        <v>226</v>
      </c>
      <c r="B228" s="4" t="s">
        <v>2080</v>
      </c>
      <c r="C228" s="4" t="s">
        <v>1017</v>
      </c>
      <c r="D228" s="1" t="s">
        <v>1847</v>
      </c>
      <c r="E228" s="6" t="s">
        <v>9</v>
      </c>
      <c r="F228" s="4" t="s">
        <v>1045</v>
      </c>
      <c r="G228" s="1" t="s">
        <v>1813</v>
      </c>
      <c r="H228" s="1" t="s">
        <v>4</v>
      </c>
      <c r="I228" s="4" t="s">
        <v>1595</v>
      </c>
      <c r="J228" s="4" t="s">
        <v>1046</v>
      </c>
      <c r="K228" s="4" t="s">
        <v>1047</v>
      </c>
      <c r="L228" s="4">
        <v>5927</v>
      </c>
      <c r="M228" s="4">
        <v>2.8560368388944279E-2</v>
      </c>
      <c r="N228" s="4">
        <v>21166.54445756707</v>
      </c>
      <c r="O228" s="4">
        <v>0.74260476934306385</v>
      </c>
      <c r="P228" s="4">
        <v>1.195957508115226E-2</v>
      </c>
      <c r="Q228" s="4">
        <v>1708</v>
      </c>
      <c r="R228" s="4">
        <v>1866</v>
      </c>
      <c r="S228" s="4">
        <v>2353</v>
      </c>
      <c r="T228" s="4">
        <v>0</v>
      </c>
      <c r="U228" s="5">
        <v>0.39699679433102703</v>
      </c>
      <c r="V228">
        <f t="shared" si="3"/>
        <v>3</v>
      </c>
    </row>
    <row r="229" spans="1:22" ht="15.75" customHeight="1">
      <c r="A229" s="4">
        <v>227</v>
      </c>
      <c r="B229" s="4" t="s">
        <v>2081</v>
      </c>
      <c r="C229" s="4" t="s">
        <v>1017</v>
      </c>
      <c r="D229" s="1" t="s">
        <v>1847</v>
      </c>
      <c r="E229" s="6" t="s">
        <v>9</v>
      </c>
      <c r="F229" s="4" t="s">
        <v>1042</v>
      </c>
      <c r="G229" s="1" t="s">
        <v>1811</v>
      </c>
      <c r="H229" s="1" t="s">
        <v>4</v>
      </c>
      <c r="I229" s="4" t="s">
        <v>1594</v>
      </c>
      <c r="J229" s="4" t="s">
        <v>1043</v>
      </c>
      <c r="K229" s="4" t="s">
        <v>1044</v>
      </c>
      <c r="L229" s="4">
        <v>359</v>
      </c>
      <c r="M229" s="4">
        <v>4.9811289379267619E-2</v>
      </c>
      <c r="N229" s="4">
        <v>17906.473537604459</v>
      </c>
      <c r="O229" s="4">
        <v>0.767715672749539</v>
      </c>
      <c r="P229" s="4">
        <v>1.0668596643151441E-2</v>
      </c>
      <c r="Q229" s="4">
        <v>102</v>
      </c>
      <c r="R229" s="4">
        <v>147</v>
      </c>
      <c r="S229" s="4">
        <v>110</v>
      </c>
      <c r="T229" s="4">
        <v>0</v>
      </c>
      <c r="U229" s="5">
        <v>0.40947075208913603</v>
      </c>
      <c r="V229">
        <f t="shared" si="3"/>
        <v>3</v>
      </c>
    </row>
    <row r="230" spans="1:22" ht="15.75" customHeight="1">
      <c r="A230" s="4">
        <v>228</v>
      </c>
      <c r="B230" s="4" t="s">
        <v>2082</v>
      </c>
      <c r="C230" s="4" t="s">
        <v>1017</v>
      </c>
      <c r="D230" s="1" t="s">
        <v>1847</v>
      </c>
      <c r="E230" s="6" t="s">
        <v>9</v>
      </c>
      <c r="F230" s="4" t="s">
        <v>1036</v>
      </c>
      <c r="G230" s="1" t="s">
        <v>1811</v>
      </c>
      <c r="H230" s="1" t="s">
        <v>4</v>
      </c>
      <c r="I230" s="4" t="s">
        <v>1602</v>
      </c>
      <c r="J230" s="4" t="s">
        <v>1037</v>
      </c>
      <c r="K230" s="4" t="s">
        <v>1038</v>
      </c>
      <c r="L230" s="4">
        <v>3227</v>
      </c>
      <c r="M230" s="4">
        <v>3.0218862739503041E-2</v>
      </c>
      <c r="N230" s="4">
        <v>17620.181592810659</v>
      </c>
      <c r="O230" s="4">
        <v>0.75378082971067228</v>
      </c>
      <c r="P230" s="4">
        <v>7.4781625411404927E-3</v>
      </c>
      <c r="Q230" s="4">
        <v>1843</v>
      </c>
      <c r="R230" s="4">
        <v>766</v>
      </c>
      <c r="S230" s="4">
        <v>618</v>
      </c>
      <c r="T230" s="4">
        <v>0</v>
      </c>
      <c r="U230" s="5">
        <v>0.57111868608614802</v>
      </c>
      <c r="V230">
        <f t="shared" si="3"/>
        <v>3</v>
      </c>
    </row>
    <row r="231" spans="1:22" ht="15.75" customHeight="1">
      <c r="A231" s="4">
        <v>229</v>
      </c>
      <c r="B231" s="4" t="s">
        <v>2083</v>
      </c>
      <c r="C231" s="4" t="s">
        <v>1017</v>
      </c>
      <c r="D231" s="1" t="s">
        <v>1847</v>
      </c>
      <c r="E231" s="6" t="s">
        <v>9</v>
      </c>
      <c r="F231" s="4" t="s">
        <v>1033</v>
      </c>
      <c r="G231" s="1" t="s">
        <v>1811</v>
      </c>
      <c r="H231" s="1" t="s">
        <v>4</v>
      </c>
      <c r="I231" s="4" t="s">
        <v>1603</v>
      </c>
      <c r="J231" s="4" t="s">
        <v>1034</v>
      </c>
      <c r="K231" s="4" t="s">
        <v>1035</v>
      </c>
      <c r="L231" s="4">
        <v>1857</v>
      </c>
      <c r="M231" s="4">
        <v>3.6953895692092779E-2</v>
      </c>
      <c r="N231" s="4">
        <v>17306.663974151859</v>
      </c>
      <c r="O231" s="4">
        <v>0.74496329015821849</v>
      </c>
      <c r="P231" s="4">
        <v>8.1924170161027116E-3</v>
      </c>
      <c r="Q231" s="4">
        <v>801</v>
      </c>
      <c r="R231" s="4">
        <v>480</v>
      </c>
      <c r="S231" s="4">
        <v>574</v>
      </c>
      <c r="T231" s="4">
        <v>2</v>
      </c>
      <c r="U231" s="5">
        <v>0.43134087237479801</v>
      </c>
      <c r="V231">
        <f t="shared" si="3"/>
        <v>4</v>
      </c>
    </row>
    <row r="232" spans="1:22" ht="15.75" customHeight="1">
      <c r="A232" s="4">
        <v>230</v>
      </c>
      <c r="B232" s="4" t="s">
        <v>2084</v>
      </c>
      <c r="C232" s="4" t="s">
        <v>1017</v>
      </c>
      <c r="D232" s="1" t="s">
        <v>1847</v>
      </c>
      <c r="E232" s="6" t="s">
        <v>9</v>
      </c>
      <c r="F232" s="4" t="s">
        <v>1024</v>
      </c>
      <c r="G232" s="1" t="s">
        <v>1811</v>
      </c>
      <c r="H232" s="1" t="s">
        <v>4</v>
      </c>
      <c r="I232" s="4" t="s">
        <v>1597</v>
      </c>
      <c r="J232" s="4" t="s">
        <v>1025</v>
      </c>
      <c r="K232" s="4" t="s">
        <v>1026</v>
      </c>
      <c r="L232" s="4">
        <v>3123</v>
      </c>
      <c r="M232" s="4">
        <v>2.1460591604952159E-2</v>
      </c>
      <c r="N232" s="4">
        <v>15461.587896253601</v>
      </c>
      <c r="O232" s="4">
        <v>0.72968825590161268</v>
      </c>
      <c r="P232" s="4">
        <v>1.1155157042868419E-2</v>
      </c>
      <c r="Q232" s="4">
        <v>866</v>
      </c>
      <c r="R232" s="4">
        <v>876</v>
      </c>
      <c r="S232" s="4">
        <v>1381</v>
      </c>
      <c r="T232" s="4">
        <v>0</v>
      </c>
      <c r="U232" s="5">
        <v>0.44220300992635198</v>
      </c>
      <c r="V232">
        <f t="shared" si="3"/>
        <v>3</v>
      </c>
    </row>
    <row r="233" spans="1:22" ht="15.75" customHeight="1">
      <c r="A233" s="4">
        <v>231</v>
      </c>
      <c r="B233" s="4" t="s">
        <v>2085</v>
      </c>
      <c r="C233" s="4" t="s">
        <v>1017</v>
      </c>
      <c r="D233" s="1" t="s">
        <v>1847</v>
      </c>
      <c r="E233" s="6" t="s">
        <v>9</v>
      </c>
      <c r="F233" s="4" t="s">
        <v>1021</v>
      </c>
      <c r="G233" s="1" t="s">
        <v>1811</v>
      </c>
      <c r="H233" s="1" t="s">
        <v>4</v>
      </c>
      <c r="I233" s="4" t="s">
        <v>1598</v>
      </c>
      <c r="J233" s="4" t="s">
        <v>1022</v>
      </c>
      <c r="K233" s="4" t="s">
        <v>1023</v>
      </c>
      <c r="L233" s="4">
        <v>2372</v>
      </c>
      <c r="M233" s="4">
        <v>2.0832738441606651E-2</v>
      </c>
      <c r="N233" s="4">
        <v>16507.81534569983</v>
      </c>
      <c r="O233" s="4">
        <v>0.74798948367728124</v>
      </c>
      <c r="P233" s="4">
        <v>8.5878869749655071E-3</v>
      </c>
      <c r="Q233" s="4">
        <v>805</v>
      </c>
      <c r="R233" s="4">
        <v>673</v>
      </c>
      <c r="S233" s="4">
        <v>894</v>
      </c>
      <c r="T233" s="4">
        <v>0</v>
      </c>
      <c r="U233" s="5">
        <v>0.37689713322091001</v>
      </c>
      <c r="V233">
        <f t="shared" si="3"/>
        <v>3</v>
      </c>
    </row>
    <row r="234" spans="1:22" ht="15.75" customHeight="1">
      <c r="A234" s="4">
        <v>232</v>
      </c>
      <c r="B234" s="4" t="s">
        <v>2086</v>
      </c>
      <c r="C234" s="4" t="s">
        <v>1017</v>
      </c>
      <c r="D234" s="1" t="s">
        <v>1847</v>
      </c>
      <c r="E234" s="6" t="s">
        <v>9</v>
      </c>
      <c r="F234" s="4" t="s">
        <v>1018</v>
      </c>
      <c r="G234" s="1" t="s">
        <v>1811</v>
      </c>
      <c r="H234" s="1" t="s">
        <v>4</v>
      </c>
      <c r="I234" s="4" t="s">
        <v>1599</v>
      </c>
      <c r="J234" s="4" t="s">
        <v>1019</v>
      </c>
      <c r="K234" s="4" t="s">
        <v>1020</v>
      </c>
      <c r="L234" s="4">
        <v>3682</v>
      </c>
      <c r="M234" s="4">
        <v>2.0361958451112099E-2</v>
      </c>
      <c r="N234" s="4">
        <v>19294.46360673547</v>
      </c>
      <c r="O234" s="4">
        <v>0.73328378647542547</v>
      </c>
      <c r="P234" s="4">
        <v>1.021169673121847E-2</v>
      </c>
      <c r="Q234" s="4">
        <v>876</v>
      </c>
      <c r="R234" s="4">
        <v>1072</v>
      </c>
      <c r="S234" s="4">
        <v>1734</v>
      </c>
      <c r="T234" s="4">
        <v>0</v>
      </c>
      <c r="U234" s="5">
        <v>0.47093970668115098</v>
      </c>
      <c r="V234">
        <f t="shared" si="3"/>
        <v>3</v>
      </c>
    </row>
    <row r="235" spans="1:22" ht="15.75" customHeight="1">
      <c r="A235" s="4">
        <v>233</v>
      </c>
      <c r="B235" s="4" t="s">
        <v>2087</v>
      </c>
      <c r="C235" s="4" t="s">
        <v>1017</v>
      </c>
      <c r="D235" s="1" t="s">
        <v>1847</v>
      </c>
      <c r="E235" s="6" t="s">
        <v>9</v>
      </c>
      <c r="F235" s="4" t="s">
        <v>1027</v>
      </c>
      <c r="G235" s="1" t="s">
        <v>1813</v>
      </c>
      <c r="H235" s="1" t="s">
        <v>4</v>
      </c>
      <c r="I235" s="4" t="s">
        <v>1600</v>
      </c>
      <c r="J235" s="4" t="s">
        <v>1028</v>
      </c>
      <c r="K235" s="4" t="s">
        <v>1029</v>
      </c>
      <c r="L235" s="4">
        <v>3128</v>
      </c>
      <c r="M235" s="4">
        <v>2.5265594422366939E-2</v>
      </c>
      <c r="N235" s="4">
        <v>18268.367966751921</v>
      </c>
      <c r="O235" s="4">
        <v>0.75083500022352578</v>
      </c>
      <c r="P235" s="4">
        <v>8.9414874476714118E-3</v>
      </c>
      <c r="Q235" s="4">
        <v>1121</v>
      </c>
      <c r="R235" s="4">
        <v>784</v>
      </c>
      <c r="S235" s="4">
        <v>1223</v>
      </c>
      <c r="T235" s="4">
        <v>0</v>
      </c>
      <c r="U235" s="5">
        <v>0.39098465473145699</v>
      </c>
      <c r="V235">
        <f t="shared" si="3"/>
        <v>3</v>
      </c>
    </row>
    <row r="236" spans="1:22" ht="15.75" customHeight="1">
      <c r="A236" s="4">
        <v>234</v>
      </c>
      <c r="B236" s="4" t="s">
        <v>2088</v>
      </c>
      <c r="C236" s="4" t="s">
        <v>1017</v>
      </c>
      <c r="D236" s="1" t="s">
        <v>1847</v>
      </c>
      <c r="E236" s="6" t="s">
        <v>9</v>
      </c>
      <c r="F236" s="4" t="s">
        <v>1030</v>
      </c>
      <c r="G236" s="1" t="s">
        <v>1811</v>
      </c>
      <c r="H236" s="1" t="s">
        <v>4</v>
      </c>
      <c r="I236" s="4" t="s">
        <v>1601</v>
      </c>
      <c r="J236" s="4" t="s">
        <v>1031</v>
      </c>
      <c r="K236" s="4" t="s">
        <v>1032</v>
      </c>
      <c r="L236" s="4">
        <v>3211</v>
      </c>
      <c r="M236" s="4">
        <v>3.4218593334396842E-2</v>
      </c>
      <c r="N236" s="4">
        <v>19006.823730924949</v>
      </c>
      <c r="O236" s="4">
        <v>0.75749156996841582</v>
      </c>
      <c r="P236" s="4">
        <v>8.3868689050749061E-3</v>
      </c>
      <c r="Q236" s="4">
        <v>1430</v>
      </c>
      <c r="R236" s="4">
        <v>838</v>
      </c>
      <c r="S236" s="4">
        <v>943</v>
      </c>
      <c r="T236" s="4">
        <v>0</v>
      </c>
      <c r="U236" s="5">
        <v>0.44534412955465502</v>
      </c>
      <c r="V236">
        <f t="shared" si="3"/>
        <v>3</v>
      </c>
    </row>
    <row r="237" spans="1:22" ht="15.75" customHeight="1">
      <c r="A237" s="4">
        <v>235</v>
      </c>
      <c r="B237" s="4" t="s">
        <v>2089</v>
      </c>
      <c r="C237" s="4" t="s">
        <v>3</v>
      </c>
      <c r="D237" s="1" t="s">
        <v>1847</v>
      </c>
      <c r="E237" s="6" t="s">
        <v>9</v>
      </c>
      <c r="F237" s="4" t="s">
        <v>19</v>
      </c>
      <c r="G237" s="1" t="s">
        <v>1850</v>
      </c>
      <c r="H237" s="1" t="s">
        <v>4</v>
      </c>
      <c r="I237" s="4" t="s">
        <v>1590</v>
      </c>
      <c r="J237" s="4" t="s">
        <v>20</v>
      </c>
      <c r="K237" s="4" t="s">
        <v>21</v>
      </c>
      <c r="L237" s="4">
        <v>3850</v>
      </c>
      <c r="M237" s="4">
        <v>8.0848470591376773E-2</v>
      </c>
      <c r="N237" s="4">
        <v>21510.365974025979</v>
      </c>
      <c r="O237" s="4">
        <v>0.69412819376123147</v>
      </c>
      <c r="P237" s="4">
        <v>8.7080515474784511E-3</v>
      </c>
      <c r="Q237" s="4">
        <v>1232</v>
      </c>
      <c r="R237" s="4">
        <v>1403</v>
      </c>
      <c r="S237" s="4">
        <v>1180</v>
      </c>
      <c r="T237" s="4">
        <v>35</v>
      </c>
      <c r="U237" s="5">
        <v>0.36441558441558403</v>
      </c>
      <c r="V237">
        <f t="shared" si="3"/>
        <v>4</v>
      </c>
    </row>
    <row r="238" spans="1:22" ht="15.75" customHeight="1">
      <c r="A238" s="4">
        <v>236</v>
      </c>
      <c r="B238" s="4" t="s">
        <v>2090</v>
      </c>
      <c r="C238" s="4" t="s">
        <v>533</v>
      </c>
      <c r="D238" s="1" t="s">
        <v>1847</v>
      </c>
      <c r="E238" s="6" t="s">
        <v>9</v>
      </c>
      <c r="F238" s="4" t="s">
        <v>591</v>
      </c>
      <c r="G238" s="1" t="s">
        <v>1814</v>
      </c>
      <c r="H238" s="1" t="s">
        <v>578</v>
      </c>
      <c r="I238" s="4" t="s">
        <v>1568</v>
      </c>
      <c r="J238" s="4" t="s">
        <v>592</v>
      </c>
      <c r="K238" s="4" t="s">
        <v>593</v>
      </c>
      <c r="L238" s="4">
        <v>4303</v>
      </c>
      <c r="M238" s="4">
        <v>3.3137208305484292E-2</v>
      </c>
      <c r="N238" s="4">
        <v>28794.38182663258</v>
      </c>
      <c r="O238" s="4">
        <v>0.71026689213849614</v>
      </c>
      <c r="P238" s="4">
        <v>5.5053571560978272E-3</v>
      </c>
      <c r="Q238" s="4">
        <v>1320</v>
      </c>
      <c r="R238" s="4">
        <v>1367</v>
      </c>
      <c r="S238" s="4">
        <v>1605</v>
      </c>
      <c r="T238" s="4">
        <v>11</v>
      </c>
      <c r="U238" s="5">
        <v>0.372995584475947</v>
      </c>
      <c r="V238">
        <f t="shared" si="3"/>
        <v>4</v>
      </c>
    </row>
    <row r="239" spans="1:22" ht="15.75" customHeight="1">
      <c r="A239" s="4">
        <v>237</v>
      </c>
      <c r="B239" s="4" t="s">
        <v>2091</v>
      </c>
      <c r="C239" s="4" t="s">
        <v>3</v>
      </c>
      <c r="D239" s="1" t="s">
        <v>1847</v>
      </c>
      <c r="E239" s="6" t="s">
        <v>9</v>
      </c>
      <c r="F239" s="4" t="s">
        <v>16</v>
      </c>
      <c r="G239" s="1" t="s">
        <v>1814</v>
      </c>
      <c r="H239" s="1" t="s">
        <v>4</v>
      </c>
      <c r="I239" s="4" t="s">
        <v>1560</v>
      </c>
      <c r="J239" s="4" t="s">
        <v>17</v>
      </c>
      <c r="K239" s="4" t="s">
        <v>18</v>
      </c>
      <c r="L239" s="4">
        <v>2234</v>
      </c>
      <c r="M239" s="4">
        <v>5.8188396652829613E-2</v>
      </c>
      <c r="N239" s="4">
        <v>24975.864368845119</v>
      </c>
      <c r="O239" s="4">
        <v>0.73640645845430852</v>
      </c>
      <c r="P239" s="4">
        <v>8.4219056450558268E-3</v>
      </c>
      <c r="Q239" s="4">
        <v>765</v>
      </c>
      <c r="R239" s="4">
        <v>541</v>
      </c>
      <c r="S239" s="4">
        <v>918</v>
      </c>
      <c r="T239" s="4">
        <v>10</v>
      </c>
      <c r="U239" s="5">
        <v>0.41092211280214802</v>
      </c>
      <c r="V239">
        <f t="shared" si="3"/>
        <v>4</v>
      </c>
    </row>
    <row r="240" spans="1:22" ht="15.75" customHeight="1">
      <c r="A240" s="4">
        <v>238</v>
      </c>
      <c r="B240" s="4" t="s">
        <v>2092</v>
      </c>
      <c r="C240" s="4" t="s">
        <v>3</v>
      </c>
      <c r="D240" s="1" t="s">
        <v>1847</v>
      </c>
      <c r="E240" s="6" t="s">
        <v>9</v>
      </c>
      <c r="F240" s="4" t="s">
        <v>13</v>
      </c>
      <c r="G240" s="1"/>
      <c r="H240" s="1" t="s">
        <v>4</v>
      </c>
      <c r="I240" s="4" t="s">
        <v>1559</v>
      </c>
      <c r="J240" s="4" t="s">
        <v>14</v>
      </c>
      <c r="K240" s="4" t="s">
        <v>15</v>
      </c>
      <c r="L240" s="4">
        <v>7651</v>
      </c>
      <c r="M240" s="4">
        <v>2.7449019510183071E-2</v>
      </c>
      <c r="N240" s="4">
        <v>22107.46987321919</v>
      </c>
      <c r="O240" s="4">
        <v>0.67738357285248507</v>
      </c>
      <c r="P240" s="4">
        <v>1.2127367982746841E-2</v>
      </c>
      <c r="Q240" s="4">
        <v>2363</v>
      </c>
      <c r="R240" s="4">
        <v>2649</v>
      </c>
      <c r="S240" s="4">
        <v>2623</v>
      </c>
      <c r="T240" s="4">
        <v>16</v>
      </c>
      <c r="U240" s="5">
        <v>0.34622925107829</v>
      </c>
      <c r="V240">
        <f t="shared" si="3"/>
        <v>4</v>
      </c>
    </row>
    <row r="241" spans="1:22" ht="15.75" customHeight="1">
      <c r="A241" s="4">
        <v>239</v>
      </c>
      <c r="B241" s="4" t="s">
        <v>2093</v>
      </c>
      <c r="C241" s="4" t="s">
        <v>533</v>
      </c>
      <c r="D241" s="1" t="s">
        <v>1847</v>
      </c>
      <c r="E241" s="6" t="s">
        <v>9</v>
      </c>
      <c r="F241" s="4" t="s">
        <v>575</v>
      </c>
      <c r="G241" s="1" t="s">
        <v>1814</v>
      </c>
      <c r="H241" s="1" t="s">
        <v>4</v>
      </c>
      <c r="I241" s="4" t="s">
        <v>1580</v>
      </c>
      <c r="J241" s="4" t="s">
        <v>576</v>
      </c>
      <c r="K241" s="4" t="s">
        <v>577</v>
      </c>
      <c r="L241" s="4">
        <v>6114</v>
      </c>
      <c r="M241" s="4">
        <v>3.6118617166947108E-2</v>
      </c>
      <c r="N241" s="4">
        <v>14793.06820412169</v>
      </c>
      <c r="O241" s="4">
        <v>0.69287768842805553</v>
      </c>
      <c r="P241" s="4">
        <v>8.5537141428425299E-3</v>
      </c>
      <c r="Q241" s="4">
        <v>1782</v>
      </c>
      <c r="R241" s="4">
        <v>1840</v>
      </c>
      <c r="S241" s="4">
        <v>2261</v>
      </c>
      <c r="T241" s="4">
        <v>231</v>
      </c>
      <c r="U241" s="5">
        <v>0.369807000327118</v>
      </c>
      <c r="V241">
        <f t="shared" si="3"/>
        <v>4</v>
      </c>
    </row>
    <row r="242" spans="1:22" ht="15.75" customHeight="1">
      <c r="A242" s="4">
        <v>240</v>
      </c>
      <c r="B242" s="4" t="s">
        <v>2094</v>
      </c>
      <c r="C242" s="4" t="s">
        <v>533</v>
      </c>
      <c r="D242" s="1" t="s">
        <v>1847</v>
      </c>
      <c r="E242" s="6" t="s">
        <v>9</v>
      </c>
      <c r="F242" s="4" t="s">
        <v>579</v>
      </c>
      <c r="G242" s="1" t="s">
        <v>1814</v>
      </c>
      <c r="H242" s="1" t="s">
        <v>578</v>
      </c>
      <c r="I242" s="4" t="s">
        <v>1565</v>
      </c>
      <c r="J242" s="4" t="s">
        <v>580</v>
      </c>
      <c r="K242" s="4" t="s">
        <v>581</v>
      </c>
      <c r="L242" s="4">
        <v>1327</v>
      </c>
      <c r="M242" s="4">
        <v>3.8675977709507543E-2</v>
      </c>
      <c r="N242" s="4">
        <v>15338.85983421251</v>
      </c>
      <c r="O242" s="4">
        <v>0.7223963849851156</v>
      </c>
      <c r="P242" s="4">
        <v>9.9475197612592086E-3</v>
      </c>
      <c r="Q242" s="4">
        <v>425</v>
      </c>
      <c r="R242" s="4">
        <v>464</v>
      </c>
      <c r="S242" s="4">
        <v>398</v>
      </c>
      <c r="T242" s="4">
        <v>40</v>
      </c>
      <c r="U242" s="5">
        <v>0.349660889223813</v>
      </c>
      <c r="V242">
        <f t="shared" si="3"/>
        <v>4</v>
      </c>
    </row>
    <row r="243" spans="1:22" ht="15.75" customHeight="1">
      <c r="A243" s="4">
        <v>241</v>
      </c>
      <c r="B243" s="4" t="s">
        <v>2095</v>
      </c>
      <c r="C243" s="4" t="s">
        <v>533</v>
      </c>
      <c r="D243" s="1" t="s">
        <v>1847</v>
      </c>
      <c r="E243" s="6" t="s">
        <v>9</v>
      </c>
      <c r="F243" s="4" t="s">
        <v>558</v>
      </c>
      <c r="G243" s="1" t="s">
        <v>1814</v>
      </c>
      <c r="H243" s="1" t="s">
        <v>534</v>
      </c>
      <c r="I243" s="4" t="s">
        <v>1576</v>
      </c>
      <c r="J243" s="4" t="s">
        <v>559</v>
      </c>
      <c r="K243" s="4" t="s">
        <v>560</v>
      </c>
      <c r="L243" s="4">
        <v>5583</v>
      </c>
      <c r="M243" s="4">
        <v>2.3549267389651119E-2</v>
      </c>
      <c r="N243" s="4">
        <v>13115.96793838438</v>
      </c>
      <c r="O243" s="4">
        <v>0.71520797198923647</v>
      </c>
      <c r="P243" s="4">
        <v>1.072401461539318E-2</v>
      </c>
      <c r="Q243" s="4">
        <v>1901</v>
      </c>
      <c r="R243" s="4">
        <v>1503</v>
      </c>
      <c r="S243" s="4">
        <v>2066</v>
      </c>
      <c r="T243" s="4">
        <v>113</v>
      </c>
      <c r="U243" s="5">
        <v>0.37005194339960501</v>
      </c>
      <c r="V243">
        <f t="shared" si="3"/>
        <v>4</v>
      </c>
    </row>
    <row r="244" spans="1:22" ht="15.75" customHeight="1">
      <c r="A244" s="4">
        <v>242</v>
      </c>
      <c r="B244" s="4" t="s">
        <v>2096</v>
      </c>
      <c r="C244" s="4" t="s">
        <v>533</v>
      </c>
      <c r="D244" s="1" t="s">
        <v>1847</v>
      </c>
      <c r="E244" s="6"/>
      <c r="F244" s="4" t="s">
        <v>555</v>
      </c>
      <c r="G244" s="1"/>
      <c r="H244" s="1" t="s">
        <v>534</v>
      </c>
      <c r="I244" s="4" t="s">
        <v>1577</v>
      </c>
      <c r="J244" s="4" t="s">
        <v>556</v>
      </c>
      <c r="K244" s="4" t="s">
        <v>557</v>
      </c>
      <c r="L244" s="4">
        <v>15796</v>
      </c>
      <c r="M244" s="4">
        <v>1.785009688599426E-2</v>
      </c>
      <c r="N244" s="4">
        <v>9370.5343124841729</v>
      </c>
      <c r="O244" s="4">
        <v>0.70051164955576661</v>
      </c>
      <c r="P244" s="4">
        <v>1.250000849858717E-2</v>
      </c>
      <c r="Q244" s="4">
        <v>5310</v>
      </c>
      <c r="R244" s="4">
        <v>4467</v>
      </c>
      <c r="S244" s="4">
        <v>5710</v>
      </c>
      <c r="T244" s="4">
        <v>309</v>
      </c>
      <c r="U244" s="5">
        <v>0.361483919979741</v>
      </c>
      <c r="V244">
        <f t="shared" si="3"/>
        <v>4</v>
      </c>
    </row>
    <row r="245" spans="1:22" ht="15.75" customHeight="1">
      <c r="A245" s="4">
        <v>243</v>
      </c>
      <c r="B245" s="4" t="s">
        <v>2097</v>
      </c>
      <c r="C245" s="4" t="s">
        <v>533</v>
      </c>
      <c r="D245" s="1" t="s">
        <v>1847</v>
      </c>
      <c r="E245" s="6" t="s">
        <v>9</v>
      </c>
      <c r="F245" s="4" t="s">
        <v>561</v>
      </c>
      <c r="G245" s="1" t="s">
        <v>1814</v>
      </c>
      <c r="H245" s="1" t="s">
        <v>534</v>
      </c>
      <c r="I245" s="4" t="s">
        <v>1575</v>
      </c>
      <c r="J245" s="4" t="s">
        <v>562</v>
      </c>
      <c r="K245" s="4" t="s">
        <v>563</v>
      </c>
      <c r="L245" s="4">
        <v>16126</v>
      </c>
      <c r="M245" s="4">
        <v>2.2219994989594431E-2</v>
      </c>
      <c r="N245" s="4">
        <v>14487.281284881559</v>
      </c>
      <c r="O245" s="4">
        <v>0.73676781291824667</v>
      </c>
      <c r="P245" s="4">
        <v>6.8972681128791702E-3</v>
      </c>
      <c r="Q245" s="4">
        <v>4285</v>
      </c>
      <c r="R245" s="4">
        <v>5305</v>
      </c>
      <c r="S245" s="4">
        <v>6256</v>
      </c>
      <c r="T245" s="4">
        <v>280</v>
      </c>
      <c r="U245" s="5">
        <v>0.38794493364752503</v>
      </c>
      <c r="V245">
        <f t="shared" si="3"/>
        <v>4</v>
      </c>
    </row>
    <row r="246" spans="1:22" ht="15.75" customHeight="1">
      <c r="A246" s="4">
        <v>244</v>
      </c>
      <c r="B246" s="4" t="s">
        <v>2098</v>
      </c>
      <c r="C246" s="4" t="s">
        <v>533</v>
      </c>
      <c r="D246" s="1" t="s">
        <v>1847</v>
      </c>
      <c r="E246" s="6" t="s">
        <v>9</v>
      </c>
      <c r="F246" s="4" t="s">
        <v>564</v>
      </c>
      <c r="G246" s="1" t="s">
        <v>1815</v>
      </c>
      <c r="H246" s="1" t="s">
        <v>4</v>
      </c>
      <c r="I246" s="4" t="s">
        <v>1589</v>
      </c>
      <c r="J246" s="4" t="s">
        <v>565</v>
      </c>
      <c r="K246" s="4" t="s">
        <v>566</v>
      </c>
      <c r="L246" s="4">
        <v>1172</v>
      </c>
      <c r="M246" s="4">
        <v>6.2873464981582028E-2</v>
      </c>
      <c r="N246" s="4">
        <v>25187.781569965871</v>
      </c>
      <c r="O246" s="4">
        <v>0.72016670180523101</v>
      </c>
      <c r="P246" s="4">
        <v>6.3631885442324504E-3</v>
      </c>
      <c r="Q246" s="4">
        <v>323</v>
      </c>
      <c r="R246" s="4">
        <v>329</v>
      </c>
      <c r="S246" s="4">
        <v>508</v>
      </c>
      <c r="T246" s="4">
        <v>12</v>
      </c>
      <c r="U246" s="5">
        <v>0.433447098976109</v>
      </c>
      <c r="V246">
        <f t="shared" si="3"/>
        <v>4</v>
      </c>
    </row>
    <row r="247" spans="1:22" ht="15.75" customHeight="1">
      <c r="A247" s="4">
        <v>245</v>
      </c>
      <c r="B247" s="4" t="s">
        <v>2099</v>
      </c>
      <c r="C247" s="4" t="s">
        <v>533</v>
      </c>
      <c r="D247" s="1" t="s">
        <v>1847</v>
      </c>
      <c r="E247" s="6" t="s">
        <v>9</v>
      </c>
      <c r="F247" s="4" t="s">
        <v>19</v>
      </c>
      <c r="G247" s="1" t="s">
        <v>1815</v>
      </c>
      <c r="H247" s="1" t="s">
        <v>4</v>
      </c>
      <c r="I247" s="4" t="s">
        <v>1588</v>
      </c>
      <c r="J247" s="4" t="s">
        <v>567</v>
      </c>
      <c r="K247" s="4" t="s">
        <v>568</v>
      </c>
      <c r="L247" s="4">
        <v>1566</v>
      </c>
      <c r="M247" s="4">
        <v>4.1567340398310913E-2</v>
      </c>
      <c r="N247" s="4">
        <v>20820.785440613028</v>
      </c>
      <c r="O247" s="4">
        <v>0.74562662215941833</v>
      </c>
      <c r="P247" s="4">
        <v>7.7438642234554872E-3</v>
      </c>
      <c r="Q247" s="4">
        <v>542</v>
      </c>
      <c r="R247" s="4">
        <v>449</v>
      </c>
      <c r="S247" s="4">
        <v>571</v>
      </c>
      <c r="T247" s="4">
        <v>4</v>
      </c>
      <c r="U247" s="5">
        <v>0.36462324393358803</v>
      </c>
      <c r="V247">
        <f t="shared" si="3"/>
        <v>4</v>
      </c>
    </row>
    <row r="248" spans="1:22" ht="15.75" customHeight="1">
      <c r="A248" s="4">
        <v>246</v>
      </c>
      <c r="B248" s="4" t="s">
        <v>2100</v>
      </c>
      <c r="C248" s="4" t="s">
        <v>533</v>
      </c>
      <c r="D248" s="1" t="s">
        <v>1847</v>
      </c>
      <c r="E248" s="6" t="s">
        <v>9</v>
      </c>
      <c r="F248" s="4" t="s">
        <v>569</v>
      </c>
      <c r="G248" s="1" t="s">
        <v>1814</v>
      </c>
      <c r="H248" s="1" t="s">
        <v>4</v>
      </c>
      <c r="I248" s="4" t="s">
        <v>1587</v>
      </c>
      <c r="J248" s="4" t="s">
        <v>570</v>
      </c>
      <c r="K248" s="4" t="s">
        <v>571</v>
      </c>
      <c r="L248" s="4">
        <v>2100</v>
      </c>
      <c r="M248" s="4">
        <v>6.2777909041106555E-2</v>
      </c>
      <c r="N248" s="4">
        <v>29732.636666666669</v>
      </c>
      <c r="O248" s="4">
        <v>0.70720991684915879</v>
      </c>
      <c r="P248" s="4">
        <v>7.5658744397339569E-3</v>
      </c>
      <c r="Q248" s="4">
        <v>727</v>
      </c>
      <c r="R248" s="4">
        <v>505</v>
      </c>
      <c r="S248" s="4">
        <v>851</v>
      </c>
      <c r="T248" s="4">
        <v>17</v>
      </c>
      <c r="U248" s="5">
        <v>0.40523809523809501</v>
      </c>
      <c r="V248">
        <f t="shared" si="3"/>
        <v>4</v>
      </c>
    </row>
    <row r="249" spans="1:22" ht="15.75" customHeight="1">
      <c r="A249" s="4">
        <v>247</v>
      </c>
      <c r="B249" s="4" t="s">
        <v>2101</v>
      </c>
      <c r="C249" s="4" t="s">
        <v>533</v>
      </c>
      <c r="D249" s="1" t="s">
        <v>1847</v>
      </c>
      <c r="E249" s="6" t="s">
        <v>9</v>
      </c>
      <c r="F249" s="4" t="s">
        <v>572</v>
      </c>
      <c r="G249" s="1"/>
      <c r="H249" s="1" t="s">
        <v>534</v>
      </c>
      <c r="I249" s="4" t="s">
        <v>1586</v>
      </c>
      <c r="J249" s="4" t="s">
        <v>573</v>
      </c>
      <c r="K249" s="4" t="s">
        <v>574</v>
      </c>
      <c r="L249" s="4">
        <v>1110</v>
      </c>
      <c r="M249" s="4">
        <v>5.0824168507493647E-2</v>
      </c>
      <c r="N249" s="4">
        <v>28003.457657657658</v>
      </c>
      <c r="O249" s="4">
        <v>0.72341471083731124</v>
      </c>
      <c r="P249" s="4">
        <v>6.1622784588550956E-3</v>
      </c>
      <c r="Q249" s="4">
        <v>351</v>
      </c>
      <c r="R249" s="4">
        <v>330</v>
      </c>
      <c r="S249" s="4">
        <v>404</v>
      </c>
      <c r="T249" s="4">
        <v>25</v>
      </c>
      <c r="U249" s="5">
        <v>0.36396396396396302</v>
      </c>
      <c r="V249">
        <f t="shared" si="3"/>
        <v>4</v>
      </c>
    </row>
    <row r="250" spans="1:22" ht="15.75" customHeight="1">
      <c r="A250" s="4">
        <v>248</v>
      </c>
      <c r="B250" s="4" t="s">
        <v>2102</v>
      </c>
      <c r="C250" s="4" t="s">
        <v>533</v>
      </c>
      <c r="D250" s="1" t="s">
        <v>1847</v>
      </c>
      <c r="E250" s="6" t="s">
        <v>9</v>
      </c>
      <c r="F250" s="4" t="s">
        <v>545</v>
      </c>
      <c r="G250" s="1" t="s">
        <v>1814</v>
      </c>
      <c r="H250" s="1" t="s">
        <v>534</v>
      </c>
      <c r="I250" s="4" t="s">
        <v>1581</v>
      </c>
      <c r="J250" s="4" t="s">
        <v>546</v>
      </c>
      <c r="K250" s="4" t="s">
        <v>547</v>
      </c>
      <c r="L250" s="4">
        <v>2535</v>
      </c>
      <c r="M250" s="4">
        <v>6.8284682468921956E-2</v>
      </c>
      <c r="N250" s="4">
        <v>22094.527021696249</v>
      </c>
      <c r="O250" s="4">
        <v>0.70516147759516379</v>
      </c>
      <c r="P250" s="4">
        <v>5.850942452294697E-3</v>
      </c>
      <c r="Q250" s="4">
        <v>708</v>
      </c>
      <c r="R250" s="4">
        <v>768</v>
      </c>
      <c r="S250" s="4">
        <v>910</v>
      </c>
      <c r="T250" s="4">
        <v>149</v>
      </c>
      <c r="U250" s="5">
        <v>0.35897435897435898</v>
      </c>
      <c r="V250">
        <f t="shared" si="3"/>
        <v>4</v>
      </c>
    </row>
    <row r="251" spans="1:22" ht="15.75" customHeight="1">
      <c r="A251" s="4">
        <v>249</v>
      </c>
      <c r="B251" s="4" t="s">
        <v>2103</v>
      </c>
      <c r="C251" s="4" t="s">
        <v>533</v>
      </c>
      <c r="D251" s="1" t="s">
        <v>1847</v>
      </c>
      <c r="E251" s="6" t="s">
        <v>9</v>
      </c>
      <c r="F251" s="4" t="s">
        <v>535</v>
      </c>
      <c r="G251" s="1" t="s">
        <v>1814</v>
      </c>
      <c r="H251" s="1" t="s">
        <v>534</v>
      </c>
      <c r="I251" s="4" t="s">
        <v>1578</v>
      </c>
      <c r="J251" s="4" t="s">
        <v>553</v>
      </c>
      <c r="K251" s="4" t="s">
        <v>554</v>
      </c>
      <c r="L251" s="4">
        <v>5821</v>
      </c>
      <c r="M251" s="4">
        <v>3.8162800906414933E-2</v>
      </c>
      <c r="N251" s="4">
        <v>21121.639065452669</v>
      </c>
      <c r="O251" s="4">
        <v>0.74966195251348267</v>
      </c>
      <c r="P251" s="4">
        <v>4.448193706378104E-3</v>
      </c>
      <c r="Q251" s="4">
        <v>1744</v>
      </c>
      <c r="R251" s="4">
        <v>1715</v>
      </c>
      <c r="S251" s="4">
        <v>2259</v>
      </c>
      <c r="T251" s="4">
        <v>103</v>
      </c>
      <c r="U251" s="5">
        <v>0.38807764988833499</v>
      </c>
      <c r="V251">
        <f t="shared" si="3"/>
        <v>4</v>
      </c>
    </row>
    <row r="252" spans="1:22" ht="15.75" customHeight="1">
      <c r="A252" s="4">
        <v>250</v>
      </c>
      <c r="B252" s="4" t="s">
        <v>2104</v>
      </c>
      <c r="C252" s="4" t="s">
        <v>533</v>
      </c>
      <c r="D252" s="1" t="s">
        <v>1847</v>
      </c>
      <c r="E252" s="6" t="s">
        <v>9</v>
      </c>
      <c r="F252" s="4" t="s">
        <v>539</v>
      </c>
      <c r="G252" s="1"/>
      <c r="H252" s="1" t="s">
        <v>534</v>
      </c>
      <c r="I252" s="4" t="s">
        <v>1579</v>
      </c>
      <c r="J252" s="4" t="s">
        <v>551</v>
      </c>
      <c r="K252" s="4" t="s">
        <v>552</v>
      </c>
      <c r="L252" s="4">
        <v>16604</v>
      </c>
      <c r="M252" s="4">
        <v>2.1382996036703739E-2</v>
      </c>
      <c r="N252" s="4">
        <v>13912.808961695981</v>
      </c>
      <c r="O252" s="4">
        <v>0.74695542824810568</v>
      </c>
      <c r="P252" s="4">
        <v>4.6862226409605679E-3</v>
      </c>
      <c r="Q252" s="4">
        <v>4945</v>
      </c>
      <c r="R252" s="4">
        <v>5180</v>
      </c>
      <c r="S252" s="4">
        <v>6025</v>
      </c>
      <c r="T252" s="4">
        <v>454</v>
      </c>
      <c r="U252" s="5">
        <v>0.362864370031317</v>
      </c>
      <c r="V252">
        <f t="shared" si="3"/>
        <v>4</v>
      </c>
    </row>
    <row r="253" spans="1:22" ht="15.75" customHeight="1">
      <c r="A253" s="4">
        <v>251</v>
      </c>
      <c r="B253" s="4" t="s">
        <v>2105</v>
      </c>
      <c r="C253" s="4" t="s">
        <v>533</v>
      </c>
      <c r="D253" s="1" t="s">
        <v>1847</v>
      </c>
      <c r="E253" s="6" t="s">
        <v>9</v>
      </c>
      <c r="F253" s="4" t="s">
        <v>548</v>
      </c>
      <c r="G253" s="1"/>
      <c r="H253" s="1" t="s">
        <v>534</v>
      </c>
      <c r="I253" s="4" t="s">
        <v>1583</v>
      </c>
      <c r="J253" s="4" t="s">
        <v>549</v>
      </c>
      <c r="K253" s="4" t="s">
        <v>550</v>
      </c>
      <c r="L253" s="4">
        <v>16688</v>
      </c>
      <c r="M253" s="4">
        <v>1.3882331314037349E-2</v>
      </c>
      <c r="N253" s="4">
        <v>10511.36205656759</v>
      </c>
      <c r="O253" s="4">
        <v>0.69347410286422984</v>
      </c>
      <c r="P253" s="4">
        <v>7.2255738383062039E-3</v>
      </c>
      <c r="Q253" s="4">
        <v>5283</v>
      </c>
      <c r="R253" s="4">
        <v>5680</v>
      </c>
      <c r="S253" s="4">
        <v>5370</v>
      </c>
      <c r="T253" s="4">
        <v>355</v>
      </c>
      <c r="U253" s="5">
        <v>0.34036433365292401</v>
      </c>
      <c r="V253">
        <f t="shared" si="3"/>
        <v>4</v>
      </c>
    </row>
    <row r="254" spans="1:22" ht="15.75" customHeight="1">
      <c r="A254" s="4">
        <v>252</v>
      </c>
      <c r="B254" s="4" t="s">
        <v>2106</v>
      </c>
      <c r="C254" s="4" t="s">
        <v>533</v>
      </c>
      <c r="D254" s="1" t="s">
        <v>1847</v>
      </c>
      <c r="E254" s="6" t="s">
        <v>538</v>
      </c>
      <c r="F254" s="4" t="s">
        <v>542</v>
      </c>
      <c r="G254" s="1" t="s">
        <v>1814</v>
      </c>
      <c r="H254" s="1" t="s">
        <v>534</v>
      </c>
      <c r="I254" s="4" t="s">
        <v>1582</v>
      </c>
      <c r="J254" s="4" t="s">
        <v>543</v>
      </c>
      <c r="K254" s="4" t="s">
        <v>544</v>
      </c>
      <c r="L254" s="4">
        <v>16079</v>
      </c>
      <c r="M254" s="4">
        <v>2.142444289391009E-2</v>
      </c>
      <c r="N254" s="4">
        <v>14458.89769264258</v>
      </c>
      <c r="O254" s="4">
        <v>0.71010485262027367</v>
      </c>
      <c r="P254" s="4">
        <v>7.7445314124197943E-3</v>
      </c>
      <c r="Q254" s="4">
        <v>4758</v>
      </c>
      <c r="R254" s="4">
        <v>5088</v>
      </c>
      <c r="S254" s="4">
        <v>5285</v>
      </c>
      <c r="T254" s="4">
        <v>948</v>
      </c>
      <c r="U254" s="5">
        <v>0.32868959512407397</v>
      </c>
      <c r="V254">
        <f t="shared" si="3"/>
        <v>4</v>
      </c>
    </row>
    <row r="255" spans="1:22" ht="15.75" customHeight="1">
      <c r="A255" s="4">
        <v>253</v>
      </c>
      <c r="B255" s="4" t="s">
        <v>2107</v>
      </c>
      <c r="C255" s="4" t="s">
        <v>533</v>
      </c>
      <c r="D255" s="1" t="s">
        <v>1847</v>
      </c>
      <c r="E255" s="6" t="s">
        <v>9</v>
      </c>
      <c r="F255" s="4" t="s">
        <v>535</v>
      </c>
      <c r="G255" s="1" t="s">
        <v>1814</v>
      </c>
      <c r="H255" s="1" t="s">
        <v>534</v>
      </c>
      <c r="I255" s="4" t="s">
        <v>1584</v>
      </c>
      <c r="J255" s="4" t="s">
        <v>536</v>
      </c>
      <c r="K255" s="4" t="s">
        <v>537</v>
      </c>
      <c r="L255" s="4">
        <v>5703</v>
      </c>
      <c r="M255" s="4">
        <v>3.895217390552852E-2</v>
      </c>
      <c r="N255" s="4">
        <v>20145.856040680341</v>
      </c>
      <c r="O255" s="4">
        <v>0.73489476334301751</v>
      </c>
      <c r="P255" s="4">
        <v>5.5525744031710853E-3</v>
      </c>
      <c r="Q255" s="4">
        <v>1727</v>
      </c>
      <c r="R255" s="4">
        <v>2022</v>
      </c>
      <c r="S255" s="4">
        <v>1690</v>
      </c>
      <c r="T255" s="4">
        <v>264</v>
      </c>
      <c r="U255" s="5">
        <v>0.35455023671751701</v>
      </c>
      <c r="V255">
        <f t="shared" si="3"/>
        <v>4</v>
      </c>
    </row>
    <row r="256" spans="1:22" ht="15.75" customHeight="1">
      <c r="A256" s="4">
        <v>254</v>
      </c>
      <c r="B256" s="4" t="s">
        <v>2108</v>
      </c>
      <c r="C256" s="4" t="s">
        <v>533</v>
      </c>
      <c r="D256" s="1" t="s">
        <v>1847</v>
      </c>
      <c r="E256" s="6" t="s">
        <v>538</v>
      </c>
      <c r="F256" s="4" t="s">
        <v>539</v>
      </c>
      <c r="G256" s="1" t="s">
        <v>1814</v>
      </c>
      <c r="H256" s="1" t="s">
        <v>534</v>
      </c>
      <c r="I256" s="4" t="s">
        <v>1585</v>
      </c>
      <c r="J256" s="4" t="s">
        <v>540</v>
      </c>
      <c r="K256" s="4" t="s">
        <v>541</v>
      </c>
      <c r="L256" s="4">
        <v>7539</v>
      </c>
      <c r="M256" s="4">
        <v>3.5767993977948019E-2</v>
      </c>
      <c r="N256" s="4">
        <v>18546.834460803821</v>
      </c>
      <c r="O256" s="4">
        <v>0.69304748427461926</v>
      </c>
      <c r="P256" s="4">
        <v>7.0285781433917904E-3</v>
      </c>
      <c r="Q256" s="4">
        <v>2257</v>
      </c>
      <c r="R256" s="4">
        <v>2857</v>
      </c>
      <c r="S256" s="4">
        <v>2111</v>
      </c>
      <c r="T256" s="4">
        <v>314</v>
      </c>
      <c r="U256" s="5">
        <v>0.37896272715214202</v>
      </c>
      <c r="V256">
        <f t="shared" si="3"/>
        <v>4</v>
      </c>
    </row>
    <row r="257" spans="1:22" ht="15.75" customHeight="1">
      <c r="A257" s="4">
        <v>255</v>
      </c>
      <c r="B257" s="4" t="s">
        <v>2109</v>
      </c>
      <c r="C257" s="4" t="s">
        <v>533</v>
      </c>
      <c r="D257" s="1" t="s">
        <v>1847</v>
      </c>
      <c r="E257" s="6" t="s">
        <v>9</v>
      </c>
      <c r="F257" s="4" t="s">
        <v>607</v>
      </c>
      <c r="G257" s="1"/>
      <c r="H257" s="1" t="s">
        <v>578</v>
      </c>
      <c r="I257" s="4" t="s">
        <v>1564</v>
      </c>
      <c r="J257" s="4" t="s">
        <v>608</v>
      </c>
      <c r="K257" s="4" t="s">
        <v>609</v>
      </c>
      <c r="L257" s="4">
        <v>3341</v>
      </c>
      <c r="M257" s="4">
        <v>3.3927257984515027E-2</v>
      </c>
      <c r="N257" s="4">
        <v>19759.37533672553</v>
      </c>
      <c r="O257" s="4">
        <v>0.70734971622742659</v>
      </c>
      <c r="P257" s="4">
        <v>6.8502309155471222E-3</v>
      </c>
      <c r="Q257" s="4">
        <v>1074</v>
      </c>
      <c r="R257" s="4">
        <v>1445</v>
      </c>
      <c r="S257" s="4">
        <v>718</v>
      </c>
      <c r="T257" s="4">
        <v>104</v>
      </c>
      <c r="U257" s="5">
        <v>0.43250523795270801</v>
      </c>
      <c r="V257">
        <f t="shared" si="3"/>
        <v>4</v>
      </c>
    </row>
    <row r="258" spans="1:22" ht="15.75" customHeight="1">
      <c r="A258" s="4">
        <v>256</v>
      </c>
      <c r="B258" s="4" t="s">
        <v>2110</v>
      </c>
      <c r="C258" s="4" t="s">
        <v>533</v>
      </c>
      <c r="D258" s="1" t="s">
        <v>1847</v>
      </c>
      <c r="E258" s="6" t="s">
        <v>538</v>
      </c>
      <c r="F258" s="4" t="s">
        <v>604</v>
      </c>
      <c r="G258" s="1" t="s">
        <v>1816</v>
      </c>
      <c r="H258" s="1" t="s">
        <v>578</v>
      </c>
      <c r="I258" s="4" t="s">
        <v>1563</v>
      </c>
      <c r="J258" s="4" t="s">
        <v>605</v>
      </c>
      <c r="K258" s="4" t="s">
        <v>606</v>
      </c>
      <c r="L258" s="4">
        <v>5526</v>
      </c>
      <c r="M258" s="4">
        <v>2.350531071026625E-2</v>
      </c>
      <c r="N258" s="4">
        <v>15112.384364820849</v>
      </c>
      <c r="O258" s="4">
        <v>0.69971886428436358</v>
      </c>
      <c r="P258" s="4">
        <v>7.6999242837839568E-3</v>
      </c>
      <c r="Q258" s="4">
        <v>1956</v>
      </c>
      <c r="R258" s="4">
        <v>2010</v>
      </c>
      <c r="S258" s="4">
        <v>1314</v>
      </c>
      <c r="T258" s="4">
        <v>246</v>
      </c>
      <c r="U258" s="5">
        <v>0.36373507057546101</v>
      </c>
      <c r="V258">
        <f t="shared" si="3"/>
        <v>4</v>
      </c>
    </row>
    <row r="259" spans="1:22" ht="15.75" customHeight="1">
      <c r="A259" s="4">
        <v>257</v>
      </c>
      <c r="B259" s="4" t="s">
        <v>2111</v>
      </c>
      <c r="C259" s="4" t="s">
        <v>533</v>
      </c>
      <c r="D259" s="1" t="s">
        <v>1847</v>
      </c>
      <c r="E259" s="6" t="s">
        <v>9</v>
      </c>
      <c r="F259" s="4" t="s">
        <v>588</v>
      </c>
      <c r="G259" s="1" t="s">
        <v>1816</v>
      </c>
      <c r="H259" s="1" t="s">
        <v>578</v>
      </c>
      <c r="I259" s="4" t="s">
        <v>1562</v>
      </c>
      <c r="J259" s="4" t="s">
        <v>589</v>
      </c>
      <c r="K259" s="4" t="s">
        <v>590</v>
      </c>
      <c r="L259" s="4">
        <v>12242</v>
      </c>
      <c r="M259" s="4">
        <v>3.4570097732886183E-2</v>
      </c>
      <c r="N259" s="4">
        <v>25571.319228884171</v>
      </c>
      <c r="O259" s="4">
        <v>0.71693513313452928</v>
      </c>
      <c r="P259" s="4">
        <v>5.372758094494964E-3</v>
      </c>
      <c r="Q259" s="4">
        <v>3721</v>
      </c>
      <c r="R259" s="4">
        <v>3798</v>
      </c>
      <c r="S259" s="4">
        <v>4143</v>
      </c>
      <c r="T259" s="4">
        <v>580</v>
      </c>
      <c r="U259" s="5">
        <v>0.33842509393889803</v>
      </c>
      <c r="V259">
        <f t="shared" ref="V259:V322" si="4">(Q259&lt;&gt;0)+(R259&lt;&gt;0)+(S259&lt;&gt;0)+(T259&lt;&gt;0)</f>
        <v>4</v>
      </c>
    </row>
    <row r="260" spans="1:22" ht="15.75" customHeight="1">
      <c r="A260" s="4">
        <v>258</v>
      </c>
      <c r="B260" s="4" t="s">
        <v>2112</v>
      </c>
      <c r="C260" s="4" t="s">
        <v>533</v>
      </c>
      <c r="D260" s="1" t="s">
        <v>1847</v>
      </c>
      <c r="E260" s="6" t="s">
        <v>538</v>
      </c>
      <c r="F260" s="4" t="s">
        <v>575</v>
      </c>
      <c r="G260" s="1" t="s">
        <v>1814</v>
      </c>
      <c r="H260" s="1" t="s">
        <v>578</v>
      </c>
      <c r="I260" s="4" t="s">
        <v>1561</v>
      </c>
      <c r="J260" s="4" t="s">
        <v>594</v>
      </c>
      <c r="K260" s="4" t="s">
        <v>595</v>
      </c>
      <c r="L260" s="4">
        <v>12943</v>
      </c>
      <c r="M260" s="4">
        <v>3.6699330718480597E-2</v>
      </c>
      <c r="N260" s="4">
        <v>23493.603878544389</v>
      </c>
      <c r="O260" s="4">
        <v>0.71424437362942517</v>
      </c>
      <c r="P260" s="4">
        <v>6.4562320224766023E-3</v>
      </c>
      <c r="Q260" s="4">
        <v>4091</v>
      </c>
      <c r="R260" s="4">
        <v>4150</v>
      </c>
      <c r="S260" s="4">
        <v>4012</v>
      </c>
      <c r="T260" s="4">
        <v>690</v>
      </c>
      <c r="U260" s="5">
        <v>0.32063663756470601</v>
      </c>
      <c r="V260">
        <f t="shared" si="4"/>
        <v>4</v>
      </c>
    </row>
    <row r="261" spans="1:22" ht="15.75" customHeight="1">
      <c r="A261" s="4">
        <v>259</v>
      </c>
      <c r="B261" s="4" t="s">
        <v>2113</v>
      </c>
      <c r="C261" s="4" t="s">
        <v>533</v>
      </c>
      <c r="D261" s="1" t="s">
        <v>1847</v>
      </c>
      <c r="E261" s="6" t="s">
        <v>9</v>
      </c>
      <c r="F261" s="4" t="s">
        <v>582</v>
      </c>
      <c r="G261" s="1" t="s">
        <v>1816</v>
      </c>
      <c r="H261" s="1" t="s">
        <v>578</v>
      </c>
      <c r="I261" s="4" t="s">
        <v>1567</v>
      </c>
      <c r="J261" s="4" t="s">
        <v>583</v>
      </c>
      <c r="K261" s="4" t="s">
        <v>584</v>
      </c>
      <c r="L261" s="4">
        <v>17841</v>
      </c>
      <c r="M261" s="4">
        <v>2.5915058021058798E-2</v>
      </c>
      <c r="N261" s="4">
        <v>20368.94148310072</v>
      </c>
      <c r="O261" s="4">
        <v>0.69396255925245687</v>
      </c>
      <c r="P261" s="4">
        <v>9.9980427380902612E-3</v>
      </c>
      <c r="Q261" s="4">
        <v>5517</v>
      </c>
      <c r="R261" s="4">
        <v>5451</v>
      </c>
      <c r="S261" s="4">
        <v>6364</v>
      </c>
      <c r="T261" s="4">
        <v>509</v>
      </c>
      <c r="U261" s="5">
        <v>0.35670646264222799</v>
      </c>
      <c r="V261">
        <f t="shared" si="4"/>
        <v>4</v>
      </c>
    </row>
    <row r="262" spans="1:22" ht="15.75" customHeight="1">
      <c r="A262" s="4">
        <v>260</v>
      </c>
      <c r="B262" s="4" t="s">
        <v>2114</v>
      </c>
      <c r="C262" s="4" t="s">
        <v>533</v>
      </c>
      <c r="D262" s="1" t="s">
        <v>1847</v>
      </c>
      <c r="E262" s="6" t="s">
        <v>9</v>
      </c>
      <c r="F262" s="4" t="s">
        <v>585</v>
      </c>
      <c r="G262" s="1" t="s">
        <v>1816</v>
      </c>
      <c r="H262" s="1" t="s">
        <v>578</v>
      </c>
      <c r="I262" s="4" t="s">
        <v>1566</v>
      </c>
      <c r="J262" s="4" t="s">
        <v>586</v>
      </c>
      <c r="K262" s="4" t="s">
        <v>587</v>
      </c>
      <c r="L262" s="4">
        <v>6212</v>
      </c>
      <c r="M262" s="4">
        <v>1.7552246479725132E-2</v>
      </c>
      <c r="N262" s="4">
        <v>21983.15808113329</v>
      </c>
      <c r="O262" s="4">
        <v>0.68285597790290964</v>
      </c>
      <c r="P262" s="4">
        <v>1.04657596018901E-2</v>
      </c>
      <c r="Q262" s="4">
        <v>1933</v>
      </c>
      <c r="R262" s="4">
        <v>1855</v>
      </c>
      <c r="S262" s="4">
        <v>2268</v>
      </c>
      <c r="T262" s="4">
        <v>156</v>
      </c>
      <c r="U262" s="5">
        <v>0.36509980682549897</v>
      </c>
      <c r="V262">
        <f t="shared" si="4"/>
        <v>4</v>
      </c>
    </row>
    <row r="263" spans="1:22" ht="15.75" customHeight="1">
      <c r="A263" s="4">
        <v>261</v>
      </c>
      <c r="B263" s="4" t="s">
        <v>2115</v>
      </c>
      <c r="C263" s="4" t="s">
        <v>533</v>
      </c>
      <c r="D263" s="1" t="s">
        <v>1847</v>
      </c>
      <c r="E263" s="6" t="s">
        <v>9</v>
      </c>
      <c r="F263" s="4" t="s">
        <v>596</v>
      </c>
      <c r="G263" s="1" t="s">
        <v>1816</v>
      </c>
      <c r="H263" s="1" t="s">
        <v>578</v>
      </c>
      <c r="I263" s="4" t="s">
        <v>1570</v>
      </c>
      <c r="J263" s="4" t="s">
        <v>599</v>
      </c>
      <c r="K263" s="4" t="s">
        <v>600</v>
      </c>
      <c r="L263" s="4">
        <v>21457</v>
      </c>
      <c r="M263" s="4">
        <v>2.1885960985462222E-2</v>
      </c>
      <c r="N263" s="4">
        <v>21126.034394370141</v>
      </c>
      <c r="O263" s="4">
        <v>0.70067442111410472</v>
      </c>
      <c r="P263" s="4">
        <v>7.3691325246842991E-3</v>
      </c>
      <c r="Q263" s="4">
        <v>6962</v>
      </c>
      <c r="R263" s="4">
        <v>6173</v>
      </c>
      <c r="S263" s="4">
        <v>7369</v>
      </c>
      <c r="T263" s="4">
        <v>953</v>
      </c>
      <c r="U263" s="5">
        <v>0.34343104814279701</v>
      </c>
      <c r="V263">
        <f t="shared" si="4"/>
        <v>4</v>
      </c>
    </row>
    <row r="264" spans="1:22" ht="15.75" customHeight="1">
      <c r="A264" s="4">
        <v>262</v>
      </c>
      <c r="B264" s="4" t="s">
        <v>2116</v>
      </c>
      <c r="C264" s="4" t="s">
        <v>533</v>
      </c>
      <c r="D264" s="1" t="s">
        <v>1847</v>
      </c>
      <c r="E264" s="6" t="s">
        <v>9</v>
      </c>
      <c r="F264" s="4" t="s">
        <v>596</v>
      </c>
      <c r="G264" s="1" t="s">
        <v>1816</v>
      </c>
      <c r="H264" s="1" t="s">
        <v>578</v>
      </c>
      <c r="I264" s="4" t="s">
        <v>1569</v>
      </c>
      <c r="J264" s="4" t="s">
        <v>597</v>
      </c>
      <c r="K264" s="4" t="s">
        <v>598</v>
      </c>
      <c r="L264" s="4">
        <v>10119</v>
      </c>
      <c r="M264" s="4">
        <v>1.864453038370905E-2</v>
      </c>
      <c r="N264" s="4">
        <v>16405.692064433249</v>
      </c>
      <c r="O264" s="4">
        <v>0.69820337636436303</v>
      </c>
      <c r="P264" s="4">
        <v>1.14587440833488E-2</v>
      </c>
      <c r="Q264" s="4">
        <v>3248</v>
      </c>
      <c r="R264" s="4">
        <v>3195</v>
      </c>
      <c r="S264" s="4">
        <v>3183</v>
      </c>
      <c r="T264" s="4">
        <v>493</v>
      </c>
      <c r="U264" s="5">
        <v>0.32098033402510101</v>
      </c>
      <c r="V264">
        <f t="shared" si="4"/>
        <v>4</v>
      </c>
    </row>
    <row r="265" spans="1:22" ht="15.75" customHeight="1">
      <c r="A265" s="4">
        <v>263</v>
      </c>
      <c r="B265" s="4" t="s">
        <v>2117</v>
      </c>
      <c r="C265" s="4" t="s">
        <v>533</v>
      </c>
      <c r="D265" s="1" t="s">
        <v>1847</v>
      </c>
      <c r="E265" s="6" t="s">
        <v>9</v>
      </c>
      <c r="F265" s="4" t="s">
        <v>601</v>
      </c>
      <c r="G265" s="1"/>
      <c r="H265" s="1" t="s">
        <v>578</v>
      </c>
      <c r="I265" s="4" t="s">
        <v>1571</v>
      </c>
      <c r="J265" s="4" t="s">
        <v>602</v>
      </c>
      <c r="K265" s="4" t="s">
        <v>603</v>
      </c>
      <c r="L265" s="4">
        <v>6587</v>
      </c>
      <c r="M265" s="4">
        <v>1.175881795431705E-2</v>
      </c>
      <c r="N265" s="4">
        <v>17773.244876271441</v>
      </c>
      <c r="O265" s="4">
        <v>0.69036402856197887</v>
      </c>
      <c r="P265" s="4">
        <v>6.5632633186342472E-3</v>
      </c>
      <c r="Q265" s="4">
        <v>2114</v>
      </c>
      <c r="R265" s="4">
        <v>1940</v>
      </c>
      <c r="S265" s="4">
        <v>2075</v>
      </c>
      <c r="T265" s="4">
        <v>458</v>
      </c>
      <c r="U265" s="5">
        <v>0.32093517534537702</v>
      </c>
      <c r="V265">
        <f t="shared" si="4"/>
        <v>4</v>
      </c>
    </row>
    <row r="266" spans="1:22" ht="15.75" customHeight="1">
      <c r="A266" s="4">
        <v>264</v>
      </c>
      <c r="B266" s="4" t="s">
        <v>2118</v>
      </c>
      <c r="C266" s="4" t="s">
        <v>925</v>
      </c>
      <c r="D266" s="1"/>
      <c r="E266" s="7" t="s">
        <v>9</v>
      </c>
      <c r="F266" s="4" t="s">
        <v>927</v>
      </c>
      <c r="G266" s="1" t="s">
        <v>1817</v>
      </c>
      <c r="H266" s="1" t="s">
        <v>926</v>
      </c>
      <c r="I266" s="4" t="s">
        <v>1572</v>
      </c>
      <c r="J266" s="4" t="s">
        <v>928</v>
      </c>
      <c r="K266" s="4" t="s">
        <v>929</v>
      </c>
      <c r="L266" s="4">
        <v>6669</v>
      </c>
      <c r="M266" s="4">
        <v>2.8672049721128551E-2</v>
      </c>
      <c r="N266" s="4">
        <v>12659.073174388959</v>
      </c>
      <c r="O266" s="4">
        <v>0.65405474037102651</v>
      </c>
      <c r="P266" s="4">
        <v>7.6082078663956467E-3</v>
      </c>
      <c r="Q266" s="4">
        <v>2850</v>
      </c>
      <c r="R266" s="4">
        <v>2674</v>
      </c>
      <c r="S266" s="4">
        <v>1096</v>
      </c>
      <c r="T266" s="4">
        <v>49</v>
      </c>
      <c r="U266" s="5">
        <v>0.427350427350427</v>
      </c>
      <c r="V266">
        <f t="shared" si="4"/>
        <v>4</v>
      </c>
    </row>
    <row r="267" spans="1:22" ht="15.75" customHeight="1">
      <c r="A267" s="4">
        <v>265</v>
      </c>
      <c r="B267" s="4" t="s">
        <v>2119</v>
      </c>
      <c r="C267" s="4" t="s">
        <v>925</v>
      </c>
      <c r="D267" s="1" t="s">
        <v>1847</v>
      </c>
      <c r="E267" s="7" t="s">
        <v>9</v>
      </c>
      <c r="F267" s="4" t="s">
        <v>930</v>
      </c>
      <c r="G267" s="1" t="s">
        <v>1817</v>
      </c>
      <c r="H267" s="1" t="s">
        <v>926</v>
      </c>
      <c r="I267" s="4" t="s">
        <v>1573</v>
      </c>
      <c r="J267" s="4" t="s">
        <v>931</v>
      </c>
      <c r="K267" s="4" t="s">
        <v>932</v>
      </c>
      <c r="L267" s="4">
        <v>4251</v>
      </c>
      <c r="M267" s="4">
        <v>5.0070836897399842E-2</v>
      </c>
      <c r="N267" s="4">
        <v>19015.924253116911</v>
      </c>
      <c r="O267" s="4">
        <v>0.69100355454312001</v>
      </c>
      <c r="P267" s="4">
        <v>7.9425955516600581E-3</v>
      </c>
      <c r="Q267" s="4">
        <v>1474</v>
      </c>
      <c r="R267" s="4">
        <v>1446</v>
      </c>
      <c r="S267" s="4">
        <v>1274</v>
      </c>
      <c r="T267" s="4">
        <v>57</v>
      </c>
      <c r="U267" s="5">
        <v>0.34674194307221801</v>
      </c>
      <c r="V267">
        <f t="shared" si="4"/>
        <v>4</v>
      </c>
    </row>
    <row r="268" spans="1:22" ht="15.75" customHeight="1">
      <c r="A268" s="4">
        <v>266</v>
      </c>
      <c r="B268" s="4" t="s">
        <v>2120</v>
      </c>
      <c r="C268" s="4" t="s">
        <v>925</v>
      </c>
      <c r="D268" s="1" t="s">
        <v>1847</v>
      </c>
      <c r="E268" s="7" t="s">
        <v>9</v>
      </c>
      <c r="F268" s="4" t="s">
        <v>933</v>
      </c>
      <c r="G268" s="1" t="s">
        <v>1817</v>
      </c>
      <c r="H268" s="1" t="s">
        <v>4</v>
      </c>
      <c r="I268" s="4" t="s">
        <v>1574</v>
      </c>
      <c r="J268" s="4" t="s">
        <v>934</v>
      </c>
      <c r="K268" s="4" t="s">
        <v>935</v>
      </c>
      <c r="L268" s="4">
        <v>3566</v>
      </c>
      <c r="M268" s="4">
        <v>2.5416840877726221E-2</v>
      </c>
      <c r="N268" s="4">
        <v>18470.549635445881</v>
      </c>
      <c r="O268" s="4">
        <v>0.69461668472713878</v>
      </c>
      <c r="P268" s="4">
        <v>8.2186982625229565E-3</v>
      </c>
      <c r="Q268" s="4">
        <v>1259</v>
      </c>
      <c r="R268" s="4">
        <v>1260</v>
      </c>
      <c r="S268" s="4">
        <v>1043</v>
      </c>
      <c r="T268" s="4">
        <v>4</v>
      </c>
      <c r="U268" s="5">
        <v>0.35333707234997103</v>
      </c>
      <c r="V268">
        <f t="shared" si="4"/>
        <v>4</v>
      </c>
    </row>
    <row r="269" spans="1:22" ht="15.75" customHeight="1">
      <c r="A269" s="4">
        <v>267</v>
      </c>
      <c r="B269" s="4" t="s">
        <v>2121</v>
      </c>
      <c r="C269" s="4" t="s">
        <v>925</v>
      </c>
      <c r="D269" s="1" t="s">
        <v>1847</v>
      </c>
      <c r="E269" s="7" t="s">
        <v>538</v>
      </c>
      <c r="F269" s="4" t="s">
        <v>936</v>
      </c>
      <c r="G269" s="1" t="s">
        <v>1818</v>
      </c>
      <c r="H269" s="1" t="s">
        <v>4</v>
      </c>
      <c r="I269" s="4" t="s">
        <v>1545</v>
      </c>
      <c r="J269" s="4" t="s">
        <v>937</v>
      </c>
      <c r="K269" s="4" t="s">
        <v>938</v>
      </c>
      <c r="L269" s="4">
        <v>1018</v>
      </c>
      <c r="M269" s="4">
        <v>3.9140977413168257E-2</v>
      </c>
      <c r="N269" s="4">
        <v>23600.11787819253</v>
      </c>
      <c r="O269" s="4">
        <v>0.68355080897334053</v>
      </c>
      <c r="P269" s="4">
        <v>1.133564990446129E-2</v>
      </c>
      <c r="Q269" s="4">
        <v>384</v>
      </c>
      <c r="R269" s="4">
        <v>236</v>
      </c>
      <c r="S269" s="4">
        <v>379</v>
      </c>
      <c r="T269" s="4">
        <v>19</v>
      </c>
      <c r="U269" s="5">
        <v>0.37721021611001898</v>
      </c>
      <c r="V269">
        <f t="shared" si="4"/>
        <v>4</v>
      </c>
    </row>
    <row r="270" spans="1:22" ht="15.75" customHeight="1">
      <c r="A270" s="4">
        <v>268</v>
      </c>
      <c r="B270" s="4" t="s">
        <v>2122</v>
      </c>
      <c r="C270" s="4" t="s">
        <v>925</v>
      </c>
      <c r="D270" s="1" t="s">
        <v>1847</v>
      </c>
      <c r="E270" s="6" t="s">
        <v>9</v>
      </c>
      <c r="F270" s="4" t="s">
        <v>943</v>
      </c>
      <c r="G270" s="1" t="s">
        <v>1818</v>
      </c>
      <c r="H270" s="1" t="s">
        <v>940</v>
      </c>
      <c r="I270" s="4" t="s">
        <v>1547</v>
      </c>
      <c r="J270" s="4" t="s">
        <v>944</v>
      </c>
      <c r="K270" s="4" t="s">
        <v>945</v>
      </c>
      <c r="L270" s="4">
        <v>3843</v>
      </c>
      <c r="M270" s="4">
        <v>2.7674375844517211E-2</v>
      </c>
      <c r="N270" s="4">
        <v>22371.810564663021</v>
      </c>
      <c r="O270" s="4">
        <v>0.67616045889631693</v>
      </c>
      <c r="P270" s="4">
        <v>8.0172276178417066E-3</v>
      </c>
      <c r="Q270" s="4">
        <v>1167</v>
      </c>
      <c r="R270" s="4">
        <v>1179</v>
      </c>
      <c r="S270" s="4">
        <v>1442</v>
      </c>
      <c r="T270" s="4">
        <v>55</v>
      </c>
      <c r="U270" s="5">
        <v>0.37522768670309598</v>
      </c>
      <c r="V270">
        <f t="shared" si="4"/>
        <v>4</v>
      </c>
    </row>
    <row r="271" spans="1:22" ht="15.75" customHeight="1">
      <c r="A271" s="4">
        <v>269</v>
      </c>
      <c r="B271" s="4" t="s">
        <v>2123</v>
      </c>
      <c r="C271" s="4" t="s">
        <v>925</v>
      </c>
      <c r="D271" s="1" t="s">
        <v>1847</v>
      </c>
      <c r="E271" s="6" t="s">
        <v>9</v>
      </c>
      <c r="F271" s="4" t="s">
        <v>939</v>
      </c>
      <c r="G271" s="1" t="s">
        <v>1818</v>
      </c>
      <c r="H271" s="1" t="s">
        <v>4</v>
      </c>
      <c r="I271" s="4" t="s">
        <v>1546</v>
      </c>
      <c r="J271" s="4" t="s">
        <v>941</v>
      </c>
      <c r="K271" s="4" t="s">
        <v>942</v>
      </c>
      <c r="L271" s="4">
        <v>3214</v>
      </c>
      <c r="M271" s="4">
        <v>2.1329269662358982E-2</v>
      </c>
      <c r="N271" s="4">
        <v>19522.675793403861</v>
      </c>
      <c r="O271" s="4">
        <v>0.71160983863939298</v>
      </c>
      <c r="P271" s="4">
        <v>9.0999391886457167E-3</v>
      </c>
      <c r="Q271" s="4">
        <v>980</v>
      </c>
      <c r="R271" s="4">
        <v>1034</v>
      </c>
      <c r="S271" s="4">
        <v>1147</v>
      </c>
      <c r="T271" s="4">
        <v>53</v>
      </c>
      <c r="U271" s="5">
        <v>0.35687616677037898</v>
      </c>
      <c r="V271">
        <f t="shared" si="4"/>
        <v>4</v>
      </c>
    </row>
    <row r="272" spans="1:22" ht="15.75" customHeight="1">
      <c r="A272" s="4">
        <v>270</v>
      </c>
      <c r="B272" s="4" t="s">
        <v>2124</v>
      </c>
      <c r="C272" s="4" t="s">
        <v>925</v>
      </c>
      <c r="D272" s="1" t="s">
        <v>1847</v>
      </c>
      <c r="E272" s="6" t="s">
        <v>9</v>
      </c>
      <c r="F272" s="4" t="s">
        <v>949</v>
      </c>
      <c r="G272" s="1" t="s">
        <v>1818</v>
      </c>
      <c r="H272" s="1" t="s">
        <v>940</v>
      </c>
      <c r="I272" s="4" t="s">
        <v>950</v>
      </c>
      <c r="J272" s="4" t="s">
        <v>951</v>
      </c>
      <c r="K272" s="4" t="s">
        <v>952</v>
      </c>
      <c r="L272" s="4">
        <v>4751</v>
      </c>
      <c r="M272" s="4">
        <v>2.5105174674194319E-2</v>
      </c>
      <c r="N272" s="4">
        <v>15133.86781730162</v>
      </c>
      <c r="O272" s="4">
        <v>0.67013691230124672</v>
      </c>
      <c r="P272" s="4">
        <v>1.212618115317224E-2</v>
      </c>
      <c r="Q272" s="4">
        <v>1735</v>
      </c>
      <c r="R272" s="4">
        <v>1504</v>
      </c>
      <c r="S272" s="4">
        <v>1330</v>
      </c>
      <c r="T272" s="4">
        <v>182</v>
      </c>
      <c r="U272" s="5">
        <v>0.36518627657335201</v>
      </c>
      <c r="V272">
        <f t="shared" si="4"/>
        <v>4</v>
      </c>
    </row>
    <row r="273" spans="1:22" ht="15.75" customHeight="1">
      <c r="A273" s="4">
        <v>271</v>
      </c>
      <c r="B273" s="4" t="s">
        <v>2125</v>
      </c>
      <c r="C273" s="4" t="s">
        <v>925</v>
      </c>
      <c r="D273" s="1" t="s">
        <v>1847</v>
      </c>
      <c r="E273" s="6" t="s">
        <v>9</v>
      </c>
      <c r="F273" s="4" t="s">
        <v>946</v>
      </c>
      <c r="G273" s="1" t="s">
        <v>1818</v>
      </c>
      <c r="H273" s="1" t="s">
        <v>940</v>
      </c>
      <c r="I273" s="4" t="s">
        <v>1549</v>
      </c>
      <c r="J273" s="4" t="s">
        <v>947</v>
      </c>
      <c r="K273" s="4" t="s">
        <v>948</v>
      </c>
      <c r="L273" s="4">
        <v>4045</v>
      </c>
      <c r="M273" s="4">
        <v>2.325082179677564E-2</v>
      </c>
      <c r="N273" s="4">
        <v>20247.104820766381</v>
      </c>
      <c r="O273" s="4">
        <v>0.69946273741021259</v>
      </c>
      <c r="P273" s="4">
        <v>8.3281866965215761E-3</v>
      </c>
      <c r="Q273" s="4">
        <v>1490</v>
      </c>
      <c r="R273" s="4">
        <v>1275</v>
      </c>
      <c r="S273" s="4">
        <v>1169</v>
      </c>
      <c r="T273" s="4">
        <v>111</v>
      </c>
      <c r="U273" s="5">
        <v>0.368355995055624</v>
      </c>
      <c r="V273">
        <f t="shared" si="4"/>
        <v>4</v>
      </c>
    </row>
    <row r="274" spans="1:22" ht="15.75" customHeight="1">
      <c r="A274" s="4">
        <v>272</v>
      </c>
      <c r="B274" s="4" t="s">
        <v>2126</v>
      </c>
      <c r="C274" s="4" t="s">
        <v>925</v>
      </c>
      <c r="D274" s="1" t="s">
        <v>1847</v>
      </c>
      <c r="E274" s="6" t="s">
        <v>9</v>
      </c>
      <c r="F274" s="4" t="s">
        <v>955</v>
      </c>
      <c r="G274" s="1" t="s">
        <v>1818</v>
      </c>
      <c r="H274" s="1" t="s">
        <v>940</v>
      </c>
      <c r="I274" s="4" t="s">
        <v>1550</v>
      </c>
      <c r="J274" s="4" t="s">
        <v>956</v>
      </c>
      <c r="K274" s="4" t="s">
        <v>957</v>
      </c>
      <c r="L274" s="4">
        <v>1960</v>
      </c>
      <c r="M274" s="4">
        <v>1.503750264523894E-2</v>
      </c>
      <c r="N274" s="4">
        <v>17750.531632653059</v>
      </c>
      <c r="O274" s="4">
        <v>0.71061314544628884</v>
      </c>
      <c r="P274" s="4">
        <v>8.0628625794992251E-3</v>
      </c>
      <c r="Q274" s="4">
        <v>714</v>
      </c>
      <c r="R274" s="4">
        <v>607</v>
      </c>
      <c r="S274" s="4">
        <v>587</v>
      </c>
      <c r="T274" s="4">
        <v>52</v>
      </c>
      <c r="U274" s="5">
        <v>0.36428571428571399</v>
      </c>
      <c r="V274">
        <f t="shared" si="4"/>
        <v>4</v>
      </c>
    </row>
    <row r="275" spans="1:22" ht="15.75" customHeight="1">
      <c r="A275" s="4">
        <v>273</v>
      </c>
      <c r="B275" s="4" t="s">
        <v>2127</v>
      </c>
      <c r="C275" s="4" t="s">
        <v>925</v>
      </c>
      <c r="D275" s="1" t="s">
        <v>1847</v>
      </c>
      <c r="E275" s="6" t="s">
        <v>9</v>
      </c>
      <c r="F275" s="4" t="s">
        <v>588</v>
      </c>
      <c r="G275" s="1" t="s">
        <v>1818</v>
      </c>
      <c r="H275" s="1" t="s">
        <v>940</v>
      </c>
      <c r="I275" s="4" t="s">
        <v>1548</v>
      </c>
      <c r="J275" s="4" t="s">
        <v>953</v>
      </c>
      <c r="K275" s="4" t="s">
        <v>954</v>
      </c>
      <c r="L275" s="4">
        <v>3254</v>
      </c>
      <c r="M275" s="4">
        <v>2.5941708697857731E-2</v>
      </c>
      <c r="N275" s="4">
        <v>18610.830362630611</v>
      </c>
      <c r="O275" s="4">
        <v>0.71016085726966682</v>
      </c>
      <c r="P275" s="4">
        <v>8.569043968763802E-3</v>
      </c>
      <c r="Q275" s="4">
        <v>1154</v>
      </c>
      <c r="R275" s="4">
        <v>1004</v>
      </c>
      <c r="S275" s="4">
        <v>1065</v>
      </c>
      <c r="T275" s="4">
        <v>31</v>
      </c>
      <c r="U275" s="5">
        <v>0.35464044253226701</v>
      </c>
      <c r="V275">
        <f t="shared" si="4"/>
        <v>4</v>
      </c>
    </row>
    <row r="276" spans="1:22" ht="15.75" customHeight="1">
      <c r="A276" s="4">
        <v>274</v>
      </c>
      <c r="B276" s="4" t="s">
        <v>2128</v>
      </c>
      <c r="C276" s="4" t="s">
        <v>925</v>
      </c>
      <c r="D276" s="1" t="s">
        <v>1847</v>
      </c>
      <c r="E276" s="6" t="s">
        <v>9</v>
      </c>
      <c r="F276" s="4" t="s">
        <v>958</v>
      </c>
      <c r="G276" s="1" t="s">
        <v>1818</v>
      </c>
      <c r="H276" s="1" t="s">
        <v>940</v>
      </c>
      <c r="I276" s="4" t="s">
        <v>1551</v>
      </c>
      <c r="J276" s="4" t="s">
        <v>959</v>
      </c>
      <c r="K276" s="4" t="s">
        <v>960</v>
      </c>
      <c r="L276" s="4">
        <v>6373</v>
      </c>
      <c r="M276" s="4">
        <v>2.2103032604600441E-2</v>
      </c>
      <c r="N276" s="4">
        <v>18240.660756315709</v>
      </c>
      <c r="O276" s="4">
        <v>0.69655274136512735</v>
      </c>
      <c r="P276" s="4">
        <v>7.5203565468987101E-3</v>
      </c>
      <c r="Q276" s="4">
        <v>2240</v>
      </c>
      <c r="R276" s="4">
        <v>2033</v>
      </c>
      <c r="S276" s="4">
        <v>1749</v>
      </c>
      <c r="T276" s="4">
        <v>351</v>
      </c>
      <c r="U276" s="5">
        <v>0.35148281813902399</v>
      </c>
      <c r="V276">
        <f t="shared" si="4"/>
        <v>4</v>
      </c>
    </row>
    <row r="277" spans="1:22" ht="15.75" customHeight="1">
      <c r="A277" s="4">
        <v>275</v>
      </c>
      <c r="B277" s="4" t="s">
        <v>2129</v>
      </c>
      <c r="C277" s="4" t="s">
        <v>925</v>
      </c>
      <c r="D277" s="1" t="s">
        <v>1847</v>
      </c>
      <c r="E277" s="6" t="s">
        <v>9</v>
      </c>
      <c r="F277" s="4" t="s">
        <v>961</v>
      </c>
      <c r="G277" s="1" t="s">
        <v>1818</v>
      </c>
      <c r="H277" s="1" t="s">
        <v>940</v>
      </c>
      <c r="I277" s="4" t="s">
        <v>1552</v>
      </c>
      <c r="J277" s="4" t="s">
        <v>962</v>
      </c>
      <c r="K277" s="4" t="s">
        <v>963</v>
      </c>
      <c r="L277" s="4">
        <v>2174</v>
      </c>
      <c r="M277" s="4">
        <v>1.905911987859589E-2</v>
      </c>
      <c r="N277" s="4">
        <v>17263.059797608101</v>
      </c>
      <c r="O277" s="4">
        <v>0.70121635743711763</v>
      </c>
      <c r="P277" s="4">
        <v>8.4966417454419088E-3</v>
      </c>
      <c r="Q277" s="4">
        <v>770</v>
      </c>
      <c r="R277" s="4">
        <v>718</v>
      </c>
      <c r="S277" s="4">
        <v>589</v>
      </c>
      <c r="T277" s="4">
        <v>97</v>
      </c>
      <c r="U277" s="5">
        <v>0.354185832566697</v>
      </c>
      <c r="V277">
        <f t="shared" si="4"/>
        <v>4</v>
      </c>
    </row>
    <row r="278" spans="1:22" ht="15.75" customHeight="1">
      <c r="A278" s="4">
        <v>276</v>
      </c>
      <c r="B278" s="4" t="s">
        <v>2130</v>
      </c>
      <c r="C278" s="4" t="s">
        <v>610</v>
      </c>
      <c r="D278" s="1" t="s">
        <v>1847</v>
      </c>
      <c r="E278" s="6" t="s">
        <v>538</v>
      </c>
      <c r="F278" s="4" t="s">
        <v>651</v>
      </c>
      <c r="G278" s="1" t="s">
        <v>1819</v>
      </c>
      <c r="H278" s="1" t="s">
        <v>4</v>
      </c>
      <c r="I278" s="4" t="s">
        <v>1558</v>
      </c>
      <c r="J278" s="4" t="s">
        <v>652</v>
      </c>
      <c r="K278" s="4" t="s">
        <v>653</v>
      </c>
      <c r="L278" s="4">
        <v>2080</v>
      </c>
      <c r="M278" s="4">
        <v>7.3606688679330165E-2</v>
      </c>
      <c r="N278" s="4">
        <v>29291.94951923077</v>
      </c>
      <c r="O278" s="4">
        <v>0.68545056076172994</v>
      </c>
      <c r="P278" s="4">
        <v>7.8605227803273756E-3</v>
      </c>
      <c r="Q278" s="4">
        <v>626</v>
      </c>
      <c r="R278" s="4">
        <v>489</v>
      </c>
      <c r="S278" s="4">
        <v>955</v>
      </c>
      <c r="T278" s="4">
        <v>10</v>
      </c>
      <c r="U278" s="5">
        <v>0.45913461538461497</v>
      </c>
      <c r="V278">
        <f t="shared" si="4"/>
        <v>4</v>
      </c>
    </row>
    <row r="279" spans="1:22" ht="15.75" customHeight="1">
      <c r="A279" s="4">
        <v>277</v>
      </c>
      <c r="B279" s="4" t="s">
        <v>2131</v>
      </c>
      <c r="C279" s="4" t="s">
        <v>610</v>
      </c>
      <c r="D279" s="1" t="s">
        <v>1847</v>
      </c>
      <c r="E279" s="6" t="s">
        <v>538</v>
      </c>
      <c r="F279" s="4" t="s">
        <v>661</v>
      </c>
      <c r="G279" s="1"/>
      <c r="H279" s="1" t="s">
        <v>4</v>
      </c>
      <c r="I279" s="4" t="s">
        <v>1557</v>
      </c>
      <c r="J279" s="4" t="s">
        <v>662</v>
      </c>
      <c r="K279" s="4" t="s">
        <v>663</v>
      </c>
      <c r="L279" s="4">
        <v>1650</v>
      </c>
      <c r="M279" s="4">
        <v>7.323819377349236E-2</v>
      </c>
      <c r="N279" s="4">
        <v>22521.803636363631</v>
      </c>
      <c r="O279" s="4">
        <v>0.68148399190585374</v>
      </c>
      <c r="P279" s="4">
        <v>6.3497095601123014E-3</v>
      </c>
      <c r="Q279" s="4">
        <v>546</v>
      </c>
      <c r="R279" s="4">
        <v>495</v>
      </c>
      <c r="S279" s="4">
        <v>571</v>
      </c>
      <c r="T279" s="4">
        <v>38</v>
      </c>
      <c r="U279" s="5">
        <v>0.34606060606060601</v>
      </c>
      <c r="V279">
        <f t="shared" si="4"/>
        <v>4</v>
      </c>
    </row>
    <row r="280" spans="1:22" ht="15.75" customHeight="1">
      <c r="A280" s="4">
        <v>278</v>
      </c>
      <c r="B280" s="4" t="s">
        <v>2132</v>
      </c>
      <c r="C280" s="4" t="s">
        <v>610</v>
      </c>
      <c r="D280" s="1" t="s">
        <v>1847</v>
      </c>
      <c r="E280" s="6" t="s">
        <v>538</v>
      </c>
      <c r="F280" s="4" t="s">
        <v>658</v>
      </c>
      <c r="G280" s="1"/>
      <c r="H280" s="1" t="s">
        <v>655</v>
      </c>
      <c r="I280" s="4" t="s">
        <v>1556</v>
      </c>
      <c r="J280" s="4" t="s">
        <v>659</v>
      </c>
      <c r="K280" s="4" t="s">
        <v>660</v>
      </c>
      <c r="L280" s="4">
        <v>7177</v>
      </c>
      <c r="M280" s="4">
        <v>4.02135765086978E-2</v>
      </c>
      <c r="N280" s="4">
        <v>15390.37188240212</v>
      </c>
      <c r="O280" s="4">
        <v>0.65560055637508174</v>
      </c>
      <c r="P280" s="4">
        <v>1.194649942015889E-2</v>
      </c>
      <c r="Q280" s="4">
        <v>2298</v>
      </c>
      <c r="R280" s="4">
        <v>2635</v>
      </c>
      <c r="S280" s="4">
        <v>2168</v>
      </c>
      <c r="T280" s="4">
        <v>76</v>
      </c>
      <c r="U280" s="5">
        <v>0.36714504667688402</v>
      </c>
      <c r="V280">
        <f t="shared" si="4"/>
        <v>4</v>
      </c>
    </row>
    <row r="281" spans="1:22" ht="15.75" customHeight="1">
      <c r="A281" s="4">
        <v>279</v>
      </c>
      <c r="B281" s="4" t="s">
        <v>2133</v>
      </c>
      <c r="C281" s="4" t="s">
        <v>610</v>
      </c>
      <c r="D281" s="1" t="s">
        <v>1847</v>
      </c>
      <c r="E281" s="6" t="s">
        <v>538</v>
      </c>
      <c r="F281" s="4" t="s">
        <v>654</v>
      </c>
      <c r="G281" s="1" t="s">
        <v>1819</v>
      </c>
      <c r="H281" s="1" t="s">
        <v>4</v>
      </c>
      <c r="I281" s="4" t="s">
        <v>1542</v>
      </c>
      <c r="J281" s="4" t="s">
        <v>656</v>
      </c>
      <c r="K281" s="4" t="s">
        <v>657</v>
      </c>
      <c r="L281" s="4">
        <v>7444</v>
      </c>
      <c r="M281" s="4">
        <v>4.6844602880467073E-2</v>
      </c>
      <c r="N281" s="4">
        <v>25857.805077915102</v>
      </c>
      <c r="O281" s="4">
        <v>0.6887332418494585</v>
      </c>
      <c r="P281" s="4">
        <v>1.110065610325601E-2</v>
      </c>
      <c r="Q281" s="4">
        <v>2603</v>
      </c>
      <c r="R281" s="4">
        <v>2108</v>
      </c>
      <c r="S281" s="4">
        <v>2644</v>
      </c>
      <c r="T281" s="4">
        <v>89</v>
      </c>
      <c r="U281" s="5">
        <v>0.35518538420204099</v>
      </c>
      <c r="V281">
        <f t="shared" si="4"/>
        <v>4</v>
      </c>
    </row>
    <row r="282" spans="1:22" ht="15.75" customHeight="1">
      <c r="A282" s="4">
        <v>280</v>
      </c>
      <c r="B282" s="4" t="s">
        <v>2134</v>
      </c>
      <c r="C282" s="4" t="s">
        <v>610</v>
      </c>
      <c r="D282" s="1" t="s">
        <v>1847</v>
      </c>
      <c r="E282" s="6" t="s">
        <v>9</v>
      </c>
      <c r="F282" s="4" t="s">
        <v>646</v>
      </c>
      <c r="G282" s="1" t="s">
        <v>1819</v>
      </c>
      <c r="H282" s="1" t="s">
        <v>4</v>
      </c>
      <c r="I282" s="4" t="s">
        <v>1543</v>
      </c>
      <c r="J282" s="4" t="s">
        <v>647</v>
      </c>
      <c r="K282" s="4" t="s">
        <v>648</v>
      </c>
      <c r="L282" s="4">
        <v>5106</v>
      </c>
      <c r="M282" s="4">
        <v>2.891134424171261E-2</v>
      </c>
      <c r="N282" s="4">
        <v>15170.435957696831</v>
      </c>
      <c r="O282" s="4">
        <v>0.67366202054270252</v>
      </c>
      <c r="P282" s="4">
        <v>9.6113945102254995E-3</v>
      </c>
      <c r="Q282" s="4">
        <v>1563</v>
      </c>
      <c r="R282" s="4">
        <v>1818</v>
      </c>
      <c r="S282" s="4">
        <v>1695</v>
      </c>
      <c r="T282" s="4">
        <v>30</v>
      </c>
      <c r="U282" s="5">
        <v>0.35605170387779</v>
      </c>
      <c r="V282">
        <f t="shared" si="4"/>
        <v>4</v>
      </c>
    </row>
    <row r="283" spans="1:22" ht="15.75" customHeight="1">
      <c r="A283" s="4">
        <v>281</v>
      </c>
      <c r="B283" s="4" t="s">
        <v>2135</v>
      </c>
      <c r="C283" s="4" t="s">
        <v>610</v>
      </c>
      <c r="D283" s="1" t="s">
        <v>1847</v>
      </c>
      <c r="E283" s="6" t="s">
        <v>9</v>
      </c>
      <c r="F283" s="4" t="s">
        <v>646</v>
      </c>
      <c r="G283" s="1" t="s">
        <v>1819</v>
      </c>
      <c r="H283" s="1" t="s">
        <v>4</v>
      </c>
      <c r="I283" s="4" t="s">
        <v>1544</v>
      </c>
      <c r="J283" s="4" t="s">
        <v>649</v>
      </c>
      <c r="K283" s="4" t="s">
        <v>650</v>
      </c>
      <c r="L283" s="4">
        <v>2234</v>
      </c>
      <c r="M283" s="4">
        <v>5.5126322398501862E-2</v>
      </c>
      <c r="N283" s="4">
        <v>21801.35810205909</v>
      </c>
      <c r="O283" s="4">
        <v>0.70268474716405782</v>
      </c>
      <c r="P283" s="4">
        <v>1.0584575127626041E-2</v>
      </c>
      <c r="Q283" s="4">
        <v>678</v>
      </c>
      <c r="R283" s="4">
        <v>749</v>
      </c>
      <c r="S283" s="4">
        <v>774</v>
      </c>
      <c r="T283" s="4">
        <v>33</v>
      </c>
      <c r="U283" s="5">
        <v>0.34646374216651699</v>
      </c>
      <c r="V283">
        <f t="shared" si="4"/>
        <v>4</v>
      </c>
    </row>
    <row r="284" spans="1:22" ht="15.75" customHeight="1">
      <c r="A284" s="4">
        <v>282</v>
      </c>
      <c r="B284" s="4" t="s">
        <v>2136</v>
      </c>
      <c r="C284" s="4" t="s">
        <v>610</v>
      </c>
      <c r="D284" s="1" t="s">
        <v>1847</v>
      </c>
      <c r="E284" s="6" t="s">
        <v>9</v>
      </c>
      <c r="F284" s="4" t="s">
        <v>643</v>
      </c>
      <c r="G284" s="1"/>
      <c r="H284" s="1" t="s">
        <v>639</v>
      </c>
      <c r="I284" s="4" t="s">
        <v>1541</v>
      </c>
      <c r="J284" s="4" t="s">
        <v>644</v>
      </c>
      <c r="K284" s="4" t="s">
        <v>645</v>
      </c>
      <c r="L284" s="4">
        <v>10065</v>
      </c>
      <c r="M284" s="4">
        <v>2.2418842598730958E-2</v>
      </c>
      <c r="N284" s="4">
        <v>11794.500943864879</v>
      </c>
      <c r="O284" s="4">
        <v>0.6870945749287829</v>
      </c>
      <c r="P284" s="4">
        <v>7.9631885923774539E-3</v>
      </c>
      <c r="Q284" s="4">
        <v>3030</v>
      </c>
      <c r="R284" s="4">
        <v>3864</v>
      </c>
      <c r="S284" s="4">
        <v>3070</v>
      </c>
      <c r="T284" s="4">
        <v>101</v>
      </c>
      <c r="U284" s="5">
        <v>0.38390461997019298</v>
      </c>
      <c r="V284">
        <f t="shared" si="4"/>
        <v>4</v>
      </c>
    </row>
    <row r="285" spans="1:22" ht="15.75" customHeight="1">
      <c r="A285" s="4">
        <v>283</v>
      </c>
      <c r="B285" s="4" t="s">
        <v>2137</v>
      </c>
      <c r="C285" s="4" t="s">
        <v>610</v>
      </c>
      <c r="D285" s="1" t="s">
        <v>1847</v>
      </c>
      <c r="E285" s="6" t="s">
        <v>9</v>
      </c>
      <c r="F285" s="4" t="s">
        <v>640</v>
      </c>
      <c r="G285" s="1"/>
      <c r="H285" s="1" t="s">
        <v>639</v>
      </c>
      <c r="I285" s="4" t="s">
        <v>1540</v>
      </c>
      <c r="J285" s="4" t="s">
        <v>641</v>
      </c>
      <c r="K285" s="4" t="s">
        <v>642</v>
      </c>
      <c r="L285" s="4">
        <v>10636</v>
      </c>
      <c r="M285" s="4">
        <v>2.372041502016875E-2</v>
      </c>
      <c r="N285" s="4">
        <v>12154.838473110191</v>
      </c>
      <c r="O285" s="4">
        <v>0.69181481572502435</v>
      </c>
      <c r="P285" s="4">
        <v>6.7833738886180564E-3</v>
      </c>
      <c r="Q285" s="4">
        <v>3332</v>
      </c>
      <c r="R285" s="4">
        <v>3837</v>
      </c>
      <c r="S285" s="4">
        <v>3348</v>
      </c>
      <c r="T285" s="4">
        <v>119</v>
      </c>
      <c r="U285" s="5">
        <v>0.36075592327942801</v>
      </c>
      <c r="V285">
        <f t="shared" si="4"/>
        <v>4</v>
      </c>
    </row>
    <row r="286" spans="1:22" ht="15.75" customHeight="1">
      <c r="A286" s="4">
        <v>284</v>
      </c>
      <c r="B286" s="4" t="s">
        <v>2138</v>
      </c>
      <c r="C286" s="4" t="s">
        <v>610</v>
      </c>
      <c r="D286" s="1" t="s">
        <v>1847</v>
      </c>
      <c r="E286" s="6" t="s">
        <v>9</v>
      </c>
      <c r="F286" s="4" t="s">
        <v>636</v>
      </c>
      <c r="G286" s="1" t="s">
        <v>1819</v>
      </c>
      <c r="H286" s="1" t="s">
        <v>611</v>
      </c>
      <c r="I286" s="4" t="s">
        <v>1539</v>
      </c>
      <c r="J286" s="4" t="s">
        <v>637</v>
      </c>
      <c r="K286" s="4" t="s">
        <v>638</v>
      </c>
      <c r="L286" s="4">
        <v>9109</v>
      </c>
      <c r="M286" s="4">
        <v>2.87552448297657E-2</v>
      </c>
      <c r="N286" s="4">
        <v>14202.826764738171</v>
      </c>
      <c r="O286" s="4">
        <v>0.69771190193062582</v>
      </c>
      <c r="P286" s="4">
        <v>6.1539013607836623E-3</v>
      </c>
      <c r="Q286" s="4">
        <v>2906</v>
      </c>
      <c r="R286" s="4">
        <v>2946</v>
      </c>
      <c r="S286" s="4">
        <v>3029</v>
      </c>
      <c r="T286" s="4">
        <v>228</v>
      </c>
      <c r="U286" s="5">
        <v>0.33252826874519698</v>
      </c>
      <c r="V286">
        <f t="shared" si="4"/>
        <v>4</v>
      </c>
    </row>
    <row r="287" spans="1:22" ht="15.75" customHeight="1">
      <c r="A287" s="4">
        <v>285</v>
      </c>
      <c r="B287" s="4" t="s">
        <v>2139</v>
      </c>
      <c r="C287" s="4" t="s">
        <v>610</v>
      </c>
      <c r="D287" s="1" t="s">
        <v>1847</v>
      </c>
      <c r="E287" s="6" t="s">
        <v>9</v>
      </c>
      <c r="F287" s="4" t="s">
        <v>633</v>
      </c>
      <c r="G287" s="1" t="s">
        <v>1819</v>
      </c>
      <c r="H287" s="1" t="s">
        <v>611</v>
      </c>
      <c r="I287" s="4" t="s">
        <v>1538</v>
      </c>
      <c r="J287" s="4" t="s">
        <v>634</v>
      </c>
      <c r="K287" s="4" t="s">
        <v>635</v>
      </c>
      <c r="L287" s="4">
        <v>4688</v>
      </c>
      <c r="M287" s="4">
        <v>4.9199052562267219E-2</v>
      </c>
      <c r="N287" s="4">
        <v>18438.03029010239</v>
      </c>
      <c r="O287" s="4">
        <v>0.67541985372134583</v>
      </c>
      <c r="P287" s="4">
        <v>7.8645239034906417E-3</v>
      </c>
      <c r="Q287" s="4">
        <v>1425</v>
      </c>
      <c r="R287" s="4">
        <v>1530</v>
      </c>
      <c r="S287" s="4">
        <v>1573</v>
      </c>
      <c r="T287" s="4">
        <v>160</v>
      </c>
      <c r="U287" s="5">
        <v>0.335537542662116</v>
      </c>
      <c r="V287">
        <f t="shared" si="4"/>
        <v>4</v>
      </c>
    </row>
    <row r="288" spans="1:22" ht="15.75" customHeight="1">
      <c r="A288" s="4">
        <v>286</v>
      </c>
      <c r="B288" s="4" t="s">
        <v>2140</v>
      </c>
      <c r="C288" s="4" t="s">
        <v>610</v>
      </c>
      <c r="D288" s="1" t="s">
        <v>1847</v>
      </c>
      <c r="E288" s="6" t="s">
        <v>9</v>
      </c>
      <c r="F288" s="4" t="s">
        <v>665</v>
      </c>
      <c r="G288" s="1" t="s">
        <v>1820</v>
      </c>
      <c r="H288" s="1" t="s">
        <v>664</v>
      </c>
      <c r="I288" s="4" t="s">
        <v>1555</v>
      </c>
      <c r="J288" s="4" t="s">
        <v>666</v>
      </c>
      <c r="K288" s="4" t="s">
        <v>667</v>
      </c>
      <c r="L288" s="4">
        <v>15597</v>
      </c>
      <c r="M288" s="4">
        <v>2.4459031116254241E-2</v>
      </c>
      <c r="N288" s="4">
        <v>14374.565044559849</v>
      </c>
      <c r="O288" s="4">
        <v>0.66902475832680375</v>
      </c>
      <c r="P288" s="4">
        <v>9.984836299634604E-3</v>
      </c>
      <c r="Q288" s="4">
        <v>4793</v>
      </c>
      <c r="R288" s="4">
        <v>5425</v>
      </c>
      <c r="S288" s="4">
        <v>5142</v>
      </c>
      <c r="T288" s="4">
        <v>237</v>
      </c>
      <c r="U288" s="5">
        <v>0.347823299352439</v>
      </c>
      <c r="V288">
        <f t="shared" si="4"/>
        <v>4</v>
      </c>
    </row>
    <row r="289" spans="1:22" ht="15.75" customHeight="1">
      <c r="A289" s="4">
        <v>287</v>
      </c>
      <c r="B289" s="4" t="s">
        <v>2141</v>
      </c>
      <c r="C289" s="4" t="s">
        <v>610</v>
      </c>
      <c r="D289" s="1" t="s">
        <v>1847</v>
      </c>
      <c r="E289" s="6" t="s">
        <v>9</v>
      </c>
      <c r="F289" s="4" t="s">
        <v>668</v>
      </c>
      <c r="G289" s="1" t="s">
        <v>1820</v>
      </c>
      <c r="H289" s="1" t="s">
        <v>664</v>
      </c>
      <c r="I289" s="4" t="s">
        <v>1554</v>
      </c>
      <c r="J289" s="4" t="s">
        <v>669</v>
      </c>
      <c r="K289" s="4" t="s">
        <v>670</v>
      </c>
      <c r="L289" s="4">
        <v>18571</v>
      </c>
      <c r="M289" s="4">
        <v>1.761694952330551E-2</v>
      </c>
      <c r="N289" s="4">
        <v>14697.867158472891</v>
      </c>
      <c r="O289" s="4">
        <v>0.68920284561570999</v>
      </c>
      <c r="P289" s="4">
        <v>8.8532321948214462E-3</v>
      </c>
      <c r="Q289" s="4">
        <v>6239</v>
      </c>
      <c r="R289" s="4">
        <v>5996</v>
      </c>
      <c r="S289" s="4">
        <v>5950</v>
      </c>
      <c r="T289" s="4">
        <v>386</v>
      </c>
      <c r="U289" s="5">
        <v>0.33595390662861402</v>
      </c>
      <c r="V289">
        <f t="shared" si="4"/>
        <v>4</v>
      </c>
    </row>
    <row r="290" spans="1:22" ht="15.75" customHeight="1">
      <c r="A290" s="4">
        <v>288</v>
      </c>
      <c r="B290" s="4" t="s">
        <v>2142</v>
      </c>
      <c r="C290" s="4" t="s">
        <v>610</v>
      </c>
      <c r="D290" s="1" t="s">
        <v>1847</v>
      </c>
      <c r="E290" s="6" t="s">
        <v>9</v>
      </c>
      <c r="F290" s="4" t="s">
        <v>671</v>
      </c>
      <c r="G290" s="1" t="s">
        <v>1820</v>
      </c>
      <c r="H290" s="1" t="s">
        <v>664</v>
      </c>
      <c r="I290" s="4" t="s">
        <v>1553</v>
      </c>
      <c r="J290" s="4" t="s">
        <v>672</v>
      </c>
      <c r="K290" s="4" t="s">
        <v>673</v>
      </c>
      <c r="L290" s="4">
        <v>24831</v>
      </c>
      <c r="M290" s="4">
        <v>1.407010101977006E-2</v>
      </c>
      <c r="N290" s="4">
        <v>14227.45950626233</v>
      </c>
      <c r="O290" s="4">
        <v>0.66553301142046539</v>
      </c>
      <c r="P290" s="4">
        <v>8.2145289074640783E-3</v>
      </c>
      <c r="Q290" s="4">
        <v>8063</v>
      </c>
      <c r="R290" s="4">
        <v>8313</v>
      </c>
      <c r="S290" s="4">
        <v>7588</v>
      </c>
      <c r="T290" s="4">
        <v>867</v>
      </c>
      <c r="U290" s="5">
        <v>0.334783133985743</v>
      </c>
      <c r="V290">
        <f t="shared" si="4"/>
        <v>4</v>
      </c>
    </row>
    <row r="291" spans="1:22" ht="15.75" customHeight="1">
      <c r="A291" s="4">
        <v>289</v>
      </c>
      <c r="B291" s="4" t="s">
        <v>2143</v>
      </c>
      <c r="C291" s="4" t="s">
        <v>610</v>
      </c>
      <c r="D291" s="1" t="s">
        <v>1847</v>
      </c>
      <c r="E291" s="6" t="s">
        <v>9</v>
      </c>
      <c r="F291" s="4" t="s">
        <v>612</v>
      </c>
      <c r="G291" s="1" t="s">
        <v>1819</v>
      </c>
      <c r="H291" s="1" t="s">
        <v>611</v>
      </c>
      <c r="I291" s="4" t="s">
        <v>1530</v>
      </c>
      <c r="J291" s="4" t="s">
        <v>613</v>
      </c>
      <c r="K291" s="4" t="s">
        <v>614</v>
      </c>
      <c r="L291" s="4">
        <v>14326</v>
      </c>
      <c r="M291" s="4">
        <v>1.8943249437380408E-2</v>
      </c>
      <c r="N291" s="4">
        <v>11952.289054865279</v>
      </c>
      <c r="O291" s="4">
        <v>0.69066657700372669</v>
      </c>
      <c r="P291" s="4">
        <v>5.5201354701757514E-3</v>
      </c>
      <c r="Q291" s="4">
        <v>4586</v>
      </c>
      <c r="R291" s="4">
        <v>4804</v>
      </c>
      <c r="S291" s="4">
        <v>4552</v>
      </c>
      <c r="T291" s="4">
        <v>384</v>
      </c>
      <c r="U291" s="5">
        <v>0.33533435711294102</v>
      </c>
      <c r="V291">
        <f t="shared" si="4"/>
        <v>4</v>
      </c>
    </row>
    <row r="292" spans="1:22" ht="15.75" customHeight="1">
      <c r="A292" s="4">
        <v>290</v>
      </c>
      <c r="B292" s="4" t="s">
        <v>2144</v>
      </c>
      <c r="C292" s="4" t="s">
        <v>610</v>
      </c>
      <c r="D292" s="1" t="s">
        <v>1847</v>
      </c>
      <c r="E292" s="6" t="s">
        <v>9</v>
      </c>
      <c r="F292" s="4" t="s">
        <v>615</v>
      </c>
      <c r="G292" s="1" t="s">
        <v>1819</v>
      </c>
      <c r="H292" s="1" t="s">
        <v>611</v>
      </c>
      <c r="I292" s="4" t="s">
        <v>1531</v>
      </c>
      <c r="J292" s="4" t="s">
        <v>616</v>
      </c>
      <c r="K292" s="4" t="s">
        <v>617</v>
      </c>
      <c r="L292" s="4">
        <v>20794</v>
      </c>
      <c r="M292" s="4">
        <v>1.6590895638924769E-2</v>
      </c>
      <c r="N292" s="4">
        <v>12325.803933827059</v>
      </c>
      <c r="O292" s="4">
        <v>0.66348571263917955</v>
      </c>
      <c r="P292" s="4">
        <v>6.7712205888303748E-3</v>
      </c>
      <c r="Q292" s="4">
        <v>6625</v>
      </c>
      <c r="R292" s="4">
        <v>7226</v>
      </c>
      <c r="S292" s="4">
        <v>6588</v>
      </c>
      <c r="T292" s="4">
        <v>355</v>
      </c>
      <c r="U292" s="5">
        <v>0.34750408771760999</v>
      </c>
      <c r="V292">
        <f t="shared" si="4"/>
        <v>4</v>
      </c>
    </row>
    <row r="293" spans="1:22" ht="15.75" customHeight="1">
      <c r="A293" s="4">
        <v>291</v>
      </c>
      <c r="B293" s="4" t="s">
        <v>2145</v>
      </c>
      <c r="C293" s="4" t="s">
        <v>610</v>
      </c>
      <c r="D293" s="1" t="s">
        <v>1847</v>
      </c>
      <c r="E293" s="6" t="s">
        <v>9</v>
      </c>
      <c r="F293" s="4" t="s">
        <v>618</v>
      </c>
      <c r="G293" s="1" t="s">
        <v>1819</v>
      </c>
      <c r="H293" s="1" t="s">
        <v>611</v>
      </c>
      <c r="I293" s="4" t="s">
        <v>1532</v>
      </c>
      <c r="J293" s="4" t="s">
        <v>619</v>
      </c>
      <c r="K293" s="4" t="s">
        <v>620</v>
      </c>
      <c r="L293" s="4">
        <v>12240</v>
      </c>
      <c r="M293" s="4">
        <v>3.2711828145428577E-2</v>
      </c>
      <c r="N293" s="4">
        <v>17173.119852941181</v>
      </c>
      <c r="O293" s="4">
        <v>0.66969507048298937</v>
      </c>
      <c r="P293" s="4">
        <v>8.5653457551294384E-3</v>
      </c>
      <c r="Q293" s="4">
        <v>3469</v>
      </c>
      <c r="R293" s="4">
        <v>4497</v>
      </c>
      <c r="S293" s="4">
        <v>4041</v>
      </c>
      <c r="T293" s="4">
        <v>233</v>
      </c>
      <c r="U293" s="5">
        <v>0.36740196078431298</v>
      </c>
      <c r="V293">
        <f t="shared" si="4"/>
        <v>4</v>
      </c>
    </row>
    <row r="294" spans="1:22" ht="15.75" customHeight="1">
      <c r="A294" s="4">
        <v>292</v>
      </c>
      <c r="B294" s="4" t="s">
        <v>2146</v>
      </c>
      <c r="C294" s="4" t="s">
        <v>610</v>
      </c>
      <c r="D294" s="1" t="s">
        <v>1847</v>
      </c>
      <c r="E294" s="6" t="s">
        <v>9</v>
      </c>
      <c r="F294" s="4" t="s">
        <v>621</v>
      </c>
      <c r="G294" s="1" t="s">
        <v>1819</v>
      </c>
      <c r="H294" s="1" t="s">
        <v>611</v>
      </c>
      <c r="I294" s="4" t="s">
        <v>1533</v>
      </c>
      <c r="J294" s="4" t="s">
        <v>622</v>
      </c>
      <c r="K294" s="4" t="s">
        <v>623</v>
      </c>
      <c r="L294" s="4">
        <v>12439</v>
      </c>
      <c r="M294" s="4">
        <v>2.6521718553907381E-2</v>
      </c>
      <c r="N294" s="4">
        <v>13349.674973872499</v>
      </c>
      <c r="O294" s="4">
        <v>0.65218175723151728</v>
      </c>
      <c r="P294" s="4">
        <v>1.000945244969385E-2</v>
      </c>
      <c r="Q294" s="4">
        <v>3826</v>
      </c>
      <c r="R294" s="4">
        <v>4546</v>
      </c>
      <c r="S294" s="4">
        <v>3804</v>
      </c>
      <c r="T294" s="4">
        <v>263</v>
      </c>
      <c r="U294" s="5">
        <v>0.36546346169306199</v>
      </c>
      <c r="V294">
        <f t="shared" si="4"/>
        <v>4</v>
      </c>
    </row>
    <row r="295" spans="1:22" ht="15.75" customHeight="1">
      <c r="A295" s="4">
        <v>293</v>
      </c>
      <c r="B295" s="4" t="s">
        <v>2147</v>
      </c>
      <c r="C295" s="4" t="s">
        <v>610</v>
      </c>
      <c r="D295" s="1" t="s">
        <v>1847</v>
      </c>
      <c r="E295" s="6" t="s">
        <v>9</v>
      </c>
      <c r="F295" s="4" t="s">
        <v>626</v>
      </c>
      <c r="G295" s="1" t="s">
        <v>1819</v>
      </c>
      <c r="H295" s="1" t="s">
        <v>611</v>
      </c>
      <c r="I295" s="4" t="s">
        <v>1537</v>
      </c>
      <c r="J295" s="4" t="s">
        <v>631</v>
      </c>
      <c r="K295" s="4" t="s">
        <v>632</v>
      </c>
      <c r="L295" s="4">
        <v>20104</v>
      </c>
      <c r="M295" s="4">
        <v>1.9949857259480439E-2</v>
      </c>
      <c r="N295" s="4">
        <v>12579.6359430959</v>
      </c>
      <c r="O295" s="4">
        <v>0.65211381369366017</v>
      </c>
      <c r="P295" s="4">
        <v>6.4724558976780901E-3</v>
      </c>
      <c r="Q295" s="4">
        <v>6457</v>
      </c>
      <c r="R295" s="4">
        <v>7124</v>
      </c>
      <c r="S295" s="4">
        <v>6255</v>
      </c>
      <c r="T295" s="4">
        <v>268</v>
      </c>
      <c r="U295" s="5">
        <v>0.35435734182252199</v>
      </c>
      <c r="V295">
        <f t="shared" si="4"/>
        <v>4</v>
      </c>
    </row>
    <row r="296" spans="1:22" ht="15.75" customHeight="1">
      <c r="A296" s="4">
        <v>294</v>
      </c>
      <c r="B296" s="4" t="s">
        <v>2148</v>
      </c>
      <c r="C296" s="4" t="s">
        <v>610</v>
      </c>
      <c r="D296" s="1" t="s">
        <v>1847</v>
      </c>
      <c r="E296" s="6" t="s">
        <v>9</v>
      </c>
      <c r="F296" s="4" t="s">
        <v>626</v>
      </c>
      <c r="G296" s="1" t="s">
        <v>1819</v>
      </c>
      <c r="H296" s="1" t="s">
        <v>611</v>
      </c>
      <c r="I296" s="4" t="s">
        <v>1536</v>
      </c>
      <c r="J296" s="4" t="s">
        <v>629</v>
      </c>
      <c r="K296" s="4" t="s">
        <v>630</v>
      </c>
      <c r="L296" s="4">
        <v>14134</v>
      </c>
      <c r="M296" s="4">
        <v>2.4769001207949691E-2</v>
      </c>
      <c r="N296" s="4">
        <v>14501.195769067501</v>
      </c>
      <c r="O296" s="4">
        <v>0.64418889630122977</v>
      </c>
      <c r="P296" s="4">
        <v>9.4072084862175404E-3</v>
      </c>
      <c r="Q296" s="4">
        <v>4558</v>
      </c>
      <c r="R296" s="4">
        <v>4629</v>
      </c>
      <c r="S296" s="4">
        <v>4606</v>
      </c>
      <c r="T296" s="4">
        <v>341</v>
      </c>
      <c r="U296" s="5">
        <v>0.327508136408659</v>
      </c>
      <c r="V296">
        <f t="shared" si="4"/>
        <v>4</v>
      </c>
    </row>
    <row r="297" spans="1:22" ht="15.75" customHeight="1">
      <c r="A297" s="4">
        <v>295</v>
      </c>
      <c r="B297" s="4" t="s">
        <v>2149</v>
      </c>
      <c r="C297" s="4" t="s">
        <v>610</v>
      </c>
      <c r="D297" s="1" t="s">
        <v>1847</v>
      </c>
      <c r="E297" s="6" t="s">
        <v>9</v>
      </c>
      <c r="F297" s="4" t="s">
        <v>626</v>
      </c>
      <c r="G297" s="1" t="s">
        <v>1819</v>
      </c>
      <c r="H297" s="1" t="s">
        <v>611</v>
      </c>
      <c r="I297" s="4" t="s">
        <v>1535</v>
      </c>
      <c r="J297" s="4" t="s">
        <v>627</v>
      </c>
      <c r="K297" s="4" t="s">
        <v>628</v>
      </c>
      <c r="L297" s="4">
        <v>4922</v>
      </c>
      <c r="M297" s="4">
        <v>2.1443110343555959E-2</v>
      </c>
      <c r="N297" s="4">
        <v>12338.017269402681</v>
      </c>
      <c r="O297" s="4">
        <v>0.64308141599092072</v>
      </c>
      <c r="P297" s="4">
        <v>1.032210087590755E-2</v>
      </c>
      <c r="Q297" s="4">
        <v>1571</v>
      </c>
      <c r="R297" s="4">
        <v>1767</v>
      </c>
      <c r="S297" s="4">
        <v>1520</v>
      </c>
      <c r="T297" s="4">
        <v>64</v>
      </c>
      <c r="U297" s="5">
        <v>0.35900040633888602</v>
      </c>
      <c r="V297">
        <f t="shared" si="4"/>
        <v>4</v>
      </c>
    </row>
    <row r="298" spans="1:22" ht="15.75" customHeight="1">
      <c r="A298" s="4">
        <v>296</v>
      </c>
      <c r="B298" s="4" t="s">
        <v>2150</v>
      </c>
      <c r="C298" s="4" t="s">
        <v>610</v>
      </c>
      <c r="D298" s="1" t="s">
        <v>1847</v>
      </c>
      <c r="E298" s="6" t="s">
        <v>9</v>
      </c>
      <c r="F298" s="4" t="s">
        <v>615</v>
      </c>
      <c r="G298" s="1" t="s">
        <v>1819</v>
      </c>
      <c r="H298" s="1" t="s">
        <v>611</v>
      </c>
      <c r="I298" s="4" t="s">
        <v>1534</v>
      </c>
      <c r="J298" s="4" t="s">
        <v>624</v>
      </c>
      <c r="K298" s="4" t="s">
        <v>625</v>
      </c>
      <c r="L298" s="4">
        <v>9524</v>
      </c>
      <c r="M298" s="4">
        <v>2.5077632470171252E-2</v>
      </c>
      <c r="N298" s="4">
        <v>12499.38607727845</v>
      </c>
      <c r="O298" s="4">
        <v>0.65841642883350759</v>
      </c>
      <c r="P298" s="4">
        <v>9.6407985184026775E-3</v>
      </c>
      <c r="Q298" s="4">
        <v>2933</v>
      </c>
      <c r="R298" s="4">
        <v>3154</v>
      </c>
      <c r="S298" s="4">
        <v>3154</v>
      </c>
      <c r="T298" s="4">
        <v>283</v>
      </c>
      <c r="U298" s="5">
        <v>0.33116337673246499</v>
      </c>
      <c r="V298">
        <f t="shared" si="4"/>
        <v>4</v>
      </c>
    </row>
    <row r="299" spans="1:22" ht="15.75" customHeight="1">
      <c r="A299" s="4">
        <v>297</v>
      </c>
      <c r="B299" s="4" t="s">
        <v>2151</v>
      </c>
      <c r="C299" s="4" t="s">
        <v>832</v>
      </c>
      <c r="D299" s="1"/>
      <c r="E299" s="6" t="s">
        <v>343</v>
      </c>
      <c r="F299" s="4" t="s">
        <v>833</v>
      </c>
      <c r="G299" s="1"/>
      <c r="H299" s="1" t="s">
        <v>4</v>
      </c>
      <c r="I299" s="4" t="s">
        <v>1754</v>
      </c>
      <c r="J299" s="4" t="s">
        <v>834</v>
      </c>
      <c r="K299" s="4" t="s">
        <v>835</v>
      </c>
      <c r="L299" s="4">
        <v>34</v>
      </c>
      <c r="M299" s="4">
        <v>1.2989195678271309E-2</v>
      </c>
      <c r="N299" s="4">
        <v>7235</v>
      </c>
      <c r="O299" s="4">
        <v>0.62555681016449594</v>
      </c>
      <c r="P299" s="4">
        <v>9.2780730900724924E-3</v>
      </c>
      <c r="Q299" s="4">
        <v>26</v>
      </c>
      <c r="R299" s="4">
        <v>0</v>
      </c>
      <c r="S299" s="4">
        <v>8</v>
      </c>
      <c r="T299" s="4">
        <v>0</v>
      </c>
      <c r="U299" s="5">
        <v>0.76470588235294101</v>
      </c>
      <c r="V299">
        <f t="shared" si="4"/>
        <v>2</v>
      </c>
    </row>
    <row r="300" spans="1:22" ht="15.75" customHeight="1">
      <c r="A300" s="4">
        <v>298</v>
      </c>
      <c r="B300" s="4" t="s">
        <v>2152</v>
      </c>
      <c r="C300" s="4" t="s">
        <v>851</v>
      </c>
      <c r="D300" s="1" t="s">
        <v>1847</v>
      </c>
      <c r="E300" s="6" t="s">
        <v>78</v>
      </c>
      <c r="F300" s="4" t="s">
        <v>875</v>
      </c>
      <c r="G300" s="1" t="s">
        <v>1821</v>
      </c>
      <c r="H300" s="1" t="s">
        <v>4</v>
      </c>
      <c r="I300" s="4" t="s">
        <v>1526</v>
      </c>
      <c r="J300" s="4" t="s">
        <v>876</v>
      </c>
      <c r="K300" s="4" t="s">
        <v>877</v>
      </c>
      <c r="L300" s="4">
        <v>318</v>
      </c>
      <c r="M300" s="4">
        <v>0.1067288555849928</v>
      </c>
      <c r="N300" s="4">
        <v>14667.83333333333</v>
      </c>
      <c r="O300" s="4">
        <v>0.6795205576663591</v>
      </c>
      <c r="P300" s="4">
        <v>9.7113247150417657E-3</v>
      </c>
      <c r="Q300" s="4">
        <v>91</v>
      </c>
      <c r="R300" s="4">
        <v>101</v>
      </c>
      <c r="S300" s="4">
        <v>125</v>
      </c>
      <c r="T300" s="4">
        <v>1</v>
      </c>
      <c r="U300" s="5">
        <v>0.393081761006289</v>
      </c>
      <c r="V300">
        <f t="shared" si="4"/>
        <v>4</v>
      </c>
    </row>
    <row r="301" spans="1:22" ht="15.75" customHeight="1">
      <c r="A301" s="4">
        <v>299</v>
      </c>
      <c r="B301" s="4" t="s">
        <v>2153</v>
      </c>
      <c r="C301" s="4" t="s">
        <v>851</v>
      </c>
      <c r="D301" s="1" t="s">
        <v>1847</v>
      </c>
      <c r="E301" s="6" t="s">
        <v>78</v>
      </c>
      <c r="F301" s="4" t="s">
        <v>871</v>
      </c>
      <c r="G301" s="1" t="s">
        <v>1821</v>
      </c>
      <c r="H301" s="1" t="s">
        <v>4</v>
      </c>
      <c r="I301" s="4" t="s">
        <v>872</v>
      </c>
      <c r="J301" s="4" t="s">
        <v>873</v>
      </c>
      <c r="K301" s="4" t="s">
        <v>874</v>
      </c>
      <c r="L301" s="4">
        <v>560</v>
      </c>
      <c r="M301" s="4">
        <v>0.1221233403187111</v>
      </c>
      <c r="N301" s="4">
        <v>18613.73928571428</v>
      </c>
      <c r="O301" s="4">
        <v>0.67600973064170999</v>
      </c>
      <c r="P301" s="4">
        <v>1.56117097422465E-2</v>
      </c>
      <c r="Q301" s="4">
        <v>133</v>
      </c>
      <c r="R301" s="4">
        <v>81</v>
      </c>
      <c r="S301" s="4">
        <v>340</v>
      </c>
      <c r="T301" s="4">
        <v>6</v>
      </c>
      <c r="U301" s="5">
        <v>0.60714285714285698</v>
      </c>
      <c r="V301">
        <f t="shared" si="4"/>
        <v>4</v>
      </c>
    </row>
    <row r="302" spans="1:22" ht="15.75" customHeight="1">
      <c r="A302" s="4">
        <v>300</v>
      </c>
      <c r="B302" s="4" t="s">
        <v>2154</v>
      </c>
      <c r="C302" s="4" t="s">
        <v>851</v>
      </c>
      <c r="D302" s="1" t="s">
        <v>1847</v>
      </c>
      <c r="E302" s="6" t="s">
        <v>9</v>
      </c>
      <c r="F302" s="4" t="s">
        <v>867</v>
      </c>
      <c r="G302" s="1" t="s">
        <v>1821</v>
      </c>
      <c r="H302" s="1" t="s">
        <v>4</v>
      </c>
      <c r="I302" s="4" t="s">
        <v>868</v>
      </c>
      <c r="J302" s="4" t="s">
        <v>869</v>
      </c>
      <c r="K302" s="4" t="s">
        <v>870</v>
      </c>
      <c r="L302" s="4">
        <v>1194</v>
      </c>
      <c r="M302" s="4">
        <v>8.1630989467945295E-2</v>
      </c>
      <c r="N302" s="4">
        <v>14621.85594639866</v>
      </c>
      <c r="O302" s="4">
        <v>0.67704539348032577</v>
      </c>
      <c r="P302" s="4">
        <v>1.486165591678673E-2</v>
      </c>
      <c r="Q302" s="4">
        <v>226</v>
      </c>
      <c r="R302" s="4">
        <v>205</v>
      </c>
      <c r="S302" s="4">
        <v>763</v>
      </c>
      <c r="T302" s="4">
        <v>0</v>
      </c>
      <c r="U302" s="5">
        <v>0.63902847571189203</v>
      </c>
      <c r="V302">
        <f t="shared" si="4"/>
        <v>3</v>
      </c>
    </row>
    <row r="303" spans="1:22" ht="15.75" customHeight="1">
      <c r="A303" s="4">
        <v>301</v>
      </c>
      <c r="B303" s="4" t="s">
        <v>2155</v>
      </c>
      <c r="C303" s="4" t="s">
        <v>851</v>
      </c>
      <c r="D303" s="1" t="s">
        <v>1847</v>
      </c>
      <c r="E303" s="6" t="s">
        <v>78</v>
      </c>
      <c r="F303" s="4" t="s">
        <v>878</v>
      </c>
      <c r="G303" s="1" t="s">
        <v>1822</v>
      </c>
      <c r="H303" s="1" t="s">
        <v>4</v>
      </c>
      <c r="I303" s="4" t="s">
        <v>1527</v>
      </c>
      <c r="J303" s="4" t="s">
        <v>879</v>
      </c>
      <c r="K303" s="4" t="s">
        <v>880</v>
      </c>
      <c r="L303" s="4">
        <v>136</v>
      </c>
      <c r="M303" s="4">
        <v>0.1062617280954935</v>
      </c>
      <c r="N303" s="4">
        <v>12568.544117647059</v>
      </c>
      <c r="O303" s="4">
        <v>0.65907007607155155</v>
      </c>
      <c r="P303" s="4">
        <v>3.2567409196454969E-2</v>
      </c>
      <c r="Q303" s="4">
        <v>53</v>
      </c>
      <c r="R303" s="4">
        <v>28</v>
      </c>
      <c r="S303" s="4">
        <v>54</v>
      </c>
      <c r="T303" s="4">
        <v>1</v>
      </c>
      <c r="U303" s="5">
        <v>0.39705882352941102</v>
      </c>
      <c r="V303">
        <f t="shared" si="4"/>
        <v>4</v>
      </c>
    </row>
    <row r="304" spans="1:22" ht="15.75" customHeight="1">
      <c r="A304" s="4">
        <v>302</v>
      </c>
      <c r="B304" s="4" t="s">
        <v>2156</v>
      </c>
      <c r="C304" s="4" t="s">
        <v>851</v>
      </c>
      <c r="D304" s="1" t="s">
        <v>1847</v>
      </c>
      <c r="E304" s="6" t="s">
        <v>78</v>
      </c>
      <c r="F304" s="4" t="s">
        <v>881</v>
      </c>
      <c r="G304" s="1" t="s">
        <v>1851</v>
      </c>
      <c r="H304" s="1" t="s">
        <v>4</v>
      </c>
      <c r="I304" s="4" t="s">
        <v>1528</v>
      </c>
      <c r="J304" s="4" t="s">
        <v>882</v>
      </c>
      <c r="K304" s="4" t="s">
        <v>883</v>
      </c>
      <c r="L304" s="4">
        <v>248</v>
      </c>
      <c r="M304" s="4">
        <v>0.11472203978879909</v>
      </c>
      <c r="N304" s="4">
        <v>25470.06048387097</v>
      </c>
      <c r="O304" s="4">
        <v>0.68670943279403807</v>
      </c>
      <c r="P304" s="4">
        <v>8.1253570164568512E-3</v>
      </c>
      <c r="Q304" s="4">
        <v>69</v>
      </c>
      <c r="R304" s="4">
        <v>113</v>
      </c>
      <c r="S304" s="4">
        <v>66</v>
      </c>
      <c r="T304" s="4">
        <v>0</v>
      </c>
      <c r="U304" s="5">
        <v>0.45564516129032201</v>
      </c>
      <c r="V304">
        <f t="shared" si="4"/>
        <v>3</v>
      </c>
    </row>
    <row r="305" spans="1:22" ht="15.75" customHeight="1">
      <c r="A305" s="4">
        <v>303</v>
      </c>
      <c r="B305" s="4" t="s">
        <v>2157</v>
      </c>
      <c r="C305" s="4" t="s">
        <v>851</v>
      </c>
      <c r="D305" s="1"/>
      <c r="E305" s="6" t="s">
        <v>9</v>
      </c>
      <c r="F305" s="4" t="s">
        <v>852</v>
      </c>
      <c r="G305" s="1" t="s">
        <v>1822</v>
      </c>
      <c r="H305" s="1" t="s">
        <v>4</v>
      </c>
      <c r="I305" s="4" t="s">
        <v>1522</v>
      </c>
      <c r="J305" s="4" t="s">
        <v>853</v>
      </c>
      <c r="K305" s="4" t="s">
        <v>854</v>
      </c>
      <c r="L305" s="4">
        <v>1439</v>
      </c>
      <c r="M305" s="4">
        <v>6.4571941981913461E-2</v>
      </c>
      <c r="N305" s="4">
        <v>16342.643502432251</v>
      </c>
      <c r="O305" s="4">
        <v>0.68986779616087146</v>
      </c>
      <c r="P305" s="4">
        <v>6.4996815361487324E-3</v>
      </c>
      <c r="Q305" s="4">
        <v>410</v>
      </c>
      <c r="R305" s="4">
        <v>913</v>
      </c>
      <c r="S305" s="4">
        <v>116</v>
      </c>
      <c r="T305" s="4">
        <v>0</v>
      </c>
      <c r="U305" s="5">
        <v>0.634468380820013</v>
      </c>
      <c r="V305">
        <f t="shared" si="4"/>
        <v>3</v>
      </c>
    </row>
    <row r="306" spans="1:22" ht="15.75" customHeight="1">
      <c r="A306" s="4">
        <v>304</v>
      </c>
      <c r="B306" s="4" t="s">
        <v>2158</v>
      </c>
      <c r="C306" s="4" t="s">
        <v>851</v>
      </c>
      <c r="D306" s="1"/>
      <c r="E306" s="6" t="s">
        <v>9</v>
      </c>
      <c r="F306" s="4" t="s">
        <v>855</v>
      </c>
      <c r="G306" s="1" t="s">
        <v>1822</v>
      </c>
      <c r="H306" s="1" t="s">
        <v>4</v>
      </c>
      <c r="I306" s="4" t="s">
        <v>1523</v>
      </c>
      <c r="J306" s="4" t="s">
        <v>856</v>
      </c>
      <c r="K306" s="4" t="s">
        <v>857</v>
      </c>
      <c r="L306" s="4">
        <v>719</v>
      </c>
      <c r="M306" s="4">
        <v>7.0576836967952264E-2</v>
      </c>
      <c r="N306" s="4">
        <v>15137.58136300417</v>
      </c>
      <c r="O306" s="4">
        <v>0.69817931898777907</v>
      </c>
      <c r="P306" s="4">
        <v>7.3483231739961217E-3</v>
      </c>
      <c r="Q306" s="4">
        <v>235</v>
      </c>
      <c r="R306" s="4">
        <v>409</v>
      </c>
      <c r="S306" s="4">
        <v>75</v>
      </c>
      <c r="T306" s="4">
        <v>0</v>
      </c>
      <c r="U306" s="5">
        <v>0.56884561891515995</v>
      </c>
      <c r="V306">
        <f t="shared" si="4"/>
        <v>3</v>
      </c>
    </row>
    <row r="307" spans="1:22" ht="15.75" customHeight="1">
      <c r="A307" s="4">
        <v>305</v>
      </c>
      <c r="B307" s="4" t="s">
        <v>2159</v>
      </c>
      <c r="C307" s="4" t="s">
        <v>851</v>
      </c>
      <c r="D307" s="1" t="s">
        <v>1847</v>
      </c>
      <c r="E307" s="6" t="s">
        <v>9</v>
      </c>
      <c r="F307" s="4" t="s">
        <v>858</v>
      </c>
      <c r="G307" s="1" t="s">
        <v>1823</v>
      </c>
      <c r="H307" s="1" t="s">
        <v>4</v>
      </c>
      <c r="I307" s="4" t="s">
        <v>859</v>
      </c>
      <c r="J307" s="4" t="s">
        <v>860</v>
      </c>
      <c r="K307" s="4" t="s">
        <v>861</v>
      </c>
      <c r="L307" s="4">
        <v>191</v>
      </c>
      <c r="M307" s="4">
        <v>6.388585248576753E-2</v>
      </c>
      <c r="N307" s="4">
        <v>10286.418848167539</v>
      </c>
      <c r="O307" s="4">
        <v>0.69128154672904119</v>
      </c>
      <c r="P307" s="4">
        <v>5.8229350571317546E-3</v>
      </c>
      <c r="Q307" s="4">
        <v>62</v>
      </c>
      <c r="R307" s="4">
        <v>103</v>
      </c>
      <c r="S307" s="4">
        <v>26</v>
      </c>
      <c r="T307" s="4">
        <v>0</v>
      </c>
      <c r="U307" s="5">
        <v>0.53926701570680602</v>
      </c>
      <c r="V307">
        <f t="shared" si="4"/>
        <v>3</v>
      </c>
    </row>
    <row r="308" spans="1:22" ht="15.75" customHeight="1">
      <c r="A308" s="4">
        <v>306</v>
      </c>
      <c r="B308" s="4" t="s">
        <v>2160</v>
      </c>
      <c r="C308" s="4" t="s">
        <v>851</v>
      </c>
      <c r="D308" s="1"/>
      <c r="E308" s="6" t="s">
        <v>9</v>
      </c>
      <c r="F308" s="4" t="s">
        <v>855</v>
      </c>
      <c r="G308" s="1" t="s">
        <v>1822</v>
      </c>
      <c r="H308" s="1" t="s">
        <v>4</v>
      </c>
      <c r="I308" s="4" t="s">
        <v>1524</v>
      </c>
      <c r="J308" s="4" t="s">
        <v>862</v>
      </c>
      <c r="K308" s="4" t="s">
        <v>863</v>
      </c>
      <c r="L308" s="4">
        <v>6586</v>
      </c>
      <c r="M308" s="4">
        <v>3.2917146784095699E-2</v>
      </c>
      <c r="N308" s="4">
        <v>11581.405253568169</v>
      </c>
      <c r="O308" s="4">
        <v>0.68536112377255831</v>
      </c>
      <c r="P308" s="4">
        <v>9.3598639189354342E-3</v>
      </c>
      <c r="Q308" s="4">
        <v>2336</v>
      </c>
      <c r="R308" s="4">
        <v>3636</v>
      </c>
      <c r="S308" s="4">
        <v>614</v>
      </c>
      <c r="T308" s="4">
        <v>0</v>
      </c>
      <c r="U308" s="5">
        <v>0.55208017005769805</v>
      </c>
      <c r="V308">
        <f t="shared" si="4"/>
        <v>3</v>
      </c>
    </row>
    <row r="309" spans="1:22" ht="15.75" customHeight="1">
      <c r="A309" s="4">
        <v>307</v>
      </c>
      <c r="B309" s="4" t="s">
        <v>2161</v>
      </c>
      <c r="C309" s="4" t="s">
        <v>851</v>
      </c>
      <c r="D309" s="1" t="s">
        <v>1847</v>
      </c>
      <c r="E309" s="6" t="s">
        <v>9</v>
      </c>
      <c r="F309" s="4" t="s">
        <v>864</v>
      </c>
      <c r="G309" s="1" t="s">
        <v>1824</v>
      </c>
      <c r="H309" s="1" t="s">
        <v>4</v>
      </c>
      <c r="I309" s="4" t="s">
        <v>1525</v>
      </c>
      <c r="J309" s="4" t="s">
        <v>865</v>
      </c>
      <c r="K309" s="4" t="s">
        <v>866</v>
      </c>
      <c r="L309" s="4">
        <v>3020</v>
      </c>
      <c r="M309" s="4">
        <v>7.1650239662961593E-2</v>
      </c>
      <c r="N309" s="4">
        <v>11223.72880794702</v>
      </c>
      <c r="O309" s="4">
        <v>0.68343031428670087</v>
      </c>
      <c r="P309" s="4">
        <v>1.1318142998601699E-2</v>
      </c>
      <c r="Q309" s="4">
        <v>1353</v>
      </c>
      <c r="R309" s="4">
        <v>1178</v>
      </c>
      <c r="S309" s="4">
        <v>489</v>
      </c>
      <c r="T309" s="4">
        <v>0</v>
      </c>
      <c r="U309" s="5">
        <v>0.44801324503311202</v>
      </c>
      <c r="V309">
        <f t="shared" si="4"/>
        <v>3</v>
      </c>
    </row>
    <row r="310" spans="1:22" ht="15.75" customHeight="1">
      <c r="A310" s="4">
        <v>308</v>
      </c>
      <c r="B310" s="4" t="s">
        <v>2162</v>
      </c>
      <c r="C310" s="4" t="s">
        <v>832</v>
      </c>
      <c r="D310" s="1"/>
      <c r="E310" s="6" t="s">
        <v>343</v>
      </c>
      <c r="F310" s="4" t="s">
        <v>836</v>
      </c>
      <c r="G310" s="1" t="s">
        <v>1825</v>
      </c>
      <c r="H310" s="1" t="s">
        <v>4</v>
      </c>
      <c r="I310" s="4" t="s">
        <v>1437</v>
      </c>
      <c r="J310" s="4" t="s">
        <v>837</v>
      </c>
      <c r="K310" s="4" t="s">
        <v>838</v>
      </c>
      <c r="L310" s="4">
        <v>920</v>
      </c>
      <c r="M310" s="4">
        <v>0.1275692316415678</v>
      </c>
      <c r="N310" s="4">
        <v>14091.13804347826</v>
      </c>
      <c r="O310" s="4">
        <v>0.68030334971371842</v>
      </c>
      <c r="P310" s="4">
        <v>7.4278721166748636E-3</v>
      </c>
      <c r="Q310" s="4">
        <v>196</v>
      </c>
      <c r="R310" s="4">
        <v>484</v>
      </c>
      <c r="S310" s="4">
        <v>231</v>
      </c>
      <c r="T310" s="4">
        <v>9</v>
      </c>
      <c r="U310" s="5">
        <v>0.52608695652173898</v>
      </c>
      <c r="V310">
        <f t="shared" si="4"/>
        <v>4</v>
      </c>
    </row>
    <row r="311" spans="1:22" ht="15.75" customHeight="1">
      <c r="A311" s="4">
        <v>309</v>
      </c>
      <c r="B311" s="4" t="s">
        <v>2163</v>
      </c>
      <c r="C311" s="4" t="s">
        <v>832</v>
      </c>
      <c r="D311" s="1" t="s">
        <v>1847</v>
      </c>
      <c r="E311" s="6" t="s">
        <v>325</v>
      </c>
      <c r="F311" s="4" t="s">
        <v>839</v>
      </c>
      <c r="G311" s="1"/>
      <c r="H311" s="1" t="s">
        <v>4</v>
      </c>
      <c r="I311" s="4" t="s">
        <v>1436</v>
      </c>
      <c r="J311" s="4" t="s">
        <v>840</v>
      </c>
      <c r="K311" s="4" t="s">
        <v>841</v>
      </c>
      <c r="L311" s="4">
        <v>373</v>
      </c>
      <c r="M311" s="4">
        <v>0.14219372458046431</v>
      </c>
      <c r="N311" s="4">
        <v>7005.0831099195711</v>
      </c>
      <c r="O311" s="4">
        <v>0.64362316706462963</v>
      </c>
      <c r="P311" s="4">
        <v>9.4887168515101466E-3</v>
      </c>
      <c r="Q311" s="4">
        <v>148</v>
      </c>
      <c r="R311" s="4">
        <v>82</v>
      </c>
      <c r="S311" s="4">
        <v>143</v>
      </c>
      <c r="T311" s="4">
        <v>0</v>
      </c>
      <c r="U311" s="5">
        <v>0.39678284182305601</v>
      </c>
      <c r="V311">
        <f t="shared" si="4"/>
        <v>3</v>
      </c>
    </row>
    <row r="312" spans="1:22" ht="15.75" customHeight="1">
      <c r="A312" s="4">
        <v>310</v>
      </c>
      <c r="B312" s="4" t="s">
        <v>2164</v>
      </c>
      <c r="C312" s="4" t="s">
        <v>832</v>
      </c>
      <c r="D312" s="1" t="s">
        <v>1847</v>
      </c>
      <c r="E312" s="6" t="s">
        <v>343</v>
      </c>
      <c r="F312" s="4" t="s">
        <v>842</v>
      </c>
      <c r="G312" s="1" t="s">
        <v>1826</v>
      </c>
      <c r="H312" s="1" t="s">
        <v>4</v>
      </c>
      <c r="I312" s="4" t="s">
        <v>1435</v>
      </c>
      <c r="J312" s="4" t="s">
        <v>843</v>
      </c>
      <c r="K312" s="4" t="s">
        <v>844</v>
      </c>
      <c r="L312" s="4">
        <v>33405</v>
      </c>
      <c r="M312" s="4">
        <v>5.9635721046611287E-2</v>
      </c>
      <c r="N312" s="4">
        <v>4860.3870079329436</v>
      </c>
      <c r="O312" s="4">
        <v>0.66959688030051145</v>
      </c>
      <c r="P312" s="4">
        <v>8.7843510119494945E-3</v>
      </c>
      <c r="Q312" s="4">
        <v>11073</v>
      </c>
      <c r="R312" s="4">
        <v>12928</v>
      </c>
      <c r="S312" s="4">
        <v>9319</v>
      </c>
      <c r="T312" s="4">
        <v>85</v>
      </c>
      <c r="U312" s="5">
        <v>0.38700793294417002</v>
      </c>
      <c r="V312">
        <f t="shared" si="4"/>
        <v>4</v>
      </c>
    </row>
    <row r="313" spans="1:22" ht="15.75" customHeight="1">
      <c r="A313" s="4">
        <v>311</v>
      </c>
      <c r="B313" s="4" t="s">
        <v>2165</v>
      </c>
      <c r="C313" s="4" t="s">
        <v>832</v>
      </c>
      <c r="D313" s="1" t="s">
        <v>1847</v>
      </c>
      <c r="E313" s="6" t="s">
        <v>343</v>
      </c>
      <c r="F313" s="4" t="s">
        <v>845</v>
      </c>
      <c r="G313" s="1" t="s">
        <v>1826</v>
      </c>
      <c r="H313" s="1" t="s">
        <v>4</v>
      </c>
      <c r="I313" s="4" t="s">
        <v>1434</v>
      </c>
      <c r="J313" s="4" t="s">
        <v>846</v>
      </c>
      <c r="K313" s="4" t="s">
        <v>847</v>
      </c>
      <c r="L313" s="4">
        <v>97038</v>
      </c>
      <c r="M313" s="4">
        <v>3.5672560253964709E-2</v>
      </c>
      <c r="N313" s="4">
        <v>4259.2163791504363</v>
      </c>
      <c r="O313" s="4">
        <v>0.66590313484511843</v>
      </c>
      <c r="P313" s="4">
        <v>7.7280364812536253E-3</v>
      </c>
      <c r="Q313" s="4">
        <v>38422</v>
      </c>
      <c r="R313" s="4">
        <v>35215</v>
      </c>
      <c r="S313" s="4">
        <v>23400</v>
      </c>
      <c r="T313" s="4">
        <v>1</v>
      </c>
      <c r="U313" s="5">
        <v>0.39594797914219099</v>
      </c>
      <c r="V313">
        <f t="shared" si="4"/>
        <v>4</v>
      </c>
    </row>
    <row r="314" spans="1:22" ht="15.75" customHeight="1">
      <c r="A314" s="4">
        <v>312</v>
      </c>
      <c r="B314" s="4" t="s">
        <v>2166</v>
      </c>
      <c r="C314" s="4" t="s">
        <v>832</v>
      </c>
      <c r="D314" s="1" t="s">
        <v>1847</v>
      </c>
      <c r="E314" s="6" t="s">
        <v>343</v>
      </c>
      <c r="F314" s="4" t="s">
        <v>848</v>
      </c>
      <c r="G314" s="1" t="s">
        <v>1826</v>
      </c>
      <c r="H314" s="1" t="s">
        <v>4</v>
      </c>
      <c r="I314" s="4" t="s">
        <v>1433</v>
      </c>
      <c r="J314" s="4" t="s">
        <v>849</v>
      </c>
      <c r="K314" s="4" t="s">
        <v>850</v>
      </c>
      <c r="L314" s="4">
        <v>5392</v>
      </c>
      <c r="M314" s="4">
        <v>2.1201865855062299E-2</v>
      </c>
      <c r="N314" s="4">
        <v>3446.6837908011871</v>
      </c>
      <c r="O314" s="4">
        <v>0.66157502086439823</v>
      </c>
      <c r="P314" s="4">
        <v>5.8558352594648647E-3</v>
      </c>
      <c r="Q314" s="4">
        <v>979</v>
      </c>
      <c r="R314" s="4">
        <v>2905</v>
      </c>
      <c r="S314" s="4">
        <v>1508</v>
      </c>
      <c r="T314" s="4">
        <v>0</v>
      </c>
      <c r="U314" s="5">
        <v>0.53876112759643902</v>
      </c>
      <c r="V314">
        <f t="shared" si="4"/>
        <v>3</v>
      </c>
    </row>
    <row r="315" spans="1:22" ht="15.75" customHeight="1">
      <c r="A315" s="4">
        <v>313</v>
      </c>
      <c r="B315" s="4" t="s">
        <v>2167</v>
      </c>
      <c r="C315" s="4" t="s">
        <v>3</v>
      </c>
      <c r="D315" s="1" t="s">
        <v>1847</v>
      </c>
      <c r="E315" s="6" t="s">
        <v>5</v>
      </c>
      <c r="F315" s="4" t="s">
        <v>6</v>
      </c>
      <c r="G315" s="1"/>
      <c r="H315" s="1" t="s">
        <v>4</v>
      </c>
      <c r="I315" s="4" t="s">
        <v>1438</v>
      </c>
      <c r="J315" s="4" t="s">
        <v>7</v>
      </c>
      <c r="K315" s="4" t="s">
        <v>8</v>
      </c>
      <c r="L315" s="4">
        <v>449</v>
      </c>
      <c r="M315" s="4">
        <v>2.8964187309197219E-2</v>
      </c>
      <c r="N315" s="4">
        <v>16283.73051224944</v>
      </c>
      <c r="O315" s="4">
        <v>0.63201445591063365</v>
      </c>
      <c r="P315" s="4">
        <v>1.28392818919252E-2</v>
      </c>
      <c r="Q315" s="4">
        <v>173</v>
      </c>
      <c r="R315" s="4">
        <v>152</v>
      </c>
      <c r="S315" s="4">
        <v>124</v>
      </c>
      <c r="T315" s="4">
        <v>0</v>
      </c>
      <c r="U315" s="5">
        <v>0.38530066815144698</v>
      </c>
      <c r="V315">
        <f t="shared" si="4"/>
        <v>3</v>
      </c>
    </row>
    <row r="316" spans="1:22" ht="15.75" customHeight="1">
      <c r="A316" s="4">
        <v>314</v>
      </c>
      <c r="B316" s="4" t="s">
        <v>2168</v>
      </c>
      <c r="C316" s="4" t="s">
        <v>468</v>
      </c>
      <c r="D316" s="1" t="s">
        <v>1847</v>
      </c>
      <c r="E316" s="6" t="s">
        <v>9</v>
      </c>
      <c r="F316" s="4" t="s">
        <v>530</v>
      </c>
      <c r="G316" s="1" t="s">
        <v>1827</v>
      </c>
      <c r="H316" s="1" t="s">
        <v>4</v>
      </c>
      <c r="I316" s="4" t="s">
        <v>1521</v>
      </c>
      <c r="J316" s="4" t="s">
        <v>531</v>
      </c>
      <c r="K316" s="4" t="s">
        <v>532</v>
      </c>
      <c r="L316" s="4">
        <v>42</v>
      </c>
      <c r="M316" s="4">
        <v>8.098362659392791E-2</v>
      </c>
      <c r="N316" s="4">
        <v>38316.857142857138</v>
      </c>
      <c r="O316" s="4">
        <v>0.69135933408160422</v>
      </c>
      <c r="P316" s="4">
        <v>3.0158738894835108E-3</v>
      </c>
      <c r="Q316" s="4">
        <v>9</v>
      </c>
      <c r="R316" s="4">
        <v>29</v>
      </c>
      <c r="S316" s="4">
        <v>4</v>
      </c>
      <c r="T316" s="4">
        <v>0</v>
      </c>
      <c r="U316" s="5">
        <v>0.69047619047619002</v>
      </c>
      <c r="V316">
        <f t="shared" si="4"/>
        <v>3</v>
      </c>
    </row>
    <row r="317" spans="1:22" ht="15.75" customHeight="1">
      <c r="A317" s="4">
        <v>315</v>
      </c>
      <c r="B317" s="4" t="s">
        <v>2169</v>
      </c>
      <c r="C317" s="4" t="s">
        <v>1170</v>
      </c>
      <c r="D317" s="1" t="s">
        <v>1847</v>
      </c>
      <c r="E317" s="6" t="s">
        <v>325</v>
      </c>
      <c r="F317" s="4" t="s">
        <v>1189</v>
      </c>
      <c r="G317" s="1"/>
      <c r="H317" s="1" t="s">
        <v>4</v>
      </c>
      <c r="I317" s="4" t="s">
        <v>1446</v>
      </c>
      <c r="J317" s="4" t="s">
        <v>1190</v>
      </c>
      <c r="K317" s="4" t="s">
        <v>1191</v>
      </c>
      <c r="L317" s="4">
        <v>267</v>
      </c>
      <c r="M317" s="4">
        <v>5.3417567601889947E-2</v>
      </c>
      <c r="N317" s="4">
        <v>25812.509363295881</v>
      </c>
      <c r="O317" s="4">
        <v>0.69816208502904442</v>
      </c>
      <c r="P317" s="4">
        <v>3.9801080466703026E-3</v>
      </c>
      <c r="Q317" s="4">
        <v>27</v>
      </c>
      <c r="R317" s="4">
        <v>73</v>
      </c>
      <c r="S317" s="4">
        <v>163</v>
      </c>
      <c r="T317" s="4">
        <v>4</v>
      </c>
      <c r="U317" s="5">
        <v>0.61048689138576695</v>
      </c>
      <c r="V317">
        <f t="shared" si="4"/>
        <v>4</v>
      </c>
    </row>
    <row r="318" spans="1:22" ht="15.75" customHeight="1">
      <c r="A318" s="4">
        <v>316</v>
      </c>
      <c r="B318" s="4" t="s">
        <v>2170</v>
      </c>
      <c r="C318" s="4" t="s">
        <v>1170</v>
      </c>
      <c r="D318" s="1" t="s">
        <v>1847</v>
      </c>
      <c r="E318" s="6" t="s">
        <v>325</v>
      </c>
      <c r="F318" s="4" t="s">
        <v>1186</v>
      </c>
      <c r="G318" s="1"/>
      <c r="H318" s="1" t="s">
        <v>4</v>
      </c>
      <c r="I318" s="4" t="s">
        <v>1445</v>
      </c>
      <c r="J318" s="4" t="s">
        <v>1187</v>
      </c>
      <c r="K318" s="4" t="s">
        <v>1188</v>
      </c>
      <c r="L318" s="4">
        <v>1939</v>
      </c>
      <c r="M318" s="4">
        <v>9.7624114151422206E-2</v>
      </c>
      <c r="N318" s="4">
        <v>41527.001547189269</v>
      </c>
      <c r="O318" s="4">
        <v>0.70059143397986978</v>
      </c>
      <c r="P318" s="4">
        <v>8.1696648284458936E-3</v>
      </c>
      <c r="Q318" s="4">
        <v>193</v>
      </c>
      <c r="R318" s="4">
        <v>542</v>
      </c>
      <c r="S318" s="4">
        <v>1194</v>
      </c>
      <c r="T318" s="4">
        <v>10</v>
      </c>
      <c r="U318" s="5">
        <v>0.61578133058277396</v>
      </c>
      <c r="V318">
        <f t="shared" si="4"/>
        <v>4</v>
      </c>
    </row>
    <row r="319" spans="1:22" ht="15.75" customHeight="1">
      <c r="A319" s="4">
        <v>317</v>
      </c>
      <c r="B319" s="4" t="s">
        <v>2171</v>
      </c>
      <c r="C319" s="4" t="s">
        <v>1170</v>
      </c>
      <c r="D319" s="1" t="s">
        <v>1847</v>
      </c>
      <c r="E319" s="6" t="s">
        <v>325</v>
      </c>
      <c r="F319" s="4" t="s">
        <v>1174</v>
      </c>
      <c r="G319" s="1"/>
      <c r="H319" s="1" t="s">
        <v>4</v>
      </c>
      <c r="I319" s="4" t="s">
        <v>1443</v>
      </c>
      <c r="J319" s="4" t="s">
        <v>1175</v>
      </c>
      <c r="K319" s="4" t="s">
        <v>1176</v>
      </c>
      <c r="L319" s="4">
        <v>4858</v>
      </c>
      <c r="M319" s="4">
        <v>7.9877572336370772E-2</v>
      </c>
      <c r="N319" s="4">
        <v>34622.505351996697</v>
      </c>
      <c r="O319" s="4">
        <v>0.73546006112390072</v>
      </c>
      <c r="P319" s="4">
        <v>4.0767117665922456E-3</v>
      </c>
      <c r="Q319" s="4">
        <v>586</v>
      </c>
      <c r="R319" s="4">
        <v>1836</v>
      </c>
      <c r="S319" s="4">
        <v>2436</v>
      </c>
      <c r="T319" s="4">
        <v>0</v>
      </c>
      <c r="U319" s="5">
        <v>0.50144092219020098</v>
      </c>
      <c r="V319">
        <f t="shared" si="4"/>
        <v>3</v>
      </c>
    </row>
    <row r="320" spans="1:22" ht="15.75" customHeight="1">
      <c r="A320" s="4">
        <v>318</v>
      </c>
      <c r="B320" s="4" t="s">
        <v>2172</v>
      </c>
      <c r="C320" s="4" t="s">
        <v>1170</v>
      </c>
      <c r="D320" s="1" t="s">
        <v>1847</v>
      </c>
      <c r="E320" s="6" t="s">
        <v>325</v>
      </c>
      <c r="F320" s="4" t="s">
        <v>1171</v>
      </c>
      <c r="G320" s="1"/>
      <c r="H320" s="1" t="s">
        <v>4</v>
      </c>
      <c r="I320" s="4" t="s">
        <v>1444</v>
      </c>
      <c r="J320" s="4" t="s">
        <v>1172</v>
      </c>
      <c r="K320" s="4" t="s">
        <v>1173</v>
      </c>
      <c r="L320" s="4">
        <v>7999</v>
      </c>
      <c r="M320" s="4">
        <v>6.1646934397673797E-2</v>
      </c>
      <c r="N320" s="4">
        <v>29694.769846230782</v>
      </c>
      <c r="O320" s="4">
        <v>0.69160497615730332</v>
      </c>
      <c r="P320" s="4">
        <v>4.3630063441432738E-3</v>
      </c>
      <c r="Q320" s="4">
        <v>1089</v>
      </c>
      <c r="R320" s="4">
        <v>3570</v>
      </c>
      <c r="S320" s="4">
        <v>3340</v>
      </c>
      <c r="T320" s="4">
        <v>0</v>
      </c>
      <c r="U320" s="5">
        <v>0.44630578822352701</v>
      </c>
      <c r="V320">
        <f t="shared" si="4"/>
        <v>3</v>
      </c>
    </row>
    <row r="321" spans="1:22" ht="15.75" customHeight="1">
      <c r="A321" s="4">
        <v>319</v>
      </c>
      <c r="B321" s="4" t="s">
        <v>2173</v>
      </c>
      <c r="C321" s="4" t="s">
        <v>1170</v>
      </c>
      <c r="D321" s="1" t="s">
        <v>1847</v>
      </c>
      <c r="E321" s="6" t="s">
        <v>325</v>
      </c>
      <c r="F321" s="4" t="s">
        <v>1171</v>
      </c>
      <c r="G321" s="1"/>
      <c r="H321" s="1" t="s">
        <v>4</v>
      </c>
      <c r="I321" s="4" t="s">
        <v>1441</v>
      </c>
      <c r="J321" s="4" t="s">
        <v>1179</v>
      </c>
      <c r="K321" s="4" t="s">
        <v>1180</v>
      </c>
      <c r="L321" s="4">
        <v>8164</v>
      </c>
      <c r="M321" s="4">
        <v>5.9533137281945737E-2</v>
      </c>
      <c r="N321" s="4">
        <v>24030.208843704069</v>
      </c>
      <c r="O321" s="4">
        <v>0.70500616863353249</v>
      </c>
      <c r="P321" s="4">
        <v>5.6455853015439129E-3</v>
      </c>
      <c r="Q321" s="4">
        <v>1001</v>
      </c>
      <c r="R321" s="4">
        <v>3755</v>
      </c>
      <c r="S321" s="4">
        <v>3408</v>
      </c>
      <c r="T321" s="4">
        <v>0</v>
      </c>
      <c r="U321" s="5">
        <v>0.45994610485056298</v>
      </c>
      <c r="V321">
        <f t="shared" si="4"/>
        <v>3</v>
      </c>
    </row>
    <row r="322" spans="1:22" ht="15.75" customHeight="1">
      <c r="A322" s="4">
        <v>320</v>
      </c>
      <c r="B322" s="4" t="s">
        <v>2174</v>
      </c>
      <c r="C322" s="4" t="s">
        <v>1170</v>
      </c>
      <c r="D322" s="1" t="s">
        <v>1847</v>
      </c>
      <c r="E322" s="6" t="s">
        <v>325</v>
      </c>
      <c r="F322" s="4" t="s">
        <v>1171</v>
      </c>
      <c r="G322" s="1"/>
      <c r="H322" s="1" t="s">
        <v>4</v>
      </c>
      <c r="I322" s="4" t="s">
        <v>1442</v>
      </c>
      <c r="J322" s="4" t="s">
        <v>1177</v>
      </c>
      <c r="K322" s="4" t="s">
        <v>1178</v>
      </c>
      <c r="L322" s="4">
        <v>27800</v>
      </c>
      <c r="M322" s="4">
        <v>5.5777025796652793E-2</v>
      </c>
      <c r="N322" s="4">
        <v>23116.219784172659</v>
      </c>
      <c r="O322" s="4">
        <v>0.69315777724804706</v>
      </c>
      <c r="P322" s="4">
        <v>6.2406975059349796E-3</v>
      </c>
      <c r="Q322" s="4">
        <v>3911</v>
      </c>
      <c r="R322" s="4">
        <v>10783</v>
      </c>
      <c r="S322" s="4">
        <v>13106</v>
      </c>
      <c r="T322" s="4">
        <v>0</v>
      </c>
      <c r="U322" s="5">
        <v>0.47143884892086302</v>
      </c>
      <c r="V322">
        <f t="shared" si="4"/>
        <v>3</v>
      </c>
    </row>
    <row r="323" spans="1:22" ht="15.75" customHeight="1">
      <c r="A323" s="4">
        <v>321</v>
      </c>
      <c r="B323" s="4" t="s">
        <v>2175</v>
      </c>
      <c r="C323" s="4" t="s">
        <v>1170</v>
      </c>
      <c r="D323" s="1" t="s">
        <v>1847</v>
      </c>
      <c r="E323" s="6" t="s">
        <v>325</v>
      </c>
      <c r="F323" s="4" t="s">
        <v>1171</v>
      </c>
      <c r="G323" s="1"/>
      <c r="H323" s="1" t="s">
        <v>4</v>
      </c>
      <c r="I323" s="4" t="s">
        <v>1440</v>
      </c>
      <c r="J323" s="4" t="s">
        <v>1181</v>
      </c>
      <c r="K323" s="4" t="s">
        <v>1182</v>
      </c>
      <c r="L323" s="4">
        <v>1119</v>
      </c>
      <c r="M323" s="4">
        <v>7.1601963014800277E-2</v>
      </c>
      <c r="N323" s="4">
        <v>30917.779267202859</v>
      </c>
      <c r="O323" s="4">
        <v>0.71268302443494758</v>
      </c>
      <c r="P323" s="4">
        <v>1.050318638632119E-2</v>
      </c>
      <c r="Q323" s="4">
        <v>78</v>
      </c>
      <c r="R323" s="4">
        <v>208</v>
      </c>
      <c r="S323" s="4">
        <v>832</v>
      </c>
      <c r="T323" s="4">
        <v>1</v>
      </c>
      <c r="U323" s="5">
        <v>0.74352100089365503</v>
      </c>
      <c r="V323">
        <f t="shared" ref="V323:V386" si="5">(Q323&lt;&gt;0)+(R323&lt;&gt;0)+(S323&lt;&gt;0)+(T323&lt;&gt;0)</f>
        <v>4</v>
      </c>
    </row>
    <row r="324" spans="1:22" ht="15.75" customHeight="1">
      <c r="A324" s="4">
        <v>322</v>
      </c>
      <c r="B324" s="4" t="s">
        <v>2176</v>
      </c>
      <c r="C324" s="4" t="s">
        <v>1170</v>
      </c>
      <c r="D324" s="1" t="s">
        <v>1847</v>
      </c>
      <c r="E324" s="6" t="s">
        <v>325</v>
      </c>
      <c r="F324" s="4" t="s">
        <v>1183</v>
      </c>
      <c r="G324" s="1"/>
      <c r="H324" s="1" t="s">
        <v>4</v>
      </c>
      <c r="I324" s="4" t="s">
        <v>1439</v>
      </c>
      <c r="J324" s="4" t="s">
        <v>1184</v>
      </c>
      <c r="K324" s="4" t="s">
        <v>1185</v>
      </c>
      <c r="L324" s="4">
        <v>504</v>
      </c>
      <c r="M324" s="4">
        <v>9.7599467933624562E-2</v>
      </c>
      <c r="N324" s="4">
        <v>35798.224206349209</v>
      </c>
      <c r="O324" s="4">
        <v>0.74176283882336513</v>
      </c>
      <c r="P324" s="4">
        <v>9.2816250768842298E-3</v>
      </c>
      <c r="Q324" s="4">
        <v>32</v>
      </c>
      <c r="R324" s="4">
        <v>73</v>
      </c>
      <c r="S324" s="4">
        <v>397</v>
      </c>
      <c r="T324" s="4">
        <v>2</v>
      </c>
      <c r="U324" s="5">
        <v>0.78769841269841201</v>
      </c>
      <c r="V324">
        <f t="shared" si="5"/>
        <v>4</v>
      </c>
    </row>
    <row r="325" spans="1:22" ht="15.75" customHeight="1">
      <c r="A325" s="4">
        <v>323</v>
      </c>
      <c r="B325" s="4" t="s">
        <v>2177</v>
      </c>
      <c r="C325" s="4" t="s">
        <v>1136</v>
      </c>
      <c r="D325" s="1" t="s">
        <v>1847</v>
      </c>
      <c r="E325" s="6" t="s">
        <v>5</v>
      </c>
      <c r="F325" s="4" t="s">
        <v>1160</v>
      </c>
      <c r="G325" s="1"/>
      <c r="H325" s="1" t="s">
        <v>4</v>
      </c>
      <c r="I325" s="4" t="s">
        <v>1167</v>
      </c>
      <c r="J325" s="4" t="s">
        <v>1168</v>
      </c>
      <c r="K325" s="4" t="s">
        <v>1169</v>
      </c>
      <c r="L325" s="4">
        <v>654</v>
      </c>
      <c r="M325" s="4">
        <v>3.2370030581039627E-2</v>
      </c>
      <c r="N325" s="4">
        <v>31826.596330275232</v>
      </c>
      <c r="O325" s="4">
        <v>0.69425843012908972</v>
      </c>
      <c r="P325" s="4">
        <v>5.1845229059100514E-3</v>
      </c>
      <c r="Q325" s="4">
        <v>47</v>
      </c>
      <c r="R325" s="4">
        <v>309</v>
      </c>
      <c r="S325" s="4">
        <v>298</v>
      </c>
      <c r="T325" s="4">
        <v>0</v>
      </c>
      <c r="U325" s="5">
        <v>0.47247706422018299</v>
      </c>
      <c r="V325">
        <f t="shared" si="5"/>
        <v>3</v>
      </c>
    </row>
    <row r="326" spans="1:22" ht="15.75" customHeight="1">
      <c r="A326" s="4">
        <v>324</v>
      </c>
      <c r="B326" s="4" t="s">
        <v>2178</v>
      </c>
      <c r="C326" s="4" t="s">
        <v>1136</v>
      </c>
      <c r="D326" s="1" t="s">
        <v>1847</v>
      </c>
      <c r="E326" s="6" t="s">
        <v>5</v>
      </c>
      <c r="F326" s="4" t="s">
        <v>1147</v>
      </c>
      <c r="G326" s="1"/>
      <c r="H326" s="1" t="s">
        <v>4</v>
      </c>
      <c r="I326" s="4" t="s">
        <v>1461</v>
      </c>
      <c r="J326" s="4" t="s">
        <v>1163</v>
      </c>
      <c r="K326" s="4" t="s">
        <v>1164</v>
      </c>
      <c r="L326" s="4">
        <v>3071</v>
      </c>
      <c r="M326" s="4">
        <v>3.3513513513513768E-2</v>
      </c>
      <c r="N326" s="4">
        <v>40205.154672745033</v>
      </c>
      <c r="O326" s="4">
        <v>0.69336726792923942</v>
      </c>
      <c r="P326" s="4">
        <v>7.2886417740135479E-3</v>
      </c>
      <c r="Q326" s="4">
        <v>345</v>
      </c>
      <c r="R326" s="4">
        <v>1466</v>
      </c>
      <c r="S326" s="4">
        <v>1260</v>
      </c>
      <c r="T326" s="4">
        <v>0</v>
      </c>
      <c r="U326" s="5">
        <v>0.47736893520026003</v>
      </c>
      <c r="V326">
        <f t="shared" si="5"/>
        <v>3</v>
      </c>
    </row>
    <row r="327" spans="1:22" ht="15.75" customHeight="1">
      <c r="A327" s="4">
        <v>325</v>
      </c>
      <c r="B327" s="4" t="s">
        <v>2179</v>
      </c>
      <c r="C327" s="4" t="s">
        <v>1136</v>
      </c>
      <c r="D327" s="1" t="s">
        <v>1847</v>
      </c>
      <c r="E327" s="6" t="s">
        <v>5</v>
      </c>
      <c r="F327" s="4" t="s">
        <v>1160</v>
      </c>
      <c r="G327" s="1"/>
      <c r="H327" s="1" t="s">
        <v>4</v>
      </c>
      <c r="I327" s="4" t="s">
        <v>1461</v>
      </c>
      <c r="J327" s="4" t="s">
        <v>1161</v>
      </c>
      <c r="K327" s="4" t="s">
        <v>1162</v>
      </c>
      <c r="L327" s="4">
        <v>2155</v>
      </c>
      <c r="M327" s="4">
        <v>3.6157772621810053E-2</v>
      </c>
      <c r="N327" s="4">
        <v>38953.177726218099</v>
      </c>
      <c r="O327" s="4">
        <v>0.6826231750263102</v>
      </c>
      <c r="P327" s="4">
        <v>8.160953114353095E-3</v>
      </c>
      <c r="Q327" s="4">
        <v>219</v>
      </c>
      <c r="R327" s="4">
        <v>1064</v>
      </c>
      <c r="S327" s="4">
        <v>872</v>
      </c>
      <c r="T327" s="4">
        <v>0</v>
      </c>
      <c r="U327" s="5">
        <v>0.49373549883990703</v>
      </c>
      <c r="V327">
        <f t="shared" si="5"/>
        <v>3</v>
      </c>
    </row>
    <row r="328" spans="1:22" ht="15.75" customHeight="1">
      <c r="A328" s="4">
        <v>326</v>
      </c>
      <c r="B328" s="4" t="s">
        <v>2180</v>
      </c>
      <c r="C328" s="4" t="s">
        <v>1136</v>
      </c>
      <c r="D328" s="1" t="s">
        <v>1847</v>
      </c>
      <c r="E328" s="6" t="s">
        <v>5</v>
      </c>
      <c r="F328" s="4" t="s">
        <v>1157</v>
      </c>
      <c r="G328" s="1"/>
      <c r="H328" s="1" t="s">
        <v>4</v>
      </c>
      <c r="I328" s="4" t="s">
        <v>1461</v>
      </c>
      <c r="J328" s="4" t="s">
        <v>1158</v>
      </c>
      <c r="K328" s="4" t="s">
        <v>1159</v>
      </c>
      <c r="L328" s="4">
        <v>1553</v>
      </c>
      <c r="M328" s="4">
        <v>5.1152607855763157E-2</v>
      </c>
      <c r="N328" s="4">
        <v>47143.177720540887</v>
      </c>
      <c r="O328" s="4">
        <v>0.7290570196232059</v>
      </c>
      <c r="P328" s="4">
        <v>6.7676658592646932E-3</v>
      </c>
      <c r="Q328" s="4">
        <v>327</v>
      </c>
      <c r="R328" s="4">
        <v>552</v>
      </c>
      <c r="S328" s="4">
        <v>674</v>
      </c>
      <c r="T328" s="4">
        <v>0</v>
      </c>
      <c r="U328" s="5">
        <v>0.43399871216999297</v>
      </c>
      <c r="V328">
        <f t="shared" si="5"/>
        <v>3</v>
      </c>
    </row>
    <row r="329" spans="1:22" ht="15.75" customHeight="1">
      <c r="A329" s="4">
        <v>327</v>
      </c>
      <c r="B329" s="4" t="s">
        <v>2181</v>
      </c>
      <c r="C329" s="4" t="s">
        <v>1136</v>
      </c>
      <c r="D329" s="1" t="s">
        <v>1847</v>
      </c>
      <c r="E329" s="6" t="s">
        <v>5</v>
      </c>
      <c r="F329" s="4" t="s">
        <v>1147</v>
      </c>
      <c r="G329" s="1"/>
      <c r="H329" s="1" t="s">
        <v>4</v>
      </c>
      <c r="I329" s="4" t="s">
        <v>1462</v>
      </c>
      <c r="J329" s="4" t="s">
        <v>1165</v>
      </c>
      <c r="K329" s="4" t="s">
        <v>1166</v>
      </c>
      <c r="L329" s="4">
        <v>1581</v>
      </c>
      <c r="M329" s="4">
        <v>4.6919671094244428E-2</v>
      </c>
      <c r="N329" s="4">
        <v>50795.47122074636</v>
      </c>
      <c r="O329" s="4">
        <v>0.75271768447700149</v>
      </c>
      <c r="P329" s="4">
        <v>8.1226053943484079E-3</v>
      </c>
      <c r="Q329" s="4">
        <v>278</v>
      </c>
      <c r="R329" s="4">
        <v>526</v>
      </c>
      <c r="S329" s="4">
        <v>777</v>
      </c>
      <c r="T329" s="4">
        <v>0</v>
      </c>
      <c r="U329" s="5">
        <v>0.49146110056925901</v>
      </c>
      <c r="V329">
        <f t="shared" si="5"/>
        <v>3</v>
      </c>
    </row>
    <row r="330" spans="1:22" ht="15.75" customHeight="1">
      <c r="A330" s="4">
        <v>328</v>
      </c>
      <c r="B330" s="4" t="s">
        <v>2182</v>
      </c>
      <c r="C330" s="4" t="s">
        <v>1136</v>
      </c>
      <c r="D330" s="1" t="s">
        <v>1847</v>
      </c>
      <c r="E330" s="6" t="s">
        <v>25</v>
      </c>
      <c r="F330" s="4" t="s">
        <v>1154</v>
      </c>
      <c r="G330" s="1"/>
      <c r="H330" s="1" t="s">
        <v>4</v>
      </c>
      <c r="I330" s="4" t="s">
        <v>1461</v>
      </c>
      <c r="J330" s="4" t="s">
        <v>1155</v>
      </c>
      <c r="K330" s="4" t="s">
        <v>1156</v>
      </c>
      <c r="L330" s="4">
        <v>2346</v>
      </c>
      <c r="M330" s="4">
        <v>2.90818784980914E-2</v>
      </c>
      <c r="N330" s="4">
        <v>33095.477834612109</v>
      </c>
      <c r="O330" s="4">
        <v>0.76801792858528695</v>
      </c>
      <c r="P330" s="4">
        <v>3.9673945674646917E-2</v>
      </c>
      <c r="Q330" s="4">
        <v>613</v>
      </c>
      <c r="R330" s="4">
        <v>782</v>
      </c>
      <c r="S330" s="4">
        <v>951</v>
      </c>
      <c r="T330" s="4">
        <v>0</v>
      </c>
      <c r="U330" s="5">
        <v>0.40537084398976903</v>
      </c>
      <c r="V330">
        <f t="shared" si="5"/>
        <v>3</v>
      </c>
    </row>
    <row r="331" spans="1:22" ht="15.75" customHeight="1">
      <c r="A331" s="4">
        <v>329</v>
      </c>
      <c r="B331" s="4" t="s">
        <v>2183</v>
      </c>
      <c r="C331" s="4" t="s">
        <v>1136</v>
      </c>
      <c r="D331" s="1" t="s">
        <v>1847</v>
      </c>
      <c r="E331" s="6" t="s">
        <v>25</v>
      </c>
      <c r="F331" s="4" t="s">
        <v>1150</v>
      </c>
      <c r="G331" s="1"/>
      <c r="H331" s="1" t="s">
        <v>4</v>
      </c>
      <c r="I331" s="4" t="s">
        <v>1151</v>
      </c>
      <c r="J331" s="4" t="s">
        <v>1152</v>
      </c>
      <c r="K331" s="4" t="s">
        <v>1153</v>
      </c>
      <c r="L331" s="4">
        <v>1487</v>
      </c>
      <c r="M331" s="4">
        <v>2.6919973100201729E-2</v>
      </c>
      <c r="N331" s="4">
        <v>28960.472763954269</v>
      </c>
      <c r="O331" s="4">
        <v>0.75596147493181554</v>
      </c>
      <c r="P331" s="4">
        <v>1.2133769434397181E-2</v>
      </c>
      <c r="Q331" s="4">
        <v>211</v>
      </c>
      <c r="R331" s="4">
        <v>753</v>
      </c>
      <c r="S331" s="4">
        <v>523</v>
      </c>
      <c r="T331" s="4">
        <v>0</v>
      </c>
      <c r="U331" s="5">
        <v>0.50638870208473397</v>
      </c>
      <c r="V331">
        <f t="shared" si="5"/>
        <v>3</v>
      </c>
    </row>
    <row r="332" spans="1:22" ht="15.75" customHeight="1">
      <c r="A332" s="4">
        <v>330</v>
      </c>
      <c r="B332" s="4" t="s">
        <v>2184</v>
      </c>
      <c r="C332" s="4" t="s">
        <v>1136</v>
      </c>
      <c r="D332" s="1" t="s">
        <v>1847</v>
      </c>
      <c r="E332" s="6" t="s">
        <v>5</v>
      </c>
      <c r="F332" s="4" t="s">
        <v>1147</v>
      </c>
      <c r="G332" s="1"/>
      <c r="H332" s="1" t="s">
        <v>4</v>
      </c>
      <c r="I332" s="4" t="s">
        <v>1461</v>
      </c>
      <c r="J332" s="4" t="s">
        <v>1148</v>
      </c>
      <c r="K332" s="4" t="s">
        <v>1149</v>
      </c>
      <c r="L332" s="4">
        <v>1808</v>
      </c>
      <c r="M332" s="4">
        <v>4.1532079646017968E-2</v>
      </c>
      <c r="N332" s="4">
        <v>35252.82909292035</v>
      </c>
      <c r="O332" s="4">
        <v>0.706319234469173</v>
      </c>
      <c r="P332" s="4">
        <v>4.6017591270300232E-3</v>
      </c>
      <c r="Q332" s="4">
        <v>197</v>
      </c>
      <c r="R332" s="4">
        <v>1000</v>
      </c>
      <c r="S332" s="4">
        <v>611</v>
      </c>
      <c r="T332" s="4">
        <v>0</v>
      </c>
      <c r="U332" s="5">
        <v>0.553097345132743</v>
      </c>
      <c r="V332">
        <f t="shared" si="5"/>
        <v>3</v>
      </c>
    </row>
    <row r="333" spans="1:22" ht="15.75" customHeight="1">
      <c r="A333" s="4">
        <v>331</v>
      </c>
      <c r="B333" s="4" t="s">
        <v>2185</v>
      </c>
      <c r="C333" s="4" t="s">
        <v>1136</v>
      </c>
      <c r="D333" s="1" t="s">
        <v>1847</v>
      </c>
      <c r="E333" s="6" t="s">
        <v>5</v>
      </c>
      <c r="F333" s="4" t="s">
        <v>98</v>
      </c>
      <c r="G333" s="1"/>
      <c r="H333" s="1" t="s">
        <v>4</v>
      </c>
      <c r="I333" s="4" t="s">
        <v>1144</v>
      </c>
      <c r="J333" s="4" t="s">
        <v>1145</v>
      </c>
      <c r="K333" s="4" t="s">
        <v>1146</v>
      </c>
      <c r="L333" s="4">
        <v>175</v>
      </c>
      <c r="M333" s="4">
        <v>6.5942857142857081E-2</v>
      </c>
      <c r="N333" s="4">
        <v>19672.314285714281</v>
      </c>
      <c r="O333" s="4">
        <v>0.73182922537890138</v>
      </c>
      <c r="P333" s="4">
        <v>5.8004994777730986E-3</v>
      </c>
      <c r="Q333" s="4">
        <v>30</v>
      </c>
      <c r="R333" s="4">
        <v>75</v>
      </c>
      <c r="S333" s="4">
        <v>68</v>
      </c>
      <c r="T333" s="4">
        <v>2</v>
      </c>
      <c r="U333" s="5">
        <v>0.42857142857142799</v>
      </c>
      <c r="V333">
        <f t="shared" si="5"/>
        <v>4</v>
      </c>
    </row>
    <row r="334" spans="1:22" ht="15.75" customHeight="1">
      <c r="A334" s="4">
        <v>332</v>
      </c>
      <c r="B334" s="4" t="s">
        <v>2186</v>
      </c>
      <c r="C334" s="4" t="s">
        <v>1136</v>
      </c>
      <c r="D334" s="1" t="s">
        <v>1847</v>
      </c>
      <c r="E334" s="6" t="s">
        <v>5</v>
      </c>
      <c r="F334" s="4" t="s">
        <v>1141</v>
      </c>
      <c r="G334" s="1"/>
      <c r="H334" s="1" t="s">
        <v>4</v>
      </c>
      <c r="I334" s="4" t="s">
        <v>1460</v>
      </c>
      <c r="J334" s="4" t="s">
        <v>1142</v>
      </c>
      <c r="K334" s="4" t="s">
        <v>1143</v>
      </c>
      <c r="L334" s="4">
        <v>1061</v>
      </c>
      <c r="M334" s="4">
        <v>3.150801131008478E-2</v>
      </c>
      <c r="N334" s="4">
        <v>21466.543826578702</v>
      </c>
      <c r="O334" s="4">
        <v>0.73031530076481022</v>
      </c>
      <c r="P334" s="4">
        <v>5.8432290327725097E-3</v>
      </c>
      <c r="Q334" s="4">
        <v>204</v>
      </c>
      <c r="R334" s="4">
        <v>484</v>
      </c>
      <c r="S334" s="4">
        <v>373</v>
      </c>
      <c r="T334" s="4">
        <v>0</v>
      </c>
      <c r="U334" s="5">
        <v>0.45617342130065902</v>
      </c>
      <c r="V334">
        <f t="shared" si="5"/>
        <v>3</v>
      </c>
    </row>
    <row r="335" spans="1:22" ht="15.75" customHeight="1">
      <c r="A335" s="4">
        <v>333</v>
      </c>
      <c r="B335" s="4" t="s">
        <v>2187</v>
      </c>
      <c r="C335" s="4" t="s">
        <v>1136</v>
      </c>
      <c r="D335" s="1" t="s">
        <v>1847</v>
      </c>
      <c r="E335" s="6" t="s">
        <v>25</v>
      </c>
      <c r="F335" s="4" t="s">
        <v>1137</v>
      </c>
      <c r="G335" s="1"/>
      <c r="H335" s="1" t="s">
        <v>4</v>
      </c>
      <c r="I335" s="4" t="s">
        <v>1138</v>
      </c>
      <c r="J335" s="4" t="s">
        <v>1139</v>
      </c>
      <c r="K335" s="4" t="s">
        <v>1140</v>
      </c>
      <c r="L335" s="4">
        <v>711</v>
      </c>
      <c r="M335" s="4">
        <v>5.198048893070821E-2</v>
      </c>
      <c r="N335" s="4">
        <v>25375.168776371309</v>
      </c>
      <c r="O335" s="4">
        <v>0.72847366281984205</v>
      </c>
      <c r="P335" s="4">
        <v>6.1839061521706956E-3</v>
      </c>
      <c r="Q335" s="4">
        <v>184</v>
      </c>
      <c r="R335" s="4">
        <v>304</v>
      </c>
      <c r="S335" s="4">
        <v>216</v>
      </c>
      <c r="T335" s="4">
        <v>7</v>
      </c>
      <c r="U335" s="5">
        <v>0.42756680731364199</v>
      </c>
      <c r="V335">
        <f t="shared" si="5"/>
        <v>4</v>
      </c>
    </row>
    <row r="336" spans="1:22" ht="15.75" customHeight="1">
      <c r="A336" s="4">
        <v>334</v>
      </c>
      <c r="B336" s="4" t="s">
        <v>2188</v>
      </c>
      <c r="C336" s="4" t="s">
        <v>3</v>
      </c>
      <c r="D336" s="1" t="s">
        <v>1847</v>
      </c>
      <c r="E336" s="6" t="s">
        <v>319</v>
      </c>
      <c r="F336" s="4" t="s">
        <v>320</v>
      </c>
      <c r="G336" s="1"/>
      <c r="H336" s="1" t="s">
        <v>4</v>
      </c>
      <c r="I336" s="4" t="s">
        <v>321</v>
      </c>
      <c r="J336" s="4" t="s">
        <v>322</v>
      </c>
      <c r="K336" s="4" t="s">
        <v>323</v>
      </c>
      <c r="L336" s="4">
        <v>1998</v>
      </c>
      <c r="M336" s="4">
        <v>3.0422621404764399E-2</v>
      </c>
      <c r="N336" s="4">
        <v>17940.7967967968</v>
      </c>
      <c r="O336" s="4">
        <v>0.65147439928279038</v>
      </c>
      <c r="P336" s="4">
        <v>2.0708958610105448E-2</v>
      </c>
      <c r="Q336" s="4">
        <v>959</v>
      </c>
      <c r="R336" s="4">
        <v>426</v>
      </c>
      <c r="S336" s="4">
        <v>613</v>
      </c>
      <c r="T336" s="4">
        <v>0</v>
      </c>
      <c r="U336" s="5">
        <v>0.47997997997997999</v>
      </c>
      <c r="V336">
        <f t="shared" si="5"/>
        <v>3</v>
      </c>
    </row>
    <row r="337" spans="1:22" ht="15.75" customHeight="1">
      <c r="A337" s="4">
        <v>335</v>
      </c>
      <c r="B337" s="4" t="s">
        <v>2189</v>
      </c>
      <c r="C337" s="4" t="s">
        <v>3</v>
      </c>
      <c r="D337" s="1" t="s">
        <v>1847</v>
      </c>
      <c r="E337" s="6" t="s">
        <v>5</v>
      </c>
      <c r="F337" s="4" t="s">
        <v>293</v>
      </c>
      <c r="G337" s="1"/>
      <c r="H337" s="1" t="s">
        <v>4</v>
      </c>
      <c r="I337" s="4" t="s">
        <v>1451</v>
      </c>
      <c r="J337" s="4" t="s">
        <v>294</v>
      </c>
      <c r="K337" s="4" t="s">
        <v>295</v>
      </c>
      <c r="L337" s="4">
        <v>993</v>
      </c>
      <c r="M337" s="4">
        <v>0.18097376655496769</v>
      </c>
      <c r="N337" s="4">
        <v>31000.023162134941</v>
      </c>
      <c r="O337" s="4">
        <v>0.70775259678866109</v>
      </c>
      <c r="P337" s="4">
        <v>2.8672531089688268E-2</v>
      </c>
      <c r="Q337" s="4">
        <v>115</v>
      </c>
      <c r="R337" s="4">
        <v>232</v>
      </c>
      <c r="S337" s="4">
        <v>646</v>
      </c>
      <c r="T337" s="4">
        <v>0</v>
      </c>
      <c r="U337" s="5">
        <v>0.65055387713997903</v>
      </c>
      <c r="V337">
        <f t="shared" si="5"/>
        <v>3</v>
      </c>
    </row>
    <row r="338" spans="1:22" ht="15.75" customHeight="1">
      <c r="A338" s="4">
        <v>336</v>
      </c>
      <c r="B338" s="4" t="s">
        <v>2190</v>
      </c>
      <c r="C338" s="4" t="s">
        <v>3</v>
      </c>
      <c r="D338" s="1" t="s">
        <v>1847</v>
      </c>
      <c r="E338" s="6" t="s">
        <v>136</v>
      </c>
      <c r="F338" s="4" t="s">
        <v>309</v>
      </c>
      <c r="G338" s="1"/>
      <c r="H338" s="1" t="s">
        <v>4</v>
      </c>
      <c r="I338" s="4" t="s">
        <v>1447</v>
      </c>
      <c r="J338" s="4" t="s">
        <v>310</v>
      </c>
      <c r="K338" s="4" t="s">
        <v>311</v>
      </c>
      <c r="L338" s="4">
        <v>1263</v>
      </c>
      <c r="M338" s="4">
        <v>8.4224171078694399E-2</v>
      </c>
      <c r="N338" s="4">
        <v>43234.961995249403</v>
      </c>
      <c r="O338" s="4">
        <v>0.66722950640139889</v>
      </c>
      <c r="P338" s="4">
        <v>4.6858339502786816E-3</v>
      </c>
      <c r="Q338" s="4">
        <v>172</v>
      </c>
      <c r="R338" s="4">
        <v>933</v>
      </c>
      <c r="S338" s="4">
        <v>158</v>
      </c>
      <c r="T338" s="4">
        <v>0</v>
      </c>
      <c r="U338" s="5">
        <v>0.73871733966745801</v>
      </c>
      <c r="V338">
        <f t="shared" si="5"/>
        <v>3</v>
      </c>
    </row>
    <row r="339" spans="1:22" ht="15.75" customHeight="1">
      <c r="A339" s="4">
        <v>337</v>
      </c>
      <c r="B339" s="4" t="s">
        <v>2191</v>
      </c>
      <c r="C339" s="4" t="s">
        <v>3</v>
      </c>
      <c r="D339" s="1" t="s">
        <v>1847</v>
      </c>
      <c r="E339" s="6" t="s">
        <v>9</v>
      </c>
      <c r="F339" s="4" t="s">
        <v>75</v>
      </c>
      <c r="G339" s="1"/>
      <c r="H339" s="1" t="s">
        <v>4</v>
      </c>
      <c r="I339" s="4" t="s">
        <v>1449</v>
      </c>
      <c r="J339" s="4" t="s">
        <v>76</v>
      </c>
      <c r="K339" s="4" t="s">
        <v>77</v>
      </c>
      <c r="L339" s="4">
        <v>193</v>
      </c>
      <c r="M339" s="4">
        <v>0.21924478307555961</v>
      </c>
      <c r="N339" s="4">
        <v>45029.849740932637</v>
      </c>
      <c r="O339" s="4">
        <v>0.7144823510432593</v>
      </c>
      <c r="P339" s="4">
        <v>1.8801885697650039E-3</v>
      </c>
      <c r="Q339" s="4">
        <v>5</v>
      </c>
      <c r="R339" s="4">
        <v>185</v>
      </c>
      <c r="S339" s="4">
        <v>3</v>
      </c>
      <c r="T339" s="4">
        <v>0</v>
      </c>
      <c r="U339" s="5">
        <v>0.95854922279792698</v>
      </c>
      <c r="V339">
        <f t="shared" si="5"/>
        <v>3</v>
      </c>
    </row>
    <row r="340" spans="1:22" ht="15.75" customHeight="1">
      <c r="A340" s="4">
        <v>338</v>
      </c>
      <c r="B340" s="4" t="s">
        <v>2192</v>
      </c>
      <c r="C340" s="4" t="s">
        <v>3</v>
      </c>
      <c r="D340" s="1" t="s">
        <v>1847</v>
      </c>
      <c r="E340" s="6" t="s">
        <v>5</v>
      </c>
      <c r="F340" s="4" t="s">
        <v>252</v>
      </c>
      <c r="G340" s="1"/>
      <c r="H340" s="1" t="s">
        <v>4</v>
      </c>
      <c r="I340" s="4" t="s">
        <v>1448</v>
      </c>
      <c r="J340" s="4" t="s">
        <v>307</v>
      </c>
      <c r="K340" s="4" t="s">
        <v>308</v>
      </c>
      <c r="L340" s="4">
        <v>350</v>
      </c>
      <c r="M340" s="4">
        <v>0.1137154857745282</v>
      </c>
      <c r="N340" s="4">
        <v>19972.95714285714</v>
      </c>
      <c r="O340" s="4">
        <v>0.68858450065413923</v>
      </c>
      <c r="P340" s="4">
        <v>1.167144085687298E-2</v>
      </c>
      <c r="Q340" s="4">
        <v>2</v>
      </c>
      <c r="R340" s="4">
        <v>285</v>
      </c>
      <c r="S340" s="4">
        <v>63</v>
      </c>
      <c r="T340" s="4">
        <v>0</v>
      </c>
      <c r="U340" s="5">
        <v>0.81428571428571395</v>
      </c>
      <c r="V340">
        <f t="shared" si="5"/>
        <v>3</v>
      </c>
    </row>
    <row r="341" spans="1:22" ht="15.75" customHeight="1">
      <c r="A341" s="4">
        <v>339</v>
      </c>
      <c r="B341" s="4" t="s">
        <v>2193</v>
      </c>
      <c r="C341" s="4" t="s">
        <v>3</v>
      </c>
      <c r="D341" s="1" t="s">
        <v>1847</v>
      </c>
      <c r="E341" s="6" t="s">
        <v>299</v>
      </c>
      <c r="F341" s="4" t="s">
        <v>300</v>
      </c>
      <c r="G341" s="1"/>
      <c r="H341" s="1" t="s">
        <v>4</v>
      </c>
      <c r="I341" s="4" t="s">
        <v>1454</v>
      </c>
      <c r="J341" s="4" t="s">
        <v>301</v>
      </c>
      <c r="K341" s="4" t="s">
        <v>302</v>
      </c>
      <c r="L341" s="4">
        <v>489</v>
      </c>
      <c r="M341" s="4">
        <v>6.4762030703223172E-2</v>
      </c>
      <c r="N341" s="4">
        <v>25574.654396728019</v>
      </c>
      <c r="O341" s="4">
        <v>0.66616687397669094</v>
      </c>
      <c r="P341" s="4">
        <v>5.6171467691109216E-3</v>
      </c>
      <c r="Q341" s="4">
        <v>37</v>
      </c>
      <c r="R341" s="4">
        <v>51</v>
      </c>
      <c r="S341" s="4">
        <v>401</v>
      </c>
      <c r="T341" s="4">
        <v>0</v>
      </c>
      <c r="U341" s="5">
        <v>0.82004089979550099</v>
      </c>
      <c r="V341">
        <f t="shared" si="5"/>
        <v>3</v>
      </c>
    </row>
    <row r="342" spans="1:22" ht="15.75" customHeight="1">
      <c r="A342" s="4">
        <v>340</v>
      </c>
      <c r="B342" s="4" t="s">
        <v>2194</v>
      </c>
      <c r="C342" s="4" t="s">
        <v>3</v>
      </c>
      <c r="D342" s="1" t="s">
        <v>1847</v>
      </c>
      <c r="E342" s="6" t="s">
        <v>5</v>
      </c>
      <c r="F342" s="4" t="s">
        <v>128</v>
      </c>
      <c r="G342" s="1"/>
      <c r="H342" s="1" t="s">
        <v>4</v>
      </c>
      <c r="I342" s="4" t="s">
        <v>129</v>
      </c>
      <c r="J342" s="4" t="s">
        <v>130</v>
      </c>
      <c r="K342" s="4" t="s">
        <v>131</v>
      </c>
      <c r="L342" s="4">
        <v>547</v>
      </c>
      <c r="M342" s="4">
        <v>7.5840023380625399E-2</v>
      </c>
      <c r="N342" s="4">
        <v>23209.784277879338</v>
      </c>
      <c r="O342" s="4">
        <v>0.62508972555139697</v>
      </c>
      <c r="P342" s="4">
        <v>4.2617972703546496E-3</v>
      </c>
      <c r="Q342" s="4">
        <v>40</v>
      </c>
      <c r="R342" s="4">
        <v>81</v>
      </c>
      <c r="S342" s="4">
        <v>426</v>
      </c>
      <c r="T342" s="4">
        <v>0</v>
      </c>
      <c r="U342" s="5">
        <v>0.778793418647166</v>
      </c>
      <c r="V342">
        <f t="shared" si="5"/>
        <v>3</v>
      </c>
    </row>
    <row r="343" spans="1:22" ht="15.75" customHeight="1">
      <c r="A343" s="4">
        <v>341</v>
      </c>
      <c r="B343" s="4" t="s">
        <v>2195</v>
      </c>
      <c r="C343" s="4" t="s">
        <v>3</v>
      </c>
      <c r="D343" s="1" t="s">
        <v>1847</v>
      </c>
      <c r="E343" s="6" t="s">
        <v>5</v>
      </c>
      <c r="F343" s="4" t="s">
        <v>296</v>
      </c>
      <c r="G343" s="1"/>
      <c r="H343" s="1" t="s">
        <v>4</v>
      </c>
      <c r="I343" s="4" t="s">
        <v>1450</v>
      </c>
      <c r="J343" s="4" t="s">
        <v>297</v>
      </c>
      <c r="K343" s="4" t="s">
        <v>298</v>
      </c>
      <c r="L343" s="4">
        <v>342</v>
      </c>
      <c r="M343" s="4">
        <v>3.9585018015402373E-2</v>
      </c>
      <c r="N343" s="4">
        <v>14503.432748538011</v>
      </c>
      <c r="O343" s="4">
        <v>0.67447232107854682</v>
      </c>
      <c r="P343" s="4">
        <v>2.6441828626726019E-2</v>
      </c>
      <c r="Q343" s="4">
        <v>40</v>
      </c>
      <c r="R343" s="4">
        <v>17</v>
      </c>
      <c r="S343" s="4">
        <v>285</v>
      </c>
      <c r="T343" s="4">
        <v>0</v>
      </c>
      <c r="U343" s="5">
        <v>0.83333333333333304</v>
      </c>
      <c r="V343">
        <f t="shared" si="5"/>
        <v>3</v>
      </c>
    </row>
    <row r="344" spans="1:22" ht="15.75" customHeight="1">
      <c r="A344" s="4">
        <v>342</v>
      </c>
      <c r="B344" s="4" t="s">
        <v>2196</v>
      </c>
      <c r="C344" s="4" t="s">
        <v>3</v>
      </c>
      <c r="D344" s="1" t="s">
        <v>1847</v>
      </c>
      <c r="E344" s="6" t="s">
        <v>5</v>
      </c>
      <c r="F344" s="4" t="s">
        <v>303</v>
      </c>
      <c r="G344" s="1"/>
      <c r="H344" s="1" t="s">
        <v>4</v>
      </c>
      <c r="I344" s="4" t="s">
        <v>304</v>
      </c>
      <c r="J344" s="4" t="s">
        <v>305</v>
      </c>
      <c r="K344" s="4" t="s">
        <v>306</v>
      </c>
      <c r="L344" s="4">
        <v>868</v>
      </c>
      <c r="M344" s="4">
        <v>0.1158850119019887</v>
      </c>
      <c r="N344" s="4">
        <v>48453.243087557603</v>
      </c>
      <c r="O344" s="4">
        <v>0.76492251131013789</v>
      </c>
      <c r="P344" s="4">
        <v>3.4250524637841531E-3</v>
      </c>
      <c r="Q344" s="4">
        <v>16</v>
      </c>
      <c r="R344" s="4">
        <v>19</v>
      </c>
      <c r="S344" s="4">
        <v>833</v>
      </c>
      <c r="T344" s="4">
        <v>0</v>
      </c>
      <c r="U344" s="5">
        <v>0.95967741935483797</v>
      </c>
      <c r="V344">
        <f t="shared" si="5"/>
        <v>3</v>
      </c>
    </row>
    <row r="345" spans="1:22" ht="15.75" customHeight="1">
      <c r="A345" s="4">
        <v>343</v>
      </c>
      <c r="B345" s="4" t="s">
        <v>2197</v>
      </c>
      <c r="C345" s="4" t="s">
        <v>3</v>
      </c>
      <c r="D345" s="1" t="s">
        <v>1847</v>
      </c>
      <c r="E345" s="6" t="s">
        <v>5</v>
      </c>
      <c r="F345" s="4" t="s">
        <v>52</v>
      </c>
      <c r="G345" s="1"/>
      <c r="H345" s="1" t="s">
        <v>4</v>
      </c>
      <c r="I345" s="4" t="s">
        <v>1459</v>
      </c>
      <c r="J345" s="4" t="s">
        <v>53</v>
      </c>
      <c r="K345" s="4" t="s">
        <v>54</v>
      </c>
      <c r="L345" s="4">
        <v>2797</v>
      </c>
      <c r="M345" s="4">
        <v>3.3274013437396562E-2</v>
      </c>
      <c r="N345" s="4">
        <v>13248.042188058629</v>
      </c>
      <c r="O345" s="4">
        <v>0.63639583596080473</v>
      </c>
      <c r="P345" s="4">
        <v>5.9332031581603214E-3</v>
      </c>
      <c r="Q345" s="4">
        <v>124</v>
      </c>
      <c r="R345" s="4">
        <v>281</v>
      </c>
      <c r="S345" s="4">
        <v>2391</v>
      </c>
      <c r="T345" s="4">
        <v>1</v>
      </c>
      <c r="U345" s="5">
        <v>0.85484447622452597</v>
      </c>
      <c r="V345">
        <f t="shared" si="5"/>
        <v>4</v>
      </c>
    </row>
    <row r="346" spans="1:22" ht="15.75" customHeight="1">
      <c r="A346" s="4">
        <v>344</v>
      </c>
      <c r="B346" s="4" t="s">
        <v>2198</v>
      </c>
      <c r="C346" s="4" t="s">
        <v>3</v>
      </c>
      <c r="D346" s="1" t="s">
        <v>1848</v>
      </c>
      <c r="E346" s="6" t="s">
        <v>5</v>
      </c>
      <c r="F346" s="4" t="s">
        <v>49</v>
      </c>
      <c r="G346" s="1"/>
      <c r="H346" s="1" t="s">
        <v>4</v>
      </c>
      <c r="I346" s="4" t="s">
        <v>1458</v>
      </c>
      <c r="J346" s="4" t="s">
        <v>50</v>
      </c>
      <c r="K346" s="4" t="s">
        <v>51</v>
      </c>
      <c r="L346" s="4">
        <v>3736</v>
      </c>
      <c r="M346" s="4">
        <v>5.3402851665775623E-2</v>
      </c>
      <c r="N346" s="4">
        <v>13209.705835117769</v>
      </c>
      <c r="O346" s="4">
        <v>0.68455179456091653</v>
      </c>
      <c r="P346" s="4">
        <v>7.6033735399737654E-3</v>
      </c>
      <c r="Q346" s="4">
        <v>257</v>
      </c>
      <c r="R346" s="4">
        <v>865</v>
      </c>
      <c r="S346" s="4">
        <v>2614</v>
      </c>
      <c r="T346" s="4">
        <v>0</v>
      </c>
      <c r="U346" s="5">
        <v>0.699678800856531</v>
      </c>
      <c r="V346">
        <f t="shared" si="5"/>
        <v>3</v>
      </c>
    </row>
    <row r="347" spans="1:22" ht="15.75" customHeight="1">
      <c r="A347" s="4">
        <v>345</v>
      </c>
      <c r="B347" s="4" t="s">
        <v>2199</v>
      </c>
      <c r="C347" s="4" t="s">
        <v>3</v>
      </c>
      <c r="D347" s="1" t="s">
        <v>1847</v>
      </c>
      <c r="E347" s="6" t="s">
        <v>5</v>
      </c>
      <c r="F347" s="4" t="s">
        <v>46</v>
      </c>
      <c r="G347" s="1"/>
      <c r="H347" s="1" t="s">
        <v>4</v>
      </c>
      <c r="I347" s="4" t="s">
        <v>1457</v>
      </c>
      <c r="J347" s="4" t="s">
        <v>47</v>
      </c>
      <c r="K347" s="4" t="s">
        <v>48</v>
      </c>
      <c r="L347" s="4">
        <v>2720</v>
      </c>
      <c r="M347" s="4">
        <v>4.0334929523269072E-2</v>
      </c>
      <c r="N347" s="4">
        <v>12912.893749999999</v>
      </c>
      <c r="O347" s="4">
        <v>0.62857664054844109</v>
      </c>
      <c r="P347" s="4">
        <v>6.8628235977036926E-3</v>
      </c>
      <c r="Q347" s="4">
        <v>275</v>
      </c>
      <c r="R347" s="4">
        <v>326</v>
      </c>
      <c r="S347" s="4">
        <v>2118</v>
      </c>
      <c r="T347" s="4">
        <v>1</v>
      </c>
      <c r="U347" s="5">
        <v>0.77867647058823497</v>
      </c>
      <c r="V347">
        <f t="shared" si="5"/>
        <v>4</v>
      </c>
    </row>
    <row r="348" spans="1:22" ht="15.75" customHeight="1">
      <c r="A348" s="4">
        <v>346</v>
      </c>
      <c r="B348" s="4" t="s">
        <v>2200</v>
      </c>
      <c r="C348" s="4" t="s">
        <v>3</v>
      </c>
      <c r="D348" s="1" t="s">
        <v>1847</v>
      </c>
      <c r="E348" s="6" t="s">
        <v>5</v>
      </c>
      <c r="F348" s="4" t="s">
        <v>264</v>
      </c>
      <c r="G348" s="1"/>
      <c r="H348" s="1" t="s">
        <v>4</v>
      </c>
      <c r="I348" s="4" t="s">
        <v>1502</v>
      </c>
      <c r="J348" s="4" t="s">
        <v>265</v>
      </c>
      <c r="K348" s="4" t="s">
        <v>266</v>
      </c>
      <c r="L348" s="4">
        <v>635</v>
      </c>
      <c r="M348" s="4">
        <v>7.6564290387897846E-2</v>
      </c>
      <c r="N348" s="4">
        <v>15984.95275590551</v>
      </c>
      <c r="O348" s="4">
        <v>0.7439469920878532</v>
      </c>
      <c r="P348" s="4">
        <v>8.4093072449622462E-3</v>
      </c>
      <c r="Q348" s="4">
        <v>10</v>
      </c>
      <c r="R348" s="4">
        <v>74</v>
      </c>
      <c r="S348" s="4">
        <v>551</v>
      </c>
      <c r="T348" s="4">
        <v>0</v>
      </c>
      <c r="U348" s="5">
        <v>0.86771653543307004</v>
      </c>
      <c r="V348">
        <f t="shared" si="5"/>
        <v>3</v>
      </c>
    </row>
    <row r="349" spans="1:22" ht="15.75" customHeight="1">
      <c r="A349" s="4">
        <v>347</v>
      </c>
      <c r="B349" s="4" t="s">
        <v>2201</v>
      </c>
      <c r="C349" s="4" t="s">
        <v>3</v>
      </c>
      <c r="D349" s="1" t="s">
        <v>1847</v>
      </c>
      <c r="E349" s="6" t="s">
        <v>78</v>
      </c>
      <c r="F349" s="4" t="s">
        <v>279</v>
      </c>
      <c r="G349" s="1"/>
      <c r="H349" s="1" t="s">
        <v>4</v>
      </c>
      <c r="I349" s="4" t="s">
        <v>1501</v>
      </c>
      <c r="J349" s="4" t="s">
        <v>280</v>
      </c>
      <c r="K349" s="4" t="s">
        <v>281</v>
      </c>
      <c r="L349" s="4">
        <v>2434</v>
      </c>
      <c r="M349" s="4">
        <v>8.0558776082733902E-2</v>
      </c>
      <c r="N349" s="4">
        <v>15555.01807723911</v>
      </c>
      <c r="O349" s="4">
        <v>0.69570827079247355</v>
      </c>
      <c r="P349" s="4">
        <v>9.5099554933433614E-3</v>
      </c>
      <c r="Q349" s="4">
        <v>122</v>
      </c>
      <c r="R349" s="4">
        <v>467</v>
      </c>
      <c r="S349" s="4">
        <v>1845</v>
      </c>
      <c r="T349" s="4">
        <v>0</v>
      </c>
      <c r="U349" s="5">
        <v>0.75801150369761705</v>
      </c>
      <c r="V349">
        <f t="shared" si="5"/>
        <v>3</v>
      </c>
    </row>
    <row r="350" spans="1:22" ht="15.75" customHeight="1">
      <c r="A350" s="4">
        <v>348</v>
      </c>
      <c r="B350" s="4" t="s">
        <v>2202</v>
      </c>
      <c r="C350" s="4" t="s">
        <v>3</v>
      </c>
      <c r="D350" s="1" t="s">
        <v>1847</v>
      </c>
      <c r="E350" s="6" t="s">
        <v>78</v>
      </c>
      <c r="F350" s="4" t="s">
        <v>282</v>
      </c>
      <c r="G350" s="1"/>
      <c r="H350" s="1" t="s">
        <v>4</v>
      </c>
      <c r="I350" s="4" t="s">
        <v>1500</v>
      </c>
      <c r="J350" s="4" t="s">
        <v>283</v>
      </c>
      <c r="K350" s="4" t="s">
        <v>284</v>
      </c>
      <c r="L350" s="4">
        <v>1861</v>
      </c>
      <c r="M350" s="4">
        <v>7.6383629050910423E-2</v>
      </c>
      <c r="N350" s="4">
        <v>17599.809242342832</v>
      </c>
      <c r="O350" s="4">
        <v>0.6997974446748636</v>
      </c>
      <c r="P350" s="4">
        <v>6.6264378728510612E-3</v>
      </c>
      <c r="Q350" s="4">
        <v>140</v>
      </c>
      <c r="R350" s="4">
        <v>362</v>
      </c>
      <c r="S350" s="4">
        <v>1358</v>
      </c>
      <c r="T350" s="4">
        <v>1</v>
      </c>
      <c r="U350" s="5">
        <v>0.72971520687802205</v>
      </c>
      <c r="V350">
        <f t="shared" si="5"/>
        <v>4</v>
      </c>
    </row>
    <row r="351" spans="1:22" ht="15.75" customHeight="1">
      <c r="A351" s="4">
        <v>349</v>
      </c>
      <c r="B351" s="4" t="s">
        <v>2203</v>
      </c>
      <c r="C351" s="4" t="s">
        <v>3</v>
      </c>
      <c r="D351" s="1" t="s">
        <v>1847</v>
      </c>
      <c r="E351" s="6" t="s">
        <v>78</v>
      </c>
      <c r="F351" s="4" t="s">
        <v>273</v>
      </c>
      <c r="G351" s="1"/>
      <c r="H351" s="1" t="s">
        <v>4</v>
      </c>
      <c r="I351" s="4" t="s">
        <v>1498</v>
      </c>
      <c r="J351" s="4" t="s">
        <v>274</v>
      </c>
      <c r="K351" s="4" t="s">
        <v>275</v>
      </c>
      <c r="L351" s="4">
        <v>1557</v>
      </c>
      <c r="M351" s="4">
        <v>0.1067416952358842</v>
      </c>
      <c r="N351" s="4">
        <v>19051.202312138728</v>
      </c>
      <c r="O351" s="4">
        <v>0.69901777891652161</v>
      </c>
      <c r="P351" s="4">
        <v>7.0751447422808863E-3</v>
      </c>
      <c r="Q351" s="4">
        <v>139</v>
      </c>
      <c r="R351" s="4">
        <v>487</v>
      </c>
      <c r="S351" s="4">
        <v>931</v>
      </c>
      <c r="T351" s="4">
        <v>0</v>
      </c>
      <c r="U351" s="5">
        <v>0.59794476557482301</v>
      </c>
      <c r="V351">
        <f t="shared" si="5"/>
        <v>3</v>
      </c>
    </row>
    <row r="352" spans="1:22" ht="15.75" customHeight="1">
      <c r="A352" s="4">
        <v>350</v>
      </c>
      <c r="B352" s="4" t="s">
        <v>2204</v>
      </c>
      <c r="C352" s="4" t="s">
        <v>3</v>
      </c>
      <c r="D352" s="1" t="s">
        <v>1847</v>
      </c>
      <c r="E352" s="6" t="s">
        <v>78</v>
      </c>
      <c r="F352" s="4" t="s">
        <v>276</v>
      </c>
      <c r="G352" s="1"/>
      <c r="H352" s="1" t="s">
        <v>4</v>
      </c>
      <c r="I352" s="4" t="s">
        <v>1499</v>
      </c>
      <c r="J352" s="4" t="s">
        <v>277</v>
      </c>
      <c r="K352" s="4" t="s">
        <v>278</v>
      </c>
      <c r="L352" s="4">
        <v>3486</v>
      </c>
      <c r="M352" s="4">
        <v>7.9020300059292406E-2</v>
      </c>
      <c r="N352" s="4">
        <v>13275.777969018931</v>
      </c>
      <c r="O352" s="4">
        <v>0.68092179159013333</v>
      </c>
      <c r="P352" s="4">
        <v>1.019244755064473E-2</v>
      </c>
      <c r="Q352" s="4">
        <v>482</v>
      </c>
      <c r="R352" s="4">
        <v>1238</v>
      </c>
      <c r="S352" s="4">
        <v>1766</v>
      </c>
      <c r="T352" s="4">
        <v>0</v>
      </c>
      <c r="U352" s="5">
        <v>0.50659781985083097</v>
      </c>
      <c r="V352">
        <f t="shared" si="5"/>
        <v>3</v>
      </c>
    </row>
    <row r="353" spans="1:22" ht="15.75" customHeight="1">
      <c r="A353" s="4">
        <v>351</v>
      </c>
      <c r="B353" s="4" t="s">
        <v>2205</v>
      </c>
      <c r="C353" s="4" t="s">
        <v>3</v>
      </c>
      <c r="D353" s="1" t="s">
        <v>1847</v>
      </c>
      <c r="E353" s="6" t="s">
        <v>9</v>
      </c>
      <c r="F353" s="4" t="s">
        <v>168</v>
      </c>
      <c r="G353" s="1"/>
      <c r="H353" s="1" t="s">
        <v>4</v>
      </c>
      <c r="I353" s="4" t="s">
        <v>169</v>
      </c>
      <c r="J353" s="4" t="s">
        <v>170</v>
      </c>
      <c r="K353" s="4" t="s">
        <v>171</v>
      </c>
      <c r="L353" s="4">
        <v>559</v>
      </c>
      <c r="M353" s="4">
        <v>0.13688387544145389</v>
      </c>
      <c r="N353" s="4">
        <v>26365.397137745971</v>
      </c>
      <c r="O353" s="4">
        <v>0.67527291292527103</v>
      </c>
      <c r="P353" s="4">
        <v>1.1936878773530521E-2</v>
      </c>
      <c r="Q353" s="4">
        <v>173</v>
      </c>
      <c r="R353" s="4">
        <v>173</v>
      </c>
      <c r="S353" s="4">
        <v>213</v>
      </c>
      <c r="T353" s="4">
        <v>0</v>
      </c>
      <c r="U353" s="5">
        <v>0.38103756708407799</v>
      </c>
      <c r="V353">
        <f t="shared" si="5"/>
        <v>3</v>
      </c>
    </row>
    <row r="354" spans="1:22" ht="15.75" customHeight="1">
      <c r="A354" s="4">
        <v>352</v>
      </c>
      <c r="B354" s="4" t="s">
        <v>2206</v>
      </c>
      <c r="C354" s="4" t="s">
        <v>3</v>
      </c>
      <c r="D354" s="1"/>
      <c r="E354" s="6" t="s">
        <v>9</v>
      </c>
      <c r="F354" s="4" t="s">
        <v>43</v>
      </c>
      <c r="G354" s="1"/>
      <c r="H354" s="1" t="s">
        <v>4</v>
      </c>
      <c r="I354" s="4" t="s">
        <v>1456</v>
      </c>
      <c r="J354" s="4" t="s">
        <v>44</v>
      </c>
      <c r="K354" s="4" t="s">
        <v>45</v>
      </c>
      <c r="L354" s="4">
        <v>862</v>
      </c>
      <c r="M354" s="4">
        <v>2.4857278226511639E-2</v>
      </c>
      <c r="N354" s="4">
        <v>11072.5626450116</v>
      </c>
      <c r="O354" s="4">
        <v>0.57733862110116196</v>
      </c>
      <c r="P354" s="4">
        <v>8.1748888007956589E-3</v>
      </c>
      <c r="Q354" s="4">
        <v>177</v>
      </c>
      <c r="R354" s="4">
        <v>554</v>
      </c>
      <c r="S354" s="4">
        <v>130</v>
      </c>
      <c r="T354" s="4">
        <v>1</v>
      </c>
      <c r="U354" s="5">
        <v>0.64269141531322505</v>
      </c>
      <c r="V354">
        <f t="shared" si="5"/>
        <v>4</v>
      </c>
    </row>
    <row r="355" spans="1:22" ht="15.75" customHeight="1">
      <c r="A355" s="4">
        <v>353</v>
      </c>
      <c r="B355" s="4" t="s">
        <v>2207</v>
      </c>
      <c r="C355" s="4" t="s">
        <v>3</v>
      </c>
      <c r="D355" s="1" t="s">
        <v>1847</v>
      </c>
      <c r="E355" s="6" t="s">
        <v>9</v>
      </c>
      <c r="F355" s="4" t="s">
        <v>59</v>
      </c>
      <c r="G355" s="1"/>
      <c r="H355" s="1" t="s">
        <v>4</v>
      </c>
      <c r="I355" s="4" t="s">
        <v>60</v>
      </c>
      <c r="J355" s="4" t="s">
        <v>61</v>
      </c>
      <c r="K355" s="4" t="s">
        <v>62</v>
      </c>
      <c r="L355" s="4">
        <v>852</v>
      </c>
      <c r="M355" s="4">
        <v>5.2162003716308407E-2</v>
      </c>
      <c r="N355" s="4">
        <v>15660.211267605629</v>
      </c>
      <c r="O355" s="4">
        <v>0.57723028653659769</v>
      </c>
      <c r="P355" s="4">
        <v>8.837299057140785E-3</v>
      </c>
      <c r="Q355" s="4">
        <v>72</v>
      </c>
      <c r="R355" s="4">
        <v>681</v>
      </c>
      <c r="S355" s="4">
        <v>99</v>
      </c>
      <c r="T355" s="4">
        <v>0</v>
      </c>
      <c r="U355" s="5">
        <v>0.79929577464788704</v>
      </c>
      <c r="V355">
        <f t="shared" si="5"/>
        <v>3</v>
      </c>
    </row>
    <row r="356" spans="1:22" ht="15.75" customHeight="1">
      <c r="A356" s="4">
        <v>354</v>
      </c>
      <c r="B356" s="4" t="s">
        <v>2208</v>
      </c>
      <c r="C356" s="4" t="s">
        <v>3</v>
      </c>
      <c r="D356" s="1" t="s">
        <v>1847</v>
      </c>
      <c r="E356" s="6" t="s">
        <v>9</v>
      </c>
      <c r="F356" s="4" t="s">
        <v>188</v>
      </c>
      <c r="G356" s="1"/>
      <c r="H356" s="1" t="s">
        <v>4</v>
      </c>
      <c r="I356" s="4" t="s">
        <v>189</v>
      </c>
      <c r="J356" s="4" t="s">
        <v>190</v>
      </c>
      <c r="K356" s="4" t="s">
        <v>191</v>
      </c>
      <c r="L356" s="4">
        <v>1441</v>
      </c>
      <c r="M356" s="4">
        <v>0.1157635717951904</v>
      </c>
      <c r="N356" s="4">
        <v>27613.183900069391</v>
      </c>
      <c r="O356" s="4">
        <v>0.66963565894777854</v>
      </c>
      <c r="P356" s="4">
        <v>4.7465816643211716E-3</v>
      </c>
      <c r="Q356" s="4">
        <v>472</v>
      </c>
      <c r="R356" s="4">
        <v>685</v>
      </c>
      <c r="S356" s="4">
        <v>284</v>
      </c>
      <c r="T356" s="4">
        <v>0</v>
      </c>
      <c r="U356" s="5">
        <v>0.47536433032616199</v>
      </c>
      <c r="V356">
        <f t="shared" si="5"/>
        <v>3</v>
      </c>
    </row>
    <row r="357" spans="1:22" ht="15.75" customHeight="1">
      <c r="A357" s="4">
        <v>355</v>
      </c>
      <c r="B357" s="4" t="s">
        <v>2209</v>
      </c>
      <c r="C357" s="4" t="s">
        <v>3</v>
      </c>
      <c r="D357" s="1" t="s">
        <v>1847</v>
      </c>
      <c r="E357" s="6" t="s">
        <v>9</v>
      </c>
      <c r="F357" s="2" t="s">
        <v>184</v>
      </c>
      <c r="G357" s="1"/>
      <c r="H357" s="1" t="s">
        <v>4</v>
      </c>
      <c r="I357" s="4" t="s">
        <v>185</v>
      </c>
      <c r="J357" s="4" t="s">
        <v>186</v>
      </c>
      <c r="K357" s="4" t="s">
        <v>187</v>
      </c>
      <c r="L357" s="4">
        <v>4371</v>
      </c>
      <c r="M357" s="4">
        <v>7.0246418302434971E-2</v>
      </c>
      <c r="N357" s="4">
        <v>22641.465797300389</v>
      </c>
      <c r="O357" s="4">
        <v>0.65578714776295566</v>
      </c>
      <c r="P357" s="4">
        <v>7.380761957789697E-3</v>
      </c>
      <c r="Q357" s="4">
        <v>1037</v>
      </c>
      <c r="R357" s="4">
        <v>2028</v>
      </c>
      <c r="S357" s="4">
        <v>1305</v>
      </c>
      <c r="T357" s="4">
        <v>1</v>
      </c>
      <c r="U357" s="5">
        <v>0.46396705559368501</v>
      </c>
      <c r="V357">
        <f t="shared" si="5"/>
        <v>4</v>
      </c>
    </row>
    <row r="358" spans="1:22" ht="15.75" customHeight="1">
      <c r="A358" s="4">
        <v>356</v>
      </c>
      <c r="B358" s="4" t="s">
        <v>2210</v>
      </c>
      <c r="C358" s="4" t="s">
        <v>3</v>
      </c>
      <c r="D358" s="1" t="s">
        <v>1847</v>
      </c>
      <c r="E358" s="6" t="s">
        <v>9</v>
      </c>
      <c r="F358" s="4" t="s">
        <v>152</v>
      </c>
      <c r="G358" s="1"/>
      <c r="H358" s="1" t="s">
        <v>4</v>
      </c>
      <c r="I358" s="4" t="s">
        <v>153</v>
      </c>
      <c r="J358" s="4" t="s">
        <v>154</v>
      </c>
      <c r="K358" s="4" t="s">
        <v>155</v>
      </c>
      <c r="L358" s="4">
        <v>6063</v>
      </c>
      <c r="M358" s="4">
        <v>7.3026344650390762E-2</v>
      </c>
      <c r="N358" s="4">
        <v>20860.002803892461</v>
      </c>
      <c r="O358" s="4">
        <v>0.68019691166360807</v>
      </c>
      <c r="P358" s="4">
        <v>9.5373156240263473E-3</v>
      </c>
      <c r="Q358" s="4">
        <v>2277</v>
      </c>
      <c r="R358" s="4">
        <v>2000</v>
      </c>
      <c r="S358" s="4">
        <v>1783</v>
      </c>
      <c r="T358" s="4">
        <v>3</v>
      </c>
      <c r="U358" s="5">
        <v>0.37555665512122699</v>
      </c>
      <c r="V358">
        <f t="shared" si="5"/>
        <v>4</v>
      </c>
    </row>
    <row r="359" spans="1:22" ht="15.75" customHeight="1">
      <c r="A359" s="4">
        <v>357</v>
      </c>
      <c r="B359" s="4" t="s">
        <v>2211</v>
      </c>
      <c r="C359" s="4" t="s">
        <v>3</v>
      </c>
      <c r="D359" s="1" t="s">
        <v>1847</v>
      </c>
      <c r="E359" s="6" t="s">
        <v>9</v>
      </c>
      <c r="F359" s="2" t="s">
        <v>176</v>
      </c>
      <c r="G359" s="1"/>
      <c r="H359" s="1" t="s">
        <v>4</v>
      </c>
      <c r="I359" s="4" t="s">
        <v>177</v>
      </c>
      <c r="J359" s="4" t="s">
        <v>178</v>
      </c>
      <c r="K359" s="4" t="s">
        <v>179</v>
      </c>
      <c r="L359" s="4">
        <v>2674</v>
      </c>
      <c r="M359" s="4">
        <v>6.3407867452892813E-2</v>
      </c>
      <c r="N359" s="4">
        <v>21913.123784592372</v>
      </c>
      <c r="O359" s="4">
        <v>0.6573270809712769</v>
      </c>
      <c r="P359" s="4">
        <v>6.8045514968263741E-3</v>
      </c>
      <c r="Q359" s="4">
        <v>995</v>
      </c>
      <c r="R359" s="4">
        <v>1259</v>
      </c>
      <c r="S359" s="4">
        <v>420</v>
      </c>
      <c r="T359" s="4">
        <v>0</v>
      </c>
      <c r="U359" s="5">
        <v>0.47083021690351501</v>
      </c>
      <c r="V359">
        <f t="shared" si="5"/>
        <v>3</v>
      </c>
    </row>
    <row r="360" spans="1:22" ht="15.75" customHeight="1">
      <c r="A360" s="4">
        <v>358</v>
      </c>
      <c r="B360" s="4" t="s">
        <v>2212</v>
      </c>
      <c r="C360" s="4" t="s">
        <v>3</v>
      </c>
      <c r="D360" s="1" t="s">
        <v>1847</v>
      </c>
      <c r="E360" s="6" t="s">
        <v>9</v>
      </c>
      <c r="F360" s="2" t="s">
        <v>180</v>
      </c>
      <c r="G360" s="1"/>
      <c r="H360" s="1" t="s">
        <v>4</v>
      </c>
      <c r="I360" s="4" t="s">
        <v>181</v>
      </c>
      <c r="J360" s="4" t="s">
        <v>182</v>
      </c>
      <c r="K360" s="4" t="s">
        <v>183</v>
      </c>
      <c r="L360" s="4">
        <v>3175</v>
      </c>
      <c r="M360" s="4">
        <v>4.9210455868803328E-2</v>
      </c>
      <c r="N360" s="4">
        <v>18061.04724409449</v>
      </c>
      <c r="O360" s="4">
        <v>0.6569549176157613</v>
      </c>
      <c r="P360" s="4">
        <v>7.4632244743314423E-3</v>
      </c>
      <c r="Q360" s="4">
        <v>1207</v>
      </c>
      <c r="R360" s="4">
        <v>1476</v>
      </c>
      <c r="S360" s="4">
        <v>490</v>
      </c>
      <c r="T360" s="4">
        <v>2</v>
      </c>
      <c r="U360" s="5">
        <v>0.46488188976377898</v>
      </c>
      <c r="V360">
        <f t="shared" si="5"/>
        <v>4</v>
      </c>
    </row>
    <row r="361" spans="1:22" ht="15.75" customHeight="1">
      <c r="A361" s="4">
        <v>359</v>
      </c>
      <c r="B361" s="4" t="s">
        <v>2213</v>
      </c>
      <c r="C361" s="4" t="s">
        <v>3</v>
      </c>
      <c r="D361" s="1" t="s">
        <v>1847</v>
      </c>
      <c r="E361" s="6" t="s">
        <v>9</v>
      </c>
      <c r="F361" s="2" t="s">
        <v>63</v>
      </c>
      <c r="G361" s="1"/>
      <c r="H361" s="1" t="s">
        <v>4</v>
      </c>
      <c r="I361" s="4" t="s">
        <v>64</v>
      </c>
      <c r="J361" s="4" t="s">
        <v>65</v>
      </c>
      <c r="K361" s="4" t="s">
        <v>66</v>
      </c>
      <c r="L361" s="4">
        <v>6660</v>
      </c>
      <c r="M361" s="4">
        <v>3.9141447373174799E-2</v>
      </c>
      <c r="N361" s="4">
        <v>12878.885435435441</v>
      </c>
      <c r="O361" s="4">
        <v>0.63379926052390811</v>
      </c>
      <c r="P361" s="4">
        <v>4.8972603845277886E-3</v>
      </c>
      <c r="Q361" s="4">
        <v>1738</v>
      </c>
      <c r="R361" s="4">
        <v>3957</v>
      </c>
      <c r="S361" s="4">
        <v>962</v>
      </c>
      <c r="T361" s="4">
        <v>3</v>
      </c>
      <c r="U361" s="5">
        <v>0.59414414414414396</v>
      </c>
      <c r="V361">
        <f t="shared" si="5"/>
        <v>4</v>
      </c>
    </row>
    <row r="362" spans="1:22" ht="15.75" customHeight="1">
      <c r="A362" s="4">
        <v>360</v>
      </c>
      <c r="B362" s="4" t="s">
        <v>2214</v>
      </c>
      <c r="C362" s="4" t="s">
        <v>3</v>
      </c>
      <c r="D362" s="1" t="s">
        <v>1847</v>
      </c>
      <c r="E362" s="6" t="s">
        <v>9</v>
      </c>
      <c r="F362" s="4" t="s">
        <v>67</v>
      </c>
      <c r="G362" s="1"/>
      <c r="H362" s="1" t="s">
        <v>4</v>
      </c>
      <c r="I362" s="4" t="s">
        <v>68</v>
      </c>
      <c r="J362" s="4" t="s">
        <v>69</v>
      </c>
      <c r="K362" s="4" t="s">
        <v>70</v>
      </c>
      <c r="L362" s="4">
        <v>1215</v>
      </c>
      <c r="M362" s="4">
        <v>4.0679212929903161E-2</v>
      </c>
      <c r="N362" s="4">
        <v>12616.59012345679</v>
      </c>
      <c r="O362" s="4">
        <v>0.64532654591413374</v>
      </c>
      <c r="P362" s="4">
        <v>4.3439950102504756E-3</v>
      </c>
      <c r="Q362" s="4">
        <v>238</v>
      </c>
      <c r="R362" s="4">
        <v>766</v>
      </c>
      <c r="S362" s="4">
        <v>211</v>
      </c>
      <c r="T362" s="4">
        <v>0</v>
      </c>
      <c r="U362" s="5">
        <v>0.63045267489711898</v>
      </c>
      <c r="V362">
        <f t="shared" si="5"/>
        <v>3</v>
      </c>
    </row>
    <row r="363" spans="1:22" ht="15.75" customHeight="1">
      <c r="A363" s="4">
        <v>361</v>
      </c>
      <c r="B363" s="4" t="s">
        <v>2215</v>
      </c>
      <c r="C363" s="4" t="s">
        <v>3</v>
      </c>
      <c r="D363" s="1" t="s">
        <v>1847</v>
      </c>
      <c r="E363" s="6" t="s">
        <v>9</v>
      </c>
      <c r="F363" s="4" t="s">
        <v>192</v>
      </c>
      <c r="G363" s="1"/>
      <c r="H363" s="1" t="s">
        <v>4</v>
      </c>
      <c r="I363" s="4" t="s">
        <v>193</v>
      </c>
      <c r="J363" s="4" t="s">
        <v>194</v>
      </c>
      <c r="K363" s="4" t="s">
        <v>195</v>
      </c>
      <c r="L363" s="4">
        <v>1067</v>
      </c>
      <c r="M363" s="4">
        <v>5.6901128297168257E-2</v>
      </c>
      <c r="N363" s="4">
        <v>23691.621368322401</v>
      </c>
      <c r="O363" s="4">
        <v>0.65414161309454322</v>
      </c>
      <c r="P363" s="4">
        <v>7.2326152883381038E-3</v>
      </c>
      <c r="Q363" s="4">
        <v>440</v>
      </c>
      <c r="R363" s="4">
        <v>471</v>
      </c>
      <c r="S363" s="4">
        <v>156</v>
      </c>
      <c r="T363" s="4">
        <v>0</v>
      </c>
      <c r="U363" s="5">
        <v>0.44142455482661602</v>
      </c>
      <c r="V363">
        <f t="shared" si="5"/>
        <v>3</v>
      </c>
    </row>
    <row r="364" spans="1:22" ht="15.75" customHeight="1">
      <c r="A364" s="4">
        <v>362</v>
      </c>
      <c r="B364" s="4" t="s">
        <v>2216</v>
      </c>
      <c r="C364" s="4" t="s">
        <v>3</v>
      </c>
      <c r="D364" s="1" t="s">
        <v>1847</v>
      </c>
      <c r="E364" s="6" t="s">
        <v>9</v>
      </c>
      <c r="F364" s="4" t="s">
        <v>172</v>
      </c>
      <c r="G364" s="1"/>
      <c r="H364" s="1" t="s">
        <v>4</v>
      </c>
      <c r="I364" s="4" t="s">
        <v>173</v>
      </c>
      <c r="J364" s="4" t="s">
        <v>174</v>
      </c>
      <c r="K364" s="4" t="s">
        <v>175</v>
      </c>
      <c r="L364" s="4">
        <v>2288</v>
      </c>
      <c r="M364" s="4">
        <v>7.3391080627413355E-2</v>
      </c>
      <c r="N364" s="4">
        <v>22153.631555944059</v>
      </c>
      <c r="O364" s="4">
        <v>0.66218911560130134</v>
      </c>
      <c r="P364" s="4">
        <v>9.2772749025951812E-3</v>
      </c>
      <c r="Q364" s="4">
        <v>753</v>
      </c>
      <c r="R364" s="4">
        <v>315</v>
      </c>
      <c r="S364" s="4">
        <v>1217</v>
      </c>
      <c r="T364" s="4">
        <v>3</v>
      </c>
      <c r="U364" s="5">
        <v>0.53190559440559404</v>
      </c>
      <c r="V364">
        <f t="shared" si="5"/>
        <v>4</v>
      </c>
    </row>
    <row r="365" spans="1:22" ht="15.75" customHeight="1">
      <c r="A365" s="4">
        <v>363</v>
      </c>
      <c r="B365" s="4" t="s">
        <v>2217</v>
      </c>
      <c r="C365" s="4" t="s">
        <v>3</v>
      </c>
      <c r="D365" s="1" t="s">
        <v>1847</v>
      </c>
      <c r="E365" s="6" t="s">
        <v>5</v>
      </c>
      <c r="F365" s="4" t="s">
        <v>144</v>
      </c>
      <c r="G365" s="1"/>
      <c r="H365" s="1" t="s">
        <v>4</v>
      </c>
      <c r="I365" s="4" t="s">
        <v>1463</v>
      </c>
      <c r="J365" s="4" t="s">
        <v>145</v>
      </c>
      <c r="K365" s="4" t="s">
        <v>146</v>
      </c>
      <c r="L365" s="4">
        <v>1482</v>
      </c>
      <c r="M365" s="4">
        <v>3.672798607065942E-2</v>
      </c>
      <c r="N365" s="4">
        <v>14501.059379217269</v>
      </c>
      <c r="O365" s="4">
        <v>0.69080713043162301</v>
      </c>
      <c r="P365" s="4">
        <v>8.8013214186841229E-3</v>
      </c>
      <c r="Q365" s="4">
        <v>548</v>
      </c>
      <c r="R365" s="4">
        <v>674</v>
      </c>
      <c r="S365" s="4">
        <v>260</v>
      </c>
      <c r="T365" s="4">
        <v>0</v>
      </c>
      <c r="U365" s="5">
        <v>0.45479082321187497</v>
      </c>
      <c r="V365">
        <f t="shared" si="5"/>
        <v>3</v>
      </c>
    </row>
    <row r="366" spans="1:22" ht="15.75" customHeight="1">
      <c r="A366" s="4">
        <v>364</v>
      </c>
      <c r="B366" s="4" t="s">
        <v>2218</v>
      </c>
      <c r="C366" s="4" t="s">
        <v>3</v>
      </c>
      <c r="D366" s="1" t="s">
        <v>1847</v>
      </c>
      <c r="E366" s="6" t="s">
        <v>5</v>
      </c>
      <c r="F366" s="4" t="s">
        <v>88</v>
      </c>
      <c r="G366" s="1"/>
      <c r="H366" s="1" t="s">
        <v>4</v>
      </c>
      <c r="I366" s="4" t="s">
        <v>1470</v>
      </c>
      <c r="J366" s="4" t="s">
        <v>89</v>
      </c>
      <c r="K366" s="4" t="s">
        <v>90</v>
      </c>
      <c r="L366" s="4">
        <v>7200</v>
      </c>
      <c r="M366" s="4">
        <v>7.7045102263007981E-2</v>
      </c>
      <c r="N366" s="4">
        <v>25341.753888888888</v>
      </c>
      <c r="O366" s="4">
        <v>0.69273478070870442</v>
      </c>
      <c r="P366" s="4">
        <v>5.0097755956547722E-3</v>
      </c>
      <c r="Q366" s="4">
        <v>1883</v>
      </c>
      <c r="R366" s="4">
        <v>3334</v>
      </c>
      <c r="S366" s="4">
        <v>1982</v>
      </c>
      <c r="T366" s="4">
        <v>1</v>
      </c>
      <c r="U366" s="5">
        <v>0.463055555555555</v>
      </c>
      <c r="V366">
        <f t="shared" si="5"/>
        <v>4</v>
      </c>
    </row>
    <row r="367" spans="1:22" ht="15.75" customHeight="1">
      <c r="A367" s="4">
        <v>365</v>
      </c>
      <c r="B367" s="4" t="s">
        <v>2219</v>
      </c>
      <c r="C367" s="4" t="s">
        <v>3</v>
      </c>
      <c r="D367" s="1" t="s">
        <v>1847</v>
      </c>
      <c r="E367" s="6" t="s">
        <v>94</v>
      </c>
      <c r="F367" s="4" t="s">
        <v>95</v>
      </c>
      <c r="G367" s="1"/>
      <c r="H367" s="1" t="s">
        <v>4</v>
      </c>
      <c r="I367" s="4" t="s">
        <v>1475</v>
      </c>
      <c r="J367" s="4" t="s">
        <v>96</v>
      </c>
      <c r="K367" s="4" t="s">
        <v>97</v>
      </c>
      <c r="L367" s="4">
        <v>28081</v>
      </c>
      <c r="M367" s="4">
        <v>8.7567373574477123E-2</v>
      </c>
      <c r="N367" s="4">
        <v>26060.90780242869</v>
      </c>
      <c r="O367" s="4">
        <v>0.68213764702158231</v>
      </c>
      <c r="P367" s="4">
        <v>6.8250486262157774E-3</v>
      </c>
      <c r="Q367" s="4">
        <v>6139</v>
      </c>
      <c r="R367" s="4">
        <v>7896</v>
      </c>
      <c r="S367" s="4">
        <v>13967</v>
      </c>
      <c r="T367" s="4">
        <v>79</v>
      </c>
      <c r="U367" s="5">
        <v>0.49738257184573198</v>
      </c>
      <c r="V367">
        <f t="shared" si="5"/>
        <v>4</v>
      </c>
    </row>
    <row r="368" spans="1:22" ht="15.75" customHeight="1">
      <c r="A368" s="4">
        <v>366</v>
      </c>
      <c r="B368" s="4" t="s">
        <v>2220</v>
      </c>
      <c r="C368" s="4" t="s">
        <v>3</v>
      </c>
      <c r="D368" s="1" t="s">
        <v>1847</v>
      </c>
      <c r="E368" s="6" t="s">
        <v>5</v>
      </c>
      <c r="F368" s="4" t="s">
        <v>98</v>
      </c>
      <c r="G368" s="1"/>
      <c r="H368" s="1" t="s">
        <v>4</v>
      </c>
      <c r="I368" s="4" t="s">
        <v>99</v>
      </c>
      <c r="J368" s="4" t="s">
        <v>100</v>
      </c>
      <c r="K368" s="4" t="s">
        <v>101</v>
      </c>
      <c r="L368" s="4">
        <v>11033</v>
      </c>
      <c r="M368" s="4">
        <v>7.7710886234421378E-2</v>
      </c>
      <c r="N368" s="4">
        <v>20917.505664823711</v>
      </c>
      <c r="O368" s="4">
        <v>0.67639984250225949</v>
      </c>
      <c r="P368" s="4">
        <v>8.7017914159365425E-3</v>
      </c>
      <c r="Q368" s="4">
        <v>3277</v>
      </c>
      <c r="R368" s="4">
        <v>4252</v>
      </c>
      <c r="S368" s="4">
        <v>3492</v>
      </c>
      <c r="T368" s="4">
        <v>12</v>
      </c>
      <c r="U368" s="5">
        <v>0.38538928668539801</v>
      </c>
      <c r="V368">
        <f t="shared" si="5"/>
        <v>4</v>
      </c>
    </row>
    <row r="369" spans="1:22" ht="15.75" customHeight="1">
      <c r="A369" s="4">
        <v>367</v>
      </c>
      <c r="B369" s="4" t="s">
        <v>2221</v>
      </c>
      <c r="C369" s="4" t="s">
        <v>3</v>
      </c>
      <c r="D369" s="1" t="s">
        <v>1847</v>
      </c>
      <c r="E369" s="6" t="s">
        <v>5</v>
      </c>
      <c r="F369" s="4" t="s">
        <v>98</v>
      </c>
      <c r="G369" s="1"/>
      <c r="H369" s="1" t="s">
        <v>4</v>
      </c>
      <c r="I369" s="4" t="s">
        <v>105</v>
      </c>
      <c r="J369" s="4" t="s">
        <v>106</v>
      </c>
      <c r="K369" s="4" t="s">
        <v>107</v>
      </c>
      <c r="L369" s="4">
        <v>4065</v>
      </c>
      <c r="M369" s="4">
        <v>5.7230425869999289E-2</v>
      </c>
      <c r="N369" s="4">
        <v>19821.987699877001</v>
      </c>
      <c r="O369" s="4">
        <v>0.65475784975422491</v>
      </c>
      <c r="P369" s="4">
        <v>4.5105354871222856E-3</v>
      </c>
      <c r="Q369" s="4">
        <v>1198</v>
      </c>
      <c r="R369" s="4">
        <v>2111</v>
      </c>
      <c r="S369" s="4">
        <v>756</v>
      </c>
      <c r="T369" s="4">
        <v>0</v>
      </c>
      <c r="U369" s="5">
        <v>0.51931119311193097</v>
      </c>
      <c r="V369">
        <f t="shared" si="5"/>
        <v>3</v>
      </c>
    </row>
    <row r="370" spans="1:22" ht="15.75" customHeight="1">
      <c r="A370" s="4">
        <v>368</v>
      </c>
      <c r="B370" s="4" t="s">
        <v>2222</v>
      </c>
      <c r="C370" s="4" t="s">
        <v>3</v>
      </c>
      <c r="D370" s="1" t="s">
        <v>1847</v>
      </c>
      <c r="E370" s="6" t="s">
        <v>5</v>
      </c>
      <c r="F370" s="4" t="s">
        <v>98</v>
      </c>
      <c r="G370" s="1"/>
      <c r="H370" s="1" t="s">
        <v>4</v>
      </c>
      <c r="I370" s="4" t="s">
        <v>102</v>
      </c>
      <c r="J370" s="4" t="s">
        <v>103</v>
      </c>
      <c r="K370" s="4" t="s">
        <v>104</v>
      </c>
      <c r="L370" s="4">
        <v>10857</v>
      </c>
      <c r="M370" s="4">
        <v>6.0360254691566091E-2</v>
      </c>
      <c r="N370" s="4">
        <v>22312.577876024679</v>
      </c>
      <c r="O370" s="4">
        <v>0.67046070513731515</v>
      </c>
      <c r="P370" s="4">
        <v>7.0319912114553936E-3</v>
      </c>
      <c r="Q370" s="4">
        <v>3919</v>
      </c>
      <c r="R370" s="4">
        <v>4633</v>
      </c>
      <c r="S370" s="4">
        <v>2305</v>
      </c>
      <c r="T370" s="4">
        <v>0</v>
      </c>
      <c r="U370" s="5">
        <v>0.42672929906972401</v>
      </c>
      <c r="V370">
        <f t="shared" si="5"/>
        <v>3</v>
      </c>
    </row>
    <row r="371" spans="1:22" ht="15.75" customHeight="1">
      <c r="A371" s="4">
        <v>369</v>
      </c>
      <c r="B371" s="4" t="s">
        <v>2223</v>
      </c>
      <c r="C371" s="4" t="s">
        <v>3</v>
      </c>
      <c r="D371" s="1" t="s">
        <v>1847</v>
      </c>
      <c r="E371" s="6" t="s">
        <v>5</v>
      </c>
      <c r="F371" s="4" t="s">
        <v>108</v>
      </c>
      <c r="G371" s="1"/>
      <c r="H371" s="1" t="s">
        <v>4</v>
      </c>
      <c r="I371" s="4" t="s">
        <v>109</v>
      </c>
      <c r="J371" s="4" t="s">
        <v>110</v>
      </c>
      <c r="K371" s="4" t="s">
        <v>111</v>
      </c>
      <c r="L371" s="4">
        <v>2975</v>
      </c>
      <c r="M371" s="4">
        <v>5.4954353456992448E-2</v>
      </c>
      <c r="N371" s="4">
        <v>20270.9381512605</v>
      </c>
      <c r="O371" s="4">
        <v>0.65687319552288981</v>
      </c>
      <c r="P371" s="4">
        <v>5.5956605704029772E-3</v>
      </c>
      <c r="Q371" s="4">
        <v>961</v>
      </c>
      <c r="R371" s="4">
        <v>1598</v>
      </c>
      <c r="S371" s="4">
        <v>414</v>
      </c>
      <c r="T371" s="4">
        <v>2</v>
      </c>
      <c r="U371" s="5">
        <v>0.53714285714285703</v>
      </c>
      <c r="V371">
        <f t="shared" si="5"/>
        <v>4</v>
      </c>
    </row>
    <row r="372" spans="1:22" ht="15.75" customHeight="1">
      <c r="A372" s="4">
        <v>370</v>
      </c>
      <c r="B372" s="4" t="s">
        <v>2224</v>
      </c>
      <c r="C372" s="4" t="s">
        <v>3</v>
      </c>
      <c r="D372" s="1" t="s">
        <v>1847</v>
      </c>
      <c r="E372" s="6" t="s">
        <v>5</v>
      </c>
      <c r="F372" s="4" t="s">
        <v>112</v>
      </c>
      <c r="G372" s="1"/>
      <c r="H372" s="1" t="s">
        <v>4</v>
      </c>
      <c r="I372" s="4" t="s">
        <v>1472</v>
      </c>
      <c r="J372" s="4" t="s">
        <v>113</v>
      </c>
      <c r="K372" s="4" t="s">
        <v>114</v>
      </c>
      <c r="L372" s="4">
        <v>3622</v>
      </c>
      <c r="M372" s="4">
        <v>3.7646927996147272E-2</v>
      </c>
      <c r="N372" s="4">
        <v>15025.906405300941</v>
      </c>
      <c r="O372" s="4">
        <v>0.62593376363138609</v>
      </c>
      <c r="P372" s="4">
        <v>3.283068663031804E-3</v>
      </c>
      <c r="Q372" s="4">
        <v>773</v>
      </c>
      <c r="R372" s="4">
        <v>2238</v>
      </c>
      <c r="S372" s="4">
        <v>610</v>
      </c>
      <c r="T372" s="4">
        <v>1</v>
      </c>
      <c r="U372" s="5">
        <v>0.61789066813914895</v>
      </c>
      <c r="V372">
        <f t="shared" si="5"/>
        <v>4</v>
      </c>
    </row>
    <row r="373" spans="1:22" ht="15.75" customHeight="1">
      <c r="A373" s="4">
        <v>371</v>
      </c>
      <c r="B373" s="4" t="s">
        <v>2225</v>
      </c>
      <c r="C373" s="4" t="s">
        <v>3</v>
      </c>
      <c r="D373" s="1" t="s">
        <v>1847</v>
      </c>
      <c r="E373" s="6" t="s">
        <v>5</v>
      </c>
      <c r="F373" s="4" t="s">
        <v>312</v>
      </c>
      <c r="G373" s="1"/>
      <c r="H373" s="1" t="s">
        <v>4</v>
      </c>
      <c r="I373" s="4" t="s">
        <v>1453</v>
      </c>
      <c r="J373" s="4" t="s">
        <v>313</v>
      </c>
      <c r="K373" s="4" t="s">
        <v>314</v>
      </c>
      <c r="L373" s="4">
        <v>398</v>
      </c>
      <c r="M373" s="4">
        <v>1.8885548245372519E-2</v>
      </c>
      <c r="N373" s="4">
        <v>14967.537688442209</v>
      </c>
      <c r="O373" s="4">
        <v>0.5443800957110998</v>
      </c>
      <c r="P373" s="4">
        <v>3.5321634825014191E-3</v>
      </c>
      <c r="Q373" s="4">
        <v>42</v>
      </c>
      <c r="R373" s="4">
        <v>281</v>
      </c>
      <c r="S373" s="4">
        <v>75</v>
      </c>
      <c r="T373" s="4">
        <v>0</v>
      </c>
      <c r="U373" s="5">
        <v>0.70603015075376796</v>
      </c>
      <c r="V373">
        <f t="shared" si="5"/>
        <v>3</v>
      </c>
    </row>
    <row r="374" spans="1:22" ht="15.75" customHeight="1">
      <c r="A374" s="4">
        <v>372</v>
      </c>
      <c r="B374" s="4" t="s">
        <v>2226</v>
      </c>
      <c r="C374" s="4" t="s">
        <v>674</v>
      </c>
      <c r="D374" s="1" t="s">
        <v>1847</v>
      </c>
      <c r="E374" s="6" t="s">
        <v>5</v>
      </c>
      <c r="F374" s="4" t="s">
        <v>725</v>
      </c>
      <c r="G374" s="1"/>
      <c r="H374" s="1" t="s">
        <v>4</v>
      </c>
      <c r="I374" s="4" t="s">
        <v>726</v>
      </c>
      <c r="J374" s="4" t="s">
        <v>727</v>
      </c>
      <c r="K374" s="4" t="s">
        <v>728</v>
      </c>
      <c r="L374" s="4">
        <v>2593</v>
      </c>
      <c r="M374" s="4">
        <v>8.5153140900770877E-2</v>
      </c>
      <c r="N374" s="4">
        <v>28054.90397223294</v>
      </c>
      <c r="O374" s="4">
        <v>0.66192547604888052</v>
      </c>
      <c r="P374" s="4">
        <v>6.0086643937282474E-3</v>
      </c>
      <c r="Q374" s="4">
        <v>740</v>
      </c>
      <c r="R374" s="4">
        <v>1324</v>
      </c>
      <c r="S374" s="4">
        <v>464</v>
      </c>
      <c r="T374" s="4">
        <v>65</v>
      </c>
      <c r="U374" s="5">
        <v>0.51060547628229802</v>
      </c>
      <c r="V374">
        <f t="shared" si="5"/>
        <v>4</v>
      </c>
    </row>
    <row r="375" spans="1:22" ht="15.75" customHeight="1">
      <c r="A375" s="4">
        <v>373</v>
      </c>
      <c r="B375" s="4" t="s">
        <v>2227</v>
      </c>
      <c r="C375" s="4" t="s">
        <v>3</v>
      </c>
      <c r="D375" s="1" t="s">
        <v>1847</v>
      </c>
      <c r="E375" s="6" t="s">
        <v>5</v>
      </c>
      <c r="F375" s="4" t="s">
        <v>122</v>
      </c>
      <c r="G375" s="1"/>
      <c r="H375" s="1" t="s">
        <v>4</v>
      </c>
      <c r="I375" s="4" t="s">
        <v>1471</v>
      </c>
      <c r="J375" s="4" t="s">
        <v>123</v>
      </c>
      <c r="K375" s="4" t="s">
        <v>124</v>
      </c>
      <c r="L375" s="4">
        <v>3543</v>
      </c>
      <c r="M375" s="4">
        <v>7.5242053187410077E-2</v>
      </c>
      <c r="N375" s="4">
        <v>26913.52469658482</v>
      </c>
      <c r="O375" s="4">
        <v>0.66393350536139339</v>
      </c>
      <c r="P375" s="4">
        <v>6.0453485481719686E-3</v>
      </c>
      <c r="Q375" s="4">
        <v>1084</v>
      </c>
      <c r="R375" s="4">
        <v>1854</v>
      </c>
      <c r="S375" s="4">
        <v>605</v>
      </c>
      <c r="T375" s="4">
        <v>0</v>
      </c>
      <c r="U375" s="5">
        <v>0.52328535139712096</v>
      </c>
      <c r="V375">
        <f t="shared" si="5"/>
        <v>3</v>
      </c>
    </row>
    <row r="376" spans="1:22" ht="15.75" customHeight="1">
      <c r="A376" s="4">
        <v>374</v>
      </c>
      <c r="B376" s="4" t="s">
        <v>2228</v>
      </c>
      <c r="C376" s="4" t="s">
        <v>3</v>
      </c>
      <c r="D376" s="1" t="s">
        <v>1847</v>
      </c>
      <c r="E376" s="6" t="s">
        <v>5</v>
      </c>
      <c r="F376" s="4" t="s">
        <v>125</v>
      </c>
      <c r="G376" s="1"/>
      <c r="H376" s="1" t="s">
        <v>4</v>
      </c>
      <c r="I376" s="4" t="s">
        <v>1473</v>
      </c>
      <c r="J376" s="4" t="s">
        <v>126</v>
      </c>
      <c r="K376" s="4" t="s">
        <v>127</v>
      </c>
      <c r="L376" s="4">
        <v>1666</v>
      </c>
      <c r="M376" s="4">
        <v>9.2682060702851454E-2</v>
      </c>
      <c r="N376" s="4">
        <v>23011.909963985599</v>
      </c>
      <c r="O376" s="4">
        <v>0.65870280645732282</v>
      </c>
      <c r="P376" s="4">
        <v>5.014932848861395E-3</v>
      </c>
      <c r="Q376" s="4">
        <v>256</v>
      </c>
      <c r="R376" s="4">
        <v>417</v>
      </c>
      <c r="S376" s="4">
        <v>993</v>
      </c>
      <c r="T376" s="4">
        <v>0</v>
      </c>
      <c r="U376" s="5">
        <v>0.59603841536614599</v>
      </c>
      <c r="V376">
        <f t="shared" si="5"/>
        <v>3</v>
      </c>
    </row>
    <row r="377" spans="1:22" ht="15.75" customHeight="1">
      <c r="A377" s="4">
        <v>375</v>
      </c>
      <c r="B377" s="4" t="s">
        <v>2229</v>
      </c>
      <c r="C377" s="4" t="s">
        <v>3</v>
      </c>
      <c r="D377" s="1" t="s">
        <v>1847</v>
      </c>
      <c r="E377" s="6" t="s">
        <v>136</v>
      </c>
      <c r="F377" s="4" t="s">
        <v>315</v>
      </c>
      <c r="G377" s="1"/>
      <c r="H377" s="1" t="s">
        <v>4</v>
      </c>
      <c r="I377" s="4" t="s">
        <v>316</v>
      </c>
      <c r="J377" s="4" t="s">
        <v>317</v>
      </c>
      <c r="K377" s="4" t="s">
        <v>318</v>
      </c>
      <c r="L377" s="4">
        <v>2762</v>
      </c>
      <c r="M377" s="4">
        <v>4.706199696981881E-2</v>
      </c>
      <c r="N377" s="4">
        <v>23135.276249094859</v>
      </c>
      <c r="O377" s="4">
        <v>0.65618225464205526</v>
      </c>
      <c r="P377" s="4">
        <v>1.745607052280641E-2</v>
      </c>
      <c r="Q377" s="4">
        <v>1240</v>
      </c>
      <c r="R377" s="4">
        <v>990</v>
      </c>
      <c r="S377" s="4">
        <v>531</v>
      </c>
      <c r="T377" s="4">
        <v>1</v>
      </c>
      <c r="U377" s="5">
        <v>0.448950036205648</v>
      </c>
      <c r="V377">
        <f t="shared" si="5"/>
        <v>4</v>
      </c>
    </row>
    <row r="378" spans="1:22" ht="15.75" customHeight="1">
      <c r="A378" s="4">
        <v>376</v>
      </c>
      <c r="B378" s="4" t="s">
        <v>2230</v>
      </c>
      <c r="C378" s="4" t="s">
        <v>3</v>
      </c>
      <c r="D378" s="1" t="s">
        <v>1847</v>
      </c>
      <c r="E378" s="6" t="s">
        <v>5</v>
      </c>
      <c r="F378" s="4" t="s">
        <v>118</v>
      </c>
      <c r="G378" s="1"/>
      <c r="H378" s="1" t="s">
        <v>4</v>
      </c>
      <c r="I378" s="4" t="s">
        <v>119</v>
      </c>
      <c r="J378" s="4" t="s">
        <v>120</v>
      </c>
      <c r="K378" s="4" t="s">
        <v>121</v>
      </c>
      <c r="L378" s="4">
        <v>2573</v>
      </c>
      <c r="M378" s="4">
        <v>9.5297072689399409E-2</v>
      </c>
      <c r="N378" s="4">
        <v>24303.617178390981</v>
      </c>
      <c r="O378" s="4">
        <v>0.70247574738169494</v>
      </c>
      <c r="P378" s="4">
        <v>1.111747166609179E-2</v>
      </c>
      <c r="Q378" s="4">
        <v>457</v>
      </c>
      <c r="R378" s="4">
        <v>1716</v>
      </c>
      <c r="S378" s="4">
        <v>400</v>
      </c>
      <c r="T378" s="4">
        <v>0</v>
      </c>
      <c r="U378" s="5">
        <v>0.66692576758647404</v>
      </c>
      <c r="V378">
        <f t="shared" si="5"/>
        <v>3</v>
      </c>
    </row>
    <row r="379" spans="1:22" ht="15.75" customHeight="1">
      <c r="A379" s="4">
        <v>377</v>
      </c>
      <c r="B379" s="4" t="s">
        <v>2231</v>
      </c>
      <c r="C379" s="4" t="s">
        <v>3</v>
      </c>
      <c r="D379" s="1" t="s">
        <v>1847</v>
      </c>
      <c r="E379" s="6" t="s">
        <v>5</v>
      </c>
      <c r="F379" s="4" t="s">
        <v>249</v>
      </c>
      <c r="G379" s="1"/>
      <c r="H379" s="1" t="s">
        <v>4</v>
      </c>
      <c r="I379" s="4" t="s">
        <v>1489</v>
      </c>
      <c r="J379" s="4" t="s">
        <v>250</v>
      </c>
      <c r="K379" s="4" t="s">
        <v>251</v>
      </c>
      <c r="L379" s="4">
        <v>1964</v>
      </c>
      <c r="M379" s="4">
        <v>7.0496408969842425E-2</v>
      </c>
      <c r="N379" s="4">
        <v>22269.86914460285</v>
      </c>
      <c r="O379" s="4">
        <v>0.67962542178122298</v>
      </c>
      <c r="P379" s="4">
        <v>1.9137579895196329E-2</v>
      </c>
      <c r="Q379" s="4">
        <v>894</v>
      </c>
      <c r="R379" s="4">
        <v>530</v>
      </c>
      <c r="S379" s="4">
        <v>540</v>
      </c>
      <c r="T379" s="4">
        <v>0</v>
      </c>
      <c r="U379" s="5">
        <v>0.45519348268839099</v>
      </c>
      <c r="V379">
        <f t="shared" si="5"/>
        <v>3</v>
      </c>
    </row>
    <row r="380" spans="1:22" ht="15.75" customHeight="1">
      <c r="A380" s="4">
        <v>378</v>
      </c>
      <c r="B380" s="4" t="s">
        <v>2232</v>
      </c>
      <c r="C380" s="4" t="s">
        <v>3</v>
      </c>
      <c r="D380" s="1" t="s">
        <v>1847</v>
      </c>
      <c r="E380" s="6" t="s">
        <v>25</v>
      </c>
      <c r="F380" s="4" t="s">
        <v>252</v>
      </c>
      <c r="G380" s="1"/>
      <c r="H380" s="1" t="s">
        <v>4</v>
      </c>
      <c r="I380" s="4" t="s">
        <v>1490</v>
      </c>
      <c r="J380" s="4" t="s">
        <v>253</v>
      </c>
      <c r="K380" s="4" t="s">
        <v>254</v>
      </c>
      <c r="L380" s="4">
        <v>493</v>
      </c>
      <c r="M380" s="4">
        <v>8.3316951936010852E-2</v>
      </c>
      <c r="N380" s="4">
        <v>20166.217038539551</v>
      </c>
      <c r="O380" s="4">
        <v>0.6827341607864893</v>
      </c>
      <c r="P380" s="4">
        <v>1.580532027202225E-2</v>
      </c>
      <c r="Q380" s="4">
        <v>139</v>
      </c>
      <c r="R380" s="4">
        <v>180</v>
      </c>
      <c r="S380" s="4">
        <v>174</v>
      </c>
      <c r="T380" s="4">
        <v>0</v>
      </c>
      <c r="U380" s="5">
        <v>0.36511156186612498</v>
      </c>
      <c r="V380">
        <f t="shared" si="5"/>
        <v>3</v>
      </c>
    </row>
    <row r="381" spans="1:22" ht="15.75" customHeight="1">
      <c r="A381" s="4">
        <v>379</v>
      </c>
      <c r="B381" s="4" t="s">
        <v>2233</v>
      </c>
      <c r="C381" s="4" t="s">
        <v>3</v>
      </c>
      <c r="D381" s="1" t="s">
        <v>1847</v>
      </c>
      <c r="E381" s="6" t="s">
        <v>78</v>
      </c>
      <c r="F381" s="4" t="s">
        <v>79</v>
      </c>
      <c r="G381" s="1"/>
      <c r="H381" s="1" t="s">
        <v>4</v>
      </c>
      <c r="I381" s="4" t="s">
        <v>1464</v>
      </c>
      <c r="J381" s="4" t="s">
        <v>80</v>
      </c>
      <c r="K381" s="4" t="s">
        <v>81</v>
      </c>
      <c r="L381" s="4">
        <v>120</v>
      </c>
      <c r="M381" s="4">
        <v>0.1222287234042552</v>
      </c>
      <c r="N381" s="4">
        <v>22141.666666666672</v>
      </c>
      <c r="O381" s="4">
        <v>0.66711331985585298</v>
      </c>
      <c r="P381" s="4">
        <v>7.9047427615064805E-3</v>
      </c>
      <c r="Q381" s="4">
        <v>26</v>
      </c>
      <c r="R381" s="4">
        <v>7</v>
      </c>
      <c r="S381" s="4">
        <v>87</v>
      </c>
      <c r="T381" s="4">
        <v>0</v>
      </c>
      <c r="U381" s="5">
        <v>0.72499999999999998</v>
      </c>
      <c r="V381">
        <f t="shared" si="5"/>
        <v>3</v>
      </c>
    </row>
    <row r="382" spans="1:22" ht="15.75" customHeight="1">
      <c r="A382" s="4">
        <v>380</v>
      </c>
      <c r="B382" s="4" t="s">
        <v>2234</v>
      </c>
      <c r="C382" s="4" t="s">
        <v>3</v>
      </c>
      <c r="D382" s="1" t="s">
        <v>1847</v>
      </c>
      <c r="E382" s="6" t="s">
        <v>78</v>
      </c>
      <c r="F382" s="4" t="s">
        <v>82</v>
      </c>
      <c r="G382" s="1"/>
      <c r="H382" s="1" t="s">
        <v>4</v>
      </c>
      <c r="I382" s="4" t="s">
        <v>1468</v>
      </c>
      <c r="J382" s="4" t="s">
        <v>150</v>
      </c>
      <c r="K382" s="4" t="s">
        <v>151</v>
      </c>
      <c r="L382" s="4">
        <v>4748</v>
      </c>
      <c r="M382" s="4">
        <v>9.0047963576945972E-2</v>
      </c>
      <c r="N382" s="4">
        <v>16800.499368155011</v>
      </c>
      <c r="O382" s="4">
        <v>0.68416773624156157</v>
      </c>
      <c r="P382" s="4">
        <v>1.0061966096809989E-2</v>
      </c>
      <c r="Q382" s="4">
        <v>762</v>
      </c>
      <c r="R382" s="4">
        <v>999</v>
      </c>
      <c r="S382" s="4">
        <v>2986</v>
      </c>
      <c r="T382" s="4">
        <v>1</v>
      </c>
      <c r="U382" s="5">
        <v>0.62889637742207205</v>
      </c>
      <c r="V382">
        <f t="shared" si="5"/>
        <v>4</v>
      </c>
    </row>
    <row r="383" spans="1:22" ht="15.75" customHeight="1">
      <c r="A383" s="4">
        <v>381</v>
      </c>
      <c r="B383" s="4" t="s">
        <v>2235</v>
      </c>
      <c r="C383" s="4" t="s">
        <v>3</v>
      </c>
      <c r="D383" s="1" t="s">
        <v>1847</v>
      </c>
      <c r="E383" s="6" t="s">
        <v>9</v>
      </c>
      <c r="F383" s="2" t="s">
        <v>82</v>
      </c>
      <c r="G383" s="1"/>
      <c r="H383" s="1" t="s">
        <v>4</v>
      </c>
      <c r="I383" s="4" t="s">
        <v>1465</v>
      </c>
      <c r="J383" s="4" t="s">
        <v>83</v>
      </c>
      <c r="K383" s="4" t="s">
        <v>84</v>
      </c>
      <c r="L383" s="4">
        <v>1544</v>
      </c>
      <c r="M383" s="4">
        <v>8.2989287384479429E-2</v>
      </c>
      <c r="N383" s="4">
        <v>16328.59067357513</v>
      </c>
      <c r="O383" s="4">
        <v>0.66662372765633282</v>
      </c>
      <c r="P383" s="4">
        <v>9.3051756564360155E-3</v>
      </c>
      <c r="Q383" s="4">
        <v>475</v>
      </c>
      <c r="R383" s="4">
        <v>224</v>
      </c>
      <c r="S383" s="4">
        <v>845</v>
      </c>
      <c r="T383" s="4">
        <v>0</v>
      </c>
      <c r="U383" s="5">
        <v>0.54727979274611305</v>
      </c>
      <c r="V383">
        <f t="shared" si="5"/>
        <v>3</v>
      </c>
    </row>
    <row r="384" spans="1:22" ht="15.75" customHeight="1">
      <c r="A384" s="4">
        <v>382</v>
      </c>
      <c r="B384" s="4" t="s">
        <v>2236</v>
      </c>
      <c r="C384" s="4" t="s">
        <v>3</v>
      </c>
      <c r="D384" s="1" t="s">
        <v>1847</v>
      </c>
      <c r="E384" s="6" t="s">
        <v>5</v>
      </c>
      <c r="F384" s="4" t="s">
        <v>147</v>
      </c>
      <c r="G384" s="1"/>
      <c r="H384" s="1" t="s">
        <v>4</v>
      </c>
      <c r="I384" s="4" t="s">
        <v>1469</v>
      </c>
      <c r="J384" s="4" t="s">
        <v>148</v>
      </c>
      <c r="K384" s="4" t="s">
        <v>149</v>
      </c>
      <c r="L384" s="4">
        <v>713</v>
      </c>
      <c r="M384" s="4">
        <v>9.1147497735901445E-2</v>
      </c>
      <c r="N384" s="4">
        <v>26904.322580645159</v>
      </c>
      <c r="O384" s="4">
        <v>0.72395150155485444</v>
      </c>
      <c r="P384" s="4">
        <v>1.69280415741529E-2</v>
      </c>
      <c r="Q384" s="4">
        <v>120</v>
      </c>
      <c r="R384" s="4">
        <v>292</v>
      </c>
      <c r="S384" s="4">
        <v>301</v>
      </c>
      <c r="T384" s="4">
        <v>0</v>
      </c>
      <c r="U384" s="5">
        <v>0.42215988779803598</v>
      </c>
      <c r="V384">
        <f t="shared" si="5"/>
        <v>3</v>
      </c>
    </row>
    <row r="385" spans="1:22" ht="15.75" customHeight="1">
      <c r="A385" s="4">
        <v>383</v>
      </c>
      <c r="B385" s="4" t="s">
        <v>2237</v>
      </c>
      <c r="C385" s="4" t="s">
        <v>3</v>
      </c>
      <c r="D385" s="1" t="s">
        <v>1847</v>
      </c>
      <c r="E385" s="6" t="s">
        <v>136</v>
      </c>
      <c r="F385" s="4" t="s">
        <v>137</v>
      </c>
      <c r="G385" s="1"/>
      <c r="H385" s="1" t="s">
        <v>4</v>
      </c>
      <c r="I385" s="4" t="s">
        <v>138</v>
      </c>
      <c r="J385" s="4" t="s">
        <v>139</v>
      </c>
      <c r="K385" s="4" t="s">
        <v>140</v>
      </c>
      <c r="L385" s="4">
        <v>4024</v>
      </c>
      <c r="M385" s="4">
        <v>8.090635694119773E-2</v>
      </c>
      <c r="N385" s="4">
        <v>24660.168489065611</v>
      </c>
      <c r="O385" s="4">
        <v>0.68995465410767376</v>
      </c>
      <c r="P385" s="4">
        <v>1.1039189463551631E-2</v>
      </c>
      <c r="Q385" s="4">
        <v>386</v>
      </c>
      <c r="R385" s="4">
        <v>2819</v>
      </c>
      <c r="S385" s="4">
        <v>819</v>
      </c>
      <c r="T385" s="4">
        <v>0</v>
      </c>
      <c r="U385" s="5">
        <v>0.70054671968190796</v>
      </c>
      <c r="V385">
        <f t="shared" si="5"/>
        <v>3</v>
      </c>
    </row>
    <row r="386" spans="1:22" ht="15.75" customHeight="1">
      <c r="A386" s="4">
        <v>384</v>
      </c>
      <c r="B386" s="4" t="s">
        <v>2238</v>
      </c>
      <c r="C386" s="4" t="s">
        <v>3</v>
      </c>
      <c r="D386" s="1" t="s">
        <v>1847</v>
      </c>
      <c r="E386" s="6" t="s">
        <v>5</v>
      </c>
      <c r="F386" s="4" t="s">
        <v>132</v>
      </c>
      <c r="G386" s="1"/>
      <c r="H386" s="1" t="s">
        <v>4</v>
      </c>
      <c r="I386" s="4" t="s">
        <v>133</v>
      </c>
      <c r="J386" s="4" t="s">
        <v>134</v>
      </c>
      <c r="K386" s="4" t="s">
        <v>135</v>
      </c>
      <c r="L386" s="4">
        <v>3100</v>
      </c>
      <c r="M386" s="4">
        <v>9.7310025156195509E-2</v>
      </c>
      <c r="N386" s="4">
        <v>21753.69967741935</v>
      </c>
      <c r="O386" s="4">
        <v>0.67533269492765291</v>
      </c>
      <c r="P386" s="4">
        <v>4.8340164849630506E-3</v>
      </c>
      <c r="Q386" s="4">
        <v>408</v>
      </c>
      <c r="R386" s="4">
        <v>2090</v>
      </c>
      <c r="S386" s="4">
        <v>602</v>
      </c>
      <c r="T386" s="4">
        <v>0</v>
      </c>
      <c r="U386" s="5">
        <v>0.674193548387096</v>
      </c>
      <c r="V386">
        <f t="shared" si="5"/>
        <v>3</v>
      </c>
    </row>
    <row r="387" spans="1:22" ht="15.75" customHeight="1">
      <c r="A387" s="4">
        <v>385</v>
      </c>
      <c r="B387" s="4" t="s">
        <v>2239</v>
      </c>
      <c r="C387" s="4" t="s">
        <v>3</v>
      </c>
      <c r="D387" s="1" t="s">
        <v>1847</v>
      </c>
      <c r="E387" s="6" t="s">
        <v>5</v>
      </c>
      <c r="F387" s="4" t="s">
        <v>141</v>
      </c>
      <c r="G387" s="1"/>
      <c r="H387" s="1" t="s">
        <v>4</v>
      </c>
      <c r="I387" s="4" t="s">
        <v>1477</v>
      </c>
      <c r="J387" s="4" t="s">
        <v>142</v>
      </c>
      <c r="K387" s="4" t="s">
        <v>143</v>
      </c>
      <c r="L387" s="4">
        <v>1800</v>
      </c>
      <c r="M387" s="4">
        <v>6.8376199533107515E-2</v>
      </c>
      <c r="N387" s="4">
        <v>24261.703888888889</v>
      </c>
      <c r="O387" s="4">
        <v>0.74140631401104551</v>
      </c>
      <c r="P387" s="4">
        <v>6.918950479447069E-3</v>
      </c>
      <c r="Q387" s="4">
        <v>250</v>
      </c>
      <c r="R387" s="4">
        <v>1109</v>
      </c>
      <c r="S387" s="4">
        <v>441</v>
      </c>
      <c r="T387" s="4">
        <v>0</v>
      </c>
      <c r="U387" s="5">
        <v>0.61611111111111105</v>
      </c>
      <c r="V387">
        <f t="shared" ref="V387:V450" si="6">(Q387&lt;&gt;0)+(R387&lt;&gt;0)+(S387&lt;&gt;0)+(T387&lt;&gt;0)</f>
        <v>3</v>
      </c>
    </row>
    <row r="388" spans="1:22" ht="15.75" customHeight="1">
      <c r="A388" s="4">
        <v>386</v>
      </c>
      <c r="B388" s="4" t="s">
        <v>2240</v>
      </c>
      <c r="C388" s="4" t="s">
        <v>3</v>
      </c>
      <c r="D388" s="1" t="s">
        <v>1847</v>
      </c>
      <c r="E388" s="6" t="s">
        <v>5</v>
      </c>
      <c r="F388" s="4" t="s">
        <v>261</v>
      </c>
      <c r="G388" s="1"/>
      <c r="H388" s="1" t="s">
        <v>4</v>
      </c>
      <c r="I388" s="4" t="s">
        <v>1479</v>
      </c>
      <c r="J388" s="4" t="s">
        <v>262</v>
      </c>
      <c r="K388" s="4" t="s">
        <v>263</v>
      </c>
      <c r="L388" s="4">
        <v>167</v>
      </c>
      <c r="M388" s="4">
        <v>8.118603195669423E-2</v>
      </c>
      <c r="N388" s="4">
        <v>16491.401197604791</v>
      </c>
      <c r="O388" s="4">
        <v>0.7747752717708738</v>
      </c>
      <c r="P388" s="4">
        <v>1.09046920848171E-2</v>
      </c>
      <c r="Q388" s="4">
        <v>3</v>
      </c>
      <c r="R388" s="4">
        <v>20</v>
      </c>
      <c r="S388" s="4">
        <v>144</v>
      </c>
      <c r="T388" s="4">
        <v>0</v>
      </c>
      <c r="U388" s="5">
        <v>0.86227544910179599</v>
      </c>
      <c r="V388">
        <f t="shared" si="6"/>
        <v>3</v>
      </c>
    </row>
    <row r="389" spans="1:22" ht="15.75" customHeight="1">
      <c r="A389" s="4">
        <v>387</v>
      </c>
      <c r="B389" s="4" t="s">
        <v>2241</v>
      </c>
      <c r="C389" s="4" t="s">
        <v>3</v>
      </c>
      <c r="D389" s="1" t="s">
        <v>1847</v>
      </c>
      <c r="E389" s="6" t="s">
        <v>5</v>
      </c>
      <c r="F389" s="4" t="s">
        <v>91</v>
      </c>
      <c r="G389" s="1"/>
      <c r="H389" s="1" t="s">
        <v>4</v>
      </c>
      <c r="I389" s="4" t="s">
        <v>1476</v>
      </c>
      <c r="J389" s="4" t="s">
        <v>92</v>
      </c>
      <c r="K389" s="4" t="s">
        <v>93</v>
      </c>
      <c r="L389" s="4">
        <v>1804</v>
      </c>
      <c r="M389" s="4">
        <v>9.6886678914822374E-2</v>
      </c>
      <c r="N389" s="4">
        <v>21178.265521064299</v>
      </c>
      <c r="O389" s="4">
        <v>0.6963513579865438</v>
      </c>
      <c r="P389" s="4">
        <v>6.6038738846396581E-3</v>
      </c>
      <c r="Q389" s="4">
        <v>304</v>
      </c>
      <c r="R389" s="4">
        <v>314</v>
      </c>
      <c r="S389" s="4">
        <v>1186</v>
      </c>
      <c r="T389" s="4">
        <v>0</v>
      </c>
      <c r="U389" s="5">
        <v>0.65742793791574194</v>
      </c>
      <c r="V389">
        <f t="shared" si="6"/>
        <v>3</v>
      </c>
    </row>
    <row r="390" spans="1:22" ht="15.75" customHeight="1">
      <c r="A390" s="4">
        <v>388</v>
      </c>
      <c r="B390" s="4" t="s">
        <v>2242</v>
      </c>
      <c r="C390" s="4" t="s">
        <v>3</v>
      </c>
      <c r="D390" s="1" t="s">
        <v>1847</v>
      </c>
      <c r="E390" s="6" t="s">
        <v>5</v>
      </c>
      <c r="F390" s="4" t="s">
        <v>85</v>
      </c>
      <c r="G390" s="1"/>
      <c r="H390" s="1" t="s">
        <v>4</v>
      </c>
      <c r="I390" s="4" t="s">
        <v>1466</v>
      </c>
      <c r="J390" s="4" t="s">
        <v>86</v>
      </c>
      <c r="K390" s="4" t="s">
        <v>87</v>
      </c>
      <c r="L390" s="4">
        <v>197</v>
      </c>
      <c r="M390" s="4">
        <v>3.4788482044590383E-2</v>
      </c>
      <c r="N390" s="4">
        <v>16118.00507614213</v>
      </c>
      <c r="O390" s="4">
        <v>0.6309628683606382</v>
      </c>
      <c r="P390" s="4">
        <v>5.963363827250618E-3</v>
      </c>
      <c r="Q390" s="4">
        <v>7</v>
      </c>
      <c r="R390" s="4">
        <v>23</v>
      </c>
      <c r="S390" s="4">
        <v>167</v>
      </c>
      <c r="T390" s="4">
        <v>0</v>
      </c>
      <c r="U390" s="5">
        <v>0.84771573604060901</v>
      </c>
      <c r="V390">
        <f t="shared" si="6"/>
        <v>3</v>
      </c>
    </row>
    <row r="391" spans="1:22" ht="15.75" customHeight="1">
      <c r="A391" s="4">
        <v>389</v>
      </c>
      <c r="B391" s="4" t="s">
        <v>2243</v>
      </c>
      <c r="C391" s="4" t="s">
        <v>3</v>
      </c>
      <c r="D391" s="1" t="s">
        <v>1847</v>
      </c>
      <c r="E391" s="6" t="s">
        <v>9</v>
      </c>
      <c r="F391" s="4" t="s">
        <v>156</v>
      </c>
      <c r="G391" s="1"/>
      <c r="H391" s="1" t="s">
        <v>4</v>
      </c>
      <c r="I391" s="4" t="s">
        <v>157</v>
      </c>
      <c r="J391" s="4" t="s">
        <v>158</v>
      </c>
      <c r="K391" s="4" t="s">
        <v>159</v>
      </c>
      <c r="L391" s="4">
        <v>759</v>
      </c>
      <c r="M391" s="4">
        <v>5.3858621857599057E-2</v>
      </c>
      <c r="N391" s="4">
        <v>20991.776021080372</v>
      </c>
      <c r="O391" s="4">
        <v>0.67548550916564354</v>
      </c>
      <c r="P391" s="4">
        <v>6.5756724096201237E-3</v>
      </c>
      <c r="Q391" s="4">
        <v>161</v>
      </c>
      <c r="R391" s="4">
        <v>103</v>
      </c>
      <c r="S391" s="4">
        <v>495</v>
      </c>
      <c r="T391" s="4">
        <v>0</v>
      </c>
      <c r="U391" s="5">
        <v>0.65217391304347805</v>
      </c>
      <c r="V391">
        <f t="shared" si="6"/>
        <v>3</v>
      </c>
    </row>
    <row r="392" spans="1:22" ht="15.75" customHeight="1">
      <c r="A392" s="4">
        <v>390</v>
      </c>
      <c r="B392" s="4" t="s">
        <v>2244</v>
      </c>
      <c r="C392" s="4" t="s">
        <v>3</v>
      </c>
      <c r="D392" s="1" t="s">
        <v>1847</v>
      </c>
      <c r="E392" s="6" t="s">
        <v>9</v>
      </c>
      <c r="F392" s="4" t="s">
        <v>160</v>
      </c>
      <c r="G392" s="1"/>
      <c r="H392" s="1" t="s">
        <v>4</v>
      </c>
      <c r="I392" s="4" t="s">
        <v>1467</v>
      </c>
      <c r="J392" s="4" t="s">
        <v>161</v>
      </c>
      <c r="K392" s="4" t="s">
        <v>162</v>
      </c>
      <c r="L392" s="4">
        <v>3366</v>
      </c>
      <c r="M392" s="4">
        <v>5.5392633585602369E-2</v>
      </c>
      <c r="N392" s="4">
        <v>15378.336007130119</v>
      </c>
      <c r="O392" s="4">
        <v>0.62933468424766548</v>
      </c>
      <c r="P392" s="4">
        <v>1.088040560262166E-2</v>
      </c>
      <c r="Q392" s="4">
        <v>1102</v>
      </c>
      <c r="R392" s="4">
        <v>1734</v>
      </c>
      <c r="S392" s="4">
        <v>530</v>
      </c>
      <c r="T392" s="4">
        <v>0</v>
      </c>
      <c r="U392" s="5">
        <v>0.51515151515151503</v>
      </c>
      <c r="V392">
        <f t="shared" si="6"/>
        <v>3</v>
      </c>
    </row>
    <row r="393" spans="1:22" ht="15.75" customHeight="1">
      <c r="A393" s="4">
        <v>391</v>
      </c>
      <c r="B393" s="4" t="s">
        <v>2245</v>
      </c>
      <c r="C393" s="4" t="s">
        <v>3</v>
      </c>
      <c r="D393" s="1" t="s">
        <v>1847</v>
      </c>
      <c r="E393" s="6" t="s">
        <v>9</v>
      </c>
      <c r="F393" s="4" t="s">
        <v>207</v>
      </c>
      <c r="G393" s="1"/>
      <c r="H393" s="1" t="s">
        <v>4</v>
      </c>
      <c r="I393" s="4" t="s">
        <v>208</v>
      </c>
      <c r="J393" s="4" t="s">
        <v>209</v>
      </c>
      <c r="K393" s="4" t="s">
        <v>210</v>
      </c>
      <c r="L393" s="4">
        <v>827</v>
      </c>
      <c r="M393" s="4">
        <v>4.1204856016015957E-2</v>
      </c>
      <c r="N393" s="4">
        <v>11495.77509068924</v>
      </c>
      <c r="O393" s="4">
        <v>0.60172478292041709</v>
      </c>
      <c r="P393" s="4">
        <v>1.2068432052450249E-2</v>
      </c>
      <c r="Q393" s="4">
        <v>471</v>
      </c>
      <c r="R393" s="4">
        <v>291</v>
      </c>
      <c r="S393" s="4">
        <v>65</v>
      </c>
      <c r="T393" s="4">
        <v>0</v>
      </c>
      <c r="U393" s="5">
        <v>0.56952841596130499</v>
      </c>
      <c r="V393">
        <f t="shared" si="6"/>
        <v>3</v>
      </c>
    </row>
    <row r="394" spans="1:22" ht="15.75" customHeight="1">
      <c r="A394" s="4">
        <v>392</v>
      </c>
      <c r="B394" s="4" t="s">
        <v>2246</v>
      </c>
      <c r="C394" s="4" t="s">
        <v>3</v>
      </c>
      <c r="D394" s="1" t="s">
        <v>1847</v>
      </c>
      <c r="E394" s="6" t="s">
        <v>9</v>
      </c>
      <c r="F394" s="4" t="s">
        <v>196</v>
      </c>
      <c r="G394" s="1"/>
      <c r="H394" s="1" t="s">
        <v>4</v>
      </c>
      <c r="I394" s="4" t="s">
        <v>1455</v>
      </c>
      <c r="J394" s="4" t="s">
        <v>197</v>
      </c>
      <c r="K394" s="4" t="s">
        <v>198</v>
      </c>
      <c r="L394" s="4">
        <v>2659</v>
      </c>
      <c r="M394" s="4">
        <v>0.1003536486786767</v>
      </c>
      <c r="N394" s="4">
        <v>36506.678450545318</v>
      </c>
      <c r="O394" s="4">
        <v>0.7082922596467901</v>
      </c>
      <c r="P394" s="4">
        <v>1.806841437320985E-2</v>
      </c>
      <c r="Q394" s="4">
        <v>541</v>
      </c>
      <c r="R394" s="4">
        <v>1108</v>
      </c>
      <c r="S394" s="4">
        <v>1009</v>
      </c>
      <c r="T394" s="4">
        <v>1</v>
      </c>
      <c r="U394" s="5">
        <v>0.416698006769462</v>
      </c>
      <c r="V394">
        <f t="shared" si="6"/>
        <v>4</v>
      </c>
    </row>
    <row r="395" spans="1:22" ht="15.75" customHeight="1">
      <c r="A395" s="4">
        <v>393</v>
      </c>
      <c r="B395" s="4" t="s">
        <v>2247</v>
      </c>
      <c r="C395" s="4" t="s">
        <v>3</v>
      </c>
      <c r="D395" s="1" t="s">
        <v>1847</v>
      </c>
      <c r="E395" s="6" t="s">
        <v>9</v>
      </c>
      <c r="F395" s="4" t="s">
        <v>71</v>
      </c>
      <c r="G395" s="1"/>
      <c r="H395" s="1" t="s">
        <v>4</v>
      </c>
      <c r="I395" s="4" t="s">
        <v>72</v>
      </c>
      <c r="J395" s="4" t="s">
        <v>73</v>
      </c>
      <c r="K395" s="4" t="s">
        <v>74</v>
      </c>
      <c r="L395" s="4">
        <v>2754</v>
      </c>
      <c r="M395" s="4">
        <v>7.9361548788537767E-2</v>
      </c>
      <c r="N395" s="4">
        <v>26838.240740740741</v>
      </c>
      <c r="O395" s="4">
        <v>0.71251120492925757</v>
      </c>
      <c r="P395" s="4">
        <v>8.3309635064089636E-3</v>
      </c>
      <c r="Q395" s="4">
        <v>473</v>
      </c>
      <c r="R395" s="4">
        <v>1812</v>
      </c>
      <c r="S395" s="4">
        <v>468</v>
      </c>
      <c r="T395" s="4">
        <v>1</v>
      </c>
      <c r="U395" s="5">
        <v>0.657952069716775</v>
      </c>
      <c r="V395">
        <f t="shared" si="6"/>
        <v>4</v>
      </c>
    </row>
    <row r="396" spans="1:22" ht="15.75" customHeight="1">
      <c r="A396" s="4">
        <v>394</v>
      </c>
      <c r="B396" s="4" t="s">
        <v>2248</v>
      </c>
      <c r="C396" s="4" t="s">
        <v>3</v>
      </c>
      <c r="D396" s="1" t="s">
        <v>1847</v>
      </c>
      <c r="E396" s="6" t="s">
        <v>5</v>
      </c>
      <c r="F396" s="4" t="s">
        <v>115</v>
      </c>
      <c r="G396" s="1"/>
      <c r="H396" s="1" t="s">
        <v>4</v>
      </c>
      <c r="I396" s="4" t="s">
        <v>1474</v>
      </c>
      <c r="J396" s="4" t="s">
        <v>116</v>
      </c>
      <c r="K396" s="4" t="s">
        <v>117</v>
      </c>
      <c r="L396" s="4">
        <v>1791</v>
      </c>
      <c r="M396" s="4">
        <v>9.7247441896283954E-2</v>
      </c>
      <c r="N396" s="4">
        <v>22616.74092685651</v>
      </c>
      <c r="O396" s="4">
        <v>0.65898451911412781</v>
      </c>
      <c r="P396" s="4">
        <v>3.8903426959465432E-3</v>
      </c>
      <c r="Q396" s="4">
        <v>146</v>
      </c>
      <c r="R396" s="4">
        <v>402</v>
      </c>
      <c r="S396" s="4">
        <v>1243</v>
      </c>
      <c r="T396" s="4">
        <v>0</v>
      </c>
      <c r="U396" s="5">
        <v>0.69402568397543196</v>
      </c>
      <c r="V396">
        <f t="shared" si="6"/>
        <v>3</v>
      </c>
    </row>
    <row r="397" spans="1:22" ht="15.75" customHeight="1">
      <c r="A397" s="4">
        <v>395</v>
      </c>
      <c r="B397" s="4" t="s">
        <v>2249</v>
      </c>
      <c r="C397" s="4" t="s">
        <v>3</v>
      </c>
      <c r="D397" s="1" t="s">
        <v>1847</v>
      </c>
      <c r="E397" s="6" t="s">
        <v>288</v>
      </c>
      <c r="F397" s="4" t="s">
        <v>289</v>
      </c>
      <c r="G397" s="1"/>
      <c r="H397" s="1" t="s">
        <v>4</v>
      </c>
      <c r="I397" s="4" t="s">
        <v>290</v>
      </c>
      <c r="J397" s="4" t="s">
        <v>291</v>
      </c>
      <c r="K397" s="4" t="s">
        <v>292</v>
      </c>
      <c r="L397" s="4">
        <v>998</v>
      </c>
      <c r="M397" s="4">
        <v>0.1296575612146158</v>
      </c>
      <c r="N397" s="4">
        <v>31856.317635270541</v>
      </c>
      <c r="O397" s="4">
        <v>0.68594749789464926</v>
      </c>
      <c r="P397" s="4">
        <v>6.4662421615727713E-3</v>
      </c>
      <c r="Q397" s="4">
        <v>287</v>
      </c>
      <c r="R397" s="4">
        <v>425</v>
      </c>
      <c r="S397" s="4">
        <v>286</v>
      </c>
      <c r="T397" s="4">
        <v>0</v>
      </c>
      <c r="U397" s="5">
        <v>0.425851703406813</v>
      </c>
      <c r="V397">
        <f t="shared" si="6"/>
        <v>3</v>
      </c>
    </row>
    <row r="398" spans="1:22" ht="15.75" customHeight="1">
      <c r="A398" s="4">
        <v>396</v>
      </c>
      <c r="B398" s="4" t="s">
        <v>2250</v>
      </c>
      <c r="C398" s="4" t="s">
        <v>3</v>
      </c>
      <c r="D398" s="1" t="s">
        <v>1847</v>
      </c>
      <c r="E398" s="6" t="s">
        <v>163</v>
      </c>
      <c r="F398" s="4" t="s">
        <v>164</v>
      </c>
      <c r="G398" s="1"/>
      <c r="H398" s="1" t="s">
        <v>4</v>
      </c>
      <c r="I398" s="4" t="s">
        <v>165</v>
      </c>
      <c r="J398" s="4" t="s">
        <v>166</v>
      </c>
      <c r="K398" s="4" t="s">
        <v>167</v>
      </c>
      <c r="L398" s="4">
        <v>1608</v>
      </c>
      <c r="M398" s="4">
        <v>9.9405014568981001E-2</v>
      </c>
      <c r="N398" s="4">
        <v>24730.142412935322</v>
      </c>
      <c r="O398" s="4">
        <v>0.69811932875381344</v>
      </c>
      <c r="P398" s="4">
        <v>1.0415398189906319E-2</v>
      </c>
      <c r="Q398" s="4">
        <v>580</v>
      </c>
      <c r="R398" s="4">
        <v>76</v>
      </c>
      <c r="S398" s="4">
        <v>952</v>
      </c>
      <c r="T398" s="4">
        <v>0</v>
      </c>
      <c r="U398" s="5">
        <v>0.59203980099502396</v>
      </c>
      <c r="V398">
        <f t="shared" si="6"/>
        <v>3</v>
      </c>
    </row>
    <row r="399" spans="1:22" ht="15.75" customHeight="1">
      <c r="A399" s="4">
        <v>397</v>
      </c>
      <c r="B399" s="4" t="s">
        <v>2251</v>
      </c>
      <c r="C399" s="4" t="s">
        <v>3</v>
      </c>
      <c r="D399" s="1" t="s">
        <v>1847</v>
      </c>
      <c r="E399" s="6" t="s">
        <v>285</v>
      </c>
      <c r="F399" s="4" t="s">
        <v>115</v>
      </c>
      <c r="G399" s="1"/>
      <c r="H399" s="1" t="s">
        <v>4</v>
      </c>
      <c r="I399" s="4" t="s">
        <v>1478</v>
      </c>
      <c r="J399" s="4" t="s">
        <v>286</v>
      </c>
      <c r="K399" s="4" t="s">
        <v>287</v>
      </c>
      <c r="L399" s="4">
        <v>1316</v>
      </c>
      <c r="M399" s="4">
        <v>9.7139028837605362E-2</v>
      </c>
      <c r="N399" s="4">
        <v>37594.400455927047</v>
      </c>
      <c r="O399" s="4">
        <v>0.68318008980024736</v>
      </c>
      <c r="P399" s="4">
        <v>7.2357118786799826E-3</v>
      </c>
      <c r="Q399" s="4">
        <v>290</v>
      </c>
      <c r="R399" s="4">
        <v>115</v>
      </c>
      <c r="S399" s="4">
        <v>911</v>
      </c>
      <c r="T399" s="4">
        <v>0</v>
      </c>
      <c r="U399" s="5">
        <v>0.69224924012157996</v>
      </c>
      <c r="V399">
        <f t="shared" si="6"/>
        <v>3</v>
      </c>
    </row>
    <row r="400" spans="1:22" s="14" customFormat="1" ht="15.75" customHeight="1">
      <c r="A400" s="11">
        <v>398</v>
      </c>
      <c r="B400" s="11" t="s">
        <v>2252</v>
      </c>
      <c r="C400" s="11" t="s">
        <v>3</v>
      </c>
      <c r="D400" s="12" t="s">
        <v>1847</v>
      </c>
      <c r="E400" s="13" t="s">
        <v>5</v>
      </c>
      <c r="F400" s="11" t="s">
        <v>270</v>
      </c>
      <c r="G400" s="12"/>
      <c r="H400" s="12" t="s">
        <v>4</v>
      </c>
      <c r="I400" s="11" t="s">
        <v>1497</v>
      </c>
      <c r="J400" s="11" t="s">
        <v>271</v>
      </c>
      <c r="K400" s="11" t="s">
        <v>272</v>
      </c>
      <c r="L400" s="11">
        <v>2093</v>
      </c>
      <c r="M400" s="11">
        <v>0.108215208796564</v>
      </c>
      <c r="N400" s="11">
        <v>24090.21930243669</v>
      </c>
      <c r="O400" s="11">
        <v>0.70331356588734228</v>
      </c>
      <c r="P400" s="11">
        <v>1.061545229219021E-2</v>
      </c>
      <c r="Q400" s="11">
        <v>123</v>
      </c>
      <c r="R400" s="11">
        <v>914</v>
      </c>
      <c r="S400" s="11">
        <v>1056</v>
      </c>
      <c r="T400" s="11">
        <v>0</v>
      </c>
      <c r="U400" s="11">
        <v>0.50453893932154803</v>
      </c>
      <c r="V400" s="14">
        <f t="shared" si="6"/>
        <v>3</v>
      </c>
    </row>
    <row r="401" spans="1:22" ht="15.75" customHeight="1">
      <c r="A401" s="4">
        <v>399</v>
      </c>
      <c r="B401" s="4" t="s">
        <v>2253</v>
      </c>
      <c r="C401" s="4" t="s">
        <v>3</v>
      </c>
      <c r="D401" s="1" t="s">
        <v>1847</v>
      </c>
      <c r="E401" s="6" t="s">
        <v>5</v>
      </c>
      <c r="F401" s="4" t="s">
        <v>267</v>
      </c>
      <c r="G401" s="1"/>
      <c r="H401" s="1" t="s">
        <v>4</v>
      </c>
      <c r="I401" s="4" t="s">
        <v>1496</v>
      </c>
      <c r="J401" s="4" t="s">
        <v>268</v>
      </c>
      <c r="K401" s="4" t="s">
        <v>269</v>
      </c>
      <c r="L401" s="4">
        <v>1007</v>
      </c>
      <c r="M401" s="4">
        <v>0.1022960230736458</v>
      </c>
      <c r="N401" s="4">
        <v>14398.82820258193</v>
      </c>
      <c r="O401" s="4">
        <v>0.68471796768922</v>
      </c>
      <c r="P401" s="4">
        <v>1.0077490111737201E-2</v>
      </c>
      <c r="Q401" s="4">
        <v>210</v>
      </c>
      <c r="R401" s="4">
        <v>422</v>
      </c>
      <c r="S401" s="4">
        <v>375</v>
      </c>
      <c r="T401" s="4">
        <v>0</v>
      </c>
      <c r="U401" s="5">
        <v>0.41906653426017798</v>
      </c>
      <c r="V401">
        <f t="shared" si="6"/>
        <v>3</v>
      </c>
    </row>
    <row r="402" spans="1:22" ht="15.75" customHeight="1">
      <c r="A402" s="4">
        <v>400</v>
      </c>
      <c r="B402" s="4" t="s">
        <v>2254</v>
      </c>
      <c r="C402" s="4" t="s">
        <v>3</v>
      </c>
      <c r="D402" s="1" t="s">
        <v>1847</v>
      </c>
      <c r="E402" s="6" t="s">
        <v>55</v>
      </c>
      <c r="F402" s="4" t="s">
        <v>56</v>
      </c>
      <c r="G402" s="1"/>
      <c r="H402" s="1" t="s">
        <v>4</v>
      </c>
      <c r="I402" s="4" t="s">
        <v>1452</v>
      </c>
      <c r="J402" s="4" t="s">
        <v>57</v>
      </c>
      <c r="K402" s="4" t="s">
        <v>58</v>
      </c>
      <c r="L402" s="4">
        <v>769</v>
      </c>
      <c r="M402" s="4">
        <v>0.10759705579197811</v>
      </c>
      <c r="N402" s="4">
        <v>49153.698309492851</v>
      </c>
      <c r="O402" s="4">
        <v>0.71276371438407027</v>
      </c>
      <c r="P402" s="4">
        <v>1.7177037875164228E-2</v>
      </c>
      <c r="Q402" s="4">
        <v>171</v>
      </c>
      <c r="R402" s="4">
        <v>269</v>
      </c>
      <c r="S402" s="4">
        <v>329</v>
      </c>
      <c r="T402" s="4">
        <v>0</v>
      </c>
      <c r="U402" s="5">
        <v>0.42782834850455098</v>
      </c>
      <c r="V402">
        <f t="shared" si="6"/>
        <v>3</v>
      </c>
    </row>
    <row r="403" spans="1:22" ht="15.75" customHeight="1">
      <c r="A403" s="4">
        <v>401</v>
      </c>
      <c r="B403" s="4" t="s">
        <v>2255</v>
      </c>
      <c r="C403" s="4" t="s">
        <v>468</v>
      </c>
      <c r="D403" s="1" t="s">
        <v>1847</v>
      </c>
      <c r="E403" s="6" t="s">
        <v>5</v>
      </c>
      <c r="F403" s="4" t="s">
        <v>478</v>
      </c>
      <c r="G403" s="1"/>
      <c r="H403" s="1" t="s">
        <v>4</v>
      </c>
      <c r="I403" s="4" t="s">
        <v>1729</v>
      </c>
      <c r="J403" s="4" t="s">
        <v>479</v>
      </c>
      <c r="K403" s="4" t="s">
        <v>480</v>
      </c>
      <c r="L403" s="4">
        <v>2038</v>
      </c>
      <c r="M403" s="4">
        <v>2.3096172718351359E-2</v>
      </c>
      <c r="N403" s="4">
        <v>3240.5058881256132</v>
      </c>
      <c r="O403" s="4">
        <v>0.62374722478027944</v>
      </c>
      <c r="P403" s="4">
        <v>3.817100780335406E-3</v>
      </c>
      <c r="Q403" s="4">
        <v>143</v>
      </c>
      <c r="R403" s="4">
        <v>1626</v>
      </c>
      <c r="S403" s="4">
        <v>269</v>
      </c>
      <c r="T403" s="4">
        <v>0</v>
      </c>
      <c r="U403" s="5">
        <v>0.79784102060843898</v>
      </c>
      <c r="V403">
        <f t="shared" si="6"/>
        <v>3</v>
      </c>
    </row>
    <row r="404" spans="1:22" ht="15.75" customHeight="1">
      <c r="A404" s="4">
        <v>402</v>
      </c>
      <c r="B404" s="4" t="s">
        <v>2256</v>
      </c>
      <c r="C404" s="4" t="s">
        <v>3</v>
      </c>
      <c r="D404" s="1" t="s">
        <v>1847</v>
      </c>
      <c r="E404" s="6" t="s">
        <v>9</v>
      </c>
      <c r="F404" s="4" t="s">
        <v>22</v>
      </c>
      <c r="G404" s="1"/>
      <c r="H404" s="1" t="s">
        <v>4</v>
      </c>
      <c r="I404" s="4" t="s">
        <v>1592</v>
      </c>
      <c r="J404" s="4" t="s">
        <v>23</v>
      </c>
      <c r="K404" s="4" t="s">
        <v>24</v>
      </c>
      <c r="L404" s="4">
        <v>1764</v>
      </c>
      <c r="M404" s="4">
        <v>8.6274861584603624E-2</v>
      </c>
      <c r="N404" s="4">
        <v>18826.642290249431</v>
      </c>
      <c r="O404" s="4">
        <v>0.6888370835807196</v>
      </c>
      <c r="P404" s="4">
        <v>5.7115006570399836E-3</v>
      </c>
      <c r="Q404" s="4">
        <v>322</v>
      </c>
      <c r="R404" s="4">
        <v>1098</v>
      </c>
      <c r="S404" s="4">
        <v>344</v>
      </c>
      <c r="T404" s="4">
        <v>0</v>
      </c>
      <c r="U404" s="5">
        <v>0.62244897959183598</v>
      </c>
      <c r="V404">
        <f t="shared" si="6"/>
        <v>3</v>
      </c>
    </row>
    <row r="405" spans="1:22" ht="15.75" customHeight="1">
      <c r="A405" s="4">
        <v>403</v>
      </c>
      <c r="B405" s="4" t="s">
        <v>2257</v>
      </c>
      <c r="C405" s="4" t="s">
        <v>3</v>
      </c>
      <c r="D405" s="1" t="s">
        <v>1847</v>
      </c>
      <c r="E405" s="6" t="s">
        <v>9</v>
      </c>
      <c r="F405" s="4" t="s">
        <v>40</v>
      </c>
      <c r="G405" s="1"/>
      <c r="H405" s="1" t="s">
        <v>4</v>
      </c>
      <c r="I405" s="4" t="s">
        <v>1604</v>
      </c>
      <c r="J405" s="4" t="s">
        <v>41</v>
      </c>
      <c r="K405" s="4" t="s">
        <v>42</v>
      </c>
      <c r="L405" s="4">
        <v>2608</v>
      </c>
      <c r="M405" s="4">
        <v>2.346448247097185E-2</v>
      </c>
      <c r="N405" s="4">
        <v>10997.659892638039</v>
      </c>
      <c r="O405" s="4">
        <v>0.70165029385180255</v>
      </c>
      <c r="P405" s="4">
        <v>8.3204481979473176E-3</v>
      </c>
      <c r="Q405" s="4">
        <v>893</v>
      </c>
      <c r="R405" s="4">
        <v>558</v>
      </c>
      <c r="S405" s="4">
        <v>1156</v>
      </c>
      <c r="T405" s="4">
        <v>1</v>
      </c>
      <c r="U405" s="5">
        <v>0.44325153374233101</v>
      </c>
      <c r="V405">
        <f t="shared" si="6"/>
        <v>4</v>
      </c>
    </row>
    <row r="406" spans="1:22" ht="15.75" customHeight="1">
      <c r="A406" s="4">
        <v>404</v>
      </c>
      <c r="B406" s="4" t="s">
        <v>2258</v>
      </c>
      <c r="C406" s="4" t="s">
        <v>468</v>
      </c>
      <c r="D406" s="1" t="s">
        <v>1847</v>
      </c>
      <c r="E406" s="6" t="s">
        <v>343</v>
      </c>
      <c r="F406" s="4" t="s">
        <v>495</v>
      </c>
      <c r="G406" s="1"/>
      <c r="H406" s="1" t="s">
        <v>4</v>
      </c>
      <c r="I406" s="4" t="s">
        <v>1705</v>
      </c>
      <c r="J406" s="4" t="s">
        <v>496</v>
      </c>
      <c r="K406" s="4" t="s">
        <v>497</v>
      </c>
      <c r="L406" s="4">
        <v>1276</v>
      </c>
      <c r="M406" s="4">
        <v>6.6025268038815074E-2</v>
      </c>
      <c r="N406" s="4">
        <v>11870.432601880881</v>
      </c>
      <c r="O406" s="4">
        <v>0.721757014885819</v>
      </c>
      <c r="P406" s="4">
        <v>5.2433798806321057E-3</v>
      </c>
      <c r="Q406" s="4">
        <v>132</v>
      </c>
      <c r="R406" s="4">
        <v>86</v>
      </c>
      <c r="S406" s="4">
        <v>1006</v>
      </c>
      <c r="T406" s="4">
        <v>52</v>
      </c>
      <c r="U406" s="5">
        <v>0.78840125391849503</v>
      </c>
      <c r="V406">
        <f t="shared" si="6"/>
        <v>4</v>
      </c>
    </row>
    <row r="407" spans="1:22" ht="15.75" customHeight="1">
      <c r="A407" s="4">
        <v>405</v>
      </c>
      <c r="B407" s="4" t="s">
        <v>2259</v>
      </c>
      <c r="C407" s="4" t="s">
        <v>410</v>
      </c>
      <c r="D407" s="1" t="s">
        <v>1847</v>
      </c>
      <c r="E407" s="6" t="s">
        <v>325</v>
      </c>
      <c r="F407" s="4" t="s">
        <v>420</v>
      </c>
      <c r="G407" s="1"/>
      <c r="H407" s="1" t="s">
        <v>4</v>
      </c>
      <c r="I407" s="4" t="s">
        <v>1707</v>
      </c>
      <c r="J407" s="4" t="s">
        <v>421</v>
      </c>
      <c r="K407" s="4" t="s">
        <v>422</v>
      </c>
      <c r="L407" s="4">
        <v>6125</v>
      </c>
      <c r="M407" s="4">
        <v>4.9537282287366348E-2</v>
      </c>
      <c r="N407" s="4">
        <v>29484.909224489791</v>
      </c>
      <c r="O407" s="4">
        <v>0.75309291407819734</v>
      </c>
      <c r="P407" s="4">
        <v>8.8069642311578086E-3</v>
      </c>
      <c r="Q407" s="4">
        <v>2431</v>
      </c>
      <c r="R407" s="4">
        <v>945</v>
      </c>
      <c r="S407" s="4">
        <v>2728</v>
      </c>
      <c r="T407" s="4">
        <v>21</v>
      </c>
      <c r="U407" s="5">
        <v>0.44538775510203998</v>
      </c>
      <c r="V407">
        <f t="shared" si="6"/>
        <v>4</v>
      </c>
    </row>
    <row r="408" spans="1:22" ht="15.75" customHeight="1">
      <c r="A408" s="4">
        <v>406</v>
      </c>
      <c r="B408" s="4" t="s">
        <v>2260</v>
      </c>
      <c r="C408" s="4" t="s">
        <v>410</v>
      </c>
      <c r="D408" s="1" t="s">
        <v>1847</v>
      </c>
      <c r="E408" s="6" t="s">
        <v>325</v>
      </c>
      <c r="F408" s="4" t="s">
        <v>423</v>
      </c>
      <c r="G408" s="1"/>
      <c r="H408" s="1" t="s">
        <v>4</v>
      </c>
      <c r="I408" s="4" t="s">
        <v>1706</v>
      </c>
      <c r="J408" s="4" t="s">
        <v>424</v>
      </c>
      <c r="K408" s="4" t="s">
        <v>425</v>
      </c>
      <c r="L408" s="4">
        <v>4858</v>
      </c>
      <c r="M408" s="4">
        <v>3.0618258704185081E-2</v>
      </c>
      <c r="N408" s="4">
        <v>27800.804034582128</v>
      </c>
      <c r="O408" s="4">
        <v>0.75699738346199608</v>
      </c>
      <c r="P408" s="4">
        <v>5.5959471144182722E-3</v>
      </c>
      <c r="Q408" s="4">
        <v>1558</v>
      </c>
      <c r="R408" s="4">
        <v>1828</v>
      </c>
      <c r="S408" s="4">
        <v>1470</v>
      </c>
      <c r="T408" s="4">
        <v>2</v>
      </c>
      <c r="U408" s="5">
        <v>0.37628653766982201</v>
      </c>
      <c r="V408">
        <f t="shared" si="6"/>
        <v>4</v>
      </c>
    </row>
    <row r="409" spans="1:22" ht="15.75" customHeight="1">
      <c r="A409" s="4">
        <v>407</v>
      </c>
      <c r="B409" s="4" t="s">
        <v>2261</v>
      </c>
      <c r="C409" s="4" t="s">
        <v>410</v>
      </c>
      <c r="D409" s="1" t="s">
        <v>1847</v>
      </c>
      <c r="E409" s="6" t="s">
        <v>136</v>
      </c>
      <c r="F409" s="4" t="s">
        <v>414</v>
      </c>
      <c r="G409" s="1"/>
      <c r="H409" s="1" t="s">
        <v>4</v>
      </c>
      <c r="I409" s="4" t="s">
        <v>1495</v>
      </c>
      <c r="J409" s="4" t="s">
        <v>415</v>
      </c>
      <c r="K409" s="4" t="s">
        <v>416</v>
      </c>
      <c r="L409" s="4">
        <v>2370</v>
      </c>
      <c r="M409" s="4">
        <v>5.7743945150563782E-2</v>
      </c>
      <c r="N409" s="4">
        <v>26367.745147679321</v>
      </c>
      <c r="O409" s="4">
        <v>0.75732812393111804</v>
      </c>
      <c r="P409" s="4">
        <v>6.3194730966546347E-3</v>
      </c>
      <c r="Q409" s="4">
        <v>907</v>
      </c>
      <c r="R409" s="4">
        <v>1049</v>
      </c>
      <c r="S409" s="4">
        <v>410</v>
      </c>
      <c r="T409" s="4">
        <v>4</v>
      </c>
      <c r="U409" s="5">
        <v>0.44261603375527397</v>
      </c>
      <c r="V409">
        <f t="shared" si="6"/>
        <v>4</v>
      </c>
    </row>
    <row r="410" spans="1:22" ht="15.75" customHeight="1">
      <c r="A410" s="4">
        <v>408</v>
      </c>
      <c r="B410" s="4" t="s">
        <v>2262</v>
      </c>
      <c r="C410" s="4" t="s">
        <v>410</v>
      </c>
      <c r="D410" s="1" t="s">
        <v>1847</v>
      </c>
      <c r="E410" s="6" t="s">
        <v>325</v>
      </c>
      <c r="F410" s="4" t="s">
        <v>411</v>
      </c>
      <c r="G410" s="1"/>
      <c r="H410" s="1" t="s">
        <v>4</v>
      </c>
      <c r="I410" s="4" t="s">
        <v>1520</v>
      </c>
      <c r="J410" s="4" t="s">
        <v>412</v>
      </c>
      <c r="K410" s="4" t="s">
        <v>413</v>
      </c>
      <c r="L410" s="4">
        <v>45</v>
      </c>
      <c r="M410" s="4">
        <v>4.8000000000000022E-2</v>
      </c>
      <c r="N410" s="4">
        <v>10216.533333333329</v>
      </c>
      <c r="O410" s="4">
        <v>0.67095659070042579</v>
      </c>
      <c r="P410" s="4">
        <v>1.529468214129069E-2</v>
      </c>
      <c r="Q410" s="4">
        <v>39</v>
      </c>
      <c r="R410" s="4">
        <v>0</v>
      </c>
      <c r="S410" s="4">
        <v>6</v>
      </c>
      <c r="T410" s="4">
        <v>0</v>
      </c>
      <c r="U410" s="5">
        <v>0.86666666666666603</v>
      </c>
      <c r="V410">
        <f t="shared" si="6"/>
        <v>2</v>
      </c>
    </row>
    <row r="411" spans="1:22" ht="15.75" customHeight="1">
      <c r="A411" s="4">
        <v>409</v>
      </c>
      <c r="B411" s="4" t="s">
        <v>2263</v>
      </c>
      <c r="C411" s="4" t="s">
        <v>3</v>
      </c>
      <c r="D411" s="1" t="s">
        <v>1847</v>
      </c>
      <c r="E411" s="6" t="s">
        <v>9</v>
      </c>
      <c r="F411" s="4" t="s">
        <v>10</v>
      </c>
      <c r="G411" s="1"/>
      <c r="H411" s="1" t="s">
        <v>4</v>
      </c>
      <c r="I411" s="4" t="s">
        <v>1591</v>
      </c>
      <c r="J411" s="4" t="s">
        <v>11</v>
      </c>
      <c r="K411" s="4" t="s">
        <v>12</v>
      </c>
      <c r="L411" s="4">
        <v>6395</v>
      </c>
      <c r="M411" s="4">
        <v>3.0020696175562252E-2</v>
      </c>
      <c r="N411" s="4">
        <v>14166.570289288509</v>
      </c>
      <c r="O411" s="4">
        <v>0.658651730153474</v>
      </c>
      <c r="P411" s="4">
        <v>1.125452976041749E-2</v>
      </c>
      <c r="Q411" s="4">
        <v>1928</v>
      </c>
      <c r="R411" s="4">
        <v>2386</v>
      </c>
      <c r="S411" s="4">
        <v>2076</v>
      </c>
      <c r="T411" s="4">
        <v>5</v>
      </c>
      <c r="U411" s="5">
        <v>0.373103987490226</v>
      </c>
      <c r="V411">
        <f t="shared" si="6"/>
        <v>4</v>
      </c>
    </row>
    <row r="412" spans="1:22" ht="15.75" customHeight="1">
      <c r="A412" s="4">
        <v>410</v>
      </c>
      <c r="B412" s="4" t="s">
        <v>2264</v>
      </c>
      <c r="C412" s="4" t="s">
        <v>3</v>
      </c>
      <c r="D412" s="1" t="s">
        <v>1847</v>
      </c>
      <c r="E412" s="6" t="s">
        <v>5</v>
      </c>
      <c r="F412" s="4" t="s">
        <v>32</v>
      </c>
      <c r="G412" s="1"/>
      <c r="H412" s="1" t="s">
        <v>4</v>
      </c>
      <c r="I412" s="4" t="s">
        <v>1505</v>
      </c>
      <c r="J412" s="4" t="s">
        <v>33</v>
      </c>
      <c r="K412" s="4" t="s">
        <v>34</v>
      </c>
      <c r="L412" s="4">
        <v>2511</v>
      </c>
      <c r="M412" s="4">
        <v>7.2124882927910278E-2</v>
      </c>
      <c r="N412" s="4">
        <v>18457.622062923139</v>
      </c>
      <c r="O412" s="4">
        <v>0.60880272394132939</v>
      </c>
      <c r="P412" s="4">
        <v>2.264139743358173E-2</v>
      </c>
      <c r="Q412" s="4">
        <v>1162</v>
      </c>
      <c r="R412" s="4">
        <v>805</v>
      </c>
      <c r="S412" s="4">
        <v>544</v>
      </c>
      <c r="T412" s="4">
        <v>0</v>
      </c>
      <c r="U412" s="5">
        <v>0.46276383910792501</v>
      </c>
      <c r="V412">
        <f t="shared" si="6"/>
        <v>3</v>
      </c>
    </row>
    <row r="413" spans="1:22" ht="15.75" customHeight="1">
      <c r="A413" s="4">
        <v>411</v>
      </c>
      <c r="B413" s="4" t="s">
        <v>2265</v>
      </c>
      <c r="C413" s="4" t="s">
        <v>3</v>
      </c>
      <c r="D413" s="1" t="s">
        <v>1847</v>
      </c>
      <c r="E413" s="6" t="s">
        <v>5</v>
      </c>
      <c r="F413" s="4" t="s">
        <v>29</v>
      </c>
      <c r="G413" s="1"/>
      <c r="H413" s="1" t="s">
        <v>4</v>
      </c>
      <c r="I413" s="4" t="s">
        <v>1504</v>
      </c>
      <c r="J413" s="4" t="s">
        <v>30</v>
      </c>
      <c r="K413" s="4" t="s">
        <v>31</v>
      </c>
      <c r="L413" s="4">
        <v>1665</v>
      </c>
      <c r="M413" s="4">
        <v>2.632087380951938E-2</v>
      </c>
      <c r="N413" s="4">
        <v>10490.55435435435</v>
      </c>
      <c r="O413" s="4">
        <v>0.60872051960749451</v>
      </c>
      <c r="P413" s="4">
        <v>1.1185037125227009E-2</v>
      </c>
      <c r="Q413" s="4">
        <v>888</v>
      </c>
      <c r="R413" s="4">
        <v>684</v>
      </c>
      <c r="S413" s="4">
        <v>92</v>
      </c>
      <c r="T413" s="4">
        <v>1</v>
      </c>
      <c r="U413" s="5">
        <v>0.53333333333333299</v>
      </c>
      <c r="V413">
        <f t="shared" si="6"/>
        <v>4</v>
      </c>
    </row>
    <row r="414" spans="1:22" ht="15.75" customHeight="1">
      <c r="A414" s="4">
        <v>412</v>
      </c>
      <c r="B414" s="4" t="s">
        <v>2266</v>
      </c>
      <c r="C414" s="4" t="s">
        <v>3</v>
      </c>
      <c r="D414" s="1" t="s">
        <v>1847</v>
      </c>
      <c r="E414" s="6" t="s">
        <v>215</v>
      </c>
      <c r="F414" s="4" t="s">
        <v>216</v>
      </c>
      <c r="G414" s="1"/>
      <c r="H414" s="1" t="s">
        <v>4</v>
      </c>
      <c r="I414" s="4" t="s">
        <v>217</v>
      </c>
      <c r="J414" s="4" t="s">
        <v>218</v>
      </c>
      <c r="K414" s="4" t="s">
        <v>219</v>
      </c>
      <c r="L414" s="4">
        <v>5062</v>
      </c>
      <c r="M414" s="4">
        <v>5.1986311006069458E-2</v>
      </c>
      <c r="N414" s="4">
        <v>27352.234689845911</v>
      </c>
      <c r="O414" s="4">
        <v>0.73328396612127966</v>
      </c>
      <c r="P414" s="4">
        <v>6.1609111356138472E-3</v>
      </c>
      <c r="Q414" s="4">
        <v>2430</v>
      </c>
      <c r="R414" s="4">
        <v>1880</v>
      </c>
      <c r="S414" s="4">
        <v>752</v>
      </c>
      <c r="T414" s="4">
        <v>0</v>
      </c>
      <c r="U414" s="5">
        <v>0.480047412090082</v>
      </c>
      <c r="V414">
        <f t="shared" si="6"/>
        <v>3</v>
      </c>
    </row>
    <row r="415" spans="1:22" ht="15.75" customHeight="1">
      <c r="A415" s="4">
        <v>413</v>
      </c>
      <c r="B415" s="4" t="s">
        <v>2267</v>
      </c>
      <c r="C415" s="4" t="s">
        <v>3</v>
      </c>
      <c r="D415" s="1" t="s">
        <v>1847</v>
      </c>
      <c r="E415" s="6" t="s">
        <v>5</v>
      </c>
      <c r="F415" s="4" t="s">
        <v>203</v>
      </c>
      <c r="G415" s="1"/>
      <c r="H415" s="1" t="s">
        <v>4</v>
      </c>
      <c r="I415" s="4" t="s">
        <v>204</v>
      </c>
      <c r="J415" s="4" t="s">
        <v>205</v>
      </c>
      <c r="K415" s="4" t="s">
        <v>206</v>
      </c>
      <c r="L415" s="4">
        <v>4634</v>
      </c>
      <c r="M415" s="4">
        <v>4.5341023698476493E-2</v>
      </c>
      <c r="N415" s="4">
        <v>21076.179542511869</v>
      </c>
      <c r="O415" s="4">
        <v>0.72059688137514033</v>
      </c>
      <c r="P415" s="4">
        <v>6.4969627715188829E-3</v>
      </c>
      <c r="Q415" s="4">
        <v>2120</v>
      </c>
      <c r="R415" s="4">
        <v>2036</v>
      </c>
      <c r="S415" s="4">
        <v>478</v>
      </c>
      <c r="T415" s="4">
        <v>0</v>
      </c>
      <c r="U415" s="5">
        <v>0.457488131204143</v>
      </c>
      <c r="V415">
        <f t="shared" si="6"/>
        <v>3</v>
      </c>
    </row>
    <row r="416" spans="1:22" ht="15.75" customHeight="1">
      <c r="A416" s="4">
        <v>414</v>
      </c>
      <c r="B416" s="4" t="s">
        <v>2268</v>
      </c>
      <c r="C416" s="4" t="s">
        <v>3</v>
      </c>
      <c r="D416" s="1" t="s">
        <v>1847</v>
      </c>
      <c r="E416" s="6" t="s">
        <v>5</v>
      </c>
      <c r="F416" s="4" t="s">
        <v>199</v>
      </c>
      <c r="G416" s="1"/>
      <c r="H416" s="1" t="s">
        <v>4</v>
      </c>
      <c r="I416" s="4" t="s">
        <v>200</v>
      </c>
      <c r="J416" s="4" t="s">
        <v>201</v>
      </c>
      <c r="K416" s="4" t="s">
        <v>202</v>
      </c>
      <c r="L416" s="4">
        <v>2915</v>
      </c>
      <c r="M416" s="4">
        <v>6.0331068100349813E-2</v>
      </c>
      <c r="N416" s="4">
        <v>20230.193825042879</v>
      </c>
      <c r="O416" s="4">
        <v>0.6912333114668211</v>
      </c>
      <c r="P416" s="4">
        <v>6.223185169615484E-3</v>
      </c>
      <c r="Q416" s="4">
        <v>647</v>
      </c>
      <c r="R416" s="4">
        <v>1883</v>
      </c>
      <c r="S416" s="4">
        <v>385</v>
      </c>
      <c r="T416" s="4">
        <v>0</v>
      </c>
      <c r="U416" s="5">
        <v>0.64596912521440797</v>
      </c>
      <c r="V416">
        <f t="shared" si="6"/>
        <v>3</v>
      </c>
    </row>
    <row r="417" spans="1:22" ht="15.75" customHeight="1">
      <c r="A417" s="4">
        <v>415</v>
      </c>
      <c r="B417" s="4" t="s">
        <v>2269</v>
      </c>
      <c r="C417" s="4" t="s">
        <v>3</v>
      </c>
      <c r="D417" s="1" t="s">
        <v>1847</v>
      </c>
      <c r="E417" s="6" t="s">
        <v>94</v>
      </c>
      <c r="F417" s="4" t="s">
        <v>220</v>
      </c>
      <c r="G417" s="1"/>
      <c r="H417" s="1" t="s">
        <v>4</v>
      </c>
      <c r="I417" s="4" t="s">
        <v>221</v>
      </c>
      <c r="J417" s="4" t="s">
        <v>222</v>
      </c>
      <c r="K417" s="4" t="s">
        <v>223</v>
      </c>
      <c r="L417" s="4">
        <v>25816</v>
      </c>
      <c r="M417" s="4">
        <v>4.8906441732192669E-2</v>
      </c>
      <c r="N417" s="4">
        <v>10315.079950418351</v>
      </c>
      <c r="O417" s="4">
        <v>0.58576923402901238</v>
      </c>
      <c r="P417" s="4">
        <v>3.2002410157943043E-2</v>
      </c>
      <c r="Q417" s="4">
        <v>12227</v>
      </c>
      <c r="R417" s="4">
        <v>8712</v>
      </c>
      <c r="S417" s="4">
        <v>4848</v>
      </c>
      <c r="T417" s="4">
        <v>29</v>
      </c>
      <c r="U417" s="5">
        <v>0.473621010226216</v>
      </c>
      <c r="V417">
        <f t="shared" si="6"/>
        <v>4</v>
      </c>
    </row>
    <row r="418" spans="1:22" ht="15.75" customHeight="1">
      <c r="A418" s="4">
        <v>416</v>
      </c>
      <c r="B418" s="4" t="s">
        <v>2270</v>
      </c>
      <c r="C418" s="4" t="s">
        <v>3</v>
      </c>
      <c r="D418" s="1" t="s">
        <v>1847</v>
      </c>
      <c r="E418" s="6" t="s">
        <v>9</v>
      </c>
      <c r="F418" s="4" t="s">
        <v>224</v>
      </c>
      <c r="G418" s="1"/>
      <c r="H418" s="1" t="s">
        <v>4</v>
      </c>
      <c r="I418" s="4" t="s">
        <v>1488</v>
      </c>
      <c r="J418" s="4" t="s">
        <v>225</v>
      </c>
      <c r="K418" s="4" t="s">
        <v>226</v>
      </c>
      <c r="L418" s="4">
        <v>3344</v>
      </c>
      <c r="M418" s="4">
        <v>7.1630430493292638E-2</v>
      </c>
      <c r="N418" s="4">
        <v>20804.32236842105</v>
      </c>
      <c r="O418" s="4">
        <v>0.64213228924010957</v>
      </c>
      <c r="P418" s="4">
        <v>1.8508465371426031E-2</v>
      </c>
      <c r="Q418" s="4">
        <v>1010</v>
      </c>
      <c r="R418" s="4">
        <v>1311</v>
      </c>
      <c r="S418" s="4">
        <v>1023</v>
      </c>
      <c r="T418" s="4">
        <v>0</v>
      </c>
      <c r="U418" s="5">
        <v>0.39204545454545398</v>
      </c>
      <c r="V418">
        <f t="shared" si="6"/>
        <v>3</v>
      </c>
    </row>
    <row r="419" spans="1:22" ht="15.75" customHeight="1">
      <c r="A419" s="4">
        <v>417</v>
      </c>
      <c r="B419" s="4" t="s">
        <v>2271</v>
      </c>
      <c r="C419" s="4" t="s">
        <v>3</v>
      </c>
      <c r="D419" s="1" t="s">
        <v>1847</v>
      </c>
      <c r="E419" s="6" t="s">
        <v>211</v>
      </c>
      <c r="F419" s="4" t="s">
        <v>212</v>
      </c>
      <c r="G419" s="1"/>
      <c r="H419" s="1" t="s">
        <v>4</v>
      </c>
      <c r="I419" s="4" t="s">
        <v>1487</v>
      </c>
      <c r="J419" s="4" t="s">
        <v>213</v>
      </c>
      <c r="K419" s="4" t="s">
        <v>214</v>
      </c>
      <c r="L419" s="4">
        <v>3885</v>
      </c>
      <c r="M419" s="4">
        <v>5.706571696353669E-2</v>
      </c>
      <c r="N419" s="4">
        <v>21422.980437580442</v>
      </c>
      <c r="O419" s="4">
        <v>0.65817268224243708</v>
      </c>
      <c r="P419" s="4">
        <v>1.221064141566054E-2</v>
      </c>
      <c r="Q419" s="4">
        <v>1082</v>
      </c>
      <c r="R419" s="4">
        <v>1547</v>
      </c>
      <c r="S419" s="4">
        <v>1255</v>
      </c>
      <c r="T419" s="4">
        <v>1</v>
      </c>
      <c r="U419" s="5">
        <v>0.39819819819819802</v>
      </c>
      <c r="V419">
        <f t="shared" si="6"/>
        <v>4</v>
      </c>
    </row>
    <row r="420" spans="1:22" ht="15.75" customHeight="1">
      <c r="A420" s="4">
        <v>418</v>
      </c>
      <c r="B420" s="4" t="s">
        <v>2272</v>
      </c>
      <c r="C420" s="4" t="s">
        <v>3</v>
      </c>
      <c r="D420" s="1" t="s">
        <v>1847</v>
      </c>
      <c r="E420" s="6" t="s">
        <v>25</v>
      </c>
      <c r="F420" s="4" t="s">
        <v>227</v>
      </c>
      <c r="G420" s="1"/>
      <c r="H420" s="1" t="s">
        <v>4</v>
      </c>
      <c r="I420" s="4" t="s">
        <v>228</v>
      </c>
      <c r="J420" s="4" t="s">
        <v>229</v>
      </c>
      <c r="K420" s="4" t="s">
        <v>230</v>
      </c>
      <c r="L420" s="4">
        <v>5390</v>
      </c>
      <c r="M420" s="4">
        <v>6.5571692797319975E-2</v>
      </c>
      <c r="N420" s="4">
        <v>24341.22337662338</v>
      </c>
      <c r="O420" s="4">
        <v>0.68652561781793564</v>
      </c>
      <c r="P420" s="4">
        <v>1.317295263845703E-2</v>
      </c>
      <c r="Q420" s="4">
        <v>1554</v>
      </c>
      <c r="R420" s="4">
        <v>2061</v>
      </c>
      <c r="S420" s="4">
        <v>1775</v>
      </c>
      <c r="T420" s="4">
        <v>0</v>
      </c>
      <c r="U420" s="5">
        <v>0.38237476808905302</v>
      </c>
      <c r="V420">
        <f t="shared" si="6"/>
        <v>3</v>
      </c>
    </row>
    <row r="421" spans="1:22" ht="15.75" customHeight="1">
      <c r="A421" s="4">
        <v>419</v>
      </c>
      <c r="B421" s="4" t="s">
        <v>2273</v>
      </c>
      <c r="C421" s="4" t="s">
        <v>410</v>
      </c>
      <c r="D421" s="1" t="s">
        <v>1847</v>
      </c>
      <c r="E421" s="6" t="s">
        <v>325</v>
      </c>
      <c r="F421" s="4" t="s">
        <v>417</v>
      </c>
      <c r="G421" s="1"/>
      <c r="H421" s="1" t="s">
        <v>4</v>
      </c>
      <c r="I421" s="4" t="s">
        <v>1481</v>
      </c>
      <c r="J421" s="4" t="s">
        <v>418</v>
      </c>
      <c r="K421" s="4" t="s">
        <v>419</v>
      </c>
      <c r="L421" s="4">
        <v>2170</v>
      </c>
      <c r="M421" s="4">
        <v>5.6601533522283552E-2</v>
      </c>
      <c r="N421" s="4">
        <v>21157.940552995391</v>
      </c>
      <c r="O421" s="4">
        <v>0.76406605944739281</v>
      </c>
      <c r="P421" s="4">
        <v>8.6711921082155627E-3</v>
      </c>
      <c r="Q421" s="4">
        <v>806</v>
      </c>
      <c r="R421" s="4">
        <v>785</v>
      </c>
      <c r="S421" s="4">
        <v>579</v>
      </c>
      <c r="T421" s="4">
        <v>0</v>
      </c>
      <c r="U421" s="5">
        <v>0.371428571428571</v>
      </c>
      <c r="V421">
        <f t="shared" si="6"/>
        <v>3</v>
      </c>
    </row>
    <row r="422" spans="1:22" ht="15.75" customHeight="1">
      <c r="A422" s="4">
        <v>420</v>
      </c>
      <c r="B422" s="4" t="s">
        <v>2274</v>
      </c>
      <c r="C422" s="4" t="s">
        <v>3</v>
      </c>
      <c r="D422" s="1" t="s">
        <v>1847</v>
      </c>
      <c r="E422" s="6" t="s">
        <v>5</v>
      </c>
      <c r="F422" s="4" t="s">
        <v>246</v>
      </c>
      <c r="G422" s="1"/>
      <c r="H422" s="1" t="s">
        <v>4</v>
      </c>
      <c r="I422" s="4" t="s">
        <v>1480</v>
      </c>
      <c r="J422" s="4" t="s">
        <v>247</v>
      </c>
      <c r="K422" s="4" t="s">
        <v>248</v>
      </c>
      <c r="L422" s="4">
        <v>922</v>
      </c>
      <c r="M422" s="4">
        <v>7.9604829414123529E-2</v>
      </c>
      <c r="N422" s="4">
        <v>22421.465292841651</v>
      </c>
      <c r="O422" s="4">
        <v>0.70174482255130144</v>
      </c>
      <c r="P422" s="4">
        <v>1.059082478032587E-2</v>
      </c>
      <c r="Q422" s="4">
        <v>153</v>
      </c>
      <c r="R422" s="4">
        <v>474</v>
      </c>
      <c r="S422" s="4">
        <v>295</v>
      </c>
      <c r="T422" s="4">
        <v>0</v>
      </c>
      <c r="U422" s="5">
        <v>0.51409978308026005</v>
      </c>
      <c r="V422">
        <f t="shared" si="6"/>
        <v>3</v>
      </c>
    </row>
    <row r="423" spans="1:22" ht="15.75" customHeight="1">
      <c r="A423" s="4">
        <v>421</v>
      </c>
      <c r="B423" s="4" t="s">
        <v>2275</v>
      </c>
      <c r="C423" s="4" t="s">
        <v>3</v>
      </c>
      <c r="D423" s="1" t="s">
        <v>1847</v>
      </c>
      <c r="E423" s="6" t="s">
        <v>9</v>
      </c>
      <c r="F423" s="4" t="s">
        <v>231</v>
      </c>
      <c r="G423" s="1"/>
      <c r="H423" s="1" t="s">
        <v>4</v>
      </c>
      <c r="I423" s="4" t="s">
        <v>1482</v>
      </c>
      <c r="J423" s="4" t="s">
        <v>232</v>
      </c>
      <c r="K423" s="4" t="s">
        <v>233</v>
      </c>
      <c r="L423" s="4">
        <v>1417</v>
      </c>
      <c r="M423" s="4">
        <v>9.3506725553276646E-2</v>
      </c>
      <c r="N423" s="4">
        <v>31200.750176429079</v>
      </c>
      <c r="O423" s="4">
        <v>0.70454434159092016</v>
      </c>
      <c r="P423" s="4">
        <v>1.8711462627902391E-2</v>
      </c>
      <c r="Q423" s="4">
        <v>116</v>
      </c>
      <c r="R423" s="4">
        <v>646</v>
      </c>
      <c r="S423" s="4">
        <v>655</v>
      </c>
      <c r="T423" s="4">
        <v>0</v>
      </c>
      <c r="U423" s="5">
        <v>0.46224417784050797</v>
      </c>
      <c r="V423">
        <f t="shared" si="6"/>
        <v>3</v>
      </c>
    </row>
    <row r="424" spans="1:22" ht="15.75" customHeight="1">
      <c r="A424" s="4">
        <v>422</v>
      </c>
      <c r="B424" s="4" t="s">
        <v>2276</v>
      </c>
      <c r="C424" s="4" t="s">
        <v>3</v>
      </c>
      <c r="D424" s="1" t="s">
        <v>1847</v>
      </c>
      <c r="E424" s="6" t="s">
        <v>9</v>
      </c>
      <c r="F424" s="4" t="s">
        <v>234</v>
      </c>
      <c r="G424" s="1"/>
      <c r="H424" s="1" t="s">
        <v>4</v>
      </c>
      <c r="I424" s="4" t="s">
        <v>1483</v>
      </c>
      <c r="J424" s="4" t="s">
        <v>235</v>
      </c>
      <c r="K424" s="4" t="s">
        <v>236</v>
      </c>
      <c r="L424" s="4">
        <v>2976</v>
      </c>
      <c r="M424" s="4">
        <v>7.8538314194999764E-2</v>
      </c>
      <c r="N424" s="4">
        <v>22988.841061827959</v>
      </c>
      <c r="O424" s="4">
        <v>0.70039932795931437</v>
      </c>
      <c r="P424" s="4">
        <v>2.238366899047364E-2</v>
      </c>
      <c r="Q424" s="4">
        <v>689</v>
      </c>
      <c r="R424" s="4">
        <v>1016</v>
      </c>
      <c r="S424" s="4">
        <v>1271</v>
      </c>
      <c r="T424" s="4">
        <v>0</v>
      </c>
      <c r="U424" s="5">
        <v>0.42708333333333298</v>
      </c>
      <c r="V424">
        <f t="shared" si="6"/>
        <v>3</v>
      </c>
    </row>
    <row r="425" spans="1:22" ht="15.75" customHeight="1">
      <c r="A425" s="4">
        <v>423</v>
      </c>
      <c r="B425" s="4" t="s">
        <v>2277</v>
      </c>
      <c r="C425" s="4" t="s">
        <v>3</v>
      </c>
      <c r="D425" s="1" t="s">
        <v>1847</v>
      </c>
      <c r="E425" s="6" t="s">
        <v>9</v>
      </c>
      <c r="F425" s="4" t="s">
        <v>240</v>
      </c>
      <c r="G425" s="1" t="s">
        <v>1820</v>
      </c>
      <c r="H425" s="1" t="s">
        <v>4</v>
      </c>
      <c r="I425" s="4" t="s">
        <v>1485</v>
      </c>
      <c r="J425" s="4" t="s">
        <v>241</v>
      </c>
      <c r="K425" s="4" t="s">
        <v>242</v>
      </c>
      <c r="L425" s="4">
        <v>3114</v>
      </c>
      <c r="M425" s="4">
        <v>7.6520499437955219E-2</v>
      </c>
      <c r="N425" s="4">
        <v>23115.391457931921</v>
      </c>
      <c r="O425" s="4">
        <v>0.72075788102542215</v>
      </c>
      <c r="P425" s="4">
        <v>1.271939891682838E-2</v>
      </c>
      <c r="Q425" s="4">
        <v>827</v>
      </c>
      <c r="R425" s="4">
        <v>1344</v>
      </c>
      <c r="S425" s="4">
        <v>943</v>
      </c>
      <c r="T425" s="4">
        <v>0</v>
      </c>
      <c r="U425" s="5">
        <v>0.43159922928708999</v>
      </c>
      <c r="V425">
        <f t="shared" si="6"/>
        <v>3</v>
      </c>
    </row>
    <row r="426" spans="1:22" ht="15.75" customHeight="1">
      <c r="A426" s="4">
        <v>424</v>
      </c>
      <c r="B426" s="4" t="s">
        <v>2278</v>
      </c>
      <c r="C426" s="4" t="s">
        <v>3</v>
      </c>
      <c r="D426" s="1" t="s">
        <v>1847</v>
      </c>
      <c r="E426" s="6" t="s">
        <v>9</v>
      </c>
      <c r="F426" s="4" t="s">
        <v>237</v>
      </c>
      <c r="G426" s="1"/>
      <c r="H426" s="1" t="s">
        <v>4</v>
      </c>
      <c r="I426" s="4" t="s">
        <v>1484</v>
      </c>
      <c r="J426" s="4" t="s">
        <v>238</v>
      </c>
      <c r="K426" s="4" t="s">
        <v>239</v>
      </c>
      <c r="L426" s="4">
        <v>2384</v>
      </c>
      <c r="M426" s="4">
        <v>7.0272539562014957E-2</v>
      </c>
      <c r="N426" s="4">
        <v>21724.828439597321</v>
      </c>
      <c r="O426" s="4">
        <v>0.71655525300578993</v>
      </c>
      <c r="P426" s="4">
        <v>1.6013340641229411E-2</v>
      </c>
      <c r="Q426" s="4">
        <v>453</v>
      </c>
      <c r="R426" s="4">
        <v>1044</v>
      </c>
      <c r="S426" s="4">
        <v>886</v>
      </c>
      <c r="T426" s="4">
        <v>1</v>
      </c>
      <c r="U426" s="5">
        <v>0.437919463087248</v>
      </c>
      <c r="V426">
        <f t="shared" si="6"/>
        <v>4</v>
      </c>
    </row>
    <row r="427" spans="1:22" ht="15.75" customHeight="1">
      <c r="A427" s="4">
        <v>425</v>
      </c>
      <c r="B427" s="4" t="s">
        <v>2279</v>
      </c>
      <c r="C427" s="4" t="s">
        <v>3</v>
      </c>
      <c r="D427" s="1" t="s">
        <v>1847</v>
      </c>
      <c r="E427" s="6" t="s">
        <v>9</v>
      </c>
      <c r="F427" s="4" t="s">
        <v>243</v>
      </c>
      <c r="G427" s="1"/>
      <c r="H427" s="1" t="s">
        <v>4</v>
      </c>
      <c r="I427" s="4" t="s">
        <v>1486</v>
      </c>
      <c r="J427" s="4" t="s">
        <v>244</v>
      </c>
      <c r="K427" s="4" t="s">
        <v>245</v>
      </c>
      <c r="L427" s="4">
        <v>4253</v>
      </c>
      <c r="M427" s="4">
        <v>5.3387980176051252E-2</v>
      </c>
      <c r="N427" s="4">
        <v>18378.50246884552</v>
      </c>
      <c r="O427" s="4">
        <v>0.68081539999590368</v>
      </c>
      <c r="P427" s="4">
        <v>1.5003162778487631E-2</v>
      </c>
      <c r="Q427" s="4">
        <v>1238</v>
      </c>
      <c r="R427" s="4">
        <v>1637</v>
      </c>
      <c r="S427" s="4">
        <v>1373</v>
      </c>
      <c r="T427" s="4">
        <v>5</v>
      </c>
      <c r="U427" s="5">
        <v>0.38490477310134003</v>
      </c>
      <c r="V427">
        <f t="shared" si="6"/>
        <v>4</v>
      </c>
    </row>
    <row r="428" spans="1:22" ht="15.75" customHeight="1">
      <c r="A428" s="4">
        <v>426</v>
      </c>
      <c r="B428" s="4" t="s">
        <v>2280</v>
      </c>
      <c r="C428" s="4" t="s">
        <v>1017</v>
      </c>
      <c r="D428" s="1" t="s">
        <v>1847</v>
      </c>
      <c r="E428" s="6" t="s">
        <v>9</v>
      </c>
      <c r="F428" s="4" t="s">
        <v>1039</v>
      </c>
      <c r="G428" s="1" t="s">
        <v>1811</v>
      </c>
      <c r="H428" s="1" t="s">
        <v>4</v>
      </c>
      <c r="I428" s="4" t="s">
        <v>1494</v>
      </c>
      <c r="J428" s="4" t="s">
        <v>1040</v>
      </c>
      <c r="K428" s="4" t="s">
        <v>1041</v>
      </c>
      <c r="L428" s="4">
        <v>1600</v>
      </c>
      <c r="M428" s="4">
        <v>6.2561219593235018E-2</v>
      </c>
      <c r="N428" s="4">
        <v>20877.810000000001</v>
      </c>
      <c r="O428" s="4">
        <v>0.75360291749432518</v>
      </c>
      <c r="P428" s="4">
        <v>9.2393667470786617E-3</v>
      </c>
      <c r="Q428" s="4">
        <v>588</v>
      </c>
      <c r="R428" s="4">
        <v>609</v>
      </c>
      <c r="S428" s="4">
        <v>390</v>
      </c>
      <c r="T428" s="4">
        <v>13</v>
      </c>
      <c r="U428" s="5">
        <v>0.38062499999999999</v>
      </c>
      <c r="V428">
        <f t="shared" si="6"/>
        <v>4</v>
      </c>
    </row>
    <row r="429" spans="1:22" ht="15.75" customHeight="1">
      <c r="A429" s="4">
        <v>427</v>
      </c>
      <c r="B429" s="4" t="s">
        <v>2281</v>
      </c>
      <c r="C429" s="4" t="s">
        <v>781</v>
      </c>
      <c r="D429" s="1" t="s">
        <v>1847</v>
      </c>
      <c r="E429" s="6" t="s">
        <v>9</v>
      </c>
      <c r="F429" s="4" t="s">
        <v>785</v>
      </c>
      <c r="G429" s="1" t="s">
        <v>1811</v>
      </c>
      <c r="H429" s="1" t="s">
        <v>4</v>
      </c>
      <c r="I429" s="4" t="s">
        <v>1493</v>
      </c>
      <c r="J429" s="4" t="s">
        <v>786</v>
      </c>
      <c r="K429" s="4" t="s">
        <v>787</v>
      </c>
      <c r="L429" s="4">
        <v>3436</v>
      </c>
      <c r="M429" s="4">
        <v>6.7683419737524009E-2</v>
      </c>
      <c r="N429" s="4">
        <v>23952.335855646099</v>
      </c>
      <c r="O429" s="4">
        <v>0.729289108360482</v>
      </c>
      <c r="P429" s="4">
        <v>2.5569627029479548E-2</v>
      </c>
      <c r="Q429" s="4">
        <v>535</v>
      </c>
      <c r="R429" s="4">
        <v>1188</v>
      </c>
      <c r="S429" s="4">
        <v>1705</v>
      </c>
      <c r="T429" s="4">
        <v>8</v>
      </c>
      <c r="U429" s="5">
        <v>0.49621653084982498</v>
      </c>
      <c r="V429">
        <f t="shared" si="6"/>
        <v>4</v>
      </c>
    </row>
    <row r="430" spans="1:22" ht="15.75" customHeight="1">
      <c r="A430" s="4">
        <v>428</v>
      </c>
      <c r="B430" s="4" t="s">
        <v>2282</v>
      </c>
      <c r="C430" s="4" t="s">
        <v>3</v>
      </c>
      <c r="D430" s="1" t="s">
        <v>1847</v>
      </c>
      <c r="E430" s="6" t="s">
        <v>9</v>
      </c>
      <c r="F430" s="4" t="s">
        <v>258</v>
      </c>
      <c r="G430" s="1"/>
      <c r="H430" s="1" t="s">
        <v>4</v>
      </c>
      <c r="I430" s="4" t="s">
        <v>1491</v>
      </c>
      <c r="J430" s="4" t="s">
        <v>259</v>
      </c>
      <c r="K430" s="4" t="s">
        <v>260</v>
      </c>
      <c r="L430" s="4">
        <v>3182</v>
      </c>
      <c r="M430" s="4">
        <v>7.0891054003475909E-2</v>
      </c>
      <c r="N430" s="4">
        <v>19098.766184789441</v>
      </c>
      <c r="O430" s="4">
        <v>0.71855072459837033</v>
      </c>
      <c r="P430" s="4">
        <v>1.20556497605975E-2</v>
      </c>
      <c r="Q430" s="4">
        <v>328</v>
      </c>
      <c r="R430" s="4">
        <v>1737</v>
      </c>
      <c r="S430" s="4">
        <v>1111</v>
      </c>
      <c r="T430" s="4">
        <v>6</v>
      </c>
      <c r="U430" s="5">
        <v>0.54588309239471999</v>
      </c>
      <c r="V430">
        <f t="shared" si="6"/>
        <v>4</v>
      </c>
    </row>
    <row r="431" spans="1:22" ht="15.75" customHeight="1">
      <c r="A431" s="4">
        <v>429</v>
      </c>
      <c r="B431" s="4" t="s">
        <v>2283</v>
      </c>
      <c r="C431" s="4" t="s">
        <v>3</v>
      </c>
      <c r="D431" s="1" t="s">
        <v>1847</v>
      </c>
      <c r="E431" s="6" t="s">
        <v>9</v>
      </c>
      <c r="F431" s="4" t="s">
        <v>255</v>
      </c>
      <c r="G431" s="1"/>
      <c r="H431" s="1" t="s">
        <v>4</v>
      </c>
      <c r="I431" s="4" t="s">
        <v>1492</v>
      </c>
      <c r="J431" s="4" t="s">
        <v>256</v>
      </c>
      <c r="K431" s="4" t="s">
        <v>257</v>
      </c>
      <c r="L431" s="4">
        <v>9792</v>
      </c>
      <c r="M431" s="4">
        <v>6.5230205550438999E-2</v>
      </c>
      <c r="N431" s="4">
        <v>17411.285130718959</v>
      </c>
      <c r="O431" s="4">
        <v>0.71637367515395201</v>
      </c>
      <c r="P431" s="4">
        <v>2.4358535750608899E-2</v>
      </c>
      <c r="Q431" s="4">
        <v>1276</v>
      </c>
      <c r="R431" s="4">
        <v>4105</v>
      </c>
      <c r="S431" s="4">
        <v>4411</v>
      </c>
      <c r="T431" s="4">
        <v>0</v>
      </c>
      <c r="U431" s="5">
        <v>0.45046977124183002</v>
      </c>
      <c r="V431">
        <f t="shared" si="6"/>
        <v>3</v>
      </c>
    </row>
    <row r="432" spans="1:22" ht="15.75" customHeight="1">
      <c r="A432" s="4">
        <v>430</v>
      </c>
      <c r="B432" s="4" t="s">
        <v>2284</v>
      </c>
      <c r="C432" s="4" t="s">
        <v>781</v>
      </c>
      <c r="D432" s="1" t="s">
        <v>1847</v>
      </c>
      <c r="E432" s="6" t="s">
        <v>9</v>
      </c>
      <c r="F432" s="4" t="s">
        <v>782</v>
      </c>
      <c r="G432" s="1"/>
      <c r="H432" s="1" t="s">
        <v>4</v>
      </c>
      <c r="I432" s="4" t="s">
        <v>1593</v>
      </c>
      <c r="J432" s="4" t="s">
        <v>783</v>
      </c>
      <c r="K432" s="4" t="s">
        <v>784</v>
      </c>
      <c r="L432" s="4">
        <v>2057</v>
      </c>
      <c r="M432" s="4">
        <v>2.9238430248964779E-2</v>
      </c>
      <c r="N432" s="4">
        <v>33493.329606222651</v>
      </c>
      <c r="O432" s="4">
        <v>0.72973537425538415</v>
      </c>
      <c r="P432" s="4">
        <v>1.6555258239721239E-2</v>
      </c>
      <c r="Q432" s="4">
        <v>551</v>
      </c>
      <c r="R432" s="4">
        <v>335</v>
      </c>
      <c r="S432" s="4">
        <v>1170</v>
      </c>
      <c r="T432" s="4">
        <v>1</v>
      </c>
      <c r="U432" s="5">
        <v>0.56878949927078204</v>
      </c>
      <c r="V432">
        <f t="shared" si="6"/>
        <v>4</v>
      </c>
    </row>
    <row r="433" spans="1:22" ht="15.75" customHeight="1">
      <c r="A433" s="4">
        <v>431</v>
      </c>
      <c r="B433" s="4" t="s">
        <v>2285</v>
      </c>
      <c r="C433" s="4" t="s">
        <v>3</v>
      </c>
      <c r="D433" s="1" t="s">
        <v>1847</v>
      </c>
      <c r="E433" s="6" t="s">
        <v>25</v>
      </c>
      <c r="F433" s="4" t="s">
        <v>26</v>
      </c>
      <c r="G433" s="1"/>
      <c r="H433" s="1" t="s">
        <v>4</v>
      </c>
      <c r="I433" s="4" t="s">
        <v>1503</v>
      </c>
      <c r="J433" s="4" t="s">
        <v>27</v>
      </c>
      <c r="K433" s="4" t="s">
        <v>28</v>
      </c>
      <c r="L433" s="4">
        <v>2691</v>
      </c>
      <c r="M433" s="4">
        <v>4.0449266129795651E-2</v>
      </c>
      <c r="N433" s="4">
        <v>35841.048309178746</v>
      </c>
      <c r="O433" s="4">
        <v>0.70635610693988304</v>
      </c>
      <c r="P433" s="4">
        <v>6.6751145752214124E-3</v>
      </c>
      <c r="Q433" s="4">
        <v>1814</v>
      </c>
      <c r="R433" s="4">
        <v>544</v>
      </c>
      <c r="S433" s="4">
        <v>333</v>
      </c>
      <c r="T433" s="4">
        <v>0</v>
      </c>
      <c r="U433" s="5">
        <v>0.67409884801189102</v>
      </c>
      <c r="V433">
        <f t="shared" si="6"/>
        <v>3</v>
      </c>
    </row>
    <row r="434" spans="1:22" ht="15.75" customHeight="1">
      <c r="A434" s="4">
        <v>432</v>
      </c>
      <c r="B434" s="4" t="s">
        <v>2286</v>
      </c>
      <c r="C434" s="4" t="s">
        <v>3</v>
      </c>
      <c r="D434" s="1" t="s">
        <v>1847</v>
      </c>
      <c r="E434" s="6" t="s">
        <v>35</v>
      </c>
      <c r="F434" s="4" t="s">
        <v>36</v>
      </c>
      <c r="G434" s="1"/>
      <c r="H434" s="1" t="s">
        <v>4</v>
      </c>
      <c r="I434" s="4" t="s">
        <v>37</v>
      </c>
      <c r="J434" s="4" t="s">
        <v>38</v>
      </c>
      <c r="K434" s="4" t="s">
        <v>39</v>
      </c>
      <c r="L434" s="4">
        <v>2555</v>
      </c>
      <c r="M434" s="4">
        <v>5.9050868471272021E-2</v>
      </c>
      <c r="N434" s="4">
        <v>36470.795694716253</v>
      </c>
      <c r="O434" s="4">
        <v>0.69216351923778885</v>
      </c>
      <c r="P434" s="4">
        <v>1.232750142467536E-2</v>
      </c>
      <c r="Q434" s="4">
        <v>436</v>
      </c>
      <c r="R434" s="4">
        <v>1550</v>
      </c>
      <c r="S434" s="4">
        <v>569</v>
      </c>
      <c r="T434" s="4">
        <v>0</v>
      </c>
      <c r="U434" s="5">
        <v>0.60665362035225001</v>
      </c>
      <c r="V434">
        <f t="shared" si="6"/>
        <v>3</v>
      </c>
    </row>
    <row r="435" spans="1:22" ht="15.75" customHeight="1">
      <c r="A435" s="4">
        <v>433</v>
      </c>
      <c r="B435" s="4" t="s">
        <v>2287</v>
      </c>
      <c r="C435" s="4" t="s">
        <v>1092</v>
      </c>
      <c r="D435" s="1" t="s">
        <v>1847</v>
      </c>
      <c r="E435" s="6" t="s">
        <v>9</v>
      </c>
      <c r="F435" s="4" t="s">
        <v>1093</v>
      </c>
      <c r="G435" s="1"/>
      <c r="H435" s="1" t="s">
        <v>4</v>
      </c>
      <c r="I435" s="4" t="s">
        <v>1094</v>
      </c>
      <c r="J435" s="4" t="s">
        <v>1095</v>
      </c>
      <c r="K435" s="4" t="s">
        <v>1096</v>
      </c>
      <c r="L435" s="4">
        <v>1351</v>
      </c>
      <c r="M435" s="4">
        <v>4.5119056315920933E-2</v>
      </c>
      <c r="N435" s="4">
        <v>10268.036269430049</v>
      </c>
      <c r="O435" s="4">
        <v>0.68755890164098665</v>
      </c>
      <c r="P435" s="4">
        <v>3.593526376004443E-3</v>
      </c>
      <c r="Q435" s="4">
        <v>345</v>
      </c>
      <c r="R435" s="4">
        <v>720</v>
      </c>
      <c r="S435" s="4">
        <v>278</v>
      </c>
      <c r="T435" s="4">
        <v>8</v>
      </c>
      <c r="U435" s="5">
        <v>0.53293856402664697</v>
      </c>
      <c r="V435">
        <f t="shared" si="6"/>
        <v>4</v>
      </c>
    </row>
    <row r="436" spans="1:22" ht="15.75" customHeight="1">
      <c r="A436" s="4">
        <v>434</v>
      </c>
      <c r="B436" s="4" t="s">
        <v>2288</v>
      </c>
      <c r="C436" s="4" t="s">
        <v>1092</v>
      </c>
      <c r="D436" s="1" t="s">
        <v>1847</v>
      </c>
      <c r="E436" s="6" t="s">
        <v>9</v>
      </c>
      <c r="F436" s="4" t="s">
        <v>1097</v>
      </c>
      <c r="G436" s="1"/>
      <c r="H436" s="1" t="s">
        <v>4</v>
      </c>
      <c r="I436" s="4" t="s">
        <v>1100</v>
      </c>
      <c r="J436" s="4" t="s">
        <v>1101</v>
      </c>
      <c r="K436" s="4" t="s">
        <v>1102</v>
      </c>
      <c r="L436" s="4">
        <v>8469</v>
      </c>
      <c r="M436" s="4">
        <v>5.0958642799653973E-2</v>
      </c>
      <c r="N436" s="4">
        <v>22105.06990199551</v>
      </c>
      <c r="O436" s="4">
        <v>0.67923021801889827</v>
      </c>
      <c r="P436" s="4">
        <v>8.4819067109989724E-3</v>
      </c>
      <c r="Q436" s="4">
        <v>2965</v>
      </c>
      <c r="R436" s="4">
        <v>3611</v>
      </c>
      <c r="S436" s="4">
        <v>1893</v>
      </c>
      <c r="T436" s="4">
        <v>0</v>
      </c>
      <c r="U436" s="5">
        <v>0.42637855709056499</v>
      </c>
      <c r="V436">
        <f t="shared" si="6"/>
        <v>3</v>
      </c>
    </row>
    <row r="437" spans="1:22" ht="15.75" customHeight="1">
      <c r="A437" s="4">
        <v>435</v>
      </c>
      <c r="B437" s="4" t="s">
        <v>2289</v>
      </c>
      <c r="C437" s="4" t="s">
        <v>1092</v>
      </c>
      <c r="D437" s="1" t="s">
        <v>1847</v>
      </c>
      <c r="E437" s="6" t="s">
        <v>9</v>
      </c>
      <c r="F437" s="4" t="s">
        <v>1103</v>
      </c>
      <c r="G437" s="1"/>
      <c r="H437" s="1" t="s">
        <v>4</v>
      </c>
      <c r="I437" s="4" t="s">
        <v>1104</v>
      </c>
      <c r="J437" s="4" t="s">
        <v>1105</v>
      </c>
      <c r="K437" s="4" t="s">
        <v>1106</v>
      </c>
      <c r="L437" s="4">
        <v>7340</v>
      </c>
      <c r="M437" s="4">
        <v>3.9288472287934008E-2</v>
      </c>
      <c r="N437" s="4">
        <v>19228.782152588559</v>
      </c>
      <c r="O437" s="4">
        <v>0.70531195611607467</v>
      </c>
      <c r="P437" s="4">
        <v>8.1511008284934228E-3</v>
      </c>
      <c r="Q437" s="4">
        <v>2677</v>
      </c>
      <c r="R437" s="4">
        <v>2693</v>
      </c>
      <c r="S437" s="4">
        <v>1970</v>
      </c>
      <c r="T437" s="4">
        <v>0</v>
      </c>
      <c r="U437" s="5">
        <v>0.36689373297002698</v>
      </c>
      <c r="V437">
        <f t="shared" si="6"/>
        <v>3</v>
      </c>
    </row>
    <row r="438" spans="1:22" ht="15.75" customHeight="1">
      <c r="A438" s="4">
        <v>436</v>
      </c>
      <c r="B438" s="4" t="s">
        <v>2290</v>
      </c>
      <c r="C438" s="4" t="s">
        <v>1092</v>
      </c>
      <c r="D438" s="1" t="s">
        <v>1847</v>
      </c>
      <c r="E438" s="6" t="s">
        <v>9</v>
      </c>
      <c r="F438" s="4" t="s">
        <v>1097</v>
      </c>
      <c r="G438" s="1"/>
      <c r="H438" s="1" t="s">
        <v>4</v>
      </c>
      <c r="I438" s="4" t="s">
        <v>1529</v>
      </c>
      <c r="J438" s="4" t="s">
        <v>1098</v>
      </c>
      <c r="K438" s="4" t="s">
        <v>1099</v>
      </c>
      <c r="L438" s="4">
        <v>13890</v>
      </c>
      <c r="M438" s="4">
        <v>3.3312801483276012E-2</v>
      </c>
      <c r="N438" s="4">
        <v>17030.37789776818</v>
      </c>
      <c r="O438" s="4">
        <v>0.70497508476778015</v>
      </c>
      <c r="P438" s="4">
        <v>1.071565202561474E-2</v>
      </c>
      <c r="Q438" s="4">
        <v>5911</v>
      </c>
      <c r="R438" s="4">
        <v>4422</v>
      </c>
      <c r="S438" s="4">
        <v>3557</v>
      </c>
      <c r="T438" s="4">
        <v>0</v>
      </c>
      <c r="U438" s="5">
        <v>0.42555795536357</v>
      </c>
      <c r="V438">
        <f t="shared" si="6"/>
        <v>3</v>
      </c>
    </row>
    <row r="439" spans="1:22" ht="15.75" customHeight="1">
      <c r="A439" s="4">
        <v>437</v>
      </c>
      <c r="B439" s="4" t="s">
        <v>2291</v>
      </c>
      <c r="C439" s="4" t="s">
        <v>1092</v>
      </c>
      <c r="D439" s="1" t="s">
        <v>1847</v>
      </c>
      <c r="E439" s="6" t="s">
        <v>9</v>
      </c>
      <c r="F439" s="4" t="s">
        <v>1097</v>
      </c>
      <c r="G439" s="1"/>
      <c r="H439" s="1" t="s">
        <v>4</v>
      </c>
      <c r="I439" s="4" t="s">
        <v>1111</v>
      </c>
      <c r="J439" s="4" t="s">
        <v>1112</v>
      </c>
      <c r="K439" s="4" t="s">
        <v>1113</v>
      </c>
      <c r="L439" s="4">
        <v>6147</v>
      </c>
      <c r="M439" s="4">
        <v>4.7847494746822011E-2</v>
      </c>
      <c r="N439" s="4">
        <v>20065.60240767854</v>
      </c>
      <c r="O439" s="4">
        <v>0.74370387303830732</v>
      </c>
      <c r="P439" s="4">
        <v>8.4139599037103673E-3</v>
      </c>
      <c r="Q439" s="4">
        <v>2441</v>
      </c>
      <c r="R439" s="4">
        <v>2032</v>
      </c>
      <c r="S439" s="4">
        <v>1674</v>
      </c>
      <c r="T439" s="4">
        <v>0</v>
      </c>
      <c r="U439" s="5">
        <v>0.39710427850984198</v>
      </c>
      <c r="V439">
        <f t="shared" si="6"/>
        <v>3</v>
      </c>
    </row>
    <row r="440" spans="1:22" ht="15.75" customHeight="1">
      <c r="A440" s="4">
        <v>438</v>
      </c>
      <c r="B440" s="4" t="s">
        <v>2292</v>
      </c>
      <c r="C440" s="4" t="s">
        <v>1092</v>
      </c>
      <c r="D440" s="1" t="s">
        <v>1847</v>
      </c>
      <c r="E440" s="6" t="s">
        <v>9</v>
      </c>
      <c r="F440" s="4" t="s">
        <v>1107</v>
      </c>
      <c r="G440" s="1"/>
      <c r="H440" s="1" t="s">
        <v>4</v>
      </c>
      <c r="I440" s="4" t="s">
        <v>1108</v>
      </c>
      <c r="J440" s="4" t="s">
        <v>1109</v>
      </c>
      <c r="K440" s="4" t="s">
        <v>1110</v>
      </c>
      <c r="L440" s="4">
        <v>11928</v>
      </c>
      <c r="M440" s="4">
        <v>5.4441994392790197E-2</v>
      </c>
      <c r="N440" s="4">
        <v>20377.19676391684</v>
      </c>
      <c r="O440" s="4">
        <v>0.70370189130351268</v>
      </c>
      <c r="P440" s="4">
        <v>5.7915516543197432E-3</v>
      </c>
      <c r="Q440" s="4">
        <v>4407</v>
      </c>
      <c r="R440" s="4">
        <v>4462</v>
      </c>
      <c r="S440" s="4">
        <v>3059</v>
      </c>
      <c r="T440" s="4">
        <v>0</v>
      </c>
      <c r="U440" s="5">
        <v>0.37407780013413799</v>
      </c>
      <c r="V440">
        <f t="shared" si="6"/>
        <v>3</v>
      </c>
    </row>
    <row r="441" spans="1:22" ht="15.75" customHeight="1">
      <c r="A441" s="4">
        <v>439</v>
      </c>
      <c r="B441" s="4" t="s">
        <v>2293</v>
      </c>
      <c r="C441" s="4" t="s">
        <v>1092</v>
      </c>
      <c r="D441" s="1" t="s">
        <v>1847</v>
      </c>
      <c r="E441" s="6" t="s">
        <v>9</v>
      </c>
      <c r="F441" s="4" t="s">
        <v>1118</v>
      </c>
      <c r="G441" s="1"/>
      <c r="H441" s="1" t="s">
        <v>4</v>
      </c>
      <c r="I441" s="4" t="s">
        <v>1119</v>
      </c>
      <c r="J441" s="4" t="s">
        <v>1120</v>
      </c>
      <c r="K441" s="4" t="s">
        <v>1121</v>
      </c>
      <c r="L441" s="4">
        <v>21004</v>
      </c>
      <c r="M441" s="4">
        <v>3.828025808201433E-2</v>
      </c>
      <c r="N441" s="4">
        <v>11376.67691868216</v>
      </c>
      <c r="O441" s="4">
        <v>0.68956851570512745</v>
      </c>
      <c r="P441" s="4">
        <v>1.0125007364824129E-2</v>
      </c>
      <c r="Q441" s="4">
        <v>8408</v>
      </c>
      <c r="R441" s="4">
        <v>6905</v>
      </c>
      <c r="S441" s="4">
        <v>5690</v>
      </c>
      <c r="T441" s="4">
        <v>1</v>
      </c>
      <c r="U441" s="5">
        <v>0.40030470386592998</v>
      </c>
      <c r="V441">
        <f t="shared" si="6"/>
        <v>4</v>
      </c>
    </row>
    <row r="442" spans="1:22" ht="15.75" customHeight="1">
      <c r="A442" s="4">
        <v>440</v>
      </c>
      <c r="B442" s="4" t="s">
        <v>2294</v>
      </c>
      <c r="C442" s="4" t="s">
        <v>1092</v>
      </c>
      <c r="D442" s="1" t="s">
        <v>1847</v>
      </c>
      <c r="E442" s="6" t="s">
        <v>9</v>
      </c>
      <c r="F442" s="4" t="s">
        <v>1114</v>
      </c>
      <c r="G442" s="1"/>
      <c r="H442" s="1" t="s">
        <v>4</v>
      </c>
      <c r="I442" s="4" t="s">
        <v>1115</v>
      </c>
      <c r="J442" s="4" t="s">
        <v>1116</v>
      </c>
      <c r="K442" s="4" t="s">
        <v>1117</v>
      </c>
      <c r="L442" s="4">
        <v>7366</v>
      </c>
      <c r="M442" s="4">
        <v>4.8230850045050233E-2</v>
      </c>
      <c r="N442" s="4">
        <v>20754.78821612816</v>
      </c>
      <c r="O442" s="4">
        <v>0.71897042560522562</v>
      </c>
      <c r="P442" s="4">
        <v>8.4716599172410204E-3</v>
      </c>
      <c r="Q442" s="4">
        <v>2996</v>
      </c>
      <c r="R442" s="4">
        <v>2406</v>
      </c>
      <c r="S442" s="4">
        <v>1964</v>
      </c>
      <c r="T442" s="4">
        <v>0</v>
      </c>
      <c r="U442" s="5">
        <v>0.40673364105348903</v>
      </c>
      <c r="V442">
        <f t="shared" si="6"/>
        <v>3</v>
      </c>
    </row>
    <row r="443" spans="1:22" ht="15.75" customHeight="1">
      <c r="A443" s="4">
        <v>441</v>
      </c>
      <c r="B443" s="4" t="s">
        <v>2295</v>
      </c>
      <c r="C443" s="4" t="s">
        <v>1092</v>
      </c>
      <c r="D443" s="1" t="s">
        <v>1847</v>
      </c>
      <c r="E443" s="6" t="s">
        <v>9</v>
      </c>
      <c r="F443" s="4" t="s">
        <v>1122</v>
      </c>
      <c r="G443" s="1"/>
      <c r="H443" s="1" t="s">
        <v>4</v>
      </c>
      <c r="I443" s="4" t="s">
        <v>1123</v>
      </c>
      <c r="J443" s="4" t="s">
        <v>1124</v>
      </c>
      <c r="K443" s="4" t="s">
        <v>1125</v>
      </c>
      <c r="L443" s="4">
        <v>22931</v>
      </c>
      <c r="M443" s="4">
        <v>2.539746054858992E-2</v>
      </c>
      <c r="N443" s="4">
        <v>20891.87824342593</v>
      </c>
      <c r="O443" s="4">
        <v>0.69617547349621633</v>
      </c>
      <c r="P443" s="4">
        <v>8.8088361069486067E-3</v>
      </c>
      <c r="Q443" s="4">
        <v>8118</v>
      </c>
      <c r="R443" s="4">
        <v>7876</v>
      </c>
      <c r="S443" s="4">
        <v>6937</v>
      </c>
      <c r="T443" s="4">
        <v>0</v>
      </c>
      <c r="U443" s="5">
        <v>0.35401857747154503</v>
      </c>
      <c r="V443">
        <f t="shared" si="6"/>
        <v>3</v>
      </c>
    </row>
    <row r="444" spans="1:22" ht="15.75" customHeight="1">
      <c r="A444" s="4">
        <v>442</v>
      </c>
      <c r="B444" s="4" t="s">
        <v>2296</v>
      </c>
      <c r="C444" s="4" t="s">
        <v>1092</v>
      </c>
      <c r="D444" s="1" t="s">
        <v>1847</v>
      </c>
      <c r="E444" s="6" t="s">
        <v>9</v>
      </c>
      <c r="F444" s="4" t="s">
        <v>1114</v>
      </c>
      <c r="G444" s="1"/>
      <c r="H444" s="1" t="s">
        <v>4</v>
      </c>
      <c r="I444" s="4" t="s">
        <v>1126</v>
      </c>
      <c r="J444" s="4" t="s">
        <v>1127</v>
      </c>
      <c r="K444" s="4" t="s">
        <v>1128</v>
      </c>
      <c r="L444" s="4">
        <v>7951</v>
      </c>
      <c r="M444" s="4">
        <v>3.7395578444110747E-2</v>
      </c>
      <c r="N444" s="4">
        <v>23846.105772858758</v>
      </c>
      <c r="O444" s="4">
        <v>0.70642957119081806</v>
      </c>
      <c r="P444" s="4">
        <v>9.2699961033296113E-3</v>
      </c>
      <c r="Q444" s="4">
        <v>2711</v>
      </c>
      <c r="R444" s="4">
        <v>2974</v>
      </c>
      <c r="S444" s="4">
        <v>2266</v>
      </c>
      <c r="T444" s="4">
        <v>0</v>
      </c>
      <c r="U444" s="5">
        <v>0.374041001131933</v>
      </c>
      <c r="V444">
        <f t="shared" si="6"/>
        <v>3</v>
      </c>
    </row>
    <row r="445" spans="1:22" ht="15.75" customHeight="1">
      <c r="A445" s="4">
        <v>443</v>
      </c>
      <c r="B445" s="4" t="s">
        <v>2297</v>
      </c>
      <c r="C445" s="4" t="s">
        <v>1092</v>
      </c>
      <c r="D445" s="1" t="s">
        <v>1847</v>
      </c>
      <c r="E445" s="6" t="s">
        <v>9</v>
      </c>
      <c r="F445" s="4" t="s">
        <v>1097</v>
      </c>
      <c r="G445" s="1"/>
      <c r="H445" s="1" t="s">
        <v>4</v>
      </c>
      <c r="I445" s="4" t="s">
        <v>1129</v>
      </c>
      <c r="J445" s="4" t="s">
        <v>1130</v>
      </c>
      <c r="K445" s="4" t="s">
        <v>1131</v>
      </c>
      <c r="L445" s="4">
        <v>14414</v>
      </c>
      <c r="M445" s="4">
        <v>3.1277577754984201E-2</v>
      </c>
      <c r="N445" s="4">
        <v>24506.873456361871</v>
      </c>
      <c r="O445" s="4">
        <v>0.72044307671081964</v>
      </c>
      <c r="P445" s="4">
        <v>9.6503798674534968E-3</v>
      </c>
      <c r="Q445" s="4">
        <v>5354</v>
      </c>
      <c r="R445" s="4">
        <v>4977</v>
      </c>
      <c r="S445" s="4">
        <v>4083</v>
      </c>
      <c r="T445" s="4">
        <v>0</v>
      </c>
      <c r="U445" s="5">
        <v>0.37144442902733399</v>
      </c>
      <c r="V445">
        <f t="shared" si="6"/>
        <v>3</v>
      </c>
    </row>
    <row r="446" spans="1:22" ht="15.75" customHeight="1">
      <c r="A446" s="4">
        <v>444</v>
      </c>
      <c r="B446" s="4" t="s">
        <v>2298</v>
      </c>
      <c r="C446" s="4" t="s">
        <v>1092</v>
      </c>
      <c r="D446" s="1" t="s">
        <v>1847</v>
      </c>
      <c r="E446" s="6" t="s">
        <v>9</v>
      </c>
      <c r="F446" s="4" t="s">
        <v>1132</v>
      </c>
      <c r="G446" s="1"/>
      <c r="H446" s="1" t="s">
        <v>4</v>
      </c>
      <c r="I446" s="4" t="s">
        <v>1133</v>
      </c>
      <c r="J446" s="4" t="s">
        <v>1134</v>
      </c>
      <c r="K446" s="4" t="s">
        <v>1135</v>
      </c>
      <c r="L446" s="4">
        <v>3991</v>
      </c>
      <c r="M446" s="4">
        <v>3.2302901133955363E-2</v>
      </c>
      <c r="N446" s="4">
        <v>12854.03157103483</v>
      </c>
      <c r="O446" s="4">
        <v>0.66684678901855499</v>
      </c>
      <c r="P446" s="4">
        <v>1.7336642044057559E-2</v>
      </c>
      <c r="Q446" s="4">
        <v>1432</v>
      </c>
      <c r="R446" s="4">
        <v>1171</v>
      </c>
      <c r="S446" s="4">
        <v>1387</v>
      </c>
      <c r="T446" s="4">
        <v>1</v>
      </c>
      <c r="U446" s="5">
        <v>0.35880731646203901</v>
      </c>
      <c r="V446">
        <f t="shared" si="6"/>
        <v>4</v>
      </c>
    </row>
    <row r="447" spans="1:22" ht="15.75" customHeight="1">
      <c r="A447" s="4">
        <v>445</v>
      </c>
      <c r="B447" s="4" t="s">
        <v>2299</v>
      </c>
      <c r="C447" s="4" t="s">
        <v>674</v>
      </c>
      <c r="D447" s="1"/>
      <c r="E447" s="6" t="s">
        <v>5</v>
      </c>
      <c r="F447" s="4" t="s">
        <v>675</v>
      </c>
      <c r="G447" s="1"/>
      <c r="H447" s="1" t="s">
        <v>4</v>
      </c>
      <c r="I447" s="4" t="s">
        <v>1519</v>
      </c>
      <c r="J447" s="4" t="s">
        <v>676</v>
      </c>
      <c r="K447" s="4" t="s">
        <v>677</v>
      </c>
      <c r="L447" s="4">
        <v>134</v>
      </c>
      <c r="M447" s="4">
        <v>8.0517998244073713E-2</v>
      </c>
      <c r="N447" s="4">
        <v>32901.619402985067</v>
      </c>
      <c r="O447" s="4">
        <v>0.72226888403161849</v>
      </c>
      <c r="P447" s="4">
        <v>3.0804243185890898E-2</v>
      </c>
      <c r="Q447" s="4">
        <v>0</v>
      </c>
      <c r="R447" s="4">
        <v>134</v>
      </c>
      <c r="S447" s="4">
        <v>0</v>
      </c>
      <c r="T447" s="4">
        <v>0</v>
      </c>
      <c r="U447" s="5">
        <v>1</v>
      </c>
      <c r="V447">
        <f t="shared" si="6"/>
        <v>1</v>
      </c>
    </row>
    <row r="448" spans="1:22" ht="15.75" customHeight="1">
      <c r="A448" s="4">
        <v>446</v>
      </c>
      <c r="B448" s="4" t="s">
        <v>2300</v>
      </c>
      <c r="C448" s="4" t="s">
        <v>674</v>
      </c>
      <c r="D448" s="1"/>
      <c r="E448" s="6" t="s">
        <v>5</v>
      </c>
      <c r="F448" s="4" t="s">
        <v>678</v>
      </c>
      <c r="G448" s="1"/>
      <c r="H448" s="1" t="s">
        <v>4</v>
      </c>
      <c r="I448" s="4" t="s">
        <v>1518</v>
      </c>
      <c r="J448" s="4" t="s">
        <v>679</v>
      </c>
      <c r="K448" s="4" t="s">
        <v>680</v>
      </c>
      <c r="L448" s="4">
        <v>15148</v>
      </c>
      <c r="M448" s="4">
        <v>4.9184334847312862E-2</v>
      </c>
      <c r="N448" s="4">
        <v>20619.484618431481</v>
      </c>
      <c r="O448" s="4">
        <v>0.66972047090654552</v>
      </c>
      <c r="P448" s="4">
        <v>2.6953909290264019E-2</v>
      </c>
      <c r="Q448" s="4">
        <v>4625</v>
      </c>
      <c r="R448" s="4">
        <v>2714</v>
      </c>
      <c r="S448" s="4">
        <v>7809</v>
      </c>
      <c r="T448" s="4">
        <v>0</v>
      </c>
      <c r="U448" s="5">
        <v>0.51551359915500305</v>
      </c>
      <c r="V448">
        <f t="shared" si="6"/>
        <v>3</v>
      </c>
    </row>
    <row r="449" spans="1:22" ht="15.75" customHeight="1">
      <c r="A449" s="4">
        <v>447</v>
      </c>
      <c r="B449" s="4" t="s">
        <v>2301</v>
      </c>
      <c r="C449" s="4" t="s">
        <v>674</v>
      </c>
      <c r="D449" s="1"/>
      <c r="E449" s="6" t="s">
        <v>5</v>
      </c>
      <c r="F449" s="4" t="s">
        <v>681</v>
      </c>
      <c r="G449" s="1"/>
      <c r="H449" s="1" t="s">
        <v>4</v>
      </c>
      <c r="I449" s="4" t="s">
        <v>1517</v>
      </c>
      <c r="J449" s="4" t="s">
        <v>682</v>
      </c>
      <c r="K449" s="4" t="s">
        <v>683</v>
      </c>
      <c r="L449" s="4">
        <v>2924</v>
      </c>
      <c r="M449" s="4">
        <v>5.0044705329764648E-2</v>
      </c>
      <c r="N449" s="4">
        <v>15670.84199726402</v>
      </c>
      <c r="O449" s="4">
        <v>0.62831317895714434</v>
      </c>
      <c r="P449" s="4">
        <v>3.2988834171596593E-2</v>
      </c>
      <c r="Q449" s="4">
        <v>1424</v>
      </c>
      <c r="R449" s="4">
        <v>508</v>
      </c>
      <c r="S449" s="4">
        <v>992</v>
      </c>
      <c r="T449" s="4">
        <v>0</v>
      </c>
      <c r="U449" s="5">
        <v>0.48700410396716798</v>
      </c>
      <c r="V449">
        <f t="shared" si="6"/>
        <v>3</v>
      </c>
    </row>
    <row r="450" spans="1:22" ht="15.75" customHeight="1">
      <c r="A450" s="4">
        <v>448</v>
      </c>
      <c r="B450" s="4" t="s">
        <v>2302</v>
      </c>
      <c r="C450" s="4" t="s">
        <v>674</v>
      </c>
      <c r="D450" s="1" t="s">
        <v>1847</v>
      </c>
      <c r="E450" s="6" t="s">
        <v>5</v>
      </c>
      <c r="F450" s="4" t="s">
        <v>703</v>
      </c>
      <c r="G450" s="1"/>
      <c r="H450" s="1" t="s">
        <v>4</v>
      </c>
      <c r="I450" s="4" t="s">
        <v>1511</v>
      </c>
      <c r="J450" s="4" t="s">
        <v>704</v>
      </c>
      <c r="K450" s="4" t="s">
        <v>705</v>
      </c>
      <c r="L450" s="4">
        <v>5500</v>
      </c>
      <c r="M450" s="4">
        <v>6.0950151309177372E-2</v>
      </c>
      <c r="N450" s="4">
        <v>56988.296181818179</v>
      </c>
      <c r="O450" s="4">
        <v>0.68809433691749389</v>
      </c>
      <c r="P450" s="4">
        <v>8.7694325420841837E-3</v>
      </c>
      <c r="Q450" s="4">
        <v>1980</v>
      </c>
      <c r="R450" s="4">
        <v>1659</v>
      </c>
      <c r="S450" s="4">
        <v>1861</v>
      </c>
      <c r="T450" s="4">
        <v>0</v>
      </c>
      <c r="U450" s="5">
        <v>0.36</v>
      </c>
      <c r="V450">
        <f t="shared" si="6"/>
        <v>3</v>
      </c>
    </row>
    <row r="451" spans="1:22" ht="15.75" customHeight="1">
      <c r="A451" s="4">
        <v>449</v>
      </c>
      <c r="B451" s="4" t="s">
        <v>2303</v>
      </c>
      <c r="C451" s="4" t="s">
        <v>674</v>
      </c>
      <c r="D451" s="1"/>
      <c r="E451" s="6" t="s">
        <v>5</v>
      </c>
      <c r="F451" s="4" t="s">
        <v>700</v>
      </c>
      <c r="G451" s="1"/>
      <c r="H451" s="1" t="s">
        <v>4</v>
      </c>
      <c r="I451" s="4" t="s">
        <v>1512</v>
      </c>
      <c r="J451" s="4" t="s">
        <v>701</v>
      </c>
      <c r="K451" s="4" t="s">
        <v>702</v>
      </c>
      <c r="L451" s="4">
        <v>3539</v>
      </c>
      <c r="M451" s="4">
        <v>3.8744071271654343E-2</v>
      </c>
      <c r="N451" s="4">
        <v>39482.324667985296</v>
      </c>
      <c r="O451" s="4">
        <v>0.64815848016024846</v>
      </c>
      <c r="P451" s="4">
        <v>9.7985601217591076E-3</v>
      </c>
      <c r="Q451" s="4">
        <v>977</v>
      </c>
      <c r="R451" s="4">
        <v>1538</v>
      </c>
      <c r="S451" s="4">
        <v>1024</v>
      </c>
      <c r="T451" s="4">
        <v>0</v>
      </c>
      <c r="U451" s="5">
        <v>0.43458604125459099</v>
      </c>
      <c r="V451">
        <f t="shared" ref="V451:V462" si="7">(Q451&lt;&gt;0)+(R451&lt;&gt;0)+(S451&lt;&gt;0)+(T451&lt;&gt;0)</f>
        <v>3</v>
      </c>
    </row>
    <row r="452" spans="1:22" ht="15.75" customHeight="1">
      <c r="A452" s="4">
        <v>450</v>
      </c>
      <c r="B452" s="4" t="s">
        <v>2304</v>
      </c>
      <c r="C452" s="4" t="s">
        <v>674</v>
      </c>
      <c r="D452" s="1"/>
      <c r="E452" s="6" t="s">
        <v>5</v>
      </c>
      <c r="F452" s="4" t="s">
        <v>697</v>
      </c>
      <c r="G452" s="1"/>
      <c r="H452" s="1" t="s">
        <v>4</v>
      </c>
      <c r="I452" s="4" t="s">
        <v>1513</v>
      </c>
      <c r="J452" s="4" t="s">
        <v>698</v>
      </c>
      <c r="K452" s="4" t="s">
        <v>699</v>
      </c>
      <c r="L452" s="4">
        <v>3092</v>
      </c>
      <c r="M452" s="4">
        <v>2.9721541815103759E-2</v>
      </c>
      <c r="N452" s="4">
        <v>53802.328589909441</v>
      </c>
      <c r="O452" s="4">
        <v>0.6688009596764074</v>
      </c>
      <c r="P452" s="4">
        <v>2.0552689664179381E-2</v>
      </c>
      <c r="Q452" s="4">
        <v>1096</v>
      </c>
      <c r="R452" s="4">
        <v>971</v>
      </c>
      <c r="S452" s="4">
        <v>1025</v>
      </c>
      <c r="T452" s="4">
        <v>0</v>
      </c>
      <c r="U452" s="5">
        <v>0.35446313065976698</v>
      </c>
      <c r="V452">
        <f t="shared" si="7"/>
        <v>3</v>
      </c>
    </row>
    <row r="453" spans="1:22" ht="15.75" customHeight="1">
      <c r="A453" s="4">
        <v>451</v>
      </c>
      <c r="B453" s="4" t="s">
        <v>2305</v>
      </c>
      <c r="C453" s="4" t="s">
        <v>674</v>
      </c>
      <c r="D453" s="1"/>
      <c r="E453" s="6" t="s">
        <v>5</v>
      </c>
      <c r="F453" s="4" t="s">
        <v>693</v>
      </c>
      <c r="G453" s="1"/>
      <c r="H453" s="1" t="s">
        <v>4</v>
      </c>
      <c r="I453" s="4" t="s">
        <v>694</v>
      </c>
      <c r="J453" s="4" t="s">
        <v>695</v>
      </c>
      <c r="K453" s="4" t="s">
        <v>696</v>
      </c>
      <c r="L453" s="4">
        <v>9740</v>
      </c>
      <c r="M453" s="4">
        <v>3.5749965921757158E-2</v>
      </c>
      <c r="N453" s="4">
        <v>51844.841273100617</v>
      </c>
      <c r="O453" s="4">
        <v>0.70208642971493318</v>
      </c>
      <c r="P453" s="4">
        <v>2.2109224304321318E-2</v>
      </c>
      <c r="Q453" s="4">
        <v>2181</v>
      </c>
      <c r="R453" s="4">
        <v>3868</v>
      </c>
      <c r="S453" s="4">
        <v>3691</v>
      </c>
      <c r="T453" s="4">
        <v>0</v>
      </c>
      <c r="U453" s="5">
        <v>0.39712525667351101</v>
      </c>
      <c r="V453">
        <f t="shared" si="7"/>
        <v>3</v>
      </c>
    </row>
    <row r="454" spans="1:22" ht="15.75" customHeight="1">
      <c r="A454" s="4">
        <v>452</v>
      </c>
      <c r="B454" s="4" t="s">
        <v>2306</v>
      </c>
      <c r="C454" s="4" t="s">
        <v>674</v>
      </c>
      <c r="D454" s="1"/>
      <c r="E454" s="6" t="s">
        <v>5</v>
      </c>
      <c r="F454" s="4" t="s">
        <v>684</v>
      </c>
      <c r="G454" s="1"/>
      <c r="H454" s="1" t="s">
        <v>4</v>
      </c>
      <c r="I454" s="4" t="s">
        <v>1516</v>
      </c>
      <c r="J454" s="4" t="s">
        <v>685</v>
      </c>
      <c r="K454" s="4" t="s">
        <v>686</v>
      </c>
      <c r="L454" s="4">
        <v>5044</v>
      </c>
      <c r="M454" s="4">
        <v>4.3067773306030101E-2</v>
      </c>
      <c r="N454" s="4">
        <v>21168.136597938141</v>
      </c>
      <c r="O454" s="4">
        <v>0.58791480344285529</v>
      </c>
      <c r="P454" s="4">
        <v>1.128894827268812E-2</v>
      </c>
      <c r="Q454" s="4">
        <v>2305</v>
      </c>
      <c r="R454" s="4">
        <v>1492</v>
      </c>
      <c r="S454" s="4">
        <v>1247</v>
      </c>
      <c r="T454" s="4">
        <v>0</v>
      </c>
      <c r="U454" s="5">
        <v>0.45697858842188699</v>
      </c>
      <c r="V454">
        <f t="shared" si="7"/>
        <v>3</v>
      </c>
    </row>
    <row r="455" spans="1:22" ht="15.75" customHeight="1">
      <c r="A455" s="4">
        <v>453</v>
      </c>
      <c r="B455" s="4" t="s">
        <v>2307</v>
      </c>
      <c r="C455" s="4" t="s">
        <v>674</v>
      </c>
      <c r="D455" s="1"/>
      <c r="E455" s="6" t="s">
        <v>5</v>
      </c>
      <c r="F455" s="4" t="s">
        <v>690</v>
      </c>
      <c r="G455" s="1"/>
      <c r="H455" s="1" t="s">
        <v>4</v>
      </c>
      <c r="I455" s="4" t="s">
        <v>1514</v>
      </c>
      <c r="J455" s="4" t="s">
        <v>691</v>
      </c>
      <c r="K455" s="4" t="s">
        <v>692</v>
      </c>
      <c r="L455" s="4">
        <v>5556</v>
      </c>
      <c r="M455" s="4">
        <v>4.4242317346484643E-2</v>
      </c>
      <c r="N455" s="4">
        <v>33481.682685385167</v>
      </c>
      <c r="O455" s="4">
        <v>0.6523318917441272</v>
      </c>
      <c r="P455" s="4">
        <v>1.2963539704354E-2</v>
      </c>
      <c r="Q455" s="4">
        <v>1983</v>
      </c>
      <c r="R455" s="4">
        <v>2160</v>
      </c>
      <c r="S455" s="4">
        <v>1413</v>
      </c>
      <c r="T455" s="4">
        <v>0</v>
      </c>
      <c r="U455" s="5">
        <v>0.38876889848812002</v>
      </c>
      <c r="V455">
        <f t="shared" si="7"/>
        <v>3</v>
      </c>
    </row>
    <row r="456" spans="1:22" ht="15.75" customHeight="1">
      <c r="A456" s="4">
        <v>454</v>
      </c>
      <c r="B456" s="4" t="s">
        <v>2308</v>
      </c>
      <c r="C456" s="4" t="s">
        <v>674</v>
      </c>
      <c r="D456" s="1"/>
      <c r="E456" s="6" t="s">
        <v>5</v>
      </c>
      <c r="F456" s="4" t="s">
        <v>687</v>
      </c>
      <c r="G456" s="1"/>
      <c r="H456" s="1" t="s">
        <v>4</v>
      </c>
      <c r="I456" s="4" t="s">
        <v>1515</v>
      </c>
      <c r="J456" s="4" t="s">
        <v>688</v>
      </c>
      <c r="K456" s="4" t="s">
        <v>689</v>
      </c>
      <c r="L456" s="4">
        <v>11893</v>
      </c>
      <c r="M456" s="4">
        <v>3.5212411415901292E-2</v>
      </c>
      <c r="N456" s="4">
        <v>28809.557891196499</v>
      </c>
      <c r="O456" s="4">
        <v>0.6562661314148962</v>
      </c>
      <c r="P456" s="4">
        <v>1.5122047350306219E-2</v>
      </c>
      <c r="Q456" s="4">
        <v>4916</v>
      </c>
      <c r="R456" s="4">
        <v>3601</v>
      </c>
      <c r="S456" s="4">
        <v>3376</v>
      </c>
      <c r="T456" s="4">
        <v>0</v>
      </c>
      <c r="U456" s="5">
        <v>0.41335239216345698</v>
      </c>
      <c r="V456">
        <f t="shared" si="7"/>
        <v>3</v>
      </c>
    </row>
    <row r="457" spans="1:22" ht="15.75" customHeight="1">
      <c r="A457" s="4">
        <v>455</v>
      </c>
      <c r="B457" s="4" t="s">
        <v>2309</v>
      </c>
      <c r="C457" s="4" t="s">
        <v>674</v>
      </c>
      <c r="D457" s="1" t="s">
        <v>1847</v>
      </c>
      <c r="E457" s="6" t="s">
        <v>5</v>
      </c>
      <c r="F457" s="4" t="s">
        <v>715</v>
      </c>
      <c r="G457" s="1"/>
      <c r="H457" s="1" t="s">
        <v>4</v>
      </c>
      <c r="I457" s="4" t="s">
        <v>1506</v>
      </c>
      <c r="J457" s="4" t="s">
        <v>716</v>
      </c>
      <c r="K457" s="4" t="s">
        <v>717</v>
      </c>
      <c r="L457" s="4">
        <v>474</v>
      </c>
      <c r="M457" s="4">
        <v>5.8468319362087157E-2</v>
      </c>
      <c r="N457" s="4">
        <v>33311.286919831233</v>
      </c>
      <c r="O457" s="4">
        <v>0.70014866810961163</v>
      </c>
      <c r="P457" s="4">
        <v>1.7442459236838841E-2</v>
      </c>
      <c r="Q457" s="4">
        <v>122</v>
      </c>
      <c r="R457" s="4">
        <v>222</v>
      </c>
      <c r="S457" s="4">
        <v>130</v>
      </c>
      <c r="T457" s="4">
        <v>0</v>
      </c>
      <c r="U457" s="5">
        <v>0.468354430379746</v>
      </c>
      <c r="V457">
        <f t="shared" si="7"/>
        <v>3</v>
      </c>
    </row>
    <row r="458" spans="1:22" ht="15.75" customHeight="1">
      <c r="A458" s="4">
        <v>456</v>
      </c>
      <c r="B458" s="4" t="s">
        <v>2310</v>
      </c>
      <c r="C458" s="4" t="s">
        <v>674</v>
      </c>
      <c r="D458" s="1" t="s">
        <v>1847</v>
      </c>
      <c r="E458" s="6" t="s">
        <v>5</v>
      </c>
      <c r="F458" s="4" t="s">
        <v>706</v>
      </c>
      <c r="G458" s="1"/>
      <c r="H458" s="1" t="s">
        <v>4</v>
      </c>
      <c r="I458" s="4" t="s">
        <v>1510</v>
      </c>
      <c r="J458" s="4" t="s">
        <v>707</v>
      </c>
      <c r="K458" s="4" t="s">
        <v>708</v>
      </c>
      <c r="L458" s="4">
        <v>509</v>
      </c>
      <c r="M458" s="4">
        <v>4.8133226523837287E-2</v>
      </c>
      <c r="N458" s="4">
        <v>18287.55009823183</v>
      </c>
      <c r="O458" s="4">
        <v>0.7214532178870624</v>
      </c>
      <c r="P458" s="4">
        <v>1.3956830200866891E-2</v>
      </c>
      <c r="Q458" s="4">
        <v>115</v>
      </c>
      <c r="R458" s="4">
        <v>239</v>
      </c>
      <c r="S458" s="4">
        <v>155</v>
      </c>
      <c r="T458" s="4">
        <v>0</v>
      </c>
      <c r="U458" s="5">
        <v>0.46954813359528402</v>
      </c>
      <c r="V458">
        <f t="shared" si="7"/>
        <v>3</v>
      </c>
    </row>
    <row r="459" spans="1:22" ht="15.75" customHeight="1">
      <c r="A459" s="4">
        <v>457</v>
      </c>
      <c r="B459" s="4" t="s">
        <v>2311</v>
      </c>
      <c r="C459" s="4" t="s">
        <v>674</v>
      </c>
      <c r="D459" s="1" t="s">
        <v>1847</v>
      </c>
      <c r="E459" s="6" t="s">
        <v>5</v>
      </c>
      <c r="F459" s="4" t="s">
        <v>709</v>
      </c>
      <c r="G459" s="1"/>
      <c r="H459" s="1" t="s">
        <v>4</v>
      </c>
      <c r="I459" s="4" t="s">
        <v>1509</v>
      </c>
      <c r="J459" s="4" t="s">
        <v>710</v>
      </c>
      <c r="K459" s="4" t="s">
        <v>711</v>
      </c>
      <c r="L459" s="4">
        <v>296</v>
      </c>
      <c r="M459" s="4">
        <v>4.7488886913228889E-2</v>
      </c>
      <c r="N459" s="4">
        <v>55944.5777027027</v>
      </c>
      <c r="O459" s="4">
        <v>0.75065468802903845</v>
      </c>
      <c r="P459" s="4">
        <v>1.7966365722447E-2</v>
      </c>
      <c r="Q459" s="4">
        <v>5</v>
      </c>
      <c r="R459" s="4">
        <v>19</v>
      </c>
      <c r="S459" s="4">
        <v>271</v>
      </c>
      <c r="T459" s="4">
        <v>1</v>
      </c>
      <c r="U459" s="5">
        <v>0.91554054054054002</v>
      </c>
      <c r="V459">
        <f t="shared" si="7"/>
        <v>4</v>
      </c>
    </row>
    <row r="460" spans="1:22" ht="15.75" customHeight="1">
      <c r="A460" s="4">
        <v>458</v>
      </c>
      <c r="B460" s="4" t="s">
        <v>2312</v>
      </c>
      <c r="C460" s="4" t="s">
        <v>674</v>
      </c>
      <c r="D460" s="1" t="s">
        <v>1847</v>
      </c>
      <c r="E460" s="6" t="s">
        <v>5</v>
      </c>
      <c r="F460" s="4" t="s">
        <v>712</v>
      </c>
      <c r="G460" s="1"/>
      <c r="H460" s="1" t="s">
        <v>4</v>
      </c>
      <c r="I460" s="4" t="s">
        <v>1508</v>
      </c>
      <c r="J460" s="4" t="s">
        <v>713</v>
      </c>
      <c r="K460" s="4" t="s">
        <v>714</v>
      </c>
      <c r="L460" s="4">
        <v>7494</v>
      </c>
      <c r="M460" s="4">
        <v>5.5089262159649433E-2</v>
      </c>
      <c r="N460" s="4">
        <v>50532.688817720853</v>
      </c>
      <c r="O460" s="4">
        <v>0.69487471971854131</v>
      </c>
      <c r="P460" s="4">
        <v>2.0041073344976509E-2</v>
      </c>
      <c r="Q460" s="4">
        <v>1786</v>
      </c>
      <c r="R460" s="4">
        <v>3097</v>
      </c>
      <c r="S460" s="4">
        <v>2611</v>
      </c>
      <c r="T460" s="4">
        <v>0</v>
      </c>
      <c r="U460" s="5">
        <v>0.41326394448892401</v>
      </c>
      <c r="V460">
        <f t="shared" si="7"/>
        <v>3</v>
      </c>
    </row>
    <row r="461" spans="1:22" ht="15.75" customHeight="1">
      <c r="A461" s="4">
        <v>459</v>
      </c>
      <c r="B461" s="4" t="s">
        <v>2313</v>
      </c>
      <c r="C461" s="4" t="s">
        <v>674</v>
      </c>
      <c r="D461" s="1" t="s">
        <v>1847</v>
      </c>
      <c r="E461" s="6" t="s">
        <v>5</v>
      </c>
      <c r="F461" s="4" t="s">
        <v>722</v>
      </c>
      <c r="G461" s="1"/>
      <c r="H461" s="1" t="s">
        <v>4</v>
      </c>
      <c r="I461" s="4" t="s">
        <v>1507</v>
      </c>
      <c r="J461" s="4" t="s">
        <v>723</v>
      </c>
      <c r="K461" s="4" t="s">
        <v>724</v>
      </c>
      <c r="L461" s="4">
        <v>4507</v>
      </c>
      <c r="M461" s="4">
        <v>6.8356871760781812E-2</v>
      </c>
      <c r="N461" s="4">
        <v>48031.598402485033</v>
      </c>
      <c r="O461" s="4">
        <v>0.69264056075721292</v>
      </c>
      <c r="P461" s="4">
        <v>2.2784164533408979E-2</v>
      </c>
      <c r="Q461" s="4">
        <v>2111</v>
      </c>
      <c r="R461" s="4">
        <v>1471</v>
      </c>
      <c r="S461" s="4">
        <v>919</v>
      </c>
      <c r="T461" s="4">
        <v>6</v>
      </c>
      <c r="U461" s="5">
        <v>0.468382516086088</v>
      </c>
      <c r="V461">
        <f t="shared" si="7"/>
        <v>4</v>
      </c>
    </row>
    <row r="462" spans="1:22" ht="15.75" customHeight="1">
      <c r="A462" s="4">
        <v>460</v>
      </c>
      <c r="B462" s="4" t="s">
        <v>2314</v>
      </c>
      <c r="C462" s="4" t="s">
        <v>674</v>
      </c>
      <c r="D462" s="1" t="s">
        <v>1847</v>
      </c>
      <c r="E462" s="6" t="s">
        <v>5</v>
      </c>
      <c r="F462" s="4" t="s">
        <v>718</v>
      </c>
      <c r="G462" s="1"/>
      <c r="H462" s="1" t="s">
        <v>4</v>
      </c>
      <c r="I462" s="4" t="s">
        <v>719</v>
      </c>
      <c r="J462" s="4" t="s">
        <v>720</v>
      </c>
      <c r="K462" s="4" t="s">
        <v>721</v>
      </c>
      <c r="L462" s="4">
        <v>7103</v>
      </c>
      <c r="M462" s="4">
        <v>7.6589147751120148E-2</v>
      </c>
      <c r="N462" s="4">
        <v>65944.753484443194</v>
      </c>
      <c r="O462" s="4">
        <v>0.74954079710095067</v>
      </c>
      <c r="P462" s="4">
        <v>2.352256365374494E-2</v>
      </c>
      <c r="Q462" s="4">
        <v>979</v>
      </c>
      <c r="R462" s="4">
        <v>3055</v>
      </c>
      <c r="S462" s="4">
        <v>3059</v>
      </c>
      <c r="T462" s="4">
        <v>10</v>
      </c>
      <c r="U462" s="5">
        <v>0.43066310009854902</v>
      </c>
      <c r="V462">
        <f t="shared" si="7"/>
        <v>4</v>
      </c>
    </row>
    <row r="463" spans="1:22" ht="15.75" customHeight="1">
      <c r="A463" s="4"/>
      <c r="B463" s="4"/>
      <c r="C463" s="4"/>
      <c r="D463" s="1"/>
      <c r="E463" s="6"/>
      <c r="F463" s="4"/>
      <c r="G463" s="1"/>
      <c r="H463" s="1" t="s">
        <v>4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</sheetData>
  <sortState xmlns:xlrd2="http://schemas.microsoft.com/office/spreadsheetml/2017/richdata2" ref="A2:U463">
    <sortCondition ref="A2:A463"/>
  </sortState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2023-01-22T17:20:21Z</dcterms:modified>
</cp:coreProperties>
</file>