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cd0c4e7afd15/Рабочий стол/"/>
    </mc:Choice>
  </mc:AlternateContent>
  <xr:revisionPtr revIDLastSave="0" documentId="8_{3A1D40F8-5D8C-4BBE-810E-5967126138EC}" xr6:coauthVersionLast="47" xr6:coauthVersionMax="47" xr10:uidLastSave="{00000000-0000-0000-0000-000000000000}"/>
  <bookViews>
    <workbookView xWindow="-108" yWindow="-108" windowWidth="23256" windowHeight="12576" activeTab="2" xr2:uid="{CCA2E705-5D2F-4050-97E9-9884505ED280}"/>
  </bookViews>
  <sheets>
    <sheet name="Zadání" sheetId="1" r:id="rId1"/>
    <sheet name="T formy účtů" sheetId="2" r:id="rId2"/>
    <sheet name="Výkaz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14" i="3" s="1"/>
  <c r="F18" i="3" s="1"/>
  <c r="K16" i="3"/>
  <c r="D13" i="3"/>
  <c r="D12" i="3"/>
  <c r="D11" i="3"/>
  <c r="D10" i="3"/>
  <c r="D14" i="3" s="1"/>
  <c r="D7" i="3"/>
  <c r="D6" i="3"/>
  <c r="D5" i="3"/>
  <c r="D4" i="3"/>
  <c r="D8" i="3" l="1"/>
</calcChain>
</file>

<file path=xl/sharedStrings.xml><?xml version="1.0" encoding="utf-8"?>
<sst xmlns="http://schemas.openxmlformats.org/spreadsheetml/2006/main" count="156" uniqueCount="63">
  <si>
    <t>Úkol č. 6</t>
  </si>
  <si>
    <t>Počáteční zůstatky:</t>
  </si>
  <si>
    <t>Bank účet</t>
  </si>
  <si>
    <t>Nedokončená výroba</t>
  </si>
  <si>
    <t>Hotové výrobky</t>
  </si>
  <si>
    <t>DHM</t>
  </si>
  <si>
    <t>Oprávky</t>
  </si>
  <si>
    <t>Zákl. kapitál</t>
  </si>
  <si>
    <t>Účetní operace</t>
  </si>
  <si>
    <t>1) Nákup mateeriálu pro výrobu - faktura dodavatele 150</t>
  </si>
  <si>
    <t>2) Odpisy DHM - ve výrobě 80, správa 20, odbyt 40-</t>
  </si>
  <si>
    <t>4) Spotřeba materiálu ve výrobě - 120</t>
  </si>
  <si>
    <t>5) Dokončeny všechny ( 100 ks) nedokončené  výrobky, vč. poč.stavu - ocenění vl. náklady výroby</t>
  </si>
  <si>
    <t>Aktiva</t>
  </si>
  <si>
    <t>Pasiva</t>
  </si>
  <si>
    <t>Výnosy</t>
  </si>
  <si>
    <t>Náklady</t>
  </si>
  <si>
    <t>Č. operace</t>
  </si>
  <si>
    <t>MD</t>
  </si>
  <si>
    <t>DAL</t>
  </si>
  <si>
    <t>Název účtu</t>
  </si>
  <si>
    <t>Součet</t>
  </si>
  <si>
    <t>Rozvaha</t>
  </si>
  <si>
    <t>Výsledovka</t>
  </si>
  <si>
    <t>Brutto</t>
  </si>
  <si>
    <t>Korekce</t>
  </si>
  <si>
    <t>Netto</t>
  </si>
  <si>
    <t xml:space="preserve">Pasiva </t>
  </si>
  <si>
    <t>Částka</t>
  </si>
  <si>
    <t>Položka</t>
  </si>
  <si>
    <t>Kč</t>
  </si>
  <si>
    <t>V - Prodej</t>
  </si>
  <si>
    <t>N - nákup</t>
  </si>
  <si>
    <t>Marže</t>
  </si>
  <si>
    <t>Výnosy +</t>
  </si>
  <si>
    <t>Náklady -</t>
  </si>
  <si>
    <t>VHBO;</t>
  </si>
  <si>
    <t>Zaúčtujte do T - forem účtu za použití účelového členění nákladů a sestavte výsledovku a rozvahu</t>
  </si>
  <si>
    <t>3) Spotřeba elektrické energie - výroba 50, odbyt 25, správa 30, faktura dodavatele</t>
  </si>
  <si>
    <t>6) Prodána polovina hotových výrobků (včetně počátečního stavu) za 800, odběratel uhradil na bank. účet</t>
  </si>
  <si>
    <t>Běžný účet</t>
  </si>
  <si>
    <t>PZ</t>
  </si>
  <si>
    <t>Oprávky k DHM</t>
  </si>
  <si>
    <t>Základní kapital</t>
  </si>
  <si>
    <t>Materiál</t>
  </si>
  <si>
    <t>Dodavatelé</t>
  </si>
  <si>
    <t>2a</t>
  </si>
  <si>
    <t>2b</t>
  </si>
  <si>
    <t>2c</t>
  </si>
  <si>
    <t>Náklady prodejní (odbytové)</t>
  </si>
  <si>
    <t>Náklady administrativní (správní)</t>
  </si>
  <si>
    <t>3a</t>
  </si>
  <si>
    <t>3b</t>
  </si>
  <si>
    <t>3c</t>
  </si>
  <si>
    <t>KZ</t>
  </si>
  <si>
    <t>Náklady - prodej</t>
  </si>
  <si>
    <t>Výnosy z tržeb</t>
  </si>
  <si>
    <t>Výrobky</t>
  </si>
  <si>
    <t>ZK</t>
  </si>
  <si>
    <t xml:space="preserve">Dodavatelé </t>
  </si>
  <si>
    <t>Správní</t>
  </si>
  <si>
    <t>Prodejní</t>
  </si>
  <si>
    <t>VHBO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</si>
</sst>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3" fontId="0" fillId="2" borderId="3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19AC-F81C-428D-9616-42AACDABDBE8}">
  <dimension ref="A2:D14"/>
  <sheetViews>
    <sheetView zoomScale="85" zoomScaleNormal="85" workbookViewId="0">
      <selection activeCell="D12" sqref="D12"/>
    </sheetView>
  </sheetViews>
  <sheetFormatPr defaultRowHeight="14.4" x14ac:dyDescent="0.3"/>
  <cols>
    <col min="1" max="1" width="19" customWidth="1"/>
    <col min="4" max="4" width="88.33203125" customWidth="1"/>
    <col min="7" max="7" width="12.88671875" customWidth="1"/>
  </cols>
  <sheetData>
    <row r="2" spans="1:4" x14ac:dyDescent="0.3">
      <c r="A2" t="s">
        <v>0</v>
      </c>
    </row>
    <row r="4" spans="1:4" x14ac:dyDescent="0.3">
      <c r="A4" t="s">
        <v>1</v>
      </c>
    </row>
    <row r="6" spans="1:4" x14ac:dyDescent="0.3">
      <c r="A6" t="s">
        <v>2</v>
      </c>
      <c r="B6">
        <v>600</v>
      </c>
      <c r="D6" t="s">
        <v>8</v>
      </c>
    </row>
    <row r="7" spans="1:4" x14ac:dyDescent="0.3">
      <c r="A7" t="s">
        <v>3</v>
      </c>
      <c r="B7">
        <v>300</v>
      </c>
      <c r="D7" t="s">
        <v>9</v>
      </c>
    </row>
    <row r="8" spans="1:4" x14ac:dyDescent="0.3">
      <c r="A8" t="s">
        <v>4</v>
      </c>
      <c r="B8">
        <v>200</v>
      </c>
      <c r="D8" t="s">
        <v>10</v>
      </c>
    </row>
    <row r="9" spans="1:4" x14ac:dyDescent="0.3">
      <c r="A9" t="s">
        <v>5</v>
      </c>
      <c r="B9">
        <v>400</v>
      </c>
      <c r="D9" t="s">
        <v>38</v>
      </c>
    </row>
    <row r="10" spans="1:4" x14ac:dyDescent="0.3">
      <c r="A10" t="s">
        <v>6</v>
      </c>
      <c r="B10">
        <v>200</v>
      </c>
      <c r="D10" t="s">
        <v>11</v>
      </c>
    </row>
    <row r="11" spans="1:4" x14ac:dyDescent="0.3">
      <c r="A11" t="s">
        <v>7</v>
      </c>
      <c r="B11" s="1">
        <v>1300</v>
      </c>
      <c r="D11" t="s">
        <v>12</v>
      </c>
    </row>
    <row r="12" spans="1:4" x14ac:dyDescent="0.3">
      <c r="D12" t="s">
        <v>39</v>
      </c>
    </row>
    <row r="14" spans="1:4" x14ac:dyDescent="0.3">
      <c r="D14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F60-D6E0-4601-BC31-3E1E1A6B24B2}">
  <dimension ref="A3:R68"/>
  <sheetViews>
    <sheetView zoomScale="115" zoomScaleNormal="115" workbookViewId="0">
      <selection activeCell="Q8" sqref="Q7:Q8"/>
    </sheetView>
  </sheetViews>
  <sheetFormatPr defaultRowHeight="14.4" x14ac:dyDescent="0.3"/>
  <sheetData>
    <row r="3" spans="1:18" x14ac:dyDescent="0.3">
      <c r="A3" t="s">
        <v>13</v>
      </c>
      <c r="F3" t="s">
        <v>14</v>
      </c>
      <c r="K3" t="s">
        <v>15</v>
      </c>
      <c r="P3" t="s">
        <v>16</v>
      </c>
    </row>
    <row r="5" spans="1:18" x14ac:dyDescent="0.3">
      <c r="A5" s="5" t="s">
        <v>40</v>
      </c>
      <c r="B5" s="6"/>
      <c r="C5" s="6"/>
      <c r="F5" s="5" t="s">
        <v>43</v>
      </c>
      <c r="G5" s="6"/>
      <c r="H5" s="6"/>
      <c r="K5" s="5" t="s">
        <v>56</v>
      </c>
      <c r="L5" s="6"/>
      <c r="M5" s="6"/>
      <c r="P5" s="5" t="s">
        <v>50</v>
      </c>
      <c r="Q5" s="6"/>
      <c r="R5" s="6"/>
    </row>
    <row r="6" spans="1:18" x14ac:dyDescent="0.3">
      <c r="A6" s="2" t="s">
        <v>17</v>
      </c>
      <c r="B6" s="2" t="s">
        <v>18</v>
      </c>
      <c r="C6" s="2" t="s">
        <v>19</v>
      </c>
      <c r="F6" s="2" t="s">
        <v>17</v>
      </c>
      <c r="G6" s="2" t="s">
        <v>18</v>
      </c>
      <c r="H6" s="2" t="s">
        <v>19</v>
      </c>
      <c r="K6" s="2" t="s">
        <v>17</v>
      </c>
      <c r="L6" s="2" t="s">
        <v>18</v>
      </c>
      <c r="M6" s="2" t="s">
        <v>19</v>
      </c>
      <c r="P6" s="2" t="s">
        <v>17</v>
      </c>
      <c r="Q6" s="2" t="s">
        <v>18</v>
      </c>
      <c r="R6" s="2" t="s">
        <v>19</v>
      </c>
    </row>
    <row r="7" spans="1:18" x14ac:dyDescent="0.3">
      <c r="A7" s="2" t="s">
        <v>41</v>
      </c>
      <c r="B7" s="2">
        <v>600</v>
      </c>
      <c r="C7" s="2"/>
      <c r="F7" s="2" t="s">
        <v>41</v>
      </c>
      <c r="G7" s="2">
        <v>1300</v>
      </c>
      <c r="H7" s="2"/>
      <c r="K7" s="2">
        <v>6</v>
      </c>
      <c r="L7" s="2"/>
      <c r="M7" s="2">
        <v>800</v>
      </c>
      <c r="P7" s="2" t="s">
        <v>47</v>
      </c>
      <c r="Q7" s="2">
        <v>20</v>
      </c>
      <c r="R7" s="2"/>
    </row>
    <row r="8" spans="1:18" x14ac:dyDescent="0.3">
      <c r="A8" s="2">
        <v>6</v>
      </c>
      <c r="B8" s="2">
        <v>800</v>
      </c>
      <c r="C8" s="2"/>
      <c r="F8" s="2"/>
      <c r="G8" s="2"/>
      <c r="H8" s="2"/>
      <c r="K8" s="2"/>
      <c r="L8" s="2"/>
      <c r="M8" s="2"/>
      <c r="P8" s="2" t="s">
        <v>53</v>
      </c>
      <c r="Q8" s="2">
        <v>30</v>
      </c>
      <c r="R8" s="2"/>
    </row>
    <row r="9" spans="1:18" x14ac:dyDescent="0.3">
      <c r="A9" s="2"/>
      <c r="B9" s="2"/>
      <c r="C9" s="2"/>
      <c r="F9" s="2" t="s">
        <v>54</v>
      </c>
      <c r="G9" s="2">
        <v>1300</v>
      </c>
      <c r="H9" s="2"/>
      <c r="K9" s="2"/>
      <c r="L9" s="2"/>
      <c r="M9" s="2"/>
      <c r="P9" s="2"/>
      <c r="Q9" s="2"/>
      <c r="R9" s="2"/>
    </row>
    <row r="10" spans="1:18" x14ac:dyDescent="0.3">
      <c r="A10" s="2" t="s">
        <v>54</v>
      </c>
      <c r="B10" s="2">
        <v>1400</v>
      </c>
      <c r="C10" s="2"/>
      <c r="F10" s="2"/>
      <c r="G10" s="2"/>
      <c r="H10" s="2"/>
      <c r="K10" s="2"/>
      <c r="L10" s="2"/>
      <c r="M10" s="2"/>
      <c r="P10" s="2"/>
      <c r="Q10" s="2"/>
      <c r="R10" s="2"/>
    </row>
    <row r="11" spans="1:18" x14ac:dyDescent="0.3">
      <c r="A11" s="2"/>
      <c r="B11" s="2"/>
      <c r="C11" s="2"/>
      <c r="F11" s="2"/>
      <c r="G11" s="2"/>
      <c r="H11" s="2"/>
      <c r="K11" s="2"/>
      <c r="L11" s="2"/>
      <c r="M11" s="2"/>
      <c r="P11" s="2"/>
      <c r="Q11" s="2"/>
      <c r="R11" s="2"/>
    </row>
    <row r="12" spans="1:18" x14ac:dyDescent="0.3">
      <c r="A12" s="2"/>
      <c r="B12" s="2"/>
      <c r="C12" s="2"/>
      <c r="F12" s="2"/>
      <c r="G12" s="2"/>
      <c r="H12" s="2"/>
      <c r="K12" s="2"/>
      <c r="L12" s="2"/>
      <c r="M12" s="2"/>
      <c r="P12" s="2"/>
      <c r="Q12" s="2"/>
      <c r="R12" s="2"/>
    </row>
    <row r="16" spans="1:18" x14ac:dyDescent="0.3">
      <c r="A16" s="5" t="s">
        <v>3</v>
      </c>
      <c r="B16" s="6"/>
      <c r="C16" s="6"/>
      <c r="F16" s="5" t="s">
        <v>45</v>
      </c>
      <c r="G16" s="6"/>
      <c r="H16" s="6"/>
      <c r="K16" s="5" t="s">
        <v>20</v>
      </c>
      <c r="L16" s="6"/>
      <c r="M16" s="6"/>
      <c r="P16" s="5" t="s">
        <v>49</v>
      </c>
      <c r="Q16" s="6"/>
      <c r="R16" s="6"/>
    </row>
    <row r="17" spans="1:18" x14ac:dyDescent="0.3">
      <c r="A17" s="2" t="s">
        <v>17</v>
      </c>
      <c r="B17" s="2" t="s">
        <v>18</v>
      </c>
      <c r="C17" s="2" t="s">
        <v>19</v>
      </c>
      <c r="F17" s="2" t="s">
        <v>17</v>
      </c>
      <c r="G17" s="2" t="s">
        <v>18</v>
      </c>
      <c r="H17" s="2" t="s">
        <v>19</v>
      </c>
      <c r="K17" s="2" t="s">
        <v>17</v>
      </c>
      <c r="L17" s="2" t="s">
        <v>18</v>
      </c>
      <c r="M17" s="2" t="s">
        <v>19</v>
      </c>
      <c r="P17" s="2" t="s">
        <v>17</v>
      </c>
      <c r="Q17" s="2" t="s">
        <v>18</v>
      </c>
      <c r="R17" s="2" t="s">
        <v>19</v>
      </c>
    </row>
    <row r="18" spans="1:18" x14ac:dyDescent="0.3">
      <c r="A18" s="2" t="s">
        <v>41</v>
      </c>
      <c r="B18" s="2">
        <v>300</v>
      </c>
      <c r="C18" s="2"/>
      <c r="F18" s="2">
        <v>1</v>
      </c>
      <c r="G18" s="2"/>
      <c r="H18" s="2">
        <v>150</v>
      </c>
      <c r="K18" s="2"/>
      <c r="L18" s="2"/>
      <c r="M18" s="2"/>
      <c r="P18" s="2" t="s">
        <v>48</v>
      </c>
      <c r="Q18" s="2">
        <v>40</v>
      </c>
      <c r="R18" s="2"/>
    </row>
    <row r="19" spans="1:18" x14ac:dyDescent="0.3">
      <c r="A19" s="2" t="s">
        <v>46</v>
      </c>
      <c r="B19" s="2">
        <v>80</v>
      </c>
      <c r="C19" s="2"/>
      <c r="F19" s="2" t="s">
        <v>51</v>
      </c>
      <c r="G19" s="2"/>
      <c r="H19" s="2">
        <v>50</v>
      </c>
      <c r="K19" s="2"/>
      <c r="L19" s="2"/>
      <c r="M19" s="2"/>
      <c r="P19" s="2" t="s">
        <v>52</v>
      </c>
      <c r="Q19" s="2">
        <v>25</v>
      </c>
      <c r="R19" s="2"/>
    </row>
    <row r="20" spans="1:18" x14ac:dyDescent="0.3">
      <c r="A20" s="2" t="s">
        <v>51</v>
      </c>
      <c r="B20" s="2">
        <v>50</v>
      </c>
      <c r="C20" s="2"/>
      <c r="F20" s="2" t="s">
        <v>52</v>
      </c>
      <c r="G20" s="2"/>
      <c r="H20" s="2">
        <v>25</v>
      </c>
      <c r="K20" s="2"/>
      <c r="L20" s="2"/>
      <c r="M20" s="2"/>
      <c r="P20" s="2"/>
      <c r="Q20" s="2"/>
      <c r="R20" s="2"/>
    </row>
    <row r="21" spans="1:18" x14ac:dyDescent="0.3">
      <c r="A21" s="2">
        <v>4</v>
      </c>
      <c r="B21" s="2">
        <v>120</v>
      </c>
      <c r="C21" s="2"/>
      <c r="F21" s="2" t="s">
        <v>53</v>
      </c>
      <c r="G21" s="2"/>
      <c r="H21" s="2">
        <v>30</v>
      </c>
      <c r="K21" s="2"/>
      <c r="L21" s="2"/>
      <c r="M21" s="2"/>
      <c r="P21" s="2"/>
      <c r="Q21" s="2"/>
      <c r="R21" s="2"/>
    </row>
    <row r="22" spans="1:18" x14ac:dyDescent="0.3">
      <c r="A22" s="2">
        <v>5</v>
      </c>
      <c r="B22" s="2"/>
      <c r="C22" s="2">
        <v>550</v>
      </c>
      <c r="F22" s="2"/>
      <c r="G22" s="2"/>
      <c r="H22" s="2"/>
      <c r="K22" s="2"/>
      <c r="L22" s="2"/>
      <c r="M22" s="2"/>
      <c r="P22" s="2"/>
      <c r="Q22" s="2"/>
      <c r="R22" s="2"/>
    </row>
    <row r="23" spans="1:18" x14ac:dyDescent="0.3">
      <c r="A23" s="2" t="s">
        <v>54</v>
      </c>
      <c r="B23" s="2">
        <v>0</v>
      </c>
      <c r="C23" s="2"/>
      <c r="F23" s="2" t="s">
        <v>54</v>
      </c>
      <c r="G23" s="2"/>
      <c r="H23" s="2">
        <v>255</v>
      </c>
      <c r="K23" s="2"/>
      <c r="L23" s="2"/>
      <c r="M23" s="2"/>
      <c r="P23" s="2"/>
      <c r="Q23" s="2"/>
      <c r="R23" s="2"/>
    </row>
    <row r="28" spans="1:18" x14ac:dyDescent="0.3">
      <c r="A28" s="5" t="s">
        <v>4</v>
      </c>
      <c r="B28" s="6"/>
      <c r="C28" s="6"/>
      <c r="F28" s="5" t="s">
        <v>20</v>
      </c>
      <c r="G28" s="6"/>
      <c r="H28" s="6"/>
      <c r="K28" s="5" t="s">
        <v>20</v>
      </c>
      <c r="L28" s="6"/>
      <c r="M28" s="6"/>
      <c r="P28" s="5" t="s">
        <v>55</v>
      </c>
      <c r="Q28" s="6"/>
      <c r="R28" s="6"/>
    </row>
    <row r="29" spans="1:18" x14ac:dyDescent="0.3">
      <c r="A29" s="2" t="s">
        <v>17</v>
      </c>
      <c r="B29" s="2" t="s">
        <v>18</v>
      </c>
      <c r="C29" s="2" t="s">
        <v>19</v>
      </c>
      <c r="F29" s="2" t="s">
        <v>17</v>
      </c>
      <c r="G29" s="2" t="s">
        <v>18</v>
      </c>
      <c r="H29" s="2" t="s">
        <v>19</v>
      </c>
      <c r="K29" s="2" t="s">
        <v>17</v>
      </c>
      <c r="L29" s="2" t="s">
        <v>18</v>
      </c>
      <c r="M29" s="2" t="s">
        <v>19</v>
      </c>
      <c r="P29" s="2" t="s">
        <v>17</v>
      </c>
      <c r="Q29" s="2" t="s">
        <v>18</v>
      </c>
      <c r="R29" s="2" t="s">
        <v>19</v>
      </c>
    </row>
    <row r="30" spans="1:18" x14ac:dyDescent="0.3">
      <c r="A30" s="2" t="s">
        <v>41</v>
      </c>
      <c r="B30" s="2">
        <v>200</v>
      </c>
      <c r="C30" s="2"/>
      <c r="F30" s="2"/>
      <c r="G30" s="2"/>
      <c r="H30" s="2"/>
      <c r="K30" s="2"/>
      <c r="L30" s="2"/>
      <c r="M30" s="2"/>
      <c r="P30" s="2">
        <v>6</v>
      </c>
      <c r="Q30" s="2">
        <v>375</v>
      </c>
      <c r="R30" s="2"/>
    </row>
    <row r="31" spans="1:18" x14ac:dyDescent="0.3">
      <c r="A31" s="2">
        <v>5</v>
      </c>
      <c r="B31" s="2">
        <v>550</v>
      </c>
      <c r="C31" s="2"/>
      <c r="F31" s="2"/>
      <c r="G31" s="2"/>
      <c r="H31" s="2"/>
      <c r="K31" s="2"/>
      <c r="L31" s="2"/>
      <c r="M31" s="2"/>
      <c r="P31" s="2"/>
      <c r="Q31" s="2"/>
      <c r="R31" s="2"/>
    </row>
    <row r="32" spans="1:18" x14ac:dyDescent="0.3">
      <c r="A32" s="2">
        <v>6</v>
      </c>
      <c r="B32" s="2"/>
      <c r="C32" s="2">
        <v>375</v>
      </c>
      <c r="F32" s="2"/>
      <c r="G32" s="2"/>
      <c r="H32" s="2"/>
      <c r="K32" s="2"/>
      <c r="L32" s="2"/>
      <c r="M32" s="2"/>
      <c r="P32" s="2"/>
      <c r="Q32" s="2"/>
      <c r="R32" s="2"/>
    </row>
    <row r="33" spans="1:18" x14ac:dyDescent="0.3">
      <c r="A33" s="2"/>
      <c r="B33" s="2"/>
      <c r="C33" s="2"/>
      <c r="F33" s="2"/>
      <c r="G33" s="2"/>
      <c r="H33" s="2"/>
      <c r="K33" s="2"/>
      <c r="L33" s="2"/>
      <c r="M33" s="2"/>
      <c r="P33" s="2"/>
      <c r="Q33" s="2"/>
      <c r="R33" s="2"/>
    </row>
    <row r="34" spans="1:18" x14ac:dyDescent="0.3">
      <c r="A34" s="2" t="s">
        <v>54</v>
      </c>
      <c r="B34" s="2">
        <v>375</v>
      </c>
      <c r="C34" s="2"/>
      <c r="F34" s="2"/>
      <c r="G34" s="2"/>
      <c r="H34" s="2"/>
      <c r="K34" s="2"/>
      <c r="L34" s="2"/>
      <c r="M34" s="2"/>
      <c r="P34" s="2"/>
      <c r="Q34" s="2"/>
      <c r="R34" s="2"/>
    </row>
    <row r="35" spans="1:18" x14ac:dyDescent="0.3">
      <c r="A35" s="2"/>
      <c r="B35" s="2"/>
      <c r="C35" s="2"/>
      <c r="F35" s="2"/>
      <c r="G35" s="2"/>
      <c r="H35" s="2"/>
      <c r="K35" s="2"/>
      <c r="L35" s="2"/>
      <c r="M35" s="2"/>
      <c r="P35" s="2"/>
      <c r="Q35" s="2"/>
      <c r="R35" s="2"/>
    </row>
    <row r="40" spans="1:18" x14ac:dyDescent="0.3">
      <c r="A40" s="5" t="s">
        <v>5</v>
      </c>
      <c r="B40" s="6"/>
      <c r="C40" s="6"/>
      <c r="F40" s="5" t="s">
        <v>20</v>
      </c>
      <c r="G40" s="6"/>
      <c r="H40" s="6"/>
      <c r="K40" s="5" t="s">
        <v>20</v>
      </c>
      <c r="L40" s="6"/>
      <c r="M40" s="6"/>
      <c r="P40" s="5" t="s">
        <v>20</v>
      </c>
      <c r="Q40" s="6"/>
      <c r="R40" s="6"/>
    </row>
    <row r="41" spans="1:18" x14ac:dyDescent="0.3">
      <c r="A41" s="2" t="s">
        <v>17</v>
      </c>
      <c r="B41" s="2" t="s">
        <v>18</v>
      </c>
      <c r="C41" s="2" t="s">
        <v>19</v>
      </c>
      <c r="F41" s="2" t="s">
        <v>17</v>
      </c>
      <c r="G41" s="2" t="s">
        <v>18</v>
      </c>
      <c r="H41" s="2" t="s">
        <v>19</v>
      </c>
      <c r="K41" s="2" t="s">
        <v>17</v>
      </c>
      <c r="L41" s="2" t="s">
        <v>18</v>
      </c>
      <c r="M41" s="2" t="s">
        <v>19</v>
      </c>
      <c r="P41" s="2" t="s">
        <v>17</v>
      </c>
      <c r="Q41" s="2" t="s">
        <v>18</v>
      </c>
      <c r="R41" s="2" t="s">
        <v>19</v>
      </c>
    </row>
    <row r="42" spans="1:18" x14ac:dyDescent="0.3">
      <c r="A42" s="2" t="s">
        <v>41</v>
      </c>
      <c r="B42" s="2">
        <v>400</v>
      </c>
      <c r="C42" s="2"/>
      <c r="F42" s="2"/>
      <c r="G42" s="2"/>
      <c r="H42" s="2"/>
      <c r="K42" s="2"/>
      <c r="L42" s="2"/>
      <c r="M42" s="2"/>
      <c r="P42" s="2"/>
      <c r="Q42" s="2"/>
      <c r="R42" s="2"/>
    </row>
    <row r="43" spans="1:18" x14ac:dyDescent="0.3">
      <c r="A43" s="2"/>
      <c r="B43" s="2"/>
      <c r="C43" s="2"/>
      <c r="F43" s="2"/>
      <c r="G43" s="2"/>
      <c r="H43" s="2"/>
      <c r="K43" s="2"/>
      <c r="L43" s="2"/>
      <c r="M43" s="2"/>
      <c r="P43" s="2"/>
      <c r="Q43" s="2"/>
      <c r="R43" s="2"/>
    </row>
    <row r="44" spans="1:18" x14ac:dyDescent="0.3">
      <c r="A44" s="2" t="s">
        <v>54</v>
      </c>
      <c r="B44" s="2">
        <v>400</v>
      </c>
      <c r="C44" s="2"/>
      <c r="F44" s="2"/>
      <c r="G44" s="2"/>
      <c r="H44" s="2"/>
      <c r="K44" s="2"/>
      <c r="L44" s="2"/>
      <c r="M44" s="2"/>
      <c r="P44" s="2"/>
      <c r="Q44" s="2"/>
      <c r="R44" s="2"/>
    </row>
    <row r="45" spans="1:18" x14ac:dyDescent="0.3">
      <c r="A45" s="2"/>
      <c r="B45" s="2"/>
      <c r="C45" s="2"/>
      <c r="F45" s="2"/>
      <c r="G45" s="2"/>
      <c r="H45" s="2"/>
      <c r="K45" s="2"/>
      <c r="L45" s="2"/>
      <c r="M45" s="2"/>
      <c r="P45" s="2"/>
      <c r="Q45" s="2"/>
      <c r="R45" s="2"/>
    </row>
    <row r="46" spans="1:18" x14ac:dyDescent="0.3">
      <c r="A46" s="2"/>
      <c r="B46" s="2"/>
      <c r="C46" s="2"/>
      <c r="F46" s="2"/>
      <c r="G46" s="2"/>
      <c r="H46" s="2"/>
      <c r="K46" s="2"/>
      <c r="L46" s="2"/>
      <c r="M46" s="2"/>
      <c r="P46" s="2"/>
      <c r="Q46" s="2"/>
      <c r="R46" s="2"/>
    </row>
    <row r="47" spans="1:18" x14ac:dyDescent="0.3">
      <c r="A47" s="2"/>
      <c r="B47" s="2"/>
      <c r="C47" s="2"/>
      <c r="F47" s="2"/>
      <c r="G47" s="2"/>
      <c r="H47" s="2"/>
      <c r="K47" s="2"/>
      <c r="L47" s="2"/>
      <c r="M47" s="2"/>
      <c r="P47" s="2"/>
      <c r="Q47" s="2"/>
      <c r="R47" s="2"/>
    </row>
    <row r="52" spans="1:18" x14ac:dyDescent="0.3">
      <c r="A52" s="5" t="s">
        <v>42</v>
      </c>
      <c r="B52" s="6"/>
      <c r="C52" s="6"/>
      <c r="F52" s="5" t="s">
        <v>20</v>
      </c>
      <c r="G52" s="6"/>
      <c r="H52" s="6"/>
      <c r="K52" s="5" t="s">
        <v>20</v>
      </c>
      <c r="L52" s="6"/>
      <c r="M52" s="6"/>
      <c r="P52" s="5" t="s">
        <v>20</v>
      </c>
      <c r="Q52" s="6"/>
      <c r="R52" s="6"/>
    </row>
    <row r="53" spans="1:18" x14ac:dyDescent="0.3">
      <c r="A53" s="2" t="s">
        <v>17</v>
      </c>
      <c r="B53" s="2" t="s">
        <v>18</v>
      </c>
      <c r="C53" s="2" t="s">
        <v>19</v>
      </c>
      <c r="F53" s="2" t="s">
        <v>17</v>
      </c>
      <c r="G53" s="2" t="s">
        <v>18</v>
      </c>
      <c r="H53" s="2" t="s">
        <v>19</v>
      </c>
      <c r="K53" s="2" t="s">
        <v>17</v>
      </c>
      <c r="L53" s="2" t="s">
        <v>18</v>
      </c>
      <c r="M53" s="2" t="s">
        <v>19</v>
      </c>
      <c r="P53" s="2" t="s">
        <v>17</v>
      </c>
      <c r="Q53" s="2" t="s">
        <v>18</v>
      </c>
      <c r="R53" s="2" t="s">
        <v>19</v>
      </c>
    </row>
    <row r="54" spans="1:18" x14ac:dyDescent="0.3">
      <c r="A54" s="2" t="s">
        <v>41</v>
      </c>
      <c r="B54" s="2"/>
      <c r="C54" s="2">
        <v>200</v>
      </c>
      <c r="F54" s="2"/>
      <c r="G54" s="2"/>
      <c r="H54" s="2"/>
      <c r="K54" s="2"/>
      <c r="L54" s="2"/>
      <c r="M54" s="2"/>
      <c r="P54" s="2"/>
      <c r="Q54" s="2"/>
      <c r="R54" s="2"/>
    </row>
    <row r="55" spans="1:18" x14ac:dyDescent="0.3">
      <c r="A55" s="2" t="s">
        <v>46</v>
      </c>
      <c r="B55" s="2"/>
      <c r="C55" s="2">
        <v>80</v>
      </c>
      <c r="F55" s="2"/>
      <c r="G55" s="2"/>
      <c r="H55" s="2"/>
      <c r="K55" s="2"/>
      <c r="L55" s="2"/>
      <c r="M55" s="2"/>
      <c r="P55" s="2"/>
      <c r="Q55" s="2"/>
      <c r="R55" s="2"/>
    </row>
    <row r="56" spans="1:18" x14ac:dyDescent="0.3">
      <c r="A56" s="2" t="s">
        <v>47</v>
      </c>
      <c r="B56" s="2"/>
      <c r="C56" s="2">
        <v>20</v>
      </c>
      <c r="F56" s="2"/>
      <c r="G56" s="2"/>
      <c r="H56" s="2"/>
      <c r="K56" s="2"/>
      <c r="L56" s="2"/>
      <c r="M56" s="2"/>
      <c r="P56" s="2"/>
      <c r="Q56" s="2"/>
      <c r="R56" s="2"/>
    </row>
    <row r="57" spans="1:18" x14ac:dyDescent="0.3">
      <c r="A57" s="2" t="s">
        <v>48</v>
      </c>
      <c r="B57" s="2"/>
      <c r="C57" s="2">
        <v>40</v>
      </c>
      <c r="F57" s="2"/>
      <c r="G57" s="2"/>
      <c r="H57" s="2"/>
      <c r="K57" s="2"/>
      <c r="L57" s="2"/>
      <c r="M57" s="2"/>
      <c r="P57" s="2"/>
      <c r="Q57" s="2"/>
      <c r="R57" s="2"/>
    </row>
    <row r="58" spans="1:18" x14ac:dyDescent="0.3">
      <c r="A58" s="2"/>
      <c r="B58" s="2"/>
      <c r="C58" s="2"/>
      <c r="F58" s="2"/>
      <c r="G58" s="2"/>
      <c r="H58" s="2"/>
      <c r="K58" s="2"/>
      <c r="L58" s="2"/>
      <c r="M58" s="2"/>
      <c r="P58" s="2"/>
      <c r="Q58" s="2"/>
      <c r="R58" s="2"/>
    </row>
    <row r="59" spans="1:18" x14ac:dyDescent="0.3">
      <c r="A59" s="2" t="s">
        <v>54</v>
      </c>
      <c r="B59" s="2"/>
      <c r="C59" s="2">
        <v>340</v>
      </c>
      <c r="F59" s="2"/>
      <c r="G59" s="2"/>
      <c r="H59" s="2"/>
      <c r="K59" s="2"/>
      <c r="L59" s="2"/>
      <c r="M59" s="2"/>
      <c r="P59" s="2"/>
      <c r="Q59" s="2"/>
      <c r="R59" s="2"/>
    </row>
    <row r="61" spans="1:18" x14ac:dyDescent="0.3">
      <c r="A61" s="5" t="s">
        <v>44</v>
      </c>
      <c r="B61" s="6"/>
      <c r="C61" s="6"/>
    </row>
    <row r="62" spans="1:18" x14ac:dyDescent="0.3">
      <c r="A62" s="2" t="s">
        <v>17</v>
      </c>
      <c r="B62" s="2" t="s">
        <v>18</v>
      </c>
      <c r="C62" s="2" t="s">
        <v>19</v>
      </c>
    </row>
    <row r="63" spans="1:18" x14ac:dyDescent="0.3">
      <c r="A63" s="2">
        <v>1</v>
      </c>
      <c r="B63" s="2">
        <v>150</v>
      </c>
      <c r="C63" s="2"/>
    </row>
    <row r="64" spans="1:18" x14ac:dyDescent="0.3">
      <c r="A64" s="2">
        <v>4</v>
      </c>
      <c r="B64" s="2"/>
      <c r="C64" s="2">
        <v>120</v>
      </c>
    </row>
    <row r="65" spans="1:3" x14ac:dyDescent="0.3">
      <c r="A65" s="2"/>
      <c r="B65" s="2"/>
      <c r="C65" s="2"/>
    </row>
    <row r="66" spans="1:3" x14ac:dyDescent="0.3">
      <c r="A66" s="2" t="s">
        <v>54</v>
      </c>
      <c r="B66" s="2">
        <v>30</v>
      </c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</sheetData>
  <mergeCells count="21">
    <mergeCell ref="A52:C52"/>
    <mergeCell ref="F52:H52"/>
    <mergeCell ref="K52:M52"/>
    <mergeCell ref="P52:R52"/>
    <mergeCell ref="A61:C61"/>
    <mergeCell ref="A28:C28"/>
    <mergeCell ref="F28:H28"/>
    <mergeCell ref="K28:M28"/>
    <mergeCell ref="P28:R28"/>
    <mergeCell ref="A40:C40"/>
    <mergeCell ref="F40:H40"/>
    <mergeCell ref="K40:M40"/>
    <mergeCell ref="P40:R40"/>
    <mergeCell ref="A5:C5"/>
    <mergeCell ref="F5:H5"/>
    <mergeCell ref="K5:M5"/>
    <mergeCell ref="P5:R5"/>
    <mergeCell ref="A16:C16"/>
    <mergeCell ref="F16:H16"/>
    <mergeCell ref="K16:M16"/>
    <mergeCell ref="P16:R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D0A1-B825-4DC0-9C6D-5DE4FE19CEDA}">
  <dimension ref="A2:K18"/>
  <sheetViews>
    <sheetView tabSelected="1" topLeftCell="A13" zoomScale="145" zoomScaleNormal="145" workbookViewId="0">
      <selection activeCell="G6" sqref="G6"/>
    </sheetView>
  </sheetViews>
  <sheetFormatPr defaultRowHeight="14.4" x14ac:dyDescent="0.3"/>
  <cols>
    <col min="1" max="1" width="9.88671875" customWidth="1"/>
    <col min="5" max="5" width="10" customWidth="1"/>
  </cols>
  <sheetData>
    <row r="2" spans="1:11" x14ac:dyDescent="0.3">
      <c r="A2" s="5" t="s">
        <v>22</v>
      </c>
      <c r="B2" s="6"/>
      <c r="C2" s="6"/>
      <c r="D2" s="6"/>
      <c r="E2" s="6"/>
      <c r="F2" s="7"/>
      <c r="J2" s="5" t="s">
        <v>23</v>
      </c>
      <c r="K2" s="7"/>
    </row>
    <row r="3" spans="1:11" x14ac:dyDescent="0.3">
      <c r="A3" s="2" t="s">
        <v>13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J3" s="2" t="s">
        <v>29</v>
      </c>
      <c r="K3" s="2" t="s">
        <v>30</v>
      </c>
    </row>
    <row r="4" spans="1:11" x14ac:dyDescent="0.3">
      <c r="A4" s="2" t="s">
        <v>5</v>
      </c>
      <c r="B4" s="3">
        <v>400</v>
      </c>
      <c r="C4" s="2">
        <v>-340</v>
      </c>
      <c r="D4" s="3">
        <f>SUM(B4:C4)</f>
        <v>60</v>
      </c>
      <c r="E4" s="2" t="s">
        <v>58</v>
      </c>
      <c r="F4" s="3">
        <v>1300</v>
      </c>
      <c r="J4" s="2" t="s">
        <v>31</v>
      </c>
      <c r="K4" s="3">
        <v>800</v>
      </c>
    </row>
    <row r="5" spans="1:11" x14ac:dyDescent="0.3">
      <c r="A5" s="2" t="s">
        <v>40</v>
      </c>
      <c r="B5" s="3">
        <v>1400</v>
      </c>
      <c r="C5" s="2"/>
      <c r="D5" s="3">
        <f>SUM(B5:C5)</f>
        <v>1400</v>
      </c>
      <c r="E5" s="2" t="s">
        <v>59</v>
      </c>
      <c r="F5" s="2">
        <v>255</v>
      </c>
      <c r="J5" s="2" t="s">
        <v>32</v>
      </c>
      <c r="K5" s="3">
        <v>375</v>
      </c>
    </row>
    <row r="6" spans="1:11" x14ac:dyDescent="0.3">
      <c r="A6" s="2" t="s">
        <v>57</v>
      </c>
      <c r="B6" s="3">
        <v>375</v>
      </c>
      <c r="C6" s="2"/>
      <c r="D6" s="3">
        <f>SUM(B6:C6)</f>
        <v>375</v>
      </c>
      <c r="E6" s="2" t="s">
        <v>62</v>
      </c>
      <c r="F6" s="3">
        <f>K16</f>
        <v>310</v>
      </c>
      <c r="J6" s="2" t="s">
        <v>33</v>
      </c>
      <c r="K6" s="3">
        <v>425</v>
      </c>
    </row>
    <row r="7" spans="1:11" x14ac:dyDescent="0.3">
      <c r="A7" s="2" t="s">
        <v>44</v>
      </c>
      <c r="B7" s="2">
        <v>30</v>
      </c>
      <c r="C7" s="2"/>
      <c r="D7" s="3">
        <f>SUM(B7:C7)</f>
        <v>30</v>
      </c>
      <c r="E7" s="2"/>
      <c r="F7" s="3"/>
      <c r="J7" s="2" t="s">
        <v>34</v>
      </c>
      <c r="K7" s="2"/>
    </row>
    <row r="8" spans="1:11" x14ac:dyDescent="0.3">
      <c r="A8" s="2"/>
      <c r="B8" s="2"/>
      <c r="C8" s="2"/>
      <c r="D8" s="4">
        <f>SUM(D4:D7)</f>
        <v>1865</v>
      </c>
      <c r="E8" s="2"/>
      <c r="F8" s="2"/>
      <c r="J8" s="2"/>
      <c r="K8" s="2"/>
    </row>
    <row r="9" spans="1:11" x14ac:dyDescent="0.3">
      <c r="A9" s="2"/>
      <c r="B9" s="2"/>
      <c r="C9" s="2"/>
      <c r="D9" s="2"/>
      <c r="E9" s="2"/>
      <c r="F9" s="2"/>
      <c r="J9" s="2"/>
      <c r="K9" s="2"/>
    </row>
    <row r="10" spans="1:11" x14ac:dyDescent="0.3">
      <c r="A10" s="2"/>
      <c r="B10" s="3"/>
      <c r="C10" s="2"/>
      <c r="D10" s="3">
        <f>SUM(B10:C10)</f>
        <v>0</v>
      </c>
      <c r="E10" s="2"/>
      <c r="F10" s="3"/>
      <c r="J10" s="2"/>
      <c r="K10" s="2"/>
    </row>
    <row r="11" spans="1:11" x14ac:dyDescent="0.3">
      <c r="A11" s="2"/>
      <c r="B11" s="2"/>
      <c r="C11" s="2"/>
      <c r="D11" s="3">
        <f>SUM(B11:C11)</f>
        <v>0</v>
      </c>
      <c r="E11" s="2"/>
      <c r="F11" s="2"/>
      <c r="J11" s="2"/>
      <c r="K11" s="2"/>
    </row>
    <row r="12" spans="1:11" x14ac:dyDescent="0.3">
      <c r="D12" s="3">
        <f>SUM(B12:C12)</f>
        <v>0</v>
      </c>
      <c r="E12" s="2"/>
      <c r="F12" s="2"/>
      <c r="J12" s="2" t="s">
        <v>35</v>
      </c>
      <c r="K12" s="2"/>
    </row>
    <row r="13" spans="1:11" x14ac:dyDescent="0.3">
      <c r="A13" s="2"/>
      <c r="B13" s="3"/>
      <c r="C13" s="2"/>
      <c r="D13" s="3">
        <f>SUM(B13:C13)</f>
        <v>0</v>
      </c>
      <c r="E13" s="2"/>
      <c r="F13" s="3"/>
      <c r="J13" s="2" t="s">
        <v>61</v>
      </c>
      <c r="K13" s="2">
        <v>-65</v>
      </c>
    </row>
    <row r="14" spans="1:11" x14ac:dyDescent="0.3">
      <c r="A14" s="2"/>
      <c r="B14" s="2"/>
      <c r="C14" s="2"/>
      <c r="D14" s="3">
        <f>SUM(D10:D13)</f>
        <v>0</v>
      </c>
      <c r="E14" s="2" t="s">
        <v>21</v>
      </c>
      <c r="F14" s="3">
        <f>SUM(F4:F7)</f>
        <v>1865</v>
      </c>
      <c r="J14" s="2" t="s">
        <v>60</v>
      </c>
      <c r="K14" s="2">
        <v>-50</v>
      </c>
    </row>
    <row r="15" spans="1:11" x14ac:dyDescent="0.3">
      <c r="A15" s="2"/>
      <c r="B15" s="2"/>
      <c r="C15" s="2"/>
      <c r="D15" s="2"/>
      <c r="E15" s="2"/>
      <c r="F15" s="2"/>
      <c r="J15" s="2"/>
      <c r="K15" s="2"/>
    </row>
    <row r="16" spans="1:11" x14ac:dyDescent="0.3">
      <c r="A16" s="2"/>
      <c r="B16" s="2"/>
      <c r="C16" s="2"/>
      <c r="D16" s="2"/>
      <c r="E16" s="2"/>
      <c r="F16" s="2"/>
      <c r="J16" s="2" t="s">
        <v>36</v>
      </c>
      <c r="K16" s="3">
        <f>SUM(K6:K14)</f>
        <v>310</v>
      </c>
    </row>
    <row r="17" spans="1:11" x14ac:dyDescent="0.3">
      <c r="A17" s="2"/>
      <c r="B17" s="2"/>
      <c r="C17" s="2"/>
      <c r="D17" s="2"/>
      <c r="E17" s="2"/>
      <c r="F17" s="2"/>
      <c r="J17" s="2"/>
      <c r="K17" s="2"/>
    </row>
    <row r="18" spans="1:11" x14ac:dyDescent="0.3">
      <c r="A18" s="2"/>
      <c r="B18" s="2"/>
      <c r="C18" s="2"/>
      <c r="D18" s="2"/>
      <c r="E18" s="2"/>
      <c r="F18" s="4">
        <f>F14+F7</f>
        <v>1865</v>
      </c>
      <c r="J18" s="2"/>
      <c r="K18" s="2"/>
    </row>
  </sheetData>
  <mergeCells count="2">
    <mergeCell ref="A2:F2"/>
    <mergeCell ref="J2: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Zadání</vt:lpstr>
      <vt:lpstr>T formy účtů</vt:lpstr>
      <vt:lpstr>Výkazy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Černý</dc:creator>
  <cp:lastModifiedBy>Aleksei Baiukov</cp:lastModifiedBy>
  <dcterms:created xsi:type="dcterms:W3CDTF">2023-11-12T09:00:32Z</dcterms:created>
  <dcterms:modified xsi:type="dcterms:W3CDTF">2023-11-17T22:36:41Z</dcterms:modified>
</cp:coreProperties>
</file>