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huyen\ptit\BT excel\"/>
    </mc:Choice>
  </mc:AlternateContent>
  <xr:revisionPtr revIDLastSave="0" documentId="8_{02C285D8-C9D4-46F6-9C7D-FB6D6901F4FD}" xr6:coauthVersionLast="47" xr6:coauthVersionMax="47" xr10:uidLastSave="{00000000-0000-0000-0000-000000000000}"/>
  <bookViews>
    <workbookView xWindow="-120" yWindow="-120" windowWidth="29040" windowHeight="15720" tabRatio="795" activeTab="10" xr2:uid="{00000000-000D-0000-FFFF-FFFF00000000}"/>
  </bookViews>
  <sheets>
    <sheet name="Muc luc" sheetId="2" r:id="rId1"/>
    <sheet name="01" sheetId="3" r:id="rId2"/>
    <sheet name="02" sheetId="4" r:id="rId3"/>
    <sheet name="03" sheetId="5" r:id="rId4"/>
    <sheet name="04" sheetId="6" r:id="rId5"/>
    <sheet name="05" sheetId="10" r:id="rId6"/>
    <sheet name="06" sheetId="11" r:id="rId7"/>
    <sheet name="07" sheetId="13" r:id="rId8"/>
    <sheet name="08" sheetId="16" r:id="rId9"/>
    <sheet name="09" sheetId="19" r:id="rId10"/>
    <sheet name="INDEX vs MATCH" sheetId="21" r:id="rId11"/>
  </sheets>
  <externalReferences>
    <externalReference r:id="rId12"/>
  </externalReferences>
  <definedNames>
    <definedName name="LIST1" localSheetId="10">'INDEX vs MATCH'!#REF!</definedName>
    <definedName name="LIST1">'[1]CV4. VLOOKUP vs HLOOKUP'!#REF!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5" l="1"/>
  <c r="A1" i="16"/>
  <c r="A1" i="19" l="1"/>
  <c r="A1" i="13"/>
  <c r="A1" i="11"/>
  <c r="A1" i="10"/>
  <c r="A1" i="6"/>
  <c r="A1" i="4"/>
  <c r="A1" i="5"/>
  <c r="B25" i="13" a="1"/>
  <c r="F25" i="13" l="1"/>
  <c r="B25" i="13"/>
  <c r="E25" i="13"/>
  <c r="D25" i="13"/>
  <c r="C25" i="13"/>
</calcChain>
</file>

<file path=xl/sharedStrings.xml><?xml version="1.0" encoding="utf-8"?>
<sst xmlns="http://schemas.openxmlformats.org/spreadsheetml/2006/main" count="343" uniqueCount="214">
  <si>
    <t>Mục lục</t>
  </si>
  <si>
    <t>Vlookup để tìm giá sản phẩm (tìm chính xác)</t>
  </si>
  <si>
    <t>Data vadilation list và Vlookup</t>
  </si>
  <si>
    <t>Vlookup kết hợp với Match cho tìm kiếm 2 chiều</t>
  </si>
  <si>
    <t>Tra cứu văn bản một phần và chuyển đổ văn bản số thành số</t>
  </si>
  <si>
    <t>Ý Nghĩa</t>
  </si>
  <si>
    <t>Cú pháp</t>
  </si>
  <si>
    <t>HÀM VLOOKUP</t>
  </si>
  <si>
    <t>VLOOKUP(lookup_value,table_array,col_index_num,[range_lookup])</t>
  </si>
  <si>
    <r>
      <rPr>
        <sz val="13"/>
        <color rgb="FF7030A0"/>
        <rFont val="Times New Roman"/>
        <family val="1"/>
      </rPr>
      <t>lookup_value:</t>
    </r>
    <r>
      <rPr>
        <sz val="13"/>
        <color theme="1"/>
        <rFont val="Times New Roman"/>
        <family val="1"/>
      </rPr>
      <t xml:space="preserve"> Giá trị dùng để dò tìm</t>
    </r>
  </si>
  <si>
    <r>
      <rPr>
        <sz val="13"/>
        <color rgb="FF7030A0"/>
        <rFont val="Times New Roman"/>
        <family val="1"/>
      </rPr>
      <t>col_index_num:</t>
    </r>
    <r>
      <rPr>
        <sz val="13"/>
        <color theme="1"/>
        <rFont val="Times New Roman"/>
        <family val="1"/>
      </rPr>
      <t xml:space="preserve"> Thứ tự của cột cần lấy dữ liệu trên bảng giá trị dò.</t>
    </r>
  </si>
  <si>
    <t>STT</t>
  </si>
  <si>
    <t>Họ tên</t>
  </si>
  <si>
    <t xml:space="preserve">Ngày đến </t>
  </si>
  <si>
    <t>Ngày đi</t>
  </si>
  <si>
    <t>Trần Nam</t>
  </si>
  <si>
    <t>Nguyễn Thy</t>
  </si>
  <si>
    <t>Nguyễn An</t>
  </si>
  <si>
    <t>Huỳnh Bảo</t>
  </si>
  <si>
    <t>Ví dụ</t>
  </si>
  <si>
    <t>Đơn giá tuần</t>
  </si>
  <si>
    <t>Đơn giá ngày</t>
  </si>
  <si>
    <t>Loại phòng</t>
  </si>
  <si>
    <t>L1A</t>
  </si>
  <si>
    <t>L1B</t>
  </si>
  <si>
    <t>L2A</t>
  </si>
  <si>
    <t>L2B</t>
  </si>
  <si>
    <t>Trần Đình</t>
  </si>
  <si>
    <t>Phan Phúc</t>
  </si>
  <si>
    <t>Hà Bảo Ca</t>
  </si>
  <si>
    <t>Phạm Thành</t>
  </si>
  <si>
    <t>Lê Quốc</t>
  </si>
  <si>
    <t>Bùi Thế Sự</t>
  </si>
  <si>
    <t>BIỂU GIÁ PHÒNG</t>
  </si>
  <si>
    <t>BẢNG CHI TIẾT THÔNG TIN KHÁCH HÀNG</t>
  </si>
  <si>
    <t>Loại Phòng</t>
  </si>
  <si>
    <t>Là hàm tìm kiếm giá trị của đối tượng và trả về kết quả theo hàng dọc</t>
  </si>
  <si>
    <r>
      <rPr>
        <sz val="13"/>
        <color rgb="FF7030A0"/>
        <rFont val="Times New Roman"/>
        <family val="1"/>
      </rPr>
      <t>range_lookup:</t>
    </r>
    <r>
      <rPr>
        <sz val="13"/>
        <color theme="1"/>
        <rFont val="Times New Roman"/>
        <family val="1"/>
      </rPr>
      <t xml:space="preserve"> Phạm vi tìm kiếm, TRUE (1) là dò tìm gần chính xác, FALSE (0) dò tìm chính xác</t>
    </r>
  </si>
  <si>
    <t>Viettel</t>
  </si>
  <si>
    <t>FPT</t>
  </si>
  <si>
    <t>OPPO F9</t>
  </si>
  <si>
    <t>Bphone 3</t>
  </si>
  <si>
    <t>Note 9</t>
  </si>
  <si>
    <t>Galaxy S9</t>
  </si>
  <si>
    <t>iPhone 8</t>
  </si>
  <si>
    <t>iPhone X</t>
  </si>
  <si>
    <t>Tên Sản Phẩm</t>
  </si>
  <si>
    <t>Đơn Giá</t>
  </si>
  <si>
    <t>range_lookup: Phạm vi tìm kiếm -&gt; tìm chính xác (exact match) -&gt; False (0)</t>
  </si>
  <si>
    <t>Doanh số</t>
  </si>
  <si>
    <t>BẢNG XẾP LOẠI</t>
  </si>
  <si>
    <t>ĐTB</t>
  </si>
  <si>
    <t>Xếp Loại</t>
  </si>
  <si>
    <t xml:space="preserve">Yếu </t>
  </si>
  <si>
    <t>Trung Bình</t>
  </si>
  <si>
    <t xml:space="preserve">Khá </t>
  </si>
  <si>
    <t>Giỏi</t>
  </si>
  <si>
    <t>Họ và tên</t>
  </si>
  <si>
    <t xml:space="preserve">Xếp loại </t>
  </si>
  <si>
    <t xml:space="preserve">Trần Minh </t>
  </si>
  <si>
    <t xml:space="preserve">Nguyễn Bảo </t>
  </si>
  <si>
    <t>Lê Hồng</t>
  </si>
  <si>
    <t xml:space="preserve">Phạm Tuấn </t>
  </si>
  <si>
    <t>Cao Bích</t>
  </si>
  <si>
    <t>Lý Tuấn</t>
  </si>
  <si>
    <t>Phan Công</t>
  </si>
  <si>
    <t>Xuất Sắc</t>
  </si>
  <si>
    <t>Tránh Dùng</t>
  </si>
  <si>
    <t>Trung Bình Khá</t>
  </si>
  <si>
    <t>Note</t>
  </si>
  <si>
    <t>0&lt;=ĐTB&lt;5</t>
  </si>
  <si>
    <t>5&lt;=ĐTB&lt;6</t>
  </si>
  <si>
    <t>6&lt;=ĐTB&lt;7</t>
  </si>
  <si>
    <t>7&lt;=ĐTB&lt;8</t>
  </si>
  <si>
    <t>8&lt;=ĐTB&lt;9</t>
  </si>
  <si>
    <t>9&lt;=ĐTB</t>
  </si>
  <si>
    <t>Phạm vi tìm kiếm ==&gt;&gt; Tìm gần đúng = TRUE or 1 or Omitted</t>
  </si>
  <si>
    <t>Tìm gần đúng tức tìm giá trị lớn nhất nhỏ hơn hoặc bằng giá trị dò tìm</t>
  </si>
  <si>
    <t>Vlookup để xếp loại học sinh (tìm gần đúng)</t>
  </si>
  <si>
    <r>
      <rPr>
        <sz val="13"/>
        <color rgb="FF7030A0"/>
        <rFont val="Times New Roman"/>
        <family val="1"/>
      </rPr>
      <t>table_array:</t>
    </r>
    <r>
      <rPr>
        <sz val="13"/>
        <color theme="1"/>
        <rFont val="Times New Roman"/>
        <family val="1"/>
      </rPr>
      <t xml:space="preserve"> Bảng giá trị dò, nên để ở dạng địa chỉ Tuyệt đối (có dấu $ phía trước bằng cách nhấn F4)</t>
    </r>
  </si>
  <si>
    <t>*</t>
  </si>
  <si>
    <t>ĐTB phải sắp xếp tăng dần</t>
  </si>
  <si>
    <t>Giá trị dò tìm lớn hơn giá trị nhỏ nhất trong khoảng ĐTB</t>
  </si>
  <si>
    <t>* Làm sao để thêm danh sách Data validation</t>
  </si>
  <si>
    <t xml:space="preserve">1. Chọn ô cần tạo list -&gt; 2. vào Tab Data--&gt; 3. chọn Data validation -&gt; 4. Mục Arrow chọn List -&gt; tích chuột vào ô dưới Source rồi lựa chọn danh mục thiết bị </t>
  </si>
  <si>
    <t>Sản Phẩm</t>
  </si>
  <si>
    <t>* Làm sao để bỏ danh sách Data validation</t>
  </si>
  <si>
    <t>1. Chọn ô cần tạo list -&gt; 2. vào Tab Data--&gt; 3. chọn Data validation -&gt; 4. tích Clear All</t>
  </si>
  <si>
    <t>Tham chiếu tương đối và tuyệt đối</t>
  </si>
  <si>
    <t>* Tham chiếu tương đối</t>
  </si>
  <si>
    <t>* Tham chiếu tuyệt đối</t>
  </si>
  <si>
    <t>Bảng giá trị dò tìm sẽ thay đổi khi copy công thức dán vào ô khác</t>
  </si>
  <si>
    <t>Bảng giá trị dò tìm sẽ không thay đổi khi bạn copy công thức và dán vào ô khác</t>
  </si>
  <si>
    <t>** Excel Table Feature tạo một bảng table động</t>
  </si>
  <si>
    <t>nghĩa là nếu bạn thêm 1 hàng vào bảng thì vlookup sẽ tự động thêm hàng mới vào bảng dò tìm</t>
  </si>
  <si>
    <t>** Để dùng Excel table feature thì các cột phải có tiêu đề và các ô xung quanh table phải rỗng</t>
  </si>
  <si>
    <t>Employee</t>
  </si>
  <si>
    <t>JNV@yahoo.com</t>
  </si>
  <si>
    <t>HDT641@fun.edu</t>
  </si>
  <si>
    <t>YSE222@fun.edu</t>
  </si>
  <si>
    <t>MGF675@fun.edu</t>
  </si>
  <si>
    <t>RWN@fun.edu</t>
  </si>
  <si>
    <t>MJG@yahoo.com</t>
  </si>
  <si>
    <t>KVC@gmail.com</t>
  </si>
  <si>
    <t>QKC@gmail.com</t>
  </si>
  <si>
    <t>Họ Tên</t>
  </si>
  <si>
    <t>Thành Phố</t>
  </si>
  <si>
    <t>Mail</t>
  </si>
  <si>
    <t>Điện thoai</t>
  </si>
  <si>
    <t>Ngày tuyển dụng</t>
  </si>
  <si>
    <t>Lương</t>
  </si>
  <si>
    <t>Nguyễn Văn Ban</t>
  </si>
  <si>
    <t>Nguyễn Duy Dương</t>
  </si>
  <si>
    <t>Hoàng Quốc Bảo</t>
  </si>
  <si>
    <t>Võ Quốc Việt</t>
  </si>
  <si>
    <t>Hoàng Bảo Trị</t>
  </si>
  <si>
    <t>Bùi Đăng Khoa</t>
  </si>
  <si>
    <t>Vũ Thị Thu Hà</t>
  </si>
  <si>
    <t>Nguyễn Thị Kim Loan</t>
  </si>
  <si>
    <t>HN</t>
  </si>
  <si>
    <t>HCM</t>
  </si>
  <si>
    <t>DNG</t>
  </si>
  <si>
    <t>090-594-4524</t>
  </si>
  <si>
    <t>098-831-6211</t>
  </si>
  <si>
    <t>098-522-4565</t>
  </si>
  <si>
    <t>098-716-7665</t>
  </si>
  <si>
    <t>098-585-7294</t>
  </si>
  <si>
    <t>098-860-3024</t>
  </si>
  <si>
    <t>093-817-3217</t>
  </si>
  <si>
    <t>092-801-4535</t>
  </si>
  <si>
    <t>** MATCH là hàm để tính xem vị trí ô tìm kiếm nằm ở vị trí nào trong bảng dò tìm của bạn</t>
  </si>
  <si>
    <t>** MATCH là một hàm tuyệt vời dùng cho hàm Vlookup để tìm số cột trả về một cách chính xác</t>
  </si>
  <si>
    <t>** VLOOKUP và MATCH cùng nhau để thực hiện tìm kiếm 2 chiều. VLOOKUP tìm kiếm chính xác hàng, MATCH tìm kiếm chính xác cột.</t>
  </si>
  <si>
    <t>1498-BG-20180907</t>
  </si>
  <si>
    <t>1344-CC-20180905</t>
  </si>
  <si>
    <t>1462-CC-20180907</t>
  </si>
  <si>
    <t>1109-GB-20180904</t>
  </si>
  <si>
    <t>1516-DA-20180907</t>
  </si>
  <si>
    <t>1490-GB-20180904</t>
  </si>
  <si>
    <t>1344-CC-20180903</t>
  </si>
  <si>
    <t>1344-CC-20180904</t>
  </si>
  <si>
    <t>1109-GB-20180907</t>
  </si>
  <si>
    <t>1462-CC-20180904</t>
  </si>
  <si>
    <t>** Hàm LEFT, RIGHT and MID để triết xuất chuỗi ký tự từ một chuỗi ký tự gốc</t>
  </si>
  <si>
    <t>** Text Number khác với Number</t>
  </si>
  <si>
    <t>** Để chuyển Text number sang Number có thể thực hiện: *1, /1, +0, -0, hàm value trước text number</t>
  </si>
  <si>
    <t>Giầy</t>
  </si>
  <si>
    <t>Áo</t>
  </si>
  <si>
    <t>Quần</t>
  </si>
  <si>
    <t>Mũ</t>
  </si>
  <si>
    <t>Sách</t>
  </si>
  <si>
    <t>Đồ Chơi</t>
  </si>
  <si>
    <t>Số Lượng</t>
  </si>
  <si>
    <t>Chủng Loại</t>
  </si>
  <si>
    <t>Mã Chủng Loại</t>
  </si>
  <si>
    <t>L</t>
  </si>
  <si>
    <t>R</t>
  </si>
  <si>
    <t>2A35-2A36R</t>
  </si>
  <si>
    <t>2A35-2A36</t>
  </si>
  <si>
    <t>2A35-2A36L</t>
  </si>
  <si>
    <t>2A45-2A46</t>
  </si>
  <si>
    <t>2A45-2A46L</t>
  </si>
  <si>
    <t>2A46-2A47</t>
  </si>
  <si>
    <t>2A45-2A46R</t>
  </si>
  <si>
    <t>2A48-2A49</t>
  </si>
  <si>
    <t>2A46-2A47R</t>
  </si>
  <si>
    <t>2A44-2A45</t>
  </si>
  <si>
    <t>2A46-2A47L</t>
  </si>
  <si>
    <t>2A38-2A39</t>
  </si>
  <si>
    <t>2A48-2A49R</t>
  </si>
  <si>
    <t>2A39-2A40</t>
  </si>
  <si>
    <t>2A44-2A45R</t>
  </si>
  <si>
    <t>2A48-2A49L</t>
  </si>
  <si>
    <t>2A44-2A45L</t>
  </si>
  <si>
    <t>2A38-2A39L</t>
  </si>
  <si>
    <t>2A39-2A40L</t>
  </si>
  <si>
    <t>2A39-2A40R</t>
  </si>
  <si>
    <t>2A38-2A39R</t>
  </si>
  <si>
    <t>Mã</t>
  </si>
  <si>
    <t>Tìm kiếm với 2 giá trị tìm kiếm</t>
  </si>
  <si>
    <t>Giới thiệu về Hàm Vlookup</t>
  </si>
  <si>
    <t>** Vlookup không phân biệt chữ hoa chữ thường nhưng có phân biệt khoảng trắng</t>
  </si>
  <si>
    <t>Hàm Vlookup từ cơ bản đến nâng cao</t>
  </si>
  <si>
    <t>2. Bảng giá trị dò luôn được cố định bằng dấu $ (phím tắt F4)</t>
  </si>
  <si>
    <t>3. True có thể thay bằng 1, False có thể thay bằng 0</t>
  </si>
  <si>
    <t>4. Giá trị dùng để tìm kiếm nằm ở bên trái mục cần tìm kiếm</t>
  </si>
  <si>
    <t>1. Cột đầu tiên của bảng giá trị dò phải chứa giá trị dò</t>
  </si>
  <si>
    <t>5. Vlookup ở khác file/sheet thì sẽ có tên file, tên sheet trước vùng bảng giá trị dò</t>
  </si>
  <si>
    <r>
      <rPr>
        <b/>
        <sz val="13"/>
        <color rgb="FF7030A0"/>
        <rFont val="Times New Roman"/>
        <family val="1"/>
      </rPr>
      <t>lookup_value</t>
    </r>
    <r>
      <rPr>
        <sz val="13"/>
        <color rgb="FF7030A0"/>
        <rFont val="Times New Roman"/>
        <family val="1"/>
      </rPr>
      <t>:</t>
    </r>
    <r>
      <rPr>
        <sz val="13"/>
        <color theme="1"/>
        <rFont val="Times New Roman"/>
        <family val="1"/>
      </rPr>
      <t xml:space="preserve"> Giá trị dùng để dò tìm</t>
    </r>
  </si>
  <si>
    <r>
      <rPr>
        <b/>
        <sz val="13"/>
        <color rgb="FF7030A0"/>
        <rFont val="Times New Roman"/>
        <family val="1"/>
      </rPr>
      <t>table_array:</t>
    </r>
    <r>
      <rPr>
        <sz val="13"/>
        <color theme="1"/>
        <rFont val="Times New Roman"/>
        <family val="1"/>
      </rPr>
      <t xml:space="preserve"> Bảng giá trị dò, nên để ở dạng địa chỉ Tuyệt đối (có dấu $ phía trước bằng cách nhấn F4)</t>
    </r>
  </si>
  <si>
    <r>
      <rPr>
        <b/>
        <sz val="13"/>
        <color rgb="FF7030A0"/>
        <rFont val="Times New Roman"/>
        <family val="1"/>
      </rPr>
      <t>col_index_num:</t>
    </r>
    <r>
      <rPr>
        <sz val="13"/>
        <color theme="1"/>
        <rFont val="Times New Roman"/>
        <family val="1"/>
      </rPr>
      <t xml:space="preserve"> Thứ tự của cột cần lấy dữ liệu trên bảng giá trị dò.</t>
    </r>
  </si>
  <si>
    <r>
      <rPr>
        <b/>
        <sz val="13"/>
        <color rgb="FF7030A0"/>
        <rFont val="Times New Roman"/>
        <family val="1"/>
      </rPr>
      <t>range_lookup</t>
    </r>
    <r>
      <rPr>
        <sz val="13"/>
        <color rgb="FF7030A0"/>
        <rFont val="Times New Roman"/>
        <family val="1"/>
      </rPr>
      <t>:</t>
    </r>
    <r>
      <rPr>
        <sz val="13"/>
        <color theme="1"/>
        <rFont val="Times New Roman"/>
        <family val="1"/>
      </rPr>
      <t xml:space="preserve"> Phạm vi tìm kiếm, TRUE (1) là dò tìm gần chính xác, FALSE (0) dò tìm chính xác</t>
    </r>
  </si>
  <si>
    <t>INDEX vs MATCH</t>
  </si>
  <si>
    <t>Hàm Index</t>
  </si>
  <si>
    <t>Điện thoại</t>
  </si>
  <si>
    <t>INDEX(array, row_num, [column_num])</t>
  </si>
  <si>
    <r>
      <rPr>
        <b/>
        <sz val="11"/>
        <color rgb="FFFF0000"/>
        <rFont val="Calibri"/>
        <family val="2"/>
        <scheme val="minor"/>
      </rPr>
      <t>Array:</t>
    </r>
    <r>
      <rPr>
        <sz val="11"/>
        <color theme="1"/>
        <rFont val="Calibri"/>
        <family val="2"/>
        <scheme val="minor"/>
      </rPr>
      <t xml:space="preserve"> Một phạm vi ô</t>
    </r>
  </si>
  <si>
    <r>
      <rPr>
        <b/>
        <sz val="11"/>
        <color rgb="FFFF0000"/>
        <rFont val="Calibri"/>
        <family val="2"/>
        <scheme val="minor"/>
      </rPr>
      <t xml:space="preserve">Row_num: </t>
    </r>
    <r>
      <rPr>
        <sz val="11"/>
        <color theme="1"/>
        <rFont val="Calibri"/>
        <family val="2"/>
        <scheme val="minor"/>
      </rPr>
      <t>Chọn hàng trả về một giá trị</t>
    </r>
  </si>
  <si>
    <r>
      <rPr>
        <b/>
        <sz val="11"/>
        <color rgb="FFFF0000"/>
        <rFont val="Calibri"/>
        <family val="2"/>
        <scheme val="minor"/>
      </rPr>
      <t>Column_num:</t>
    </r>
    <r>
      <rPr>
        <sz val="11"/>
        <color theme="1"/>
        <rFont val="Calibri"/>
        <family val="2"/>
        <scheme val="minor"/>
      </rPr>
      <t xml:space="preserve"> Chọn hàng trả về một giá trị</t>
    </r>
  </si>
  <si>
    <t>Hàm Match</t>
  </si>
  <si>
    <t>MATCH(giá trị tìm kiếm, vùng tìm kiếm, [kiểu trả về])</t>
  </si>
  <si>
    <r>
      <rPr>
        <b/>
        <sz val="11"/>
        <color rgb="FFFF0000"/>
        <rFont val="Calibri"/>
        <family val="2"/>
        <scheme val="minor"/>
      </rPr>
      <t>[kiểu trả về]:</t>
    </r>
    <r>
      <rPr>
        <sz val="11"/>
        <color theme="1"/>
        <rFont val="Calibri"/>
        <family val="2"/>
        <scheme val="minor"/>
      </rPr>
      <t xml:space="preserve"> thường là 0 là kết quả chính xác. Mặc định là 1</t>
    </r>
  </si>
  <si>
    <t>Phân Phối</t>
  </si>
  <si>
    <t>Bảng tra cứu động với Excel Table</t>
  </si>
  <si>
    <t>`</t>
  </si>
  <si>
    <t>IPHONE 8</t>
  </si>
  <si>
    <t>Thực Hành INDEX+MATCH cho các bài tập trước</t>
  </si>
  <si>
    <t>Aaa</t>
  </si>
  <si>
    <t>BBb</t>
  </si>
  <si>
    <t>CCC</t>
  </si>
  <si>
    <t>Index_match</t>
  </si>
  <si>
    <t>index-match</t>
  </si>
  <si>
    <t>index_match</t>
  </si>
  <si>
    <t>Index_macth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</si>
</sst>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 * #,##0.00_ ;_ * \-#,##0.00_ ;_ * &quot;-&quot;??_ ;_ @_ "/>
    <numFmt numFmtId="166" formatCode="_ * #,##0_ ;_ * \-#,##0_ ;_ * &quot;-&quot;??_ ;_ @_ "/>
    <numFmt numFmtId="167" formatCode="dd\-mm\-yyyy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  <font>
      <sz val="24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rgb="FFFF0000"/>
      <name val="Times New Roman"/>
      <family val="1"/>
    </font>
    <font>
      <sz val="13"/>
      <color rgb="FF7030A0"/>
      <name val="Times New Roman"/>
      <family val="1"/>
    </font>
    <font>
      <sz val="12"/>
      <name val="VNI-Times"/>
    </font>
    <font>
      <sz val="12"/>
      <name val="Times New Roman"/>
      <family val="1"/>
    </font>
    <font>
      <b/>
      <sz val="14"/>
      <color indexed="10"/>
      <name val="Times New Roman"/>
      <family val="1"/>
    </font>
    <font>
      <b/>
      <sz val="12"/>
      <name val="Times New Roman"/>
      <family val="1"/>
    </font>
    <font>
      <sz val="10"/>
      <name val="VNI-Times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8"/>
      <name val="Times New Roman"/>
      <family val="1"/>
    </font>
    <font>
      <sz val="11"/>
      <color rgb="FFFF0000"/>
      <name val="Calibri"/>
      <family val="2"/>
      <scheme val="minor"/>
    </font>
    <font>
      <sz val="16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8"/>
      <color theme="1"/>
      <name val="Times New Roman"/>
      <family val="1"/>
    </font>
    <font>
      <b/>
      <sz val="18"/>
      <color rgb="FFFF0000"/>
      <name val="Times New Roman"/>
      <family val="1"/>
    </font>
    <font>
      <b/>
      <sz val="13"/>
      <color rgb="FF7030A0"/>
      <name val="Times New Roman"/>
      <family val="1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3"/>
      <color theme="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499984740745262"/>
        <bgColor indexed="64"/>
      </patternFill>
    </fill>
  </fills>
  <borders count="14">
    <border>
      <left/>
      <right/>
      <top/>
      <bottom/>
      <diagonal/>
    </border>
    <border>
      <left style="medium">
        <color indexed="32"/>
      </left>
      <right style="medium">
        <color indexed="32"/>
      </right>
      <top style="medium">
        <color indexed="32"/>
      </top>
      <bottom style="medium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10" fillId="0" borderId="0"/>
    <xf numFmtId="0" fontId="14" fillId="0" borderId="0"/>
    <xf numFmtId="0" fontId="17" fillId="6" borderId="2">
      <alignment wrapText="1"/>
    </xf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1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0" borderId="0" xfId="0" applyFont="1"/>
    <xf numFmtId="0" fontId="5" fillId="2" borderId="0" xfId="0" applyFont="1" applyFill="1"/>
    <xf numFmtId="0" fontId="3" fillId="0" borderId="0" xfId="0" quotePrefix="1" applyFont="1" applyAlignment="1">
      <alignment horizontal="right"/>
    </xf>
    <xf numFmtId="0" fontId="7" fillId="0" borderId="0" xfId="0" applyFont="1"/>
    <xf numFmtId="0" fontId="8" fillId="0" borderId="0" xfId="0" applyFont="1"/>
    <xf numFmtId="0" fontId="4" fillId="0" borderId="0" xfId="0" applyFont="1"/>
    <xf numFmtId="0" fontId="13" fillId="3" borderId="1" xfId="2" applyFont="1" applyFill="1" applyBorder="1" applyAlignment="1">
      <alignment horizontal="center" vertical="center"/>
    </xf>
    <xf numFmtId="0" fontId="13" fillId="3" borderId="1" xfId="2" applyFont="1" applyFill="1" applyBorder="1" applyAlignment="1">
      <alignment horizontal="center" vertical="center" wrapText="1"/>
    </xf>
    <xf numFmtId="0" fontId="11" fillId="3" borderId="1" xfId="2" applyFont="1" applyFill="1" applyBorder="1"/>
    <xf numFmtId="0" fontId="11" fillId="3" borderId="1" xfId="2" applyFont="1" applyFill="1" applyBorder="1" applyAlignment="1">
      <alignment horizontal="center"/>
    </xf>
    <xf numFmtId="14" fontId="11" fillId="3" borderId="1" xfId="2" applyNumberFormat="1" applyFont="1" applyFill="1" applyBorder="1" applyAlignment="1">
      <alignment horizontal="center"/>
    </xf>
    <xf numFmtId="0" fontId="12" fillId="0" borderId="0" xfId="2" applyFont="1" applyBorder="1" applyAlignment="1"/>
    <xf numFmtId="0" fontId="11" fillId="4" borderId="2" xfId="2" applyFont="1" applyFill="1" applyBorder="1" applyAlignment="1"/>
    <xf numFmtId="164" fontId="11" fillId="4" borderId="1" xfId="1" applyNumberFormat="1" applyFont="1" applyFill="1" applyBorder="1" applyAlignment="1">
      <alignment horizontal="center"/>
    </xf>
    <xf numFmtId="164" fontId="11" fillId="4" borderId="2" xfId="1" applyNumberFormat="1" applyFont="1" applyFill="1" applyBorder="1" applyAlignment="1">
      <alignment horizontal="center"/>
    </xf>
    <xf numFmtId="0" fontId="3" fillId="0" borderId="2" xfId="0" applyFont="1" applyBorder="1"/>
    <xf numFmtId="164" fontId="3" fillId="0" borderId="2" xfId="1" applyNumberFormat="1" applyFont="1" applyBorder="1"/>
    <xf numFmtId="0" fontId="4" fillId="2" borderId="2" xfId="0" applyFont="1" applyFill="1" applyBorder="1"/>
    <xf numFmtId="0" fontId="4" fillId="5" borderId="2" xfId="0" applyFont="1" applyFill="1" applyBorder="1"/>
    <xf numFmtId="0" fontId="13" fillId="3" borderId="2" xfId="2" applyFont="1" applyFill="1" applyBorder="1" applyAlignment="1">
      <alignment horizontal="center" vertical="center"/>
    </xf>
    <xf numFmtId="0" fontId="11" fillId="4" borderId="4" xfId="2" applyFont="1" applyFill="1" applyBorder="1" applyAlignment="1"/>
    <xf numFmtId="164" fontId="11" fillId="4" borderId="4" xfId="1" applyNumberFormat="1" applyFont="1" applyFill="1" applyBorder="1" applyAlignment="1">
      <alignment horizontal="center"/>
    </xf>
    <xf numFmtId="0" fontId="13" fillId="3" borderId="2" xfId="2" applyFont="1" applyFill="1" applyBorder="1" applyAlignment="1">
      <alignment horizontal="center" vertical="center" wrapText="1"/>
    </xf>
    <xf numFmtId="0" fontId="11" fillId="3" borderId="2" xfId="3" applyFont="1" applyFill="1" applyBorder="1" applyAlignment="1">
      <alignment horizontal="center"/>
    </xf>
    <xf numFmtId="0" fontId="11" fillId="3" borderId="2" xfId="3" applyFont="1" applyFill="1" applyBorder="1" applyAlignment="1">
      <alignment horizontal="left"/>
    </xf>
    <xf numFmtId="0" fontId="11" fillId="3" borderId="1" xfId="3" applyFont="1" applyFill="1" applyBorder="1"/>
    <xf numFmtId="0" fontId="11" fillId="3" borderId="1" xfId="3" applyFont="1" applyFill="1" applyBorder="1" applyAlignment="1">
      <alignment horizontal="center"/>
    </xf>
    <xf numFmtId="0" fontId="11" fillId="4" borderId="1" xfId="3" applyFont="1" applyFill="1" applyBorder="1"/>
    <xf numFmtId="0" fontId="13" fillId="3" borderId="1" xfId="3" applyFont="1" applyFill="1" applyBorder="1" applyAlignment="1">
      <alignment horizontal="center" vertical="center"/>
    </xf>
    <xf numFmtId="0" fontId="13" fillId="3" borderId="2" xfId="3" applyFont="1" applyFill="1" applyBorder="1" applyAlignment="1">
      <alignment horizontal="center" vertical="center"/>
    </xf>
    <xf numFmtId="0" fontId="13" fillId="3" borderId="2" xfId="3" applyFont="1" applyFill="1" applyBorder="1" applyAlignment="1">
      <alignment horizontal="left" vertical="center"/>
    </xf>
    <xf numFmtId="0" fontId="2" fillId="0" borderId="0" xfId="0" applyFont="1" applyAlignment="1">
      <alignment horizontal="right"/>
    </xf>
    <xf numFmtId="164" fontId="4" fillId="5" borderId="2" xfId="1" applyNumberFormat="1" applyFont="1" applyFill="1" applyBorder="1"/>
    <xf numFmtId="164" fontId="0" fillId="5" borderId="2" xfId="1" applyNumberFormat="1" applyFont="1" applyFill="1" applyBorder="1"/>
    <xf numFmtId="0" fontId="3" fillId="0" borderId="0" xfId="0" quotePrefix="1" applyFont="1"/>
    <xf numFmtId="0" fontId="0" fillId="0" borderId="2" xfId="0" applyBorder="1"/>
    <xf numFmtId="14" fontId="0" fillId="0" borderId="2" xfId="0" applyNumberFormat="1" applyBorder="1"/>
    <xf numFmtId="8" fontId="0" fillId="0" borderId="2" xfId="0" applyNumberFormat="1" applyBorder="1"/>
    <xf numFmtId="0" fontId="17" fillId="6" borderId="2" xfId="4" applyBorder="1">
      <alignment wrapText="1"/>
    </xf>
    <xf numFmtId="0" fontId="16" fillId="0" borderId="2" xfId="0" applyFont="1" applyBorder="1"/>
    <xf numFmtId="0" fontId="0" fillId="7" borderId="2" xfId="0" applyFill="1" applyBorder="1"/>
    <xf numFmtId="0" fontId="17" fillId="6" borderId="2" xfId="4" applyAlignment="1">
      <alignment vertical="center" wrapText="1"/>
    </xf>
    <xf numFmtId="0" fontId="0" fillId="0" borderId="0" xfId="0" applyAlignment="1">
      <alignment vertical="center"/>
    </xf>
    <xf numFmtId="0" fontId="17" fillId="6" borderId="2" xfId="0" applyFont="1" applyFill="1" applyBorder="1"/>
    <xf numFmtId="0" fontId="3" fillId="0" borderId="0" xfId="0" applyFont="1" applyBorder="1"/>
    <xf numFmtId="0" fontId="18" fillId="0" borderId="0" xfId="0" applyFont="1"/>
    <xf numFmtId="0" fontId="15" fillId="8" borderId="6" xfId="0" applyFont="1" applyFill="1" applyBorder="1" applyAlignment="1">
      <alignment horizontal="centerContinuous" wrapText="1"/>
    </xf>
    <xf numFmtId="0" fontId="17" fillId="8" borderId="7" xfId="0" applyFont="1" applyFill="1" applyBorder="1" applyAlignment="1">
      <alignment horizontal="centerContinuous" wrapText="1"/>
    </xf>
    <xf numFmtId="0" fontId="0" fillId="0" borderId="0" xfId="0"/>
    <xf numFmtId="0" fontId="21" fillId="0" borderId="0" xfId="0" applyFont="1"/>
    <xf numFmtId="0" fontId="2" fillId="0" borderId="0" xfId="0" applyFont="1"/>
    <xf numFmtId="0" fontId="22" fillId="0" borderId="0" xfId="0" applyFont="1"/>
    <xf numFmtId="0" fontId="23" fillId="0" borderId="0" xfId="0" applyFont="1"/>
    <xf numFmtId="166" fontId="0" fillId="0" borderId="2" xfId="5" applyNumberFormat="1" applyFont="1" applyBorder="1"/>
    <xf numFmtId="0" fontId="15" fillId="8" borderId="2" xfId="0" applyFont="1" applyFill="1" applyBorder="1"/>
    <xf numFmtId="167" fontId="0" fillId="0" borderId="2" xfId="0" applyNumberFormat="1" applyBorder="1"/>
    <xf numFmtId="0" fontId="0" fillId="0" borderId="2" xfId="0" applyBorder="1"/>
    <xf numFmtId="0" fontId="0" fillId="2" borderId="2" xfId="0" applyFill="1" applyBorder="1"/>
    <xf numFmtId="0" fontId="21" fillId="9" borderId="0" xfId="0" applyFont="1" applyFill="1"/>
    <xf numFmtId="0" fontId="19" fillId="0" borderId="0" xfId="0" applyFont="1"/>
    <xf numFmtId="0" fontId="20" fillId="0" borderId="2" xfId="0" quotePrefix="1" applyFont="1" applyBorder="1" applyAlignment="1">
      <alignment horizontal="right"/>
    </xf>
    <xf numFmtId="0" fontId="20" fillId="0" borderId="2" xfId="0" applyFont="1" applyBorder="1"/>
    <xf numFmtId="0" fontId="24" fillId="0" borderId="0" xfId="0" applyFont="1"/>
    <xf numFmtId="0" fontId="25" fillId="5" borderId="2" xfId="0" applyFont="1" applyFill="1" applyBorder="1" applyAlignment="1">
      <alignment horizontal="center" vertical="center"/>
    </xf>
    <xf numFmtId="164" fontId="0" fillId="0" borderId="0" xfId="0" applyNumberFormat="1"/>
    <xf numFmtId="0" fontId="28" fillId="0" borderId="0" xfId="0" applyFont="1"/>
    <xf numFmtId="0" fontId="3" fillId="0" borderId="2" xfId="0" applyFont="1" applyFill="1" applyBorder="1"/>
    <xf numFmtId="0" fontId="3" fillId="0" borderId="7" xfId="0" applyFont="1" applyFill="1" applyBorder="1"/>
    <xf numFmtId="164" fontId="3" fillId="0" borderId="6" xfId="1" applyNumberFormat="1" applyFont="1" applyFill="1" applyBorder="1"/>
    <xf numFmtId="0" fontId="29" fillId="10" borderId="8" xfId="0" applyFont="1" applyFill="1" applyBorder="1"/>
    <xf numFmtId="0" fontId="29" fillId="10" borderId="4" xfId="0" applyFont="1" applyFill="1" applyBorder="1"/>
    <xf numFmtId="0" fontId="29" fillId="10" borderId="9" xfId="0" applyFont="1" applyFill="1" applyBorder="1"/>
    <xf numFmtId="0" fontId="3" fillId="0" borderId="10" xfId="0" applyFont="1" applyFill="1" applyBorder="1"/>
    <xf numFmtId="0" fontId="3" fillId="0" borderId="3" xfId="0" applyFont="1" applyFill="1" applyBorder="1"/>
    <xf numFmtId="164" fontId="3" fillId="0" borderId="11" xfId="1" applyNumberFormat="1" applyFont="1" applyFill="1" applyBorder="1"/>
    <xf numFmtId="14" fontId="0" fillId="7" borderId="2" xfId="0" applyNumberFormat="1" applyFill="1" applyBorder="1"/>
    <xf numFmtId="44" fontId="0" fillId="7" borderId="2" xfId="6" applyFont="1" applyFill="1" applyBorder="1"/>
    <xf numFmtId="0" fontId="17" fillId="6" borderId="13" xfId="0" applyFont="1" applyFill="1" applyBorder="1"/>
    <xf numFmtId="14" fontId="0" fillId="0" borderId="0" xfId="0" applyNumberFormat="1"/>
    <xf numFmtId="44" fontId="0" fillId="0" borderId="0" xfId="6" applyFont="1"/>
    <xf numFmtId="0" fontId="4" fillId="2" borderId="0" xfId="0" applyFont="1" applyFill="1" applyBorder="1"/>
    <xf numFmtId="0" fontId="13" fillId="3" borderId="0" xfId="3" applyFont="1" applyFill="1" applyBorder="1" applyAlignment="1">
      <alignment horizontal="center" vertical="center"/>
    </xf>
    <xf numFmtId="0" fontId="11" fillId="4" borderId="0" xfId="3" applyFont="1" applyFill="1" applyBorder="1"/>
    <xf numFmtId="0" fontId="6" fillId="2" borderId="0" xfId="0" applyFont="1" applyFill="1" applyAlignment="1">
      <alignment horizontal="center"/>
    </xf>
    <xf numFmtId="0" fontId="12" fillId="3" borderId="3" xfId="2" applyFont="1" applyFill="1" applyBorder="1" applyAlignment="1">
      <alignment horizontal="center"/>
    </xf>
    <xf numFmtId="0" fontId="12" fillId="0" borderId="5" xfId="3" applyFont="1" applyBorder="1" applyAlignment="1">
      <alignment horizontal="center"/>
    </xf>
    <xf numFmtId="0" fontId="17" fillId="6" borderId="12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</cellXfs>
  <cellStyles count="7">
    <cellStyle name="blue" xfId="4" xr:uid="{00000000-0005-0000-0000-000000000000}"/>
    <cellStyle name="Comma" xfId="1" builtinId="3"/>
    <cellStyle name="Comma 2" xfId="5" xr:uid="{8D1063CA-5513-41CF-B22F-18E4A17A2F34}"/>
    <cellStyle name="Currency" xfId="6" builtinId="4"/>
    <cellStyle name="Normal" xfId="0" builtinId="0"/>
    <cellStyle name="Normal_Co Ban - Bai Tap 16" xfId="2" xr:uid="{00000000-0005-0000-0000-000003000000}"/>
    <cellStyle name="Normal_Co Ban - Bai Tap 8" xfId="3" xr:uid="{00000000-0005-0000-0000-000004000000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Times New Roman"/>
        <family val="1"/>
        <scheme val="none"/>
      </font>
      <fill>
        <patternFill patternType="solid">
          <fgColor indexed="64"/>
          <bgColor theme="4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19</xdr:row>
      <xdr:rowOff>0</xdr:rowOff>
    </xdr:from>
    <xdr:ext cx="558800" cy="558800"/>
    <xdr:pic>
      <xdr:nvPicPr>
        <xdr:cNvPr id="2" name="Picture 1">
          <a:extLst>
            <a:ext uri="{FF2B5EF4-FFF2-40B4-BE49-F238E27FC236}">
              <a16:creationId xmlns:a16="http://schemas.microsoft.com/office/drawing/2014/main" id="{E27B8DCD-92E0-4143-8CF3-1B396C2A1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4572000"/>
          <a:ext cx="558800" cy="5588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196851</xdr:colOff>
      <xdr:row>12</xdr:row>
      <xdr:rowOff>76201</xdr:rowOff>
    </xdr:from>
    <xdr:to>
      <xdr:col>0</xdr:col>
      <xdr:colOff>641351</xdr:colOff>
      <xdr:row>14</xdr:row>
      <xdr:rowOff>133351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851" y="2082801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5</xdr:col>
      <xdr:colOff>546100</xdr:colOff>
      <xdr:row>13</xdr:row>
      <xdr:rowOff>12700</xdr:rowOff>
    </xdr:from>
    <xdr:to>
      <xdr:col>6</xdr:col>
      <xdr:colOff>711199</xdr:colOff>
      <xdr:row>16</xdr:row>
      <xdr:rowOff>146049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600" y="2197100"/>
          <a:ext cx="723899" cy="72389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rinv/Downloads/Ham%20Vlookup%20va%20Hlookup%20trong%20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4. VLOOKUP vs HLOOKUP"/>
      <sheetName val="Vlookup tìm tương đối"/>
      <sheetName val="INDEX vs MATCH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4B8962-E1F9-422C-8783-25CB418F6DE3}" name="Table2" displayName="Table2" ref="A3:C12" totalsRowShown="0" headerRowDxfId="6" headerRowBorderDxfId="5" tableBorderDxfId="4" totalsRowBorderDxfId="3">
  <autoFilter ref="A3:C12" xr:uid="{987F0333-76D8-4D0A-9357-1CE0818124B3}"/>
  <tableColumns count="3">
    <tableColumn id="1" xr3:uid="{5278A70B-A92A-469E-BB53-ED02ABD264EB}" name="Sản Phẩm" dataDxfId="2"/>
    <tableColumn id="2" xr3:uid="{A87A86DC-EF3C-416D-8AFA-BC772E0C5961}" name="Doanh số" dataDxfId="1"/>
    <tableColumn id="3" xr3:uid="{67FF6B7F-F90F-4CFB-B199-6871CDAA7627}" name="Đơn Giá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6" sqref="A6"/>
    </sheetView>
  </sheetViews>
  <sheetFormatPr defaultColWidth="8.7109375" defaultRowHeight="16.5"/>
  <cols>
    <col min="1" max="1" width="9.85546875" style="3" customWidth="1"/>
    <col min="2" max="2" width="74.7109375" style="3" bestFit="1" customWidth="1"/>
    <col min="3" max="16384" width="8.7109375" style="3"/>
  </cols>
  <sheetData>
    <row r="1" spans="1:2" ht="23.1" customHeight="1">
      <c r="A1" s="4" t="s">
        <v>182</v>
      </c>
      <c r="B1" s="2"/>
    </row>
    <row r="2" spans="1:2" ht="12.95" customHeight="1">
      <c r="A2" s="65"/>
      <c r="B2" s="65"/>
    </row>
    <row r="3" spans="1:2" ht="22.5">
      <c r="A3" s="66" t="s">
        <v>11</v>
      </c>
      <c r="B3" s="66" t="s">
        <v>0</v>
      </c>
    </row>
    <row r="4" spans="1:2" ht="20.25">
      <c r="A4" s="63">
        <v>1</v>
      </c>
      <c r="B4" s="64" t="s">
        <v>180</v>
      </c>
    </row>
    <row r="5" spans="1:2" ht="20.25">
      <c r="A5" s="63">
        <v>2</v>
      </c>
      <c r="B5" s="64" t="s">
        <v>1</v>
      </c>
    </row>
    <row r="6" spans="1:2" ht="20.25">
      <c r="A6" s="63">
        <v>3</v>
      </c>
      <c r="B6" s="64" t="s">
        <v>78</v>
      </c>
    </row>
    <row r="7" spans="1:2" ht="20.25">
      <c r="A7" s="63">
        <v>4</v>
      </c>
      <c r="B7" s="64" t="s">
        <v>2</v>
      </c>
    </row>
    <row r="8" spans="1:2" ht="20.25">
      <c r="A8" s="63">
        <v>5</v>
      </c>
      <c r="B8" s="64" t="s">
        <v>88</v>
      </c>
    </row>
    <row r="9" spans="1:2" ht="20.25">
      <c r="A9" s="63">
        <v>6</v>
      </c>
      <c r="B9" s="64" t="s">
        <v>203</v>
      </c>
    </row>
    <row r="10" spans="1:2" ht="20.25">
      <c r="A10" s="63">
        <v>7</v>
      </c>
      <c r="B10" s="64" t="s">
        <v>3</v>
      </c>
    </row>
    <row r="11" spans="1:2" ht="20.25">
      <c r="A11" s="63">
        <v>8</v>
      </c>
      <c r="B11" s="64" t="s">
        <v>4</v>
      </c>
    </row>
    <row r="12" spans="1:2" ht="20.25">
      <c r="A12" s="63">
        <v>9</v>
      </c>
      <c r="B12" s="64" t="s">
        <v>179</v>
      </c>
    </row>
    <row r="13" spans="1:2">
      <c r="A13" s="5"/>
    </row>
  </sheetData>
  <phoneticPr fontId="27" type="noConversion"/>
  <conditionalFormatting sqref="A4:B5 B12 B6:B10 A6:A12">
    <cfRule type="expression" dxfId="8" priority="2">
      <formula>MOD(ROW(),2)=1</formula>
    </cfRule>
  </conditionalFormatting>
  <conditionalFormatting sqref="B11">
    <cfRule type="expression" dxfId="7" priority="1">
      <formula>MOD(ROW(),2)=1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"/>
  <sheetViews>
    <sheetView topLeftCell="A7" zoomScale="120" zoomScaleNormal="120" workbookViewId="0">
      <selection activeCell="H17" sqref="H17:H19"/>
    </sheetView>
  </sheetViews>
  <sheetFormatPr defaultColWidth="8.7109375" defaultRowHeight="16.5"/>
  <cols>
    <col min="1" max="1" width="9.85546875" style="3" customWidth="1"/>
    <col min="2" max="2" width="11.140625" style="3" customWidth="1"/>
    <col min="3" max="3" width="11.5703125" style="3" bestFit="1" customWidth="1"/>
    <col min="4" max="4" width="8.7109375" style="3"/>
    <col min="5" max="5" width="10.140625" style="3" bestFit="1" customWidth="1"/>
    <col min="6" max="6" width="9.7109375" style="3" bestFit="1" customWidth="1"/>
    <col min="7" max="7" width="13.5703125" style="3" customWidth="1"/>
    <col min="8" max="8" width="13.42578125" style="3" customWidth="1"/>
    <col min="9" max="9" width="10.42578125" style="3" bestFit="1" customWidth="1"/>
    <col min="10" max="10" width="12.28515625" style="3" customWidth="1"/>
    <col min="11" max="11" width="9.42578125" style="3" bestFit="1" customWidth="1"/>
    <col min="12" max="12" width="8.28515625" style="3" bestFit="1" customWidth="1"/>
    <col min="13" max="13" width="10" style="3" customWidth="1"/>
    <col min="14" max="14" width="8.5703125" style="3" customWidth="1"/>
    <col min="15" max="16384" width="8.7109375" style="3"/>
  </cols>
  <sheetData>
    <row r="1" spans="1:13" ht="30.95" customHeight="1">
      <c r="A1" s="86" t="s">
        <v>7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</row>
    <row r="3" spans="1:13">
      <c r="A3" s="7" t="s">
        <v>5</v>
      </c>
      <c r="B3" s="3" t="s">
        <v>36</v>
      </c>
    </row>
    <row r="5" spans="1:13">
      <c r="A5" s="7" t="s">
        <v>6</v>
      </c>
      <c r="B5" s="8" t="s">
        <v>8</v>
      </c>
    </row>
    <row r="6" spans="1:13">
      <c r="B6" s="3" t="s">
        <v>188</v>
      </c>
      <c r="M6" s="37"/>
    </row>
    <row r="7" spans="1:13">
      <c r="B7" s="3" t="s">
        <v>189</v>
      </c>
    </row>
    <row r="8" spans="1:13">
      <c r="B8" s="3" t="s">
        <v>190</v>
      </c>
    </row>
    <row r="9" spans="1:13">
      <c r="B9" s="3" t="s">
        <v>191</v>
      </c>
    </row>
    <row r="11" spans="1:13">
      <c r="A11" s="7" t="s">
        <v>19</v>
      </c>
    </row>
    <row r="12" spans="1:13" ht="18.75">
      <c r="B12" s="87" t="s">
        <v>33</v>
      </c>
      <c r="C12" s="87"/>
      <c r="D12" s="87"/>
      <c r="E12" s="14"/>
      <c r="F12" s="14"/>
      <c r="G12" s="22" t="s">
        <v>22</v>
      </c>
      <c r="H12" s="25" t="s">
        <v>20</v>
      </c>
      <c r="I12" s="14"/>
    </row>
    <row r="13" spans="1:13" ht="31.5">
      <c r="B13" s="22" t="s">
        <v>22</v>
      </c>
      <c r="C13" s="25" t="s">
        <v>20</v>
      </c>
      <c r="D13" s="25" t="s">
        <v>21</v>
      </c>
      <c r="G13" s="23" t="s">
        <v>25</v>
      </c>
      <c r="H13" s="24"/>
    </row>
    <row r="14" spans="1:13">
      <c r="B14" s="23" t="s">
        <v>23</v>
      </c>
      <c r="C14" s="24">
        <v>260000</v>
      </c>
      <c r="D14" s="24">
        <v>45000</v>
      </c>
      <c r="G14" s="23" t="s">
        <v>210</v>
      </c>
      <c r="H14" s="24"/>
    </row>
    <row r="15" spans="1:13">
      <c r="B15" s="15" t="s">
        <v>24</v>
      </c>
      <c r="C15" s="17">
        <v>250000</v>
      </c>
      <c r="D15" s="17">
        <v>40000</v>
      </c>
    </row>
    <row r="16" spans="1:13" ht="31.5">
      <c r="B16" s="15" t="s">
        <v>25</v>
      </c>
      <c r="C16" s="17">
        <v>210000</v>
      </c>
      <c r="D16" s="17">
        <v>36000</v>
      </c>
      <c r="G16" s="22" t="s">
        <v>22</v>
      </c>
      <c r="H16" s="25" t="s">
        <v>21</v>
      </c>
    </row>
    <row r="17" spans="2:8">
      <c r="B17" s="15" t="s">
        <v>26</v>
      </c>
      <c r="C17" s="17">
        <v>190000</v>
      </c>
      <c r="D17" s="17">
        <v>30000</v>
      </c>
      <c r="G17" s="23" t="s">
        <v>26</v>
      </c>
      <c r="H17" s="24"/>
    </row>
    <row r="18" spans="2:8">
      <c r="G18" s="23" t="s">
        <v>210</v>
      </c>
      <c r="H18" s="24"/>
    </row>
    <row r="23" spans="2:8">
      <c r="B23" s="52" t="s">
        <v>186</v>
      </c>
    </row>
    <row r="24" spans="2:8">
      <c r="B24" s="52" t="s">
        <v>183</v>
      </c>
    </row>
    <row r="25" spans="2:8">
      <c r="B25" s="52" t="s">
        <v>184</v>
      </c>
    </row>
    <row r="26" spans="2:8">
      <c r="B26" s="52" t="s">
        <v>185</v>
      </c>
    </row>
    <row r="27" spans="2:8">
      <c r="B27" s="52" t="s">
        <v>187</v>
      </c>
    </row>
    <row r="28" spans="2:8">
      <c r="B28" s="52" t="s">
        <v>204</v>
      </c>
    </row>
  </sheetData>
  <mergeCells count="2">
    <mergeCell ref="A1:M1"/>
    <mergeCell ref="B12:D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zoomScale="120" zoomScaleNormal="120" workbookViewId="0">
      <selection activeCell="G10" sqref="G10:G11"/>
    </sheetView>
  </sheetViews>
  <sheetFormatPr defaultColWidth="8.7109375" defaultRowHeight="16.5"/>
  <cols>
    <col min="1" max="1" width="12.5703125" style="3" customWidth="1"/>
    <col min="2" max="2" width="11.42578125" style="3" customWidth="1"/>
    <col min="3" max="3" width="14.7109375" style="3" customWidth="1"/>
    <col min="4" max="5" width="8.7109375" style="3"/>
    <col min="6" max="6" width="16.140625" style="3" bestFit="1" customWidth="1"/>
    <col min="7" max="7" width="15" style="3" customWidth="1"/>
    <col min="8" max="16384" width="8.7109375" style="3"/>
  </cols>
  <sheetData>
    <row r="1" spans="1:7" ht="26.25">
      <c r="A1" s="48" t="str">
        <f>'Muc luc'!A5&amp;". "&amp;'Muc luc'!B5</f>
        <v>2. Vlookup để tìm giá sản phẩm (tìm chính xác)</v>
      </c>
    </row>
    <row r="3" spans="1:7">
      <c r="A3" s="7" t="s">
        <v>6</v>
      </c>
      <c r="B3" s="8" t="s">
        <v>8</v>
      </c>
    </row>
    <row r="4" spans="1:7">
      <c r="B4" s="3" t="s">
        <v>9</v>
      </c>
    </row>
    <row r="5" spans="1:7">
      <c r="B5" s="3" t="s">
        <v>79</v>
      </c>
    </row>
    <row r="6" spans="1:7">
      <c r="B6" s="3" t="s">
        <v>10</v>
      </c>
    </row>
    <row r="7" spans="1:7">
      <c r="B7" s="3" t="s">
        <v>37</v>
      </c>
    </row>
    <row r="9" spans="1:7">
      <c r="A9" s="20" t="s">
        <v>202</v>
      </c>
      <c r="B9" s="20" t="s">
        <v>85</v>
      </c>
      <c r="C9" s="20" t="s">
        <v>47</v>
      </c>
      <c r="D9" s="47"/>
      <c r="E9" s="47"/>
      <c r="F9" s="20" t="s">
        <v>85</v>
      </c>
      <c r="G9" s="20" t="s">
        <v>47</v>
      </c>
    </row>
    <row r="10" spans="1:7">
      <c r="A10" s="18" t="s">
        <v>38</v>
      </c>
      <c r="B10" s="18" t="s">
        <v>44</v>
      </c>
      <c r="C10" s="19">
        <v>20000000</v>
      </c>
      <c r="D10" s="47"/>
      <c r="E10" s="47"/>
      <c r="F10" s="21" t="s">
        <v>205</v>
      </c>
      <c r="G10" s="35"/>
    </row>
    <row r="11" spans="1:7">
      <c r="A11" s="18" t="s">
        <v>39</v>
      </c>
      <c r="B11" s="18" t="s">
        <v>43</v>
      </c>
      <c r="C11" s="19">
        <v>18000000</v>
      </c>
      <c r="D11" s="47"/>
      <c r="E11" s="47"/>
      <c r="F11" s="21" t="s">
        <v>213</v>
      </c>
      <c r="G11" s="35"/>
    </row>
    <row r="12" spans="1:7">
      <c r="A12" s="18" t="s">
        <v>38</v>
      </c>
      <c r="B12" s="18" t="s">
        <v>42</v>
      </c>
      <c r="C12" s="19">
        <v>13000000</v>
      </c>
      <c r="D12" s="47"/>
      <c r="E12" s="47"/>
      <c r="F12" s="47"/>
      <c r="G12" s="47"/>
    </row>
    <row r="13" spans="1:7">
      <c r="A13" s="18" t="s">
        <v>38</v>
      </c>
      <c r="B13" s="18" t="s">
        <v>41</v>
      </c>
      <c r="C13" s="19">
        <v>10000000</v>
      </c>
      <c r="D13" s="47"/>
      <c r="E13" s="47"/>
      <c r="F13" s="47" t="s">
        <v>48</v>
      </c>
      <c r="G13" s="47"/>
    </row>
    <row r="14" spans="1:7">
      <c r="A14" s="18" t="s">
        <v>39</v>
      </c>
      <c r="B14" s="18" t="s">
        <v>40</v>
      </c>
      <c r="C14" s="19">
        <v>15000000</v>
      </c>
      <c r="D14" s="47"/>
      <c r="E14" s="47"/>
      <c r="F14" s="47"/>
      <c r="G14" s="47"/>
    </row>
    <row r="15" spans="1:7">
      <c r="A15" s="18" t="s">
        <v>39</v>
      </c>
      <c r="B15" s="18" t="s">
        <v>45</v>
      </c>
      <c r="C15" s="19">
        <v>30000000</v>
      </c>
    </row>
    <row r="18" spans="1:1">
      <c r="A18" s="6" t="s">
        <v>181</v>
      </c>
    </row>
    <row r="20" spans="1:1">
      <c r="A20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"/>
  <sheetViews>
    <sheetView zoomScale="120" zoomScaleNormal="120" workbookViewId="0">
      <selection activeCell="C4" sqref="C4:D10"/>
    </sheetView>
  </sheetViews>
  <sheetFormatPr defaultColWidth="8.7109375" defaultRowHeight="15"/>
  <cols>
    <col min="1" max="1" width="15.42578125" style="1" bestFit="1" customWidth="1"/>
    <col min="2" max="2" width="10.85546875" style="1" customWidth="1"/>
    <col min="3" max="3" width="15" style="1" bestFit="1" customWidth="1"/>
    <col min="4" max="4" width="15" style="53" customWidth="1"/>
    <col min="5" max="5" width="8.7109375" style="1"/>
    <col min="6" max="6" width="8" style="1" customWidth="1"/>
    <col min="7" max="7" width="15.42578125" style="1" customWidth="1"/>
    <col min="8" max="8" width="16.85546875" style="1" customWidth="1"/>
    <col min="9" max="16384" width="8.7109375" style="1"/>
  </cols>
  <sheetData>
    <row r="1" spans="1:8" ht="26.25">
      <c r="A1" s="48" t="str">
        <f>'Muc luc'!A6&amp;". "&amp;'Muc luc'!B6</f>
        <v>3. Vlookup để xếp loại học sinh (tìm gần đúng)</v>
      </c>
    </row>
    <row r="2" spans="1:8" ht="15.75" thickBot="1"/>
    <row r="3" spans="1:8" ht="19.5" thickBot="1">
      <c r="A3" s="31" t="s">
        <v>57</v>
      </c>
      <c r="B3" s="31" t="s">
        <v>51</v>
      </c>
      <c r="C3" s="31" t="s">
        <v>58</v>
      </c>
      <c r="D3" s="84" t="s">
        <v>212</v>
      </c>
      <c r="F3" s="88" t="s">
        <v>50</v>
      </c>
      <c r="G3" s="88"/>
    </row>
    <row r="4" spans="1:8" ht="16.5" thickBot="1">
      <c r="A4" s="28" t="s">
        <v>59</v>
      </c>
      <c r="B4" s="29">
        <v>5.9</v>
      </c>
      <c r="C4" s="30"/>
      <c r="D4" s="30"/>
      <c r="F4" s="32" t="s">
        <v>51</v>
      </c>
      <c r="G4" s="33" t="s">
        <v>52</v>
      </c>
      <c r="H4" s="33" t="s">
        <v>69</v>
      </c>
    </row>
    <row r="5" spans="1:8" ht="16.5" thickBot="1">
      <c r="A5" s="28" t="s">
        <v>60</v>
      </c>
      <c r="B5" s="29">
        <v>8.6</v>
      </c>
      <c r="C5" s="30"/>
      <c r="D5" s="30"/>
      <c r="F5" s="26">
        <v>0</v>
      </c>
      <c r="G5" s="27" t="s">
        <v>53</v>
      </c>
      <c r="H5" s="27" t="s">
        <v>70</v>
      </c>
    </row>
    <row r="6" spans="1:8" ht="16.5" thickBot="1">
      <c r="A6" s="28" t="s">
        <v>61</v>
      </c>
      <c r="B6" s="29">
        <v>9.1999999999999993</v>
      </c>
      <c r="C6" s="30"/>
      <c r="D6" s="30"/>
      <c r="F6" s="26">
        <v>5</v>
      </c>
      <c r="G6" s="27" t="s">
        <v>54</v>
      </c>
      <c r="H6" s="27" t="s">
        <v>71</v>
      </c>
    </row>
    <row r="7" spans="1:8" ht="16.5" thickBot="1">
      <c r="A7" s="28" t="s">
        <v>62</v>
      </c>
      <c r="B7" s="29">
        <v>9.5</v>
      </c>
      <c r="C7" s="30"/>
      <c r="D7" s="30"/>
      <c r="F7" s="26">
        <v>6</v>
      </c>
      <c r="G7" s="27" t="s">
        <v>68</v>
      </c>
      <c r="H7" s="27" t="s">
        <v>72</v>
      </c>
    </row>
    <row r="8" spans="1:8" ht="16.5" thickBot="1">
      <c r="A8" s="28" t="s">
        <v>63</v>
      </c>
      <c r="B8" s="29">
        <v>3.5</v>
      </c>
      <c r="C8" s="30"/>
      <c r="D8" s="30"/>
      <c r="F8" s="26">
        <v>7</v>
      </c>
      <c r="G8" s="27" t="s">
        <v>55</v>
      </c>
      <c r="H8" s="27" t="s">
        <v>73</v>
      </c>
    </row>
    <row r="9" spans="1:8" ht="16.5" thickBot="1">
      <c r="A9" s="28" t="s">
        <v>64</v>
      </c>
      <c r="B9" s="29">
        <v>6.4</v>
      </c>
      <c r="C9" s="30"/>
      <c r="D9" s="30"/>
      <c r="F9" s="26">
        <v>8</v>
      </c>
      <c r="G9" s="27" t="s">
        <v>56</v>
      </c>
      <c r="H9" s="27" t="s">
        <v>74</v>
      </c>
    </row>
    <row r="10" spans="1:8" ht="16.5" thickBot="1">
      <c r="A10" s="28" t="s">
        <v>65</v>
      </c>
      <c r="B10" s="29">
        <v>8.6</v>
      </c>
      <c r="C10" s="30"/>
      <c r="D10" s="30"/>
      <c r="F10" s="26">
        <v>9</v>
      </c>
      <c r="G10" s="27" t="s">
        <v>66</v>
      </c>
      <c r="H10" s="27" t="s">
        <v>75</v>
      </c>
    </row>
    <row r="12" spans="1:8">
      <c r="F12" s="1" t="s">
        <v>76</v>
      </c>
    </row>
    <row r="14" spans="1:8" ht="16.5">
      <c r="B14" s="6" t="s">
        <v>67</v>
      </c>
    </row>
    <row r="15" spans="1:8" ht="15.75" thickBot="1"/>
    <row r="16" spans="1:8" ht="16.5" thickBot="1">
      <c r="A16" s="31" t="s">
        <v>57</v>
      </c>
      <c r="B16" s="31" t="s">
        <v>51</v>
      </c>
      <c r="C16" s="31" t="s">
        <v>58</v>
      </c>
      <c r="D16" s="84"/>
    </row>
    <row r="17" spans="1:7" ht="16.5" thickBot="1">
      <c r="A17" s="28" t="s">
        <v>59</v>
      </c>
      <c r="B17" s="29">
        <v>5.9</v>
      </c>
      <c r="C17" s="30" t="str">
        <f>IF(B17&lt;5,"Yếu",IF(B17&lt;6,"Trung Bình Khá",IF(B17&lt;7,"Khá",IF(B17&lt;8,"Giỏi","Xuất Sắc"))))</f>
        <v>Trung Bình Khá</v>
      </c>
      <c r="D17" s="85"/>
    </row>
    <row r="18" spans="1:7">
      <c r="F18" s="34" t="s">
        <v>80</v>
      </c>
      <c r="G18" s="1" t="s">
        <v>77</v>
      </c>
    </row>
    <row r="19" spans="1:7">
      <c r="F19" s="34" t="s">
        <v>80</v>
      </c>
      <c r="G19" s="1" t="s">
        <v>81</v>
      </c>
    </row>
    <row r="20" spans="1:7">
      <c r="F20" s="34" t="s">
        <v>80</v>
      </c>
      <c r="G20" s="1" t="s">
        <v>82</v>
      </c>
    </row>
  </sheetData>
  <mergeCells count="1">
    <mergeCell ref="F3:G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8"/>
  <sheetViews>
    <sheetView zoomScale="120" zoomScaleNormal="120" workbookViewId="0">
      <selection activeCell="G5" sqref="G5:H5"/>
    </sheetView>
  </sheetViews>
  <sheetFormatPr defaultRowHeight="15"/>
  <cols>
    <col min="1" max="1" width="12.140625" bestFit="1" customWidth="1"/>
    <col min="2" max="2" width="10.5703125" bestFit="1" customWidth="1"/>
    <col min="3" max="3" width="15.42578125" customWidth="1"/>
    <col min="6" max="6" width="16.140625" bestFit="1" customWidth="1"/>
    <col min="7" max="7" width="16.42578125" bestFit="1" customWidth="1"/>
    <col min="8" max="8" width="17.28515625" customWidth="1"/>
  </cols>
  <sheetData>
    <row r="1" spans="1:8" ht="26.25">
      <c r="A1" s="48" t="str">
        <f>'Muc luc'!A7&amp;". "&amp;'Muc luc'!B7</f>
        <v>4. Data vadilation list và Vlookup</v>
      </c>
    </row>
    <row r="4" spans="1:8" ht="16.5">
      <c r="A4" s="20" t="s">
        <v>85</v>
      </c>
      <c r="B4" s="20" t="s">
        <v>202</v>
      </c>
      <c r="C4" s="20" t="s">
        <v>47</v>
      </c>
      <c r="D4" s="3"/>
      <c r="E4" s="3"/>
      <c r="F4" s="20" t="s">
        <v>46</v>
      </c>
      <c r="G4" s="20" t="s">
        <v>47</v>
      </c>
      <c r="H4" s="83" t="s">
        <v>212</v>
      </c>
    </row>
    <row r="5" spans="1:8" ht="16.5">
      <c r="A5" s="18" t="s">
        <v>44</v>
      </c>
      <c r="B5" s="18" t="s">
        <v>38</v>
      </c>
      <c r="C5" s="19">
        <v>20000000</v>
      </c>
      <c r="D5" s="3"/>
      <c r="E5" s="3"/>
      <c r="F5" s="21" t="s">
        <v>45</v>
      </c>
      <c r="G5" s="35"/>
      <c r="H5" s="35"/>
    </row>
    <row r="6" spans="1:8" ht="16.5">
      <c r="A6" s="18" t="s">
        <v>43</v>
      </c>
      <c r="B6" s="18" t="s">
        <v>39</v>
      </c>
      <c r="C6" s="19">
        <v>18000000</v>
      </c>
      <c r="D6" s="3"/>
      <c r="E6" s="3"/>
      <c r="F6" s="3"/>
      <c r="G6" s="3"/>
    </row>
    <row r="7" spans="1:8" ht="16.5">
      <c r="A7" s="18" t="s">
        <v>42</v>
      </c>
      <c r="B7" s="18" t="s">
        <v>38</v>
      </c>
      <c r="C7" s="19">
        <v>13000000</v>
      </c>
      <c r="D7" s="3"/>
      <c r="E7" s="3"/>
      <c r="F7" s="3"/>
      <c r="G7" s="3"/>
    </row>
    <row r="8" spans="1:8" ht="16.5">
      <c r="A8" s="18" t="s">
        <v>41</v>
      </c>
      <c r="B8" s="18" t="s">
        <v>38</v>
      </c>
      <c r="C8" s="19">
        <v>10000000</v>
      </c>
      <c r="D8" s="3"/>
      <c r="E8" s="3"/>
      <c r="F8" s="3"/>
      <c r="G8" s="3"/>
    </row>
    <row r="9" spans="1:8" ht="16.5">
      <c r="A9" s="18" t="s">
        <v>40</v>
      </c>
      <c r="B9" s="18" t="s">
        <v>39</v>
      </c>
      <c r="C9" s="19">
        <v>15000000</v>
      </c>
      <c r="D9" s="3"/>
      <c r="E9" s="3"/>
      <c r="F9" s="3"/>
      <c r="G9" s="3"/>
    </row>
    <row r="10" spans="1:8" ht="16.5">
      <c r="A10" s="18" t="s">
        <v>45</v>
      </c>
      <c r="B10" s="18" t="s">
        <v>39</v>
      </c>
      <c r="C10" s="19">
        <v>30000000</v>
      </c>
      <c r="D10" s="3"/>
      <c r="E10" s="3"/>
      <c r="F10" s="3"/>
      <c r="G10" s="3"/>
    </row>
    <row r="14" spans="1:8">
      <c r="A14" t="s">
        <v>83</v>
      </c>
    </row>
    <row r="15" spans="1:8">
      <c r="A15" t="s">
        <v>84</v>
      </c>
    </row>
    <row r="17" spans="1:1">
      <c r="A17" t="s">
        <v>86</v>
      </c>
    </row>
    <row r="18" spans="1:1">
      <c r="A18" t="s">
        <v>87</v>
      </c>
    </row>
  </sheetData>
  <dataValidations count="1">
    <dataValidation type="list" allowBlank="1" showInputMessage="1" showErrorMessage="1" sqref="F5" xr:uid="{58736437-3BE4-4BD5-BB0E-84E96FE8E251}">
      <formula1>$A$5:$A$10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1"/>
  <sheetViews>
    <sheetView workbookViewId="0">
      <selection activeCell="G12" sqref="G12"/>
    </sheetView>
  </sheetViews>
  <sheetFormatPr defaultRowHeight="15"/>
  <cols>
    <col min="2" max="2" width="14.42578125" customWidth="1"/>
    <col min="4" max="4" width="12.42578125" customWidth="1"/>
    <col min="5" max="5" width="14.85546875" customWidth="1"/>
    <col min="6" max="6" width="12.42578125" customWidth="1"/>
    <col min="7" max="7" width="10.7109375" customWidth="1"/>
    <col min="8" max="9" width="10.7109375" style="51" customWidth="1"/>
    <col min="11" max="11" width="13" customWidth="1"/>
    <col min="12" max="12" width="11.28515625" customWidth="1"/>
    <col min="13" max="13" width="10.140625" customWidth="1"/>
  </cols>
  <sheetData>
    <row r="1" spans="1:13" ht="26.25">
      <c r="A1" s="48" t="str">
        <f>'Muc luc'!A8&amp;". "&amp;'Muc luc'!B8</f>
        <v>5. Tham chiếu tương đối và tuyệt đối</v>
      </c>
    </row>
    <row r="3" spans="1:13" ht="19.5" thickBot="1">
      <c r="A3" s="14" t="s">
        <v>34</v>
      </c>
      <c r="B3" s="3"/>
      <c r="C3" s="14"/>
      <c r="D3" s="14"/>
      <c r="E3" s="14"/>
      <c r="F3" s="14"/>
      <c r="G3" s="14"/>
      <c r="H3" s="14" t="s">
        <v>212</v>
      </c>
      <c r="I3" s="14"/>
      <c r="J3" s="14"/>
      <c r="K3" s="87" t="s">
        <v>33</v>
      </c>
      <c r="L3" s="87"/>
      <c r="M3" s="87"/>
    </row>
    <row r="4" spans="1:13" ht="32.25" thickBot="1">
      <c r="A4" s="9" t="s">
        <v>11</v>
      </c>
      <c r="B4" s="9" t="s">
        <v>12</v>
      </c>
      <c r="C4" s="10" t="s">
        <v>35</v>
      </c>
      <c r="D4" s="9" t="s">
        <v>13</v>
      </c>
      <c r="E4" s="9" t="s">
        <v>14</v>
      </c>
      <c r="F4" s="10" t="s">
        <v>20</v>
      </c>
      <c r="G4" s="10" t="s">
        <v>21</v>
      </c>
      <c r="H4" s="10" t="s">
        <v>20</v>
      </c>
      <c r="I4" s="10" t="s">
        <v>21</v>
      </c>
      <c r="J4" s="3"/>
      <c r="K4" s="22" t="s">
        <v>22</v>
      </c>
      <c r="L4" s="25" t="s">
        <v>20</v>
      </c>
      <c r="M4" s="25" t="s">
        <v>21</v>
      </c>
    </row>
    <row r="5" spans="1:13" ht="17.25" thickBot="1">
      <c r="A5" s="11">
        <v>1</v>
      </c>
      <c r="B5" s="11" t="s">
        <v>15</v>
      </c>
      <c r="C5" s="12" t="s">
        <v>23</v>
      </c>
      <c r="D5" s="13">
        <v>36955</v>
      </c>
      <c r="E5" s="13">
        <v>36966</v>
      </c>
      <c r="F5" s="16"/>
      <c r="G5" s="16"/>
      <c r="H5" s="16"/>
      <c r="I5" s="16"/>
      <c r="J5" s="3"/>
      <c r="K5" s="23" t="s">
        <v>23</v>
      </c>
      <c r="L5" s="24">
        <v>260000</v>
      </c>
      <c r="M5" s="24">
        <v>45000</v>
      </c>
    </row>
    <row r="6" spans="1:13" ht="17.25" thickBot="1">
      <c r="A6" s="11">
        <v>2</v>
      </c>
      <c r="B6" s="11" t="s">
        <v>16</v>
      </c>
      <c r="C6" s="12" t="s">
        <v>25</v>
      </c>
      <c r="D6" s="13">
        <v>36956</v>
      </c>
      <c r="E6" s="13">
        <v>36970</v>
      </c>
      <c r="F6" s="16"/>
      <c r="G6" s="16"/>
      <c r="H6" s="16"/>
      <c r="I6" s="16"/>
      <c r="J6" s="3"/>
      <c r="K6" s="15" t="s">
        <v>24</v>
      </c>
      <c r="L6" s="17">
        <v>250000</v>
      </c>
      <c r="M6" s="17">
        <v>40000</v>
      </c>
    </row>
    <row r="7" spans="1:13" ht="17.25" thickBot="1">
      <c r="A7" s="11">
        <v>3</v>
      </c>
      <c r="B7" s="11" t="s">
        <v>17</v>
      </c>
      <c r="C7" s="12" t="s">
        <v>23</v>
      </c>
      <c r="D7" s="13">
        <v>36960</v>
      </c>
      <c r="E7" s="13">
        <v>36980</v>
      </c>
      <c r="F7" s="16"/>
      <c r="G7" s="16"/>
      <c r="H7" s="16"/>
      <c r="I7" s="16"/>
      <c r="J7" s="3"/>
      <c r="K7" s="15" t="s">
        <v>25</v>
      </c>
      <c r="L7" s="17">
        <v>210000</v>
      </c>
      <c r="M7" s="17">
        <v>36000</v>
      </c>
    </row>
    <row r="8" spans="1:13" ht="17.25" thickBot="1">
      <c r="A8" s="11">
        <v>4</v>
      </c>
      <c r="B8" s="11" t="s">
        <v>18</v>
      </c>
      <c r="C8" s="12" t="s">
        <v>25</v>
      </c>
      <c r="D8" s="13">
        <v>36973</v>
      </c>
      <c r="E8" s="13">
        <v>36982</v>
      </c>
      <c r="F8" s="16"/>
      <c r="G8" s="16"/>
      <c r="H8" s="16"/>
      <c r="I8" s="16"/>
      <c r="J8" s="3"/>
      <c r="K8" s="15" t="s">
        <v>26</v>
      </c>
      <c r="L8" s="17">
        <v>190000</v>
      </c>
      <c r="M8" s="17">
        <v>30000</v>
      </c>
    </row>
    <row r="9" spans="1:13" ht="17.25" thickBot="1">
      <c r="A9" s="11">
        <v>5</v>
      </c>
      <c r="B9" s="11" t="s">
        <v>27</v>
      </c>
      <c r="C9" s="12" t="s">
        <v>24</v>
      </c>
      <c r="D9" s="13">
        <v>36967</v>
      </c>
      <c r="E9" s="13">
        <v>37011</v>
      </c>
      <c r="F9" s="16"/>
      <c r="G9" s="16"/>
      <c r="H9" s="16"/>
      <c r="I9" s="16"/>
      <c r="J9" s="3"/>
      <c r="K9" s="3"/>
      <c r="L9" s="3"/>
      <c r="M9" s="3"/>
    </row>
    <row r="10" spans="1:13" ht="17.25" thickBot="1">
      <c r="A10" s="11">
        <v>6</v>
      </c>
      <c r="B10" s="11" t="s">
        <v>28</v>
      </c>
      <c r="C10" s="12" t="s">
        <v>26</v>
      </c>
      <c r="D10" s="13">
        <v>36972</v>
      </c>
      <c r="E10" s="13">
        <v>36977</v>
      </c>
      <c r="F10" s="16"/>
      <c r="G10" s="16"/>
      <c r="H10" s="16"/>
      <c r="I10" s="16"/>
      <c r="J10" s="3"/>
      <c r="K10" s="3"/>
      <c r="L10" s="3"/>
      <c r="M10" s="3"/>
    </row>
    <row r="11" spans="1:13" ht="17.25" thickBot="1">
      <c r="A11" s="11">
        <v>7</v>
      </c>
      <c r="B11" s="11" t="s">
        <v>29</v>
      </c>
      <c r="C11" s="12" t="s">
        <v>23</v>
      </c>
      <c r="D11" s="13">
        <v>36980</v>
      </c>
      <c r="E11" s="13">
        <v>37002</v>
      </c>
      <c r="F11" s="16"/>
      <c r="G11" s="16"/>
      <c r="H11" s="16"/>
      <c r="I11" s="16"/>
      <c r="J11" s="3"/>
      <c r="K11" s="3"/>
      <c r="L11" s="3"/>
      <c r="M11" s="3"/>
    </row>
    <row r="12" spans="1:13" ht="17.25" thickBot="1">
      <c r="A12" s="11">
        <v>8</v>
      </c>
      <c r="B12" s="11" t="s">
        <v>30</v>
      </c>
      <c r="C12" s="12" t="s">
        <v>26</v>
      </c>
      <c r="D12" s="13">
        <v>36984</v>
      </c>
      <c r="E12" s="13">
        <v>37002</v>
      </c>
      <c r="F12" s="16"/>
      <c r="G12" s="16"/>
      <c r="H12" s="16"/>
      <c r="I12" s="16"/>
      <c r="J12" s="3"/>
      <c r="K12" s="3"/>
      <c r="L12" s="3"/>
      <c r="M12" s="3"/>
    </row>
    <row r="13" spans="1:13" ht="17.25" thickBot="1">
      <c r="A13" s="11">
        <v>9</v>
      </c>
      <c r="B13" s="11" t="s">
        <v>31</v>
      </c>
      <c r="C13" s="12" t="s">
        <v>24</v>
      </c>
      <c r="D13" s="13">
        <v>36986</v>
      </c>
      <c r="E13" s="13">
        <v>37023</v>
      </c>
      <c r="F13" s="16"/>
      <c r="G13" s="16"/>
      <c r="H13" s="16"/>
      <c r="I13" s="16"/>
      <c r="J13" s="3"/>
      <c r="K13" s="3"/>
      <c r="L13" s="3"/>
      <c r="M13" s="3"/>
    </row>
    <row r="14" spans="1:13" ht="17.25" thickBot="1">
      <c r="A14" s="11">
        <v>10</v>
      </c>
      <c r="B14" s="11" t="s">
        <v>32</v>
      </c>
      <c r="C14" s="12" t="s">
        <v>24</v>
      </c>
      <c r="D14" s="13">
        <v>36993</v>
      </c>
      <c r="E14" s="13">
        <v>37008</v>
      </c>
      <c r="F14" s="16"/>
      <c r="G14" s="16"/>
      <c r="H14" s="16"/>
      <c r="I14" s="16"/>
      <c r="J14" s="3"/>
      <c r="K14" s="3"/>
      <c r="L14" s="3"/>
      <c r="M14" s="3"/>
    </row>
    <row r="17" spans="1:2">
      <c r="A17" t="s">
        <v>89</v>
      </c>
    </row>
    <row r="18" spans="1:2">
      <c r="B18" t="s">
        <v>91</v>
      </c>
    </row>
    <row r="20" spans="1:2">
      <c r="A20" t="s">
        <v>90</v>
      </c>
    </row>
    <row r="21" spans="1:2">
      <c r="B21" t="s">
        <v>92</v>
      </c>
    </row>
  </sheetData>
  <mergeCells count="1">
    <mergeCell ref="K3: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7"/>
  <sheetViews>
    <sheetView workbookViewId="0">
      <selection activeCell="F3" sqref="F3"/>
    </sheetView>
  </sheetViews>
  <sheetFormatPr defaultRowHeight="15"/>
  <cols>
    <col min="1" max="1" width="13.42578125" customWidth="1"/>
    <col min="2" max="2" width="12.7109375" customWidth="1"/>
    <col min="3" max="3" width="14.140625" customWidth="1"/>
    <col min="6" max="6" width="16.140625" bestFit="1" customWidth="1"/>
    <col min="7" max="7" width="13.42578125" bestFit="1" customWidth="1"/>
    <col min="10" max="10" width="11" bestFit="1" customWidth="1"/>
  </cols>
  <sheetData>
    <row r="1" spans="1:11" ht="26.25">
      <c r="A1" s="48" t="str">
        <f>'Muc luc'!A9&amp;". "&amp;'Muc luc'!B9</f>
        <v>6. Bảng tra cứu động với Excel Table</v>
      </c>
    </row>
    <row r="3" spans="1:11" ht="16.5">
      <c r="A3" s="72" t="s">
        <v>85</v>
      </c>
      <c r="B3" s="73" t="s">
        <v>49</v>
      </c>
      <c r="C3" s="74" t="s">
        <v>47</v>
      </c>
      <c r="F3" s="20" t="s">
        <v>46</v>
      </c>
      <c r="G3" s="20" t="s">
        <v>47</v>
      </c>
    </row>
    <row r="4" spans="1:11" ht="16.5">
      <c r="A4" s="70" t="s">
        <v>44</v>
      </c>
      <c r="B4" s="69" t="s">
        <v>38</v>
      </c>
      <c r="C4" s="71">
        <v>20000000</v>
      </c>
      <c r="F4" s="69"/>
      <c r="G4" s="36"/>
      <c r="J4" s="51"/>
      <c r="K4" s="51"/>
    </row>
    <row r="5" spans="1:11" ht="16.5">
      <c r="A5" s="70" t="s">
        <v>43</v>
      </c>
      <c r="B5" s="69" t="s">
        <v>39</v>
      </c>
      <c r="C5" s="71">
        <v>18000000</v>
      </c>
      <c r="D5" s="3"/>
      <c r="I5" s="51"/>
      <c r="J5" s="51"/>
      <c r="K5" s="51"/>
    </row>
    <row r="6" spans="1:11" ht="16.5">
      <c r="A6" s="70" t="s">
        <v>42</v>
      </c>
      <c r="B6" s="69" t="s">
        <v>38</v>
      </c>
      <c r="C6" s="71">
        <v>13000000</v>
      </c>
      <c r="D6" s="3"/>
      <c r="I6" s="51"/>
      <c r="J6" s="51"/>
      <c r="K6" s="51"/>
    </row>
    <row r="7" spans="1:11" ht="16.5">
      <c r="A7" s="70" t="s">
        <v>41</v>
      </c>
      <c r="B7" s="69" t="s">
        <v>38</v>
      </c>
      <c r="C7" s="71">
        <v>10000000</v>
      </c>
      <c r="D7" s="3"/>
      <c r="I7" s="51"/>
      <c r="J7" s="51"/>
      <c r="K7" s="51"/>
    </row>
    <row r="8" spans="1:11" ht="16.5">
      <c r="A8" s="70" t="s">
        <v>40</v>
      </c>
      <c r="B8" s="69" t="s">
        <v>39</v>
      </c>
      <c r="C8" s="71">
        <v>15000000</v>
      </c>
      <c r="D8" s="3"/>
      <c r="I8" s="51"/>
      <c r="J8" s="51"/>
      <c r="K8" s="51"/>
    </row>
    <row r="9" spans="1:11" ht="16.5">
      <c r="A9" s="75" t="s">
        <v>45</v>
      </c>
      <c r="B9" s="76" t="s">
        <v>39</v>
      </c>
      <c r="C9" s="77">
        <v>30000000</v>
      </c>
      <c r="D9" s="3"/>
      <c r="I9" s="51"/>
      <c r="J9" s="51"/>
      <c r="K9" s="51"/>
    </row>
    <row r="10" spans="1:11" s="51" customFormat="1" ht="16.5">
      <c r="A10" s="75" t="s">
        <v>207</v>
      </c>
      <c r="B10" s="69" t="s">
        <v>38</v>
      </c>
      <c r="C10" s="71">
        <v>10000000</v>
      </c>
    </row>
    <row r="11" spans="1:11" s="51" customFormat="1" ht="16.5">
      <c r="A11" s="75" t="s">
        <v>208</v>
      </c>
      <c r="B11" s="69" t="s">
        <v>39</v>
      </c>
      <c r="C11" s="71">
        <v>15000000</v>
      </c>
    </row>
    <row r="12" spans="1:11" ht="16.5">
      <c r="A12" s="75" t="s">
        <v>209</v>
      </c>
      <c r="B12" s="76" t="s">
        <v>39</v>
      </c>
      <c r="C12" s="77">
        <v>30000000</v>
      </c>
      <c r="I12" s="51"/>
      <c r="J12" s="51"/>
      <c r="K12" s="51"/>
    </row>
    <row r="13" spans="1:11">
      <c r="A13" s="51"/>
      <c r="B13" s="51"/>
      <c r="C13" s="51"/>
      <c r="I13" s="51"/>
      <c r="J13" s="51"/>
      <c r="K13" s="51"/>
    </row>
    <row r="14" spans="1:11">
      <c r="A14" t="s">
        <v>93</v>
      </c>
      <c r="I14" s="51"/>
      <c r="J14" s="67"/>
    </row>
    <row r="15" spans="1:11">
      <c r="A15" t="s">
        <v>94</v>
      </c>
    </row>
    <row r="17" spans="1:1">
      <c r="A17" t="s">
        <v>95</v>
      </c>
    </row>
  </sheetData>
  <dataValidations count="1">
    <dataValidation type="list" allowBlank="1" showInputMessage="1" showErrorMessage="1" sqref="F4" xr:uid="{F977A20C-2415-4FAD-8AC5-8F8DAC05919B}">
      <formula1>$A$4:$A$12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7"/>
  <sheetViews>
    <sheetView topLeftCell="A7" zoomScale="130" zoomScaleNormal="130" workbookViewId="0">
      <selection activeCell="H28" sqref="H28"/>
    </sheetView>
  </sheetViews>
  <sheetFormatPr defaultRowHeight="15"/>
  <cols>
    <col min="1" max="1" width="18.28515625" bestFit="1" customWidth="1"/>
    <col min="2" max="2" width="16.28515625" customWidth="1"/>
    <col min="3" max="3" width="16.140625" bestFit="1" customWidth="1"/>
    <col min="4" max="4" width="12.140625" bestFit="1" customWidth="1"/>
    <col min="5" max="5" width="14.85546875" bestFit="1" customWidth="1"/>
    <col min="6" max="6" width="11.5703125" bestFit="1" customWidth="1"/>
    <col min="7" max="7" width="10.42578125" bestFit="1" customWidth="1"/>
  </cols>
  <sheetData>
    <row r="1" spans="1:6" ht="26.25">
      <c r="A1" s="48" t="str">
        <f>'Muc luc'!A10&amp;". "&amp;'Muc luc'!B10</f>
        <v>7. Vlookup kết hợp với Match cho tìm kiếm 2 chiều</v>
      </c>
    </row>
    <row r="3" spans="1:6">
      <c r="A3" t="s">
        <v>130</v>
      </c>
    </row>
    <row r="4" spans="1:6">
      <c r="A4" t="s">
        <v>131</v>
      </c>
    </row>
    <row r="5" spans="1:6">
      <c r="A5" t="s">
        <v>132</v>
      </c>
    </row>
    <row r="8" spans="1:6" s="45" customFormat="1" ht="30">
      <c r="A8" s="44" t="s">
        <v>105</v>
      </c>
      <c r="B8" s="44" t="s">
        <v>106</v>
      </c>
      <c r="C8" s="44" t="s">
        <v>107</v>
      </c>
      <c r="D8" s="44" t="s">
        <v>108</v>
      </c>
      <c r="E8" s="44" t="s">
        <v>109</v>
      </c>
      <c r="F8" s="44" t="s">
        <v>110</v>
      </c>
    </row>
    <row r="9" spans="1:6">
      <c r="A9" s="38" t="s">
        <v>111</v>
      </c>
      <c r="B9" s="38" t="s">
        <v>119</v>
      </c>
      <c r="C9" s="38" t="s">
        <v>97</v>
      </c>
      <c r="D9" s="38" t="s">
        <v>122</v>
      </c>
      <c r="E9" s="39">
        <v>38667</v>
      </c>
      <c r="F9" s="40">
        <v>79284</v>
      </c>
    </row>
    <row r="10" spans="1:6">
      <c r="A10" s="38" t="s">
        <v>112</v>
      </c>
      <c r="B10" s="38" t="s">
        <v>120</v>
      </c>
      <c r="C10" s="38" t="s">
        <v>98</v>
      </c>
      <c r="D10" s="38" t="s">
        <v>123</v>
      </c>
      <c r="E10" s="39">
        <v>39729</v>
      </c>
      <c r="F10" s="40">
        <v>39555</v>
      </c>
    </row>
    <row r="11" spans="1:6">
      <c r="A11" s="38" t="s">
        <v>113</v>
      </c>
      <c r="B11" s="38" t="s">
        <v>121</v>
      </c>
      <c r="C11" s="38" t="s">
        <v>99</v>
      </c>
      <c r="D11" s="38" t="s">
        <v>128</v>
      </c>
      <c r="E11" s="39">
        <v>41340</v>
      </c>
      <c r="F11" s="40">
        <v>38066</v>
      </c>
    </row>
    <row r="12" spans="1:6">
      <c r="A12" s="38" t="s">
        <v>114</v>
      </c>
      <c r="B12" s="38" t="s">
        <v>119</v>
      </c>
      <c r="C12" s="38" t="s">
        <v>100</v>
      </c>
      <c r="D12" s="38" t="s">
        <v>124</v>
      </c>
      <c r="E12" s="39">
        <v>41046</v>
      </c>
      <c r="F12" s="40">
        <v>35751</v>
      </c>
    </row>
    <row r="13" spans="1:6">
      <c r="A13" s="38" t="s">
        <v>115</v>
      </c>
      <c r="B13" s="38" t="s">
        <v>119</v>
      </c>
      <c r="C13" s="38" t="s">
        <v>101</v>
      </c>
      <c r="D13" s="38" t="s">
        <v>125</v>
      </c>
      <c r="E13" s="39">
        <v>40630</v>
      </c>
      <c r="F13" s="40">
        <v>61883</v>
      </c>
    </row>
    <row r="14" spans="1:6">
      <c r="A14" s="38" t="s">
        <v>116</v>
      </c>
      <c r="B14" s="38" t="s">
        <v>120</v>
      </c>
      <c r="C14" s="38" t="s">
        <v>102</v>
      </c>
      <c r="D14" s="38" t="s">
        <v>126</v>
      </c>
      <c r="E14" s="39">
        <v>38087</v>
      </c>
      <c r="F14" s="40">
        <v>70157</v>
      </c>
    </row>
    <row r="15" spans="1:6">
      <c r="A15" s="38" t="s">
        <v>117</v>
      </c>
      <c r="B15" s="38" t="s">
        <v>121</v>
      </c>
      <c r="C15" s="38" t="s">
        <v>103</v>
      </c>
      <c r="D15" s="38" t="s">
        <v>127</v>
      </c>
      <c r="E15" s="39">
        <v>38519</v>
      </c>
      <c r="F15" s="40">
        <v>57280</v>
      </c>
    </row>
    <row r="16" spans="1:6">
      <c r="A16" s="38" t="s">
        <v>118</v>
      </c>
      <c r="B16" s="38" t="s">
        <v>120</v>
      </c>
      <c r="C16" s="38" t="s">
        <v>104</v>
      </c>
      <c r="D16" s="38" t="s">
        <v>129</v>
      </c>
      <c r="E16" s="39">
        <v>39767</v>
      </c>
      <c r="F16" s="40">
        <v>63015</v>
      </c>
    </row>
    <row r="18" spans="1:6">
      <c r="A18" s="41" t="s">
        <v>96</v>
      </c>
      <c r="B18" s="38" t="s">
        <v>115</v>
      </c>
      <c r="C18" s="59" t="s">
        <v>212</v>
      </c>
    </row>
    <row r="19" spans="1:6" ht="21">
      <c r="A19" s="42" t="s">
        <v>108</v>
      </c>
      <c r="B19" s="43"/>
      <c r="C19" s="43"/>
      <c r="D19" s="68"/>
    </row>
    <row r="20" spans="1:6" ht="21">
      <c r="A20" s="42" t="s">
        <v>109</v>
      </c>
      <c r="B20" s="78"/>
      <c r="C20" s="78"/>
      <c r="D20" s="68"/>
    </row>
    <row r="21" spans="1:6" ht="21">
      <c r="A21" s="42" t="s">
        <v>110</v>
      </c>
      <c r="B21" s="79"/>
      <c r="C21" s="79"/>
      <c r="D21" s="68"/>
    </row>
    <row r="22" spans="1:6" ht="21">
      <c r="A22" s="42" t="s">
        <v>106</v>
      </c>
      <c r="B22" s="43"/>
      <c r="C22" s="43"/>
      <c r="D22" s="68"/>
    </row>
    <row r="23" spans="1:6" ht="21">
      <c r="A23" s="42" t="s">
        <v>107</v>
      </c>
      <c r="B23" s="43"/>
      <c r="C23" s="43"/>
      <c r="D23" s="68"/>
    </row>
    <row r="25" spans="1:6">
      <c r="A25" s="41" t="s">
        <v>96</v>
      </c>
      <c r="B25" s="42" t="str">
        <f t="array" ref="B25:F25">TRANSPOSE(A19:A23)</f>
        <v>Điện thoai</v>
      </c>
      <c r="C25" s="42" t="str">
        <v>Ngày tuyển dụng</v>
      </c>
      <c r="D25" s="42" t="str">
        <v>Lương</v>
      </c>
      <c r="E25" s="42" t="str">
        <v>Thành Phố</v>
      </c>
      <c r="F25" s="42" t="str">
        <v>Mail</v>
      </c>
    </row>
    <row r="26" spans="1:6">
      <c r="A26" s="38" t="s">
        <v>113</v>
      </c>
      <c r="B26" s="43"/>
      <c r="C26" s="78"/>
      <c r="D26" s="79"/>
      <c r="E26" s="43"/>
      <c r="F26" s="43"/>
    </row>
    <row r="27" spans="1:6">
      <c r="A27" t="s">
        <v>212</v>
      </c>
      <c r="C27" s="81"/>
      <c r="D27" s="82"/>
      <c r="E27" s="51"/>
      <c r="F27" s="51"/>
    </row>
  </sheetData>
  <dataValidations count="1">
    <dataValidation type="list" allowBlank="1" showInputMessage="1" showErrorMessage="1" sqref="B18 A26" xr:uid="{00000000-0002-0000-0700-000000000000}">
      <formula1>$A$9:$A$16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8"/>
  <sheetViews>
    <sheetView zoomScale="120" zoomScaleNormal="120" workbookViewId="0">
      <selection activeCell="F8" sqref="F8:G18"/>
    </sheetView>
  </sheetViews>
  <sheetFormatPr defaultRowHeight="15"/>
  <cols>
    <col min="1" max="1" width="13.7109375" customWidth="1"/>
    <col min="2" max="2" width="13.140625" bestFit="1" customWidth="1"/>
    <col min="4" max="4" width="18.42578125" customWidth="1"/>
    <col min="5" max="5" width="12" customWidth="1"/>
    <col min="6" max="6" width="13.85546875" customWidth="1"/>
    <col min="7" max="7" width="10.28515625" customWidth="1"/>
  </cols>
  <sheetData>
    <row r="1" spans="1:9" ht="26.25">
      <c r="A1" s="48" t="str">
        <f>'Muc luc'!A11&amp;". "&amp;'Muc luc'!B11</f>
        <v>8. Tra cứu văn bản một phần và chuyển đổ văn bản số thành số</v>
      </c>
    </row>
    <row r="3" spans="1:9">
      <c r="A3" t="s">
        <v>143</v>
      </c>
    </row>
    <row r="4" spans="1:9">
      <c r="A4" t="s">
        <v>144</v>
      </c>
    </row>
    <row r="5" spans="1:9">
      <c r="A5" t="s">
        <v>145</v>
      </c>
    </row>
    <row r="7" spans="1:9">
      <c r="A7" s="46" t="s">
        <v>154</v>
      </c>
      <c r="B7" s="46" t="s">
        <v>153</v>
      </c>
      <c r="D7" s="46" t="s">
        <v>46</v>
      </c>
      <c r="E7" s="46" t="s">
        <v>152</v>
      </c>
      <c r="F7" s="46" t="s">
        <v>153</v>
      </c>
      <c r="G7" s="80" t="s">
        <v>210</v>
      </c>
      <c r="H7" s="51"/>
    </row>
    <row r="8" spans="1:9">
      <c r="A8" s="38">
        <v>1109</v>
      </c>
      <c r="B8" s="38" t="s">
        <v>146</v>
      </c>
      <c r="D8" s="38" t="s">
        <v>133</v>
      </c>
      <c r="E8" s="38">
        <v>1559</v>
      </c>
      <c r="F8" s="43"/>
      <c r="G8" s="43"/>
    </row>
    <row r="9" spans="1:9">
      <c r="A9" s="38">
        <v>1462</v>
      </c>
      <c r="B9" s="38" t="s">
        <v>147</v>
      </c>
      <c r="D9" s="38" t="s">
        <v>134</v>
      </c>
      <c r="E9" s="38">
        <v>1055</v>
      </c>
      <c r="F9" s="43"/>
      <c r="G9" s="43"/>
      <c r="H9" s="51"/>
      <c r="I9" s="51"/>
    </row>
    <row r="10" spans="1:9">
      <c r="A10" s="38">
        <v>1344</v>
      </c>
      <c r="B10" s="38" t="s">
        <v>148</v>
      </c>
      <c r="D10" s="38" t="s">
        <v>135</v>
      </c>
      <c r="E10" s="38">
        <v>1109</v>
      </c>
      <c r="F10" s="43"/>
      <c r="G10" s="43"/>
      <c r="H10" s="51"/>
      <c r="I10" s="51"/>
    </row>
    <row r="11" spans="1:9">
      <c r="A11" s="38">
        <v>1498</v>
      </c>
      <c r="B11" s="38" t="s">
        <v>149</v>
      </c>
      <c r="D11" s="38" t="s">
        <v>136</v>
      </c>
      <c r="E11" s="38">
        <v>1819</v>
      </c>
      <c r="F11" s="43"/>
      <c r="G11" s="43"/>
      <c r="H11" s="51"/>
      <c r="I11" s="51"/>
    </row>
    <row r="12" spans="1:9">
      <c r="A12" s="38">
        <v>1516</v>
      </c>
      <c r="B12" s="38" t="s">
        <v>150</v>
      </c>
      <c r="D12" s="38" t="s">
        <v>137</v>
      </c>
      <c r="E12" s="38">
        <v>1103</v>
      </c>
      <c r="F12" s="43"/>
      <c r="G12" s="43"/>
      <c r="H12" s="51"/>
      <c r="I12" s="51"/>
    </row>
    <row r="13" spans="1:9">
      <c r="A13" s="38">
        <v>1490</v>
      </c>
      <c r="B13" s="38" t="s">
        <v>151</v>
      </c>
      <c r="D13" s="38" t="s">
        <v>138</v>
      </c>
      <c r="E13" s="38">
        <v>1106</v>
      </c>
      <c r="F13" s="43"/>
      <c r="G13" s="43"/>
      <c r="H13" s="51"/>
      <c r="I13" s="51"/>
    </row>
    <row r="14" spans="1:9">
      <c r="D14" s="38" t="s">
        <v>136</v>
      </c>
      <c r="E14" s="38">
        <v>1105</v>
      </c>
      <c r="F14" s="43"/>
      <c r="G14" s="43"/>
      <c r="H14" s="51"/>
      <c r="I14" s="51"/>
    </row>
    <row r="15" spans="1:9">
      <c r="D15" s="38" t="s">
        <v>139</v>
      </c>
      <c r="E15" s="38">
        <v>1088</v>
      </c>
      <c r="F15" s="43"/>
      <c r="G15" s="43"/>
      <c r="H15" s="51"/>
      <c r="I15" s="51"/>
    </row>
    <row r="16" spans="1:9">
      <c r="D16" s="38" t="s">
        <v>140</v>
      </c>
      <c r="E16" s="38">
        <v>1573</v>
      </c>
      <c r="F16" s="43"/>
      <c r="G16" s="43"/>
      <c r="H16" s="51"/>
      <c r="I16" s="51"/>
    </row>
    <row r="17" spans="4:9">
      <c r="D17" s="38" t="s">
        <v>141</v>
      </c>
      <c r="E17" s="38">
        <v>1395</v>
      </c>
      <c r="F17" s="43"/>
      <c r="G17" s="43"/>
      <c r="H17" s="51"/>
      <c r="I17" s="51"/>
    </row>
    <row r="18" spans="4:9">
      <c r="D18" s="38" t="s">
        <v>142</v>
      </c>
      <c r="E18" s="38">
        <v>1031</v>
      </c>
      <c r="F18" s="43"/>
      <c r="G18" s="43"/>
      <c r="H18" s="51"/>
      <c r="I18" s="5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9"/>
  <sheetViews>
    <sheetView zoomScale="110" zoomScaleNormal="110" workbookViewId="0">
      <selection activeCell="E6" sqref="E6:H12"/>
    </sheetView>
  </sheetViews>
  <sheetFormatPr defaultRowHeight="15"/>
  <cols>
    <col min="1" max="1" width="12.28515625" customWidth="1"/>
    <col min="4" max="4" width="13.42578125" customWidth="1"/>
  </cols>
  <sheetData>
    <row r="1" spans="1:8" ht="26.25">
      <c r="A1" s="48" t="str">
        <f>'Muc luc'!A12&amp;". "&amp;'Muc luc'!B12</f>
        <v>9. Tìm kiếm với 2 giá trị tìm kiếm</v>
      </c>
    </row>
    <row r="4" spans="1:8">
      <c r="E4" s="49" t="s">
        <v>152</v>
      </c>
      <c r="F4" s="50"/>
    </row>
    <row r="5" spans="1:8">
      <c r="A5" s="46" t="s">
        <v>178</v>
      </c>
      <c r="B5" s="46" t="s">
        <v>152</v>
      </c>
      <c r="D5" s="46" t="s">
        <v>178</v>
      </c>
      <c r="E5" s="46" t="s">
        <v>155</v>
      </c>
      <c r="F5" s="46" t="s">
        <v>156</v>
      </c>
      <c r="G5" s="89" t="s">
        <v>211</v>
      </c>
      <c r="H5" s="90"/>
    </row>
    <row r="6" spans="1:8">
      <c r="A6" s="38" t="s">
        <v>157</v>
      </c>
      <c r="B6" s="38">
        <v>35</v>
      </c>
      <c r="D6" s="38" t="s">
        <v>158</v>
      </c>
      <c r="E6" s="43"/>
      <c r="F6" s="43"/>
      <c r="G6" s="43"/>
      <c r="H6" s="43"/>
    </row>
    <row r="7" spans="1:8">
      <c r="A7" s="38" t="s">
        <v>159</v>
      </c>
      <c r="B7" s="38">
        <v>30</v>
      </c>
      <c r="D7" s="38" t="s">
        <v>160</v>
      </c>
      <c r="E7" s="43"/>
      <c r="F7" s="43"/>
      <c r="G7" s="43"/>
      <c r="H7" s="43"/>
    </row>
    <row r="8" spans="1:8">
      <c r="A8" s="38" t="s">
        <v>161</v>
      </c>
      <c r="B8" s="38">
        <v>24</v>
      </c>
      <c r="D8" s="38" t="s">
        <v>162</v>
      </c>
      <c r="E8" s="43"/>
      <c r="F8" s="43"/>
      <c r="G8" s="43"/>
      <c r="H8" s="43"/>
    </row>
    <row r="9" spans="1:8">
      <c r="A9" s="38" t="s">
        <v>163</v>
      </c>
      <c r="B9" s="38">
        <v>18</v>
      </c>
      <c r="D9" s="38" t="s">
        <v>164</v>
      </c>
      <c r="E9" s="43"/>
      <c r="F9" s="43"/>
      <c r="G9" s="43"/>
      <c r="H9" s="43"/>
    </row>
    <row r="10" spans="1:8">
      <c r="A10" s="38" t="s">
        <v>165</v>
      </c>
      <c r="B10" s="38">
        <v>36</v>
      </c>
      <c r="D10" s="38" t="s">
        <v>166</v>
      </c>
      <c r="E10" s="43"/>
      <c r="F10" s="43"/>
      <c r="G10" s="43"/>
      <c r="H10" s="43"/>
    </row>
    <row r="11" spans="1:8">
      <c r="A11" s="38" t="s">
        <v>167</v>
      </c>
      <c r="B11" s="38">
        <v>30</v>
      </c>
      <c r="D11" s="38" t="s">
        <v>168</v>
      </c>
      <c r="E11" s="43"/>
      <c r="F11" s="43"/>
      <c r="G11" s="43"/>
      <c r="H11" s="43"/>
    </row>
    <row r="12" spans="1:8">
      <c r="A12" s="38" t="s">
        <v>169</v>
      </c>
      <c r="B12" s="38">
        <v>24</v>
      </c>
      <c r="D12" s="38" t="s">
        <v>170</v>
      </c>
      <c r="E12" s="43"/>
      <c r="F12" s="43"/>
      <c r="G12" s="43"/>
      <c r="H12" s="43"/>
    </row>
    <row r="13" spans="1:8">
      <c r="A13" s="38" t="s">
        <v>171</v>
      </c>
      <c r="B13" s="38">
        <v>28</v>
      </c>
    </row>
    <row r="14" spans="1:8">
      <c r="A14" s="38" t="s">
        <v>172</v>
      </c>
      <c r="B14" s="38">
        <v>20</v>
      </c>
    </row>
    <row r="15" spans="1:8">
      <c r="A15" s="38" t="s">
        <v>173</v>
      </c>
      <c r="B15" s="38">
        <v>18</v>
      </c>
    </row>
    <row r="16" spans="1:8">
      <c r="A16" s="38" t="s">
        <v>174</v>
      </c>
      <c r="B16" s="38">
        <v>30</v>
      </c>
    </row>
    <row r="17" spans="1:2">
      <c r="A17" s="38" t="s">
        <v>175</v>
      </c>
      <c r="B17" s="38">
        <v>36</v>
      </c>
    </row>
    <row r="18" spans="1:2">
      <c r="A18" s="38" t="s">
        <v>176</v>
      </c>
      <c r="B18" s="38">
        <v>35</v>
      </c>
    </row>
    <row r="19" spans="1:2">
      <c r="A19" s="38" t="s">
        <v>177</v>
      </c>
      <c r="B19" s="38">
        <v>36</v>
      </c>
    </row>
  </sheetData>
  <mergeCells count="1">
    <mergeCell ref="G5:H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8BF9-66EC-4D03-8A35-AE15120A5A81}">
  <dimension ref="A2:H16"/>
  <sheetViews>
    <sheetView tabSelected="1" zoomScaleNormal="100" workbookViewId="0">
      <selection activeCell="E15" sqref="E15"/>
    </sheetView>
  </sheetViews>
  <sheetFormatPr defaultColWidth="9.140625" defaultRowHeight="15"/>
  <cols>
    <col min="1" max="1" width="8.140625" style="51" bestFit="1" customWidth="1"/>
    <col min="2" max="2" width="24.5703125" style="51" bestFit="1" customWidth="1"/>
    <col min="3" max="3" width="18.42578125" style="51" bestFit="1" customWidth="1"/>
    <col min="4" max="4" width="12.140625" style="51" bestFit="1" customWidth="1"/>
    <col min="5" max="5" width="14.85546875" style="51" bestFit="1" customWidth="1"/>
    <col min="6" max="6" width="9.140625" style="51" bestFit="1" customWidth="1"/>
    <col min="7" max="7" width="3.85546875" style="51" customWidth="1"/>
    <col min="8" max="8" width="14.42578125" style="51" bestFit="1" customWidth="1"/>
    <col min="9" max="9" width="9.7109375" style="51" bestFit="1" customWidth="1"/>
    <col min="10" max="10" width="4.5703125" style="51" customWidth="1"/>
    <col min="11" max="11" width="10.42578125" style="51" customWidth="1"/>
    <col min="12" max="12" width="9.140625" style="51"/>
    <col min="13" max="13" width="3.85546875" style="51" customWidth="1"/>
    <col min="14" max="16384" width="9.140625" style="51"/>
  </cols>
  <sheetData>
    <row r="2" spans="1:8">
      <c r="B2" s="61" t="s">
        <v>192</v>
      </c>
      <c r="H2" s="57" t="s">
        <v>193</v>
      </c>
    </row>
    <row r="3" spans="1:8">
      <c r="B3" s="57" t="s">
        <v>106</v>
      </c>
      <c r="C3" s="57" t="s">
        <v>105</v>
      </c>
      <c r="D3" s="57" t="s">
        <v>194</v>
      </c>
      <c r="E3" s="57" t="s">
        <v>109</v>
      </c>
      <c r="F3" s="57" t="s">
        <v>110</v>
      </c>
      <c r="H3" s="62" t="s">
        <v>195</v>
      </c>
    </row>
    <row r="4" spans="1:8">
      <c r="B4" s="59" t="s">
        <v>119</v>
      </c>
      <c r="C4" s="59" t="s">
        <v>111</v>
      </c>
      <c r="D4" s="59" t="s">
        <v>122</v>
      </c>
      <c r="E4" s="58">
        <v>38667</v>
      </c>
      <c r="F4" s="56">
        <v>79284</v>
      </c>
      <c r="H4" s="51" t="s">
        <v>196</v>
      </c>
    </row>
    <row r="5" spans="1:8">
      <c r="B5" s="59" t="s">
        <v>120</v>
      </c>
      <c r="C5" s="59" t="s">
        <v>112</v>
      </c>
      <c r="D5" s="59" t="s">
        <v>123</v>
      </c>
      <c r="E5" s="58">
        <v>39729</v>
      </c>
      <c r="F5" s="56">
        <v>39555</v>
      </c>
      <c r="H5" s="51" t="s">
        <v>197</v>
      </c>
    </row>
    <row r="6" spans="1:8">
      <c r="B6" s="59" t="s">
        <v>121</v>
      </c>
      <c r="C6" s="59" t="s">
        <v>113</v>
      </c>
      <c r="D6" s="59" t="s">
        <v>128</v>
      </c>
      <c r="E6" s="58">
        <v>41340</v>
      </c>
      <c r="F6" s="56">
        <v>38066</v>
      </c>
      <c r="H6" s="51" t="s">
        <v>198</v>
      </c>
    </row>
    <row r="7" spans="1:8">
      <c r="B7" s="59" t="s">
        <v>119</v>
      </c>
      <c r="C7" s="59" t="s">
        <v>114</v>
      </c>
      <c r="D7" s="59" t="s">
        <v>124</v>
      </c>
      <c r="E7" s="58">
        <v>41046</v>
      </c>
      <c r="F7" s="56">
        <v>35751</v>
      </c>
    </row>
    <row r="8" spans="1:8">
      <c r="B8" s="59" t="s">
        <v>119</v>
      </c>
      <c r="C8" s="59" t="s">
        <v>115</v>
      </c>
      <c r="D8" s="59" t="s">
        <v>125</v>
      </c>
      <c r="E8" s="58">
        <v>40630</v>
      </c>
      <c r="F8" s="56">
        <v>61883</v>
      </c>
      <c r="H8" s="57" t="s">
        <v>199</v>
      </c>
    </row>
    <row r="9" spans="1:8">
      <c r="H9" s="62" t="s">
        <v>200</v>
      </c>
    </row>
    <row r="10" spans="1:8">
      <c r="H10" s="51" t="s">
        <v>201</v>
      </c>
    </row>
    <row r="11" spans="1:8">
      <c r="A11" s="55"/>
      <c r="B11" s="54"/>
    </row>
    <row r="12" spans="1:8">
      <c r="A12" s="53"/>
      <c r="B12" s="61" t="s">
        <v>192</v>
      </c>
    </row>
    <row r="13" spans="1:8">
      <c r="A13" s="53"/>
      <c r="B13" s="57" t="s">
        <v>105</v>
      </c>
      <c r="C13" s="57" t="s">
        <v>194</v>
      </c>
      <c r="D13" s="57" t="s">
        <v>106</v>
      </c>
    </row>
    <row r="14" spans="1:8">
      <c r="A14" s="53"/>
      <c r="B14" s="59" t="s">
        <v>113</v>
      </c>
      <c r="C14" s="60"/>
      <c r="D14" s="60"/>
    </row>
    <row r="15" spans="1:8">
      <c r="A15" s="53"/>
      <c r="B15" s="53"/>
      <c r="E15" s="52"/>
    </row>
    <row r="16" spans="1:8">
      <c r="A16" s="55"/>
      <c r="B16" s="55" t="s">
        <v>206</v>
      </c>
      <c r="C16" s="5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7BC4B4-2FA7-4E6C-8AAA-9EDF2B7D48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Muc luc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INDEX vs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trinv</dc:creator>
  <cp:lastModifiedBy>ADMIN</cp:lastModifiedBy>
  <cp:lastPrinted>2018-10-18T17:20:26Z</cp:lastPrinted>
  <dcterms:created xsi:type="dcterms:W3CDTF">2018-10-18T07:35:33Z</dcterms:created>
  <dcterms:modified xsi:type="dcterms:W3CDTF">2023-12-06T16:26:56Z</dcterms:modified>
</cp:coreProperties>
</file>