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624"/>
  <workbookPr showInkAnnotation="0" autoCompressPictures="0"/>
  <bookViews>
    <workbookView xWindow="0" yWindow="0" windowWidth="27320" windowHeight="14820" tabRatio="500" firstSheet="10" activeTab="16"/>
  </bookViews>
  <sheets>
    <sheet name="tables" sheetId="8" r:id="rId1"/>
    <sheet name="helps" sheetId="25" r:id="rId2"/>
    <sheet name="form-report-map" sheetId="34" state="hidden" r:id="rId3"/>
    <sheet name="form-report-department" sheetId="35" state="hidden" r:id="rId4"/>
    <sheet name="form-report-staff" sheetId="36" state="hidden" r:id="rId5"/>
    <sheet name="parameters" sheetId="6" r:id="rId6"/>
    <sheet name="admin_menu" sheetId="38" r:id="rId7"/>
    <sheet name="admin_menu-ver2.0" sheetId="14" state="hidden" r:id="rId8"/>
    <sheet name="admin_functions" sheetId="11" r:id="rId9"/>
    <sheet name="organizations-" sheetId="9" r:id="rId10"/>
    <sheet name="users" sheetId="15" r:id="rId11"/>
    <sheet name="admin_group" sheetId="39" r:id="rId12"/>
    <sheet name="admin_roles" sheetId="17" r:id="rId13"/>
    <sheet name="job_roles-" sheetId="12" r:id="rId14"/>
    <sheet name="staffs-" sheetId="16" r:id="rId15"/>
    <sheet name="bsc_dictionary" sheetId="1" r:id="rId16"/>
    <sheet name="organizations_bsc" sheetId="26" r:id="rId17"/>
    <sheet name="strategy_period-" sheetId="3" r:id="rId18"/>
    <sheet name="strategy_topic" sheetId="4" state="hidden" r:id="rId19"/>
    <sheet name="map-ttmlmt" sheetId="37" state="hidden" r:id="rId20"/>
    <sheet name="strategy_map-" sheetId="2" r:id="rId21"/>
    <sheet name="reports-" sheetId="22" r:id="rId22"/>
    <sheet name="seperated_map_kpi-" sheetId="13" r:id="rId23"/>
    <sheet name="departments_kpi-" sheetId="18" r:id="rId24"/>
    <sheet name="seperated_roles_kpi-" sheetId="19" r:id="rId25"/>
    <sheet name="staffs_kpi-" sheetId="20" r:id="rId26"/>
    <sheet name="report_map_kpi-" sheetId="23" r:id="rId27"/>
    <sheet name="report_departments_kpi-" sheetId="21" r:id="rId28"/>
    <sheet name="report_staffs_kpi-" sheetId="24" r:id="rId29"/>
  </sheets>
  <definedNames>
    <definedName name="_xlnm._FilterDatabase" localSheetId="7" hidden="1">'admin_menu-ver2.0'!$A$1:$Q$27</definedName>
    <definedName name="_xlnm._FilterDatabase" localSheetId="22" hidden="1">'seperated_map_kpi-'!$A$1:$AF$212</definedName>
    <definedName name="_xlnm._FilterDatabase" localSheetId="24" hidden="1">'seperated_roles_kpi-'!$A$1:$AM$86</definedName>
    <definedName name="_xlnm._FilterDatabase" localSheetId="0" hidden="1">tables!$A$1:$G$510</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3" i="13"/>
  <c r="L3" i="13"/>
  <c r="J2" i="13"/>
  <c r="L2" i="13"/>
  <c r="AA4" i="24"/>
  <c r="O4" i="24"/>
  <c r="P4" i="24"/>
  <c r="Q4" i="24"/>
  <c r="AB4" i="24"/>
  <c r="AB23" i="23"/>
  <c r="AC23" i="23"/>
  <c r="AB24" i="23"/>
  <c r="AC24" i="23"/>
  <c r="AB25" i="23"/>
  <c r="AC25" i="23"/>
  <c r="AB26" i="23"/>
  <c r="AC26" i="23"/>
  <c r="AB27" i="23"/>
  <c r="AC27" i="23"/>
  <c r="AB28" i="23"/>
  <c r="AC28" i="23"/>
  <c r="AB29" i="23"/>
  <c r="AC29" i="23"/>
  <c r="AB30" i="23"/>
  <c r="AC30" i="23"/>
  <c r="AB31" i="23"/>
  <c r="AC31" i="23"/>
  <c r="AB32" i="23"/>
  <c r="AC32" i="23"/>
  <c r="AB33" i="23"/>
  <c r="AC33" i="23"/>
  <c r="AB34" i="23"/>
  <c r="AC34" i="23"/>
  <c r="AB35" i="23"/>
  <c r="AC35" i="23"/>
  <c r="AB36" i="23"/>
  <c r="AC36" i="23"/>
  <c r="AB37" i="23"/>
  <c r="AC37" i="23"/>
  <c r="AB38" i="23"/>
  <c r="AC38" i="23"/>
  <c r="AB39" i="23"/>
  <c r="AC39" i="23"/>
  <c r="AB40" i="23"/>
  <c r="AC40" i="23"/>
  <c r="AB41" i="23"/>
  <c r="AC41" i="23"/>
  <c r="AB42" i="23"/>
  <c r="AC42" i="23"/>
  <c r="AB3" i="23"/>
  <c r="AC3" i="23"/>
  <c r="AB4" i="23"/>
  <c r="AC4" i="23"/>
  <c r="AB5" i="23"/>
  <c r="AC5" i="23"/>
  <c r="AB6" i="23"/>
  <c r="AC6" i="23"/>
  <c r="AB7" i="23"/>
  <c r="AC7" i="23"/>
  <c r="AB8" i="23"/>
  <c r="AC8" i="23"/>
  <c r="AB9" i="23"/>
  <c r="AC9" i="23"/>
  <c r="AB10" i="23"/>
  <c r="AC10" i="23"/>
  <c r="AB11" i="23"/>
  <c r="AC11" i="23"/>
  <c r="AB12" i="23"/>
  <c r="AC12" i="23"/>
  <c r="AB13" i="23"/>
  <c r="AC13" i="23"/>
  <c r="AB14" i="23"/>
  <c r="AC14" i="23"/>
  <c r="AB15" i="23"/>
  <c r="AC15" i="23"/>
  <c r="AB16" i="23"/>
  <c r="AC16" i="23"/>
  <c r="AB17" i="23"/>
  <c r="AC17" i="23"/>
  <c r="AB18" i="23"/>
  <c r="AC18" i="23"/>
  <c r="AB19" i="23"/>
  <c r="AC19" i="23"/>
  <c r="AB20" i="23"/>
  <c r="AC20" i="23"/>
  <c r="AB21" i="23"/>
  <c r="AC21" i="23"/>
  <c r="AB22" i="23"/>
  <c r="AC22" i="23"/>
  <c r="AB2" i="23"/>
  <c r="AC2" i="23"/>
  <c r="Y4" i="21"/>
  <c r="Z4" i="21"/>
  <c r="Y5" i="21"/>
  <c r="Z5" i="21"/>
  <c r="Y6" i="21"/>
  <c r="Z6" i="21"/>
  <c r="Y7" i="21"/>
  <c r="Z7" i="21"/>
  <c r="Y8" i="21"/>
  <c r="Z8" i="21"/>
  <c r="Y9" i="21"/>
  <c r="Z9" i="21"/>
  <c r="Y10" i="21"/>
  <c r="Z10" i="21"/>
  <c r="Y11" i="21"/>
  <c r="Z11" i="21"/>
  <c r="Y12" i="21"/>
  <c r="Z12" i="21"/>
  <c r="Y13" i="21"/>
  <c r="Z13" i="21"/>
  <c r="Y14" i="21"/>
  <c r="Z14" i="21"/>
  <c r="Y15" i="21"/>
  <c r="Z15" i="21"/>
  <c r="Y16" i="21"/>
  <c r="Z16" i="21"/>
  <c r="Y17" i="21"/>
  <c r="Z17" i="21"/>
  <c r="Y18" i="21"/>
  <c r="Z18" i="21"/>
  <c r="Y19" i="21"/>
  <c r="Z19" i="21"/>
  <c r="Y20" i="21"/>
  <c r="Z20" i="21"/>
  <c r="Y21" i="21"/>
  <c r="Z21" i="21"/>
  <c r="Y22" i="21"/>
  <c r="Z22" i="21"/>
  <c r="AA5" i="24"/>
  <c r="O5" i="24"/>
  <c r="P5" i="24"/>
  <c r="Q5" i="24"/>
  <c r="AB5" i="24"/>
  <c r="AA6" i="24"/>
  <c r="O6" i="24"/>
  <c r="P6" i="24"/>
  <c r="Q6" i="24"/>
  <c r="AB6" i="24"/>
  <c r="AA7" i="24"/>
  <c r="O7" i="24"/>
  <c r="P7" i="24"/>
  <c r="Q7" i="24"/>
  <c r="AB7" i="24"/>
  <c r="AA8" i="24"/>
  <c r="O8" i="24"/>
  <c r="P8" i="24"/>
  <c r="Q8" i="24"/>
  <c r="AB8" i="24"/>
  <c r="AA9" i="24"/>
  <c r="O9" i="24"/>
  <c r="P9" i="24"/>
  <c r="Q9" i="24"/>
  <c r="AB9" i="24"/>
  <c r="AA10" i="24"/>
  <c r="O10" i="24"/>
  <c r="P10" i="24"/>
  <c r="Q10" i="24"/>
  <c r="AB10" i="24"/>
  <c r="AA11" i="24"/>
  <c r="O11" i="24"/>
  <c r="P11" i="24"/>
  <c r="Q11" i="24"/>
  <c r="AB11" i="24"/>
  <c r="AA12" i="24"/>
  <c r="O12" i="24"/>
  <c r="P12" i="24"/>
  <c r="Q12" i="24"/>
  <c r="AB12" i="24"/>
  <c r="AA13" i="24"/>
  <c r="O13" i="24"/>
  <c r="P13" i="24"/>
  <c r="Q13" i="24"/>
  <c r="AA14" i="24"/>
  <c r="O14" i="24"/>
  <c r="P14" i="24"/>
  <c r="Q14" i="24"/>
  <c r="AB14" i="24"/>
  <c r="AA15" i="24"/>
  <c r="O15" i="24"/>
  <c r="P15" i="24"/>
  <c r="Q15" i="24"/>
  <c r="AB15" i="24"/>
  <c r="AA16" i="24"/>
  <c r="O16" i="24"/>
  <c r="P16" i="24"/>
  <c r="Q16" i="24"/>
  <c r="AB16" i="24"/>
  <c r="AA17" i="24"/>
  <c r="O17" i="24"/>
  <c r="P17" i="24"/>
  <c r="Q17" i="24"/>
  <c r="O3" i="24"/>
  <c r="O2" i="24"/>
  <c r="N5" i="20"/>
  <c r="N2" i="20"/>
  <c r="N6" i="20"/>
  <c r="O6" i="20"/>
  <c r="P6" i="20"/>
  <c r="N7" i="20"/>
  <c r="N8" i="20"/>
  <c r="O8" i="20"/>
  <c r="P8" i="20"/>
  <c r="N9" i="20"/>
  <c r="N10" i="20"/>
  <c r="O10" i="20"/>
  <c r="P10" i="20"/>
  <c r="N11" i="20"/>
  <c r="N12" i="20"/>
  <c r="O12" i="20"/>
  <c r="P12" i="20"/>
  <c r="N13" i="20"/>
  <c r="O13" i="20"/>
  <c r="P13" i="20"/>
  <c r="N14" i="20"/>
  <c r="O14" i="20"/>
  <c r="P14" i="20"/>
  <c r="N15" i="20"/>
  <c r="N16" i="20"/>
  <c r="O16" i="20"/>
  <c r="P16" i="20"/>
  <c r="N17" i="20"/>
  <c r="O17" i="20"/>
  <c r="P17" i="20"/>
  <c r="N18" i="20"/>
  <c r="O18" i="20"/>
  <c r="P18" i="20"/>
  <c r="N19" i="20"/>
  <c r="N20" i="20"/>
  <c r="O20" i="20"/>
  <c r="P20" i="20"/>
  <c r="N21" i="20"/>
  <c r="O21" i="20"/>
  <c r="P21" i="20"/>
  <c r="N22" i="20"/>
  <c r="O22" i="20"/>
  <c r="P22" i="20"/>
  <c r="N4" i="20"/>
  <c r="N3" i="20"/>
  <c r="J4" i="13"/>
  <c r="L4" i="13"/>
  <c r="J5" i="13"/>
  <c r="L5" i="13"/>
  <c r="J6" i="13"/>
  <c r="L6" i="13"/>
  <c r="J7" i="13"/>
  <c r="L7" i="13"/>
  <c r="J8" i="13"/>
  <c r="L8" i="13"/>
  <c r="J9" i="13"/>
  <c r="L9" i="13"/>
  <c r="J10" i="13"/>
  <c r="L10" i="13"/>
  <c r="J11" i="13"/>
  <c r="L11" i="13"/>
  <c r="J12" i="13"/>
  <c r="L12" i="13"/>
  <c r="J13" i="13"/>
  <c r="L13" i="13"/>
  <c r="J14" i="13"/>
  <c r="L14" i="13"/>
  <c r="J15" i="13"/>
  <c r="L15" i="13"/>
  <c r="J16" i="13"/>
  <c r="L16" i="13"/>
  <c r="J17" i="13"/>
  <c r="L17" i="13"/>
  <c r="J18" i="13"/>
  <c r="L18" i="13"/>
  <c r="J19" i="13"/>
  <c r="L19" i="13"/>
  <c r="J20" i="13"/>
  <c r="L20" i="13"/>
  <c r="J21" i="13"/>
  <c r="L21" i="13"/>
  <c r="J22" i="13"/>
  <c r="L22" i="13"/>
  <c r="J23" i="13"/>
  <c r="L23" i="13"/>
  <c r="J24" i="13"/>
  <c r="L24" i="13"/>
  <c r="J25" i="13"/>
  <c r="L25" i="13"/>
  <c r="J26" i="13"/>
  <c r="L26" i="13"/>
  <c r="J27" i="13"/>
  <c r="L27" i="13"/>
  <c r="J28" i="13"/>
  <c r="L28" i="13"/>
  <c r="J29" i="13"/>
  <c r="L29" i="13"/>
  <c r="J30" i="13"/>
  <c r="L30" i="13"/>
  <c r="J31" i="13"/>
  <c r="L31" i="13"/>
  <c r="J32" i="13"/>
  <c r="L32" i="13"/>
  <c r="J33" i="13"/>
  <c r="L33" i="13"/>
  <c r="J34" i="13"/>
  <c r="L34" i="13"/>
  <c r="J35" i="13"/>
  <c r="L35" i="13"/>
  <c r="J36" i="13"/>
  <c r="L36" i="13"/>
  <c r="J37" i="13"/>
  <c r="L37" i="13"/>
  <c r="J38" i="13"/>
  <c r="L38" i="13"/>
  <c r="J39" i="13"/>
  <c r="L39" i="13"/>
  <c r="J40" i="13"/>
  <c r="L40" i="13"/>
  <c r="J41" i="13"/>
  <c r="L41" i="13"/>
  <c r="J42" i="13"/>
  <c r="L42" i="13"/>
  <c r="J43" i="13"/>
  <c r="L43" i="13"/>
  <c r="J44" i="13"/>
  <c r="L44" i="13"/>
  <c r="J45" i="13"/>
  <c r="L45" i="13"/>
  <c r="J46" i="13"/>
  <c r="L46" i="13"/>
  <c r="J47" i="13"/>
  <c r="L47" i="13"/>
  <c r="J48" i="13"/>
  <c r="L48" i="13"/>
  <c r="J49" i="13"/>
  <c r="L49" i="13"/>
  <c r="J50" i="13"/>
  <c r="L50" i="13"/>
  <c r="J51" i="13"/>
  <c r="L51" i="13"/>
  <c r="J52" i="13"/>
  <c r="L52" i="13"/>
  <c r="J53" i="13"/>
  <c r="L53" i="13"/>
  <c r="J54" i="13"/>
  <c r="L54" i="13"/>
  <c r="J55" i="13"/>
  <c r="L55" i="13"/>
  <c r="J56" i="13"/>
  <c r="L56" i="13"/>
  <c r="J57" i="13"/>
  <c r="L57" i="13"/>
  <c r="J58" i="13"/>
  <c r="L58" i="13"/>
  <c r="J59" i="13"/>
  <c r="L59" i="13"/>
  <c r="J60" i="13"/>
  <c r="L60" i="13"/>
  <c r="J61" i="13"/>
  <c r="L61" i="13"/>
  <c r="J62" i="13"/>
  <c r="L62" i="13"/>
  <c r="J63" i="13"/>
  <c r="L63" i="13"/>
  <c r="J64" i="13"/>
  <c r="L64" i="13"/>
  <c r="J65" i="13"/>
  <c r="L65" i="13"/>
  <c r="J66" i="13"/>
  <c r="L66" i="13"/>
  <c r="J67" i="13"/>
  <c r="L67" i="13"/>
  <c r="J68" i="13"/>
  <c r="L68" i="13"/>
  <c r="J69" i="13"/>
  <c r="L69" i="13"/>
  <c r="J70" i="13"/>
  <c r="L70" i="13"/>
  <c r="J71" i="13"/>
  <c r="L71" i="13"/>
  <c r="J72" i="13"/>
  <c r="L72" i="13"/>
  <c r="J73" i="13"/>
  <c r="L73" i="13"/>
  <c r="J74" i="13"/>
  <c r="L74" i="13"/>
  <c r="J75" i="13"/>
  <c r="L75" i="13"/>
  <c r="J76" i="13"/>
  <c r="L76" i="13"/>
  <c r="J77" i="13"/>
  <c r="L77" i="13"/>
  <c r="J78" i="13"/>
  <c r="L78" i="13"/>
  <c r="J79" i="13"/>
  <c r="L79" i="13"/>
  <c r="J80" i="13"/>
  <c r="L80" i="13"/>
  <c r="J81" i="13"/>
  <c r="L81" i="13"/>
  <c r="J82" i="13"/>
  <c r="L82" i="13"/>
  <c r="J83" i="13"/>
  <c r="L83" i="13"/>
  <c r="J84" i="13"/>
  <c r="L84" i="13"/>
  <c r="J85" i="13"/>
  <c r="L85" i="13"/>
  <c r="J86" i="13"/>
  <c r="L86" i="13"/>
  <c r="J87" i="13"/>
  <c r="L87" i="13"/>
  <c r="J88" i="13"/>
  <c r="L88" i="13"/>
  <c r="J89" i="13"/>
  <c r="L89" i="13"/>
  <c r="J90" i="13"/>
  <c r="L90" i="13"/>
  <c r="J91" i="13"/>
  <c r="L91" i="13"/>
  <c r="J92" i="13"/>
  <c r="L92" i="13"/>
  <c r="J93" i="13"/>
  <c r="L93" i="13"/>
  <c r="J94" i="13"/>
  <c r="L94" i="13"/>
  <c r="J95" i="13"/>
  <c r="L95" i="13"/>
  <c r="J96" i="13"/>
  <c r="L96" i="13"/>
  <c r="J97" i="13"/>
  <c r="L97" i="13"/>
  <c r="J98" i="13"/>
  <c r="L98" i="13"/>
  <c r="J99" i="13"/>
  <c r="L99" i="13"/>
  <c r="J100" i="13"/>
  <c r="L100" i="13"/>
  <c r="J101" i="13"/>
  <c r="L101" i="13"/>
  <c r="J102" i="13"/>
  <c r="L102" i="13"/>
  <c r="J103" i="13"/>
  <c r="L103" i="13"/>
  <c r="J104" i="13"/>
  <c r="L104" i="13"/>
  <c r="J105" i="13"/>
  <c r="L105" i="13"/>
  <c r="J106" i="13"/>
  <c r="L106" i="13"/>
  <c r="J107" i="13"/>
  <c r="L107" i="13"/>
  <c r="J108" i="13"/>
  <c r="L108" i="13"/>
  <c r="J109" i="13"/>
  <c r="L109" i="13"/>
  <c r="J110" i="13"/>
  <c r="L110" i="13"/>
  <c r="J111" i="13"/>
  <c r="L111" i="13"/>
  <c r="J112" i="13"/>
  <c r="L112" i="13"/>
  <c r="J113" i="13"/>
  <c r="L113" i="13"/>
  <c r="J114" i="13"/>
  <c r="L114" i="13"/>
  <c r="J115" i="13"/>
  <c r="L115" i="13"/>
  <c r="J116" i="13"/>
  <c r="L116" i="13"/>
  <c r="J117" i="13"/>
  <c r="L117" i="13"/>
  <c r="J118" i="13"/>
  <c r="L118" i="13"/>
  <c r="J119" i="13"/>
  <c r="L119" i="13"/>
  <c r="J120" i="13"/>
  <c r="L120" i="13"/>
  <c r="J121" i="13"/>
  <c r="L121" i="13"/>
  <c r="J122" i="13"/>
  <c r="L122" i="13"/>
  <c r="J123" i="13"/>
  <c r="L123" i="13"/>
  <c r="J124" i="13"/>
  <c r="L124" i="13"/>
  <c r="J125" i="13"/>
  <c r="L125" i="13"/>
  <c r="J126" i="13"/>
  <c r="L126" i="13"/>
  <c r="J127" i="13"/>
  <c r="L127" i="13"/>
  <c r="J128" i="13"/>
  <c r="L128" i="13"/>
  <c r="J129" i="13"/>
  <c r="L129" i="13"/>
  <c r="J130" i="13"/>
  <c r="L130" i="13"/>
  <c r="J131" i="13"/>
  <c r="L131" i="13"/>
  <c r="J132" i="13"/>
  <c r="L132" i="13"/>
  <c r="J133" i="13"/>
  <c r="L133" i="13"/>
  <c r="J134" i="13"/>
  <c r="L134" i="13"/>
  <c r="J135" i="13"/>
  <c r="L135" i="13"/>
  <c r="J136" i="13"/>
  <c r="L136" i="13"/>
  <c r="J137" i="13"/>
  <c r="L137" i="13"/>
  <c r="J138" i="13"/>
  <c r="L138" i="13"/>
  <c r="J139" i="13"/>
  <c r="L139" i="13"/>
  <c r="J140" i="13"/>
  <c r="L140" i="13"/>
  <c r="J141" i="13"/>
  <c r="L141" i="13"/>
  <c r="J142" i="13"/>
  <c r="L142" i="13"/>
  <c r="J143" i="13"/>
  <c r="L143" i="13"/>
  <c r="J144" i="13"/>
  <c r="L144" i="13"/>
  <c r="J145" i="13"/>
  <c r="L145" i="13"/>
  <c r="J146" i="13"/>
  <c r="L146" i="13"/>
  <c r="J147" i="13"/>
  <c r="L147" i="13"/>
  <c r="J148" i="13"/>
  <c r="L148" i="13"/>
  <c r="J149" i="13"/>
  <c r="L149" i="13"/>
  <c r="J150" i="13"/>
  <c r="L150" i="13"/>
  <c r="J151" i="13"/>
  <c r="L151" i="13"/>
  <c r="J152" i="13"/>
  <c r="L152" i="13"/>
  <c r="J153" i="13"/>
  <c r="L153" i="13"/>
  <c r="J154" i="13"/>
  <c r="L154" i="13"/>
  <c r="J155" i="13"/>
  <c r="L155" i="13"/>
  <c r="J156" i="13"/>
  <c r="L156" i="13"/>
  <c r="J157" i="13"/>
  <c r="L157" i="13"/>
  <c r="J158" i="13"/>
  <c r="L158" i="13"/>
  <c r="J159" i="13"/>
  <c r="L159" i="13"/>
  <c r="J160" i="13"/>
  <c r="L160" i="13"/>
  <c r="J161" i="13"/>
  <c r="L161" i="13"/>
  <c r="J162" i="13"/>
  <c r="L162" i="13"/>
  <c r="J163" i="13"/>
  <c r="L163" i="13"/>
  <c r="J164" i="13"/>
  <c r="L164" i="13"/>
  <c r="J165" i="13"/>
  <c r="L165" i="13"/>
  <c r="J166" i="13"/>
  <c r="L166" i="13"/>
  <c r="J167" i="13"/>
  <c r="L167" i="13"/>
  <c r="J168" i="13"/>
  <c r="L168" i="13"/>
  <c r="J169" i="13"/>
  <c r="L169" i="13"/>
  <c r="J170" i="13"/>
  <c r="L170" i="13"/>
  <c r="J171" i="13"/>
  <c r="L171" i="13"/>
  <c r="J172" i="13"/>
  <c r="L172" i="13"/>
  <c r="J173" i="13"/>
  <c r="L173" i="13"/>
  <c r="J174" i="13"/>
  <c r="L174" i="13"/>
  <c r="J175" i="13"/>
  <c r="L175" i="13"/>
  <c r="J176" i="13"/>
  <c r="L176" i="13"/>
  <c r="J177" i="13"/>
  <c r="L177" i="13"/>
  <c r="J178" i="13"/>
  <c r="L178" i="13"/>
  <c r="J179" i="13"/>
  <c r="L179" i="13"/>
  <c r="J180" i="13"/>
  <c r="L180" i="13"/>
  <c r="J181" i="13"/>
  <c r="L181" i="13"/>
  <c r="J182" i="13"/>
  <c r="L182" i="13"/>
  <c r="J183" i="13"/>
  <c r="L183" i="13"/>
  <c r="J184" i="13"/>
  <c r="L184" i="13"/>
  <c r="J185" i="13"/>
  <c r="L185" i="13"/>
  <c r="J186" i="13"/>
  <c r="L186" i="13"/>
  <c r="J187" i="13"/>
  <c r="L187" i="13"/>
  <c r="J188" i="13"/>
  <c r="L188" i="13"/>
  <c r="J189" i="13"/>
  <c r="L189" i="13"/>
  <c r="J190" i="13"/>
  <c r="L190" i="13"/>
  <c r="J191" i="13"/>
  <c r="L191" i="13"/>
  <c r="J192" i="13"/>
  <c r="L192" i="13"/>
  <c r="J193" i="13"/>
  <c r="L193" i="13"/>
  <c r="J194" i="13"/>
  <c r="L194" i="13"/>
  <c r="J195" i="13"/>
  <c r="L195" i="13"/>
  <c r="J196" i="13"/>
  <c r="L196" i="13"/>
  <c r="J197" i="13"/>
  <c r="L197" i="13"/>
  <c r="J198" i="13"/>
  <c r="L198" i="13"/>
  <c r="J199" i="13"/>
  <c r="L199" i="13"/>
  <c r="J200" i="13"/>
  <c r="L200" i="13"/>
  <c r="J201" i="13"/>
  <c r="L201" i="13"/>
  <c r="J202" i="13"/>
  <c r="L202" i="13"/>
  <c r="J203" i="13"/>
  <c r="L203" i="13"/>
  <c r="J204" i="13"/>
  <c r="L204" i="13"/>
  <c r="J205" i="13"/>
  <c r="L205" i="13"/>
  <c r="J206" i="13"/>
  <c r="L206" i="13"/>
  <c r="J207" i="13"/>
  <c r="L207" i="13"/>
  <c r="J208" i="13"/>
  <c r="L208" i="13"/>
  <c r="J209" i="13"/>
  <c r="L209" i="13"/>
  <c r="J210" i="13"/>
  <c r="L210" i="13"/>
  <c r="J211" i="13"/>
  <c r="L211" i="13"/>
  <c r="J212" i="13"/>
  <c r="L212" i="13"/>
  <c r="N5" i="18"/>
  <c r="N2" i="18"/>
  <c r="O5" i="18"/>
  <c r="P5" i="18"/>
  <c r="N6" i="18"/>
  <c r="O6" i="18"/>
  <c r="P6" i="18"/>
  <c r="N7" i="18"/>
  <c r="O7" i="18"/>
  <c r="N8" i="18"/>
  <c r="O8" i="18"/>
  <c r="P8" i="18"/>
  <c r="N9" i="18"/>
  <c r="O9" i="18"/>
  <c r="P9" i="18"/>
  <c r="N10" i="18"/>
  <c r="O10" i="18"/>
  <c r="P10" i="18"/>
  <c r="N11" i="18"/>
  <c r="O11" i="18"/>
  <c r="N12" i="18"/>
  <c r="O12" i="18"/>
  <c r="P12" i="18"/>
  <c r="N13" i="18"/>
  <c r="O13" i="18"/>
  <c r="P13" i="18"/>
  <c r="N14" i="18"/>
  <c r="O14" i="18"/>
  <c r="P14" i="18"/>
  <c r="N15" i="18"/>
  <c r="O15" i="18"/>
  <c r="P15" i="18"/>
  <c r="N16" i="18"/>
  <c r="O16" i="18"/>
  <c r="P16" i="18"/>
  <c r="N17" i="18"/>
  <c r="N3" i="18"/>
  <c r="O19" i="18"/>
  <c r="O17" i="18"/>
  <c r="P17" i="18"/>
  <c r="N18" i="18"/>
  <c r="O18" i="18"/>
  <c r="P18" i="18"/>
  <c r="N19" i="18"/>
  <c r="P19" i="18"/>
  <c r="N20" i="18"/>
  <c r="O20" i="18"/>
  <c r="N21" i="18"/>
  <c r="N22" i="18"/>
  <c r="N4" i="18"/>
  <c r="O4" i="18"/>
  <c r="P4" i="18"/>
  <c r="P7" i="18"/>
  <c r="AB17" i="24"/>
  <c r="AB13" i="24"/>
  <c r="O21" i="18"/>
  <c r="P21" i="18"/>
  <c r="P11" i="18"/>
  <c r="O15" i="20"/>
  <c r="P15" i="20"/>
  <c r="O11" i="20"/>
  <c r="P11" i="20"/>
  <c r="P20" i="18"/>
  <c r="O22" i="18"/>
  <c r="P22" i="18"/>
  <c r="O19" i="20"/>
  <c r="P19" i="20"/>
  <c r="J27" i="34"/>
  <c r="O5" i="20"/>
  <c r="P5" i="20"/>
  <c r="O9" i="20"/>
  <c r="P9" i="20"/>
  <c r="O7" i="20"/>
  <c r="P7" i="20"/>
  <c r="O4" i="20"/>
  <c r="P4" i="20"/>
  <c r="J24" i="35"/>
  <c r="J21" i="36"/>
</calcChain>
</file>

<file path=xl/sharedStrings.xml><?xml version="1.0" encoding="utf-8"?>
<sst xmlns="http://schemas.openxmlformats.org/spreadsheetml/2006/main" count="6471" uniqueCount="1795">
  <si>
    <t>id</t>
  </si>
  <si>
    <t>parent_id</t>
  </si>
  <si>
    <t>english</t>
  </si>
  <si>
    <t>vietnamese</t>
  </si>
  <si>
    <t>type</t>
  </si>
  <si>
    <t>vision</t>
  </si>
  <si>
    <t>mission</t>
  </si>
  <si>
    <t>core values</t>
  </si>
  <si>
    <t>strategy topic</t>
  </si>
  <si>
    <t>strategy map</t>
  </si>
  <si>
    <t>finantial</t>
  </si>
  <si>
    <t>customer</t>
  </si>
  <si>
    <t>internal</t>
  </si>
  <si>
    <t>learning &amp; growth</t>
  </si>
  <si>
    <t>Tầm nhìn</t>
  </si>
  <si>
    <t>Sứ mệnh</t>
  </si>
  <si>
    <t>Giá trị cốt lõi</t>
  </si>
  <si>
    <t>Chủ đề chiến lược</t>
  </si>
  <si>
    <t>Bản đồ chiến lược</t>
  </si>
  <si>
    <t>Tài chính</t>
  </si>
  <si>
    <t>Khách hàng</t>
  </si>
  <si>
    <t>Quy trình nội bộ</t>
  </si>
  <si>
    <t>Học hỏi và phát triển</t>
  </si>
  <si>
    <t>Viễn cảnh</t>
  </si>
  <si>
    <t>description</t>
  </si>
  <si>
    <t>order_1</t>
  </si>
  <si>
    <t>status</t>
  </si>
  <si>
    <t>TẦM NHÌN là hình ảnh hướng tới của doanh nghiệp trong tương lai dài.</t>
  </si>
  <si>
    <t>SỨ MỆNH là lý do để doanh nghiệp tồn tại.</t>
  </si>
  <si>
    <t>GIÁ TRỊ CỐT LÕI là kim chỉ nam, định hướng các quyết định của doanh nghiệp, cũng như định hướng hành vi của các cá nhân</t>
  </si>
  <si>
    <t>CHỦ ĐỀ CHIẾN LƯỢC là mục tiêu cốt lõi đạt được trong một giai đoạn lĩnh vực cụ thể</t>
  </si>
  <si>
    <t>BẢN ĐỒ CHIẾN LƯỢC:- là sự cụ thể hóa tầm nhìn của doanh nghiệp trong từng thời kỳ.- là cách thức triển khai và hiện thực hóa sứ mệnh của doanh nghiệp. - GIÁ TRỊ cốt lõi sẽ chi phối các quy trình hoạt động nội bộ của doanh nghiệp là nền tản cho các mục tiêu liên quan đến viễn cảnh nội bộ. - Được xây dựng dựa trên 4 Viễn cảnh (Khía cạnh) của BSC (thẻ điểm cân bằng), trong mỗi viễn cảnh sẽ có các mục tiêu chiến lược trọng tâm</t>
  </si>
  <si>
    <t>Viễn cảnh về khách hàng</t>
  </si>
  <si>
    <t>Viễn cảnh về Quy trình nội bộ</t>
  </si>
  <si>
    <t>next_id</t>
  </si>
  <si>
    <t>left_id</t>
  </si>
  <si>
    <t>right_id</t>
  </si>
  <si>
    <t>privious_id</t>
  </si>
  <si>
    <t>next</t>
  </si>
  <si>
    <t>name</t>
  </si>
  <si>
    <t>topic_id</t>
  </si>
  <si>
    <t>period_id</t>
  </si>
  <si>
    <t>end_date</t>
  </si>
  <si>
    <t>start_date</t>
  </si>
  <si>
    <t>signature</t>
  </si>
  <si>
    <t>created_time</t>
  </si>
  <si>
    <t>weight</t>
  </si>
  <si>
    <t>weight_percent</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</si>
  <si>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</si>
  <si>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</si>
  <si>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</si>
  <si>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</si>
  <si>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</si>
  <si>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</si>
  <si>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</si>
  <si>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</si>
  <si>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</si>
  <si>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</si>
  <si>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</si>
  <si>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</si>
  <si>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</si>
  <si>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</si>
  <si>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</si>
  <si>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</si>
  <si>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</si>
  <si>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</si>
  <si>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</si>
  <si>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</si>
  <si>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</si>
  <si>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</si>
  <si>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</si>
  <si>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</si>
  <si>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</si>
  <si>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</si>
  <si>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</si>
  <si>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</si>
  <si>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</si>
  <si>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</si>
  <si>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</si>
  <si>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</si>
  <si>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</si>
  <si>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</si>
  <si>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</si>
  <si>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</si>
  <si>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</si>
  <si>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depth</t>
  </si>
  <si>
    <t>unit</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</si>
  <si>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</si>
  <si>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</si>
  <si>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</si>
  <si>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</si>
  <si>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</si>
  <si>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</si>
  <si>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</si>
  <si>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</si>
  <si>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</si>
  <si>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</si>
  <si>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</si>
  <si>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</si>
  <si>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</si>
  <si>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</si>
  <si>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</si>
  <si>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</si>
  <si>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</si>
  <si>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</si>
  <si>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</si>
  <si>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</si>
  <si>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</si>
  <si>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</si>
  <si>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</si>
  <si>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</si>
  <si>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</si>
  <si>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</si>
  <si>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</si>
  <si>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</si>
  <si>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</si>
  <si>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</si>
  <si>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</si>
  <si>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</si>
  <si>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</si>
  <si>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</si>
  <si>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target</t>
  </si>
  <si>
    <t>179</t>
  </si>
  <si>
    <t>1/1000</t>
  </si>
  <si>
    <t>Theo QĐ TCT</t>
  </si>
  <si>
    <t>Theo QT KD-KT</t>
  </si>
  <si>
    <t>80% </t>
  </si>
  <si>
    <t>target_description</t>
  </si>
  <si>
    <t>update_time</t>
  </si>
  <si>
    <t>user_id</t>
  </si>
  <si>
    <t>status_description</t>
  </si>
  <si>
    <t>2019-01-01</t>
  </si>
  <si>
    <t>2020-12-31</t>
  </si>
  <si>
    <t>Bản đồ chiến lược - Trung tâm mạng lưới Miền Trung - Giai đoạn 2019-2020</t>
  </si>
  <si>
    <t>root_weight_percent</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</si>
  <si>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</si>
  <si>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</si>
  <si>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</si>
  <si>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</si>
  <si>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</si>
  <si>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</si>
  <si>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</si>
  <si>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</si>
  <si>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</si>
  <si>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</si>
  <si>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</si>
  <si>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</si>
  <si>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</si>
  <si>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</si>
  <si>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</si>
  <si>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</si>
  <si>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</si>
  <si>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</si>
  <si>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</si>
  <si>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</si>
  <si>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</si>
  <si>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</si>
  <si>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</si>
  <si>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</si>
  <si>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</si>
  <si>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</si>
  <si>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</si>
  <si>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function_code</t>
  </si>
  <si>
    <t>active</t>
  </si>
  <si>
    <t>Chức năng cơ bản của hệ thống</t>
  </si>
  <si>
    <t>Công Ty Dịch vụ Mobifone Khu vực 3</t>
  </si>
  <si>
    <t>Trung Tâm Mạng Lưới Mobifone Miền Trung</t>
  </si>
  <si>
    <t>map_id</t>
  </si>
  <si>
    <t>prospects</t>
  </si>
  <si>
    <t>Các viễn cảnh/khía cạnh mục tiêu cần đạt được của một doanh nghiệp</t>
  </si>
  <si>
    <t>Viễn cảnh về tài chính</t>
  </si>
  <si>
    <t>Viễn cảnh về học hỏi và phát triển</t>
  </si>
  <si>
    <t>Chủ đề 2 - Tiết kiệm chi phí - tăng hiệu quả đầu tư năm 2019</t>
  </si>
  <si>
    <t>short_name</t>
  </si>
  <si>
    <t>TTMLMT</t>
  </si>
  <si>
    <t>Vai trò</t>
  </si>
  <si>
    <t>Các vai trò C và Tr trong đảm nhận nhiệm vụ KPI chung</t>
  </si>
  <si>
    <t>C</t>
  </si>
  <si>
    <t>Tr</t>
  </si>
  <si>
    <t>R</t>
  </si>
  <si>
    <t>Vai trò trực tiếp (đóng góp một phần trong giai đoạn hoặc một phần công việc từ tên KPI chung - phải đổi tên KPI riêng - nhưng phụ thuộc vào KPI chính bởi liên kết parent_id)</t>
  </si>
  <si>
    <t>Vai trò chính (đảm nhận nhiệm vụ chính của KPI, kết quả toàn bộ KPI này sẽ được update trực tiếp lên KPI chung)</t>
  </si>
  <si>
    <t>Toán tử</t>
  </si>
  <si>
    <t>Toán tử so sánh kết quả và mục tiêu</t>
  </si>
  <si>
    <t>&lt;=</t>
  </si>
  <si>
    <t>&gt;=</t>
  </si>
  <si>
    <t>=</t>
  </si>
  <si>
    <t>organization_id</t>
  </si>
  <si>
    <t>GĐ</t>
  </si>
  <si>
    <t>parameters</t>
  </si>
  <si>
    <t>Mã tham số liên quan cấp trên</t>
  </si>
  <si>
    <t>Tên tham số</t>
  </si>
  <si>
    <t>Mô tả tham số</t>
  </si>
  <si>
    <t>Trạng thái</t>
  </si>
  <si>
    <t>Ngày tạo tham số</t>
  </si>
  <si>
    <t>Trạng thái hiệu lực của tham số</t>
  </si>
  <si>
    <t>Ngày cập nhập tham số</t>
  </si>
  <si>
    <t>INTEGER</t>
  </si>
  <si>
    <t>TEXT</t>
  </si>
  <si>
    <t>PRIMARY KEY AUTOINCREMENT NOT NULL</t>
  </si>
  <si>
    <t>default 1</t>
  </si>
  <si>
    <t>Mã user cập nhập tham số</t>
  </si>
  <si>
    <t>Chữ ký cập nhập tham số</t>
  </si>
  <si>
    <t>admin_menu</t>
  </si>
  <si>
    <t>mã menu cha (trường hợp cây</t>
  </si>
  <si>
    <t>Tên menu</t>
  </si>
  <si>
    <t>Kích cỡ chữ của menu (1.2em; 1.3em…)</t>
  </si>
  <si>
    <t>Trạng thái cho bấm chuột vào gọi menu (nếu mức parent thì = 0)</t>
  </si>
  <si>
    <t>Page của ionic đã thiết kế gọi đến</t>
  </si>
  <si>
    <t>Liên kết trang tiếp theo nếu có</t>
  </si>
  <si>
    <t>Các biến khởi tạo ban đầu nếu có (là chuỗi json giá trị khởi tạo cho 1 trang nhiều tham số tùy biến)</t>
  </si>
  <si>
    <t>biểu tượng trong ionic icon</t>
  </si>
  <si>
    <t>Kiểu gọi menu (popup, push, inappBrowser, link)</t>
  </si>
  <si>
    <t>change_time</t>
  </si>
  <si>
    <t>trạng thái hiệu lực (null = 1, 0 = hết hiệu lực)</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</si>
  <si>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</si>
  <si>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</si>
  <si>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</si>
  <si>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</si>
  <si>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</si>
  <si>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</si>
  <si>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</si>
  <si>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</si>
  <si>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</si>
  <si>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</si>
  <si>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</si>
  <si>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</si>
  <si>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</si>
  <si>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</si>
  <si>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</si>
  <si>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</si>
  <si>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</si>
  <si>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</si>
  <si>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</si>
  <si>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</si>
  <si>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Mô tả chức năng của menu này, trợ giúp cho việc lập trình ở client (phần giao diện và xử lý chức năng)</t>
  </si>
  <si>
    <t>admin_functions</t>
  </si>
  <si>
    <t>Đường dẫn chức năng (duy nhất khi truy vấn ở phần server ở chuỗi đường dẫn phụ cuối cùng ví dụ /edit-parameter)</t>
  </si>
  <si>
    <t>Tên chức năng (hiển thị cho chức năng phân quyền cho người dùng)</t>
  </si>
  <si>
    <t>Là chức năng cơ bản, mọi thành viên đều được gán mặt định</t>
  </si>
  <si>
    <t>Mô tả chức năng để giải thích cho developer ghi chú dễ nhớ sau này (Bảng này chỉ khai báo trên phần server khi muốn hạn chế quyền cập nhập cơ sở dũ liệu - làm thay đổi các dữ liệu trong cơ sở dữ liệu, nhằm hạn chế trong giới hạn cho phép quyền của mỗi cá nhân mà thôi)</t>
  </si>
  <si>
    <t>Trạng thái của chức năng</t>
  </si>
  <si>
    <t>username</t>
  </si>
  <si>
    <t>email_username</t>
  </si>
  <si>
    <t>user_pass</t>
  </si>
  <si>
    <t>fullname</t>
  </si>
  <si>
    <t>nickname</t>
  </si>
  <si>
    <t>phone</t>
  </si>
  <si>
    <t>email</t>
  </si>
  <si>
    <t>background</t>
  </si>
  <si>
    <t>role</t>
  </si>
  <si>
    <t>login_time</t>
  </si>
  <si>
    <t>last_signature</t>
  </si>
  <si>
    <t>users</t>
  </si>
  <si>
    <t>Tên user đăng nhập duy nhất (sử dụng user là số di động)</t>
  </si>
  <si>
    <t>Tên đăng nhập là email cũng là duy nhất (nếu đăng nhập qua email) Hoặc tự tạo cho mình một cái tên</t>
  </si>
  <si>
    <t>Mật khẩu riêng cho hệ thống này (sau khi xác thực ở hệ thống khác, nếu muốn tránh cho việc kiểm chức trên hệ thống xác thực, người dùng có thể đặt mật khẩu riêng để truy cập)</t>
  </si>
  <si>
    <t>Họ và tên đầy đủ (tự cập nhập từ hệ thống xác thực hoặc tự khai báo riêng)</t>
  </si>
  <si>
    <t>Tên hiển thị thường gọi tự đặc cho mình</t>
  </si>
  <si>
    <t>Số điện thoại liên hệ</t>
  </si>
  <si>
    <t>Email liên hệ</t>
  </si>
  <si>
    <t>Ảnh đại diện</t>
  </si>
  <si>
    <t>Ảnh nền</t>
  </si>
  <si>
    <t>avatar</t>
  </si>
  <si>
    <t>Tổ chức trực thuộc của user này (được gán từ bảng tổ chức, hoặc người quản trị gán lại khi có thay đổi)</t>
  </si>
  <si>
    <t>Vai trò (chưa sử dụng)</t>
  </si>
  <si>
    <t>Thời gian kết thúc (nếu cấm truy cập)</t>
  </si>
  <si>
    <t>Thời gian bắt đầu (thời gian hiệu lực của user này)</t>
  </si>
  <si>
    <t>INDEX</t>
  </si>
  <si>
    <t>Thời gian truy cập cuối cùng</t>
  </si>
  <si>
    <t>Chữ ký của user (json string) khi login cuối cùng</t>
  </si>
  <si>
    <t>trạng thái của user hiện tại = 0 là hết hiệu lực, = 1 là đang hiệu lực = 2 là đang yêu cầu (cần admin phân quyền truy cập)</t>
  </si>
  <si>
    <t>admin_roles</t>
  </si>
  <si>
    <t>request</t>
  </si>
  <si>
    <t>yêu cầu từ người sử dụng {id,time,description,signature} dựa vào yêu cầu, admin có thể xét duyệt cấp phép quyền hạn trong menu, và chức năng của nó</t>
  </si>
  <si>
    <t>roles</t>
  </si>
  <si>
    <t>trạng thái hiệu lực (null chưa cấp phép =user-request, 1 được cấp phép, 0 = hết hiệu lực)</t>
  </si>
  <si>
    <t>staffs</t>
  </si>
  <si>
    <t>Thời gian bắt đầu làm việc</t>
  </si>
  <si>
    <t>Thời gian kết thúc làm việc</t>
  </si>
  <si>
    <t>Thời gian thay đổi tham số</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</si>
  <si>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</si>
  <si>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</si>
  <si>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</si>
  <si>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</si>
  <si>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</si>
  <si>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history</t>
  </si>
  <si>
    <t>Danh sách lịch sử thay đổi các trường trạng thái của nhân viên, mỗi khi thay đổi tổ chức, chức danh trong tổ chức đều lưu lại vết để truy tìm, vì sẽ ảnh hưởng đến các chức năng khác. Dữ liệu ghi kiểu mãng json</t>
  </si>
  <si>
    <t>staff_code</t>
  </si>
  <si>
    <t>staff_id</t>
  </si>
  <si>
    <t>Mã nhân viên trong danh mục nhân viên (để chấm kpi của riêng mình)</t>
  </si>
  <si>
    <t>Danh mục nhân viên mà user này có quyền tác động (hiển thị được ds nhân viên có thể tác động kpi), ghi json array</t>
  </si>
  <si>
    <t>organizations</t>
  </si>
  <si>
    <t>Mã liên kết của tổ chức cha (theo hình cây)</t>
  </si>
  <si>
    <t>Mã tổ chức gốc (Đơn vị kiểu công ty độc lập)</t>
  </si>
  <si>
    <t>Mã khóa (tự đặt của các hệ thống, duy nhất cho mỗi level)</t>
  </si>
  <si>
    <t>Độ sâu của cây</t>
  </si>
  <si>
    <t>Là lá cây (tức cấp thấp nhất của tổ chức chưa?)</t>
  </si>
  <si>
    <t>Tên của tổ chức đó</t>
  </si>
  <si>
    <t>Mô tả tổ chức đó</t>
  </si>
  <si>
    <t>Ngày hoạt động của tổ chức</t>
  </si>
  <si>
    <t>Ngày kết thúc của tổ chức</t>
  </si>
  <si>
    <t>trạng thái hiệu lực (1 = còn hiệu lực, 0 = hết hiệu lực)</t>
  </si>
  <si>
    <t>job_roles</t>
  </si>
  <si>
    <t>Mã chức danh quản lý trực tiếp</t>
  </si>
  <si>
    <t>Chức danh quản lý gián tiếp đầu tiên</t>
  </si>
  <si>
    <t>Tên viết tắt để hiển thị gọn trên form</t>
  </si>
  <si>
    <t>Tên gọi chung rõ ràng</t>
  </si>
  <si>
    <t>Mô tả chức danh này làm gì</t>
  </si>
  <si>
    <t>Ngày bắt đầu hiệu lực</t>
  </si>
  <si>
    <t>Ngày kết thúc hiệu lực</t>
  </si>
  <si>
    <t>bsc_dictionary</t>
  </si>
  <si>
    <t>Định nghĩa khái niêm bằng tiếng Việt</t>
  </si>
  <si>
    <t>Định nghĩa khái niêm bằng tiếng Anh</t>
  </si>
  <si>
    <t>Mô tả khái niệm này</t>
  </si>
  <si>
    <t>strategy_period</t>
  </si>
  <si>
    <t>Tên chu kỳ</t>
  </si>
  <si>
    <t>Mô tả chu kỳ</t>
  </si>
  <si>
    <t>Từ ngày hiệu lực</t>
  </si>
  <si>
    <t>Đến ngày hiệu lực</t>
  </si>
  <si>
    <t>strategy_topic</t>
  </si>
  <si>
    <t>strategy_map</t>
  </si>
  <si>
    <t>Mã tham chiếu cấp trên - (lên kpi, mục tiêu, khía cạnh)</t>
  </si>
  <si>
    <t>Tham chiếu trước (Tác động trực tiếp đến kết quả cấp tham chiếu với nó)</t>
  </si>
  <si>
    <t>Tham chiếu bên phải (Tác động trực tiếp đến kết quả cấp tham chiếu với nó)</t>
  </si>
  <si>
    <t>Tham chiếu bên trái (Tác động trực tiếp đến kết quả cấp tham chiếu với nó)</t>
  </si>
  <si>
    <t>Tham chiếu tiếp theo sau nó (Tác động trực tiếp đến kết quả cấp tham chiếu với nó)</t>
  </si>
  <si>
    <t>NUMERIC</t>
  </si>
  <si>
    <t>Công thức tham chiếu % thành phần của cấp trên nó đối với % tổng trọng số nhằm tính tỷ trọng % đối với tổng trọng số KPI</t>
  </si>
  <si>
    <t>Mô tả thay đổi trạng thái thành phần của KPI, (ví dụ hủy KPI, tạm hoãn KPI, thêm KPI mới...)</t>
  </si>
  <si>
    <t>Ngày bắt đầu hiệu lực của KPI</t>
  </si>
  <si>
    <t>Ngày kết thúc hiệu lực của KPI</t>
  </si>
  <si>
    <t>Chữ ký tạo</t>
  </si>
  <si>
    <t>operator_method</t>
  </si>
  <si>
    <t>target_limit</t>
  </si>
  <si>
    <t>result_min_limit</t>
  </si>
  <si>
    <t>result_max_limit</t>
  </si>
  <si>
    <t>Mục tiêu tối thiểu cần phải đạt được cho đến giá trị đich phải thực hiện, Càng lớn thì càng tốt. Ví dụ chỉ tiêu là 100% với yêu cầu tối thiểu là 90%. Nếu giá trị kết quả nằm ở ngoài giới hạn đó thì tỷ lệ hoàn thành sẽ llà 0% hoặc 100% (có giới hạn của min_result và max_result - tùy vào Cách tính của từng công ty. Ví dụ TTMLMT thì kết quả cuối cùng là dãy từ 0%-100%. Nếu ở Công ty 3 thì giới hạn cuối cùng sẽ là từ 0%--&gt;120% tức cho phép vượt kế hoạch sẽ được thưởng kpi). Nếu họ đạt 98% thì ta tính toán = (98-90)/(100-90)*100 = (result-target_limit)/(target-target_limit)*100</t>
  </si>
  <si>
    <t>Mục tiêu càng nhỏ là còn tốt. Ví dụ tỷ lệ khiếu nại trên số lượng khách hàng nếu đạt được thì nếu thấp hơn tỷ lệ đó sẽ tốt hơn. Cụ thể ví dụ đích cần đạt là &lt;=1.1% thì sẽ được kết quả là 100%, giá trị giới hạn cần phải đạt tối thiểu phải là 2%, nếu kết quả đạt được là 1.5% thì ta lấy 2%-1.1% = 0.9% là thang điểm để đo lường, sau đó lấy giá trị giới hạn 2%  - 1.5% = 0.5% thì kết quả đạt được là 5/9*100% = 55,6%, nếu tiệm cận được đến đích sẽ đạt 100% = (target_limit-result)/(target_limit-target)*100. Công thức tính kết quả là như nhau cho cả 2 trường hợp</t>
  </si>
  <si>
    <t>Kết quả = mục tiêu là đạt 100%, nếu kết quả &gt;mục tiêu thì kết quả sẽ đạt là Giới hạn trên của kết quả (result_max_limit). Nếu kết quả &lt;mục tiêu thì giá trị %=0%. Trường hợp này áp dụng yêu cầu các chỉ tiêu phải đạt được giá trị tuyệt đối tức là ngưỡng trên và dưới = nhau (cuối cùng cũng quy về công thức mà mục tiêu và giới hạn = nhau. Tuy nhiên trường hợp này nếu áp dụng công thức ở toán tử &gt;= hoặc &lt;= thì sẽ bị chia cho 0 nên phải chuyển công thức này</t>
  </si>
  <si>
    <t xml:space="preserve">Tham chiếu chu kỳ của chiến lược (Quý, 6 tháng, 1 năm, 2 năm, 3 năm, ...) </t>
  </si>
  <si>
    <t>Tham chiếu chủ đề chiến lược theo từng giai đoạn, thời kỳ mà bổ sung.</t>
  </si>
  <si>
    <t>Tên khía cạnh, tên mục tiêu, tên kpi chính của bản đồ chiến lược</t>
  </si>
  <si>
    <t>calculating_description</t>
  </si>
  <si>
    <t>Mô tả việc tính toán kết quả so với mục tiêu (giá trị nhập liệu vào để đạt được so với mục tiêu đề ra)</t>
  </si>
  <si>
    <t>Công thức tự tính % thành phần (thay vì phải tính toán bằng tay rồi nhập vào % cho chính xác từng thành phần, sẽ dẫn đến sai sót là tất yếu)</t>
  </si>
  <si>
    <t>Trọng số riêng của KPI (đánh tỷ trọng trong cùng một cấp), là tỷ số do người dùng xác định (đánh trọng số bất kỳ, có thể hủy trọng số =0 thì công thức tính toán tỷ trọng sẽ tự chuyển cho các thành phần khác theo tỷ lệ tự động. Phương pháp này sẽ tối ưu hơn phương pháp mà MLMT đang tính toán hiện nay</t>
  </si>
  <si>
    <t>Đơn vị đo lường kết quả thực hiện KPI (đơn vị tính là bất kỳ, ví dụ lần, %, số lượng, cái...)</t>
  </si>
  <si>
    <t>Bản đồ chiến lược này thuộc tổ chức nào? (Cấp Công ty - Nếu xuống cấp dưới thì?...)</t>
  </si>
  <si>
    <t>Phương pháp tính toán theo toán tử &gt;=, &lt;=, = tùy vào toán tử mà ý nghĩa của từng kết quả so với mục tiêu sẽ khác nhau (Mặc định của TTMLMT là &gt;=)</t>
  </si>
  <si>
    <t>Công thức tính trọng số tích hợp KPI toàn phần (so với toàn phần để đo lường là 100%). Giá trị này sẽ cho biết nó chiếm trọng số bao nhiêu % trong điểm đánh giá chung của cấp cao nhất của một tổ chức, cá nhân nào đó - như cấp Công ty/Trung tâm - Cấp phòng ban - Cấp tổ nhóm - Cấp cá nhân)</t>
  </si>
  <si>
    <t>Chỉ tiêu cần đạt được - hay còn gọi là ngưỡng tối đa để đạt được 100%. Nếu vượt qua cũng tính là 100% hoặc cho phép vượt kế hoạch trong điều kiện đặt giá trị cho phép vượt bao nhiêu % (lấy giá trị vượt là không quá result_max_limit</t>
  </si>
  <si>
    <t>Ngưỡng tối thiểu - nếu lựa chọn phương pháp tính là &gt;= (như TTMLMT), hoặc ngưỡng tối đa - nếu lựa chọn phương pháp tính là &lt;= càng nhỏ càng tốt. Nếu chọn phương pháp = thì ngưỡng này chính là chỉ tiêu cần đạt được</t>
  </si>
  <si>
    <t>Ngưỡng tối thiểu của tỷ lệ hoàn thành KPI (kết quả đạt mức tới hạn (tối thiểu/tối đa) hoặc thấp hơn/cao hơn sẽ lấy giá trị này).</t>
  </si>
  <si>
    <t>Ngưỡng tối đa của tỷ lệ hoàn thành KPI (kết quả đạt đến giá trị chỉ tiêu, nếu vượt kế hoạch cũng có giá trị tới hạn này và không được vượt quá giá trị này)</t>
  </si>
  <si>
    <t>Phân loại KPI (Mục đích để biết KPI này thuộc cấp quản lý nào - KPI Cấp Tổng Công ty phân rã xuống, Cấp Công ty phân ra xuống, cấp Phòng riêng, ...)</t>
  </si>
  <si>
    <t>Tần suất đánh giá  (Giờ, Ngày, Tuần, Tháng, Quý, Năm, 2 năm ...) - Lựa chọn cách tính của tần suất này trong danh mục tần suất để có thể tùy biến tính toán và sinh KPI tự động cho việc tính toán</t>
  </si>
  <si>
    <t>Tần suất theo dõi (Giờ, Ngày, Tuần, Tháng, Quý, Năm, 2 năm ...) -  Lựa chọn cách tính của tần suất này trong danh mục tần suất để có thể tùy biến tính toán và sinh KPI tự động cho việc tính toán</t>
  </si>
  <si>
    <t>Mô tả chỉ tiêu tính toán (tham chiếu các quy định, quy trình, hoặc lấy kết quả từ hệ thống nào?, tự động cập nhập như thế nào, tần suất theo dõi kết quả? Tần suất để đánh giá kết quả, phân loại KPI này thuộc cấp nào quản lý...</t>
  </si>
  <si>
    <t>frequency_record</t>
  </si>
  <si>
    <t>frequency_review</t>
  </si>
  <si>
    <t>kpi_type</t>
  </si>
  <si>
    <t>Phòng Kế toán</t>
  </si>
  <si>
    <t>Phòng Kế hoạch Đầu tư - TT MLMT</t>
  </si>
  <si>
    <t>Phòng Tổ Chức Hành Chính - TT MLMT</t>
  </si>
  <si>
    <t>Phòng Kế toán - TT MLMT</t>
  </si>
  <si>
    <t>Phòng QLCSHT - TT MLMT</t>
  </si>
  <si>
    <t>Đài Vận Hành</t>
  </si>
  <si>
    <t>Đài Vận Hành - TT MLMT</t>
  </si>
  <si>
    <t>Đài Viễn Thông Đăk Lăk - TT MLMT</t>
  </si>
  <si>
    <t>Đài Viễn Thông Bình Định - TT MLMT</t>
  </si>
  <si>
    <t>kpi_role</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</si>
  <si>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</si>
  <si>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</si>
  <si>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</si>
  <si>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</si>
  <si>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</si>
  <si>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</si>
  <si>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</si>
  <si>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</si>
  <si>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</si>
  <si>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Tỷ lệ CBCNV đáp ứng "Chuẩn năng lực cốt lõi theo vị trí công việc"</t>
  </si>
  <si>
    <t>Số CBCNV đạt trình độ tiếng Anh tương đương TOEIC 450 trong năm 2019</t>
  </si>
  <si>
    <t>Tỷ lệ CBCNV trên điểm 8 trong bảng khảo sát</t>
  </si>
  <si>
    <t>Tỷ lệ người dùng tại đơn vị</t>
  </si>
  <si>
    <t>Tỷ lệ số tỉnh đạt LL trung bình/site không thấp hơn 2018</t>
  </si>
  <si>
    <t xml:space="preserve">Tỷ lệ trung bình Voice và Data/trạm theo tỉnh không thấp hơn năm 2018. </t>
  </si>
  <si>
    <t>Hiệu suất sử dụng kênh gom</t>
  </si>
  <si>
    <t>Số lượng kênh gom active có hiệu suất sử dụng &gt; 30% /Tổng số kênh gom active</t>
  </si>
  <si>
    <t>Hiệu suất sử dụng kênh thuê trạm</t>
  </si>
  <si>
    <t>Số lượng kênh thuê (&gt;20M) có hiệu suất sử dụng &gt;20%/Tổng số kênh thuê &gt; 20M theo tỉnh</t>
  </si>
  <si>
    <t>Hiệu suất sử dụng viba dung lượng cao</t>
  </si>
  <si>
    <t>Số lượng viba DLC lastmile có hiệu suất sử dụng &gt;10%/Tổng số viba DLC lastmile theo tỉnh</t>
  </si>
  <si>
    <t>Tỷ lệ số tỉnh đạt CP thuê kênh trung bình/site không cao hơn 2018</t>
  </si>
  <si>
    <t>Chi phi thuê kênh trung bình/site năm 2019 không được cao hơn 2018 theo từng tỉnh</t>
  </si>
  <si>
    <t>Tỷ lệ số tỉnh đạt CP thuê nhà trạm trung bình/site không cao hơn 2018</t>
  </si>
  <si>
    <t>Chi phi thuê nhà trạm trung bình/site năm 2019 không được cao hơn 2018 theo từng tỉnh</t>
  </si>
  <si>
    <t>Tổng chi phí chuyển đổi hạ tầng trao đổi với VNPT không cao hơn DT thu được từ HD</t>
  </si>
  <si>
    <t>Chi phí phát sinh chuyển đổi/ Doanh thu thu được trong năm, không cao hơn 100%</t>
  </si>
  <si>
    <t>Tỷ lệ số tỉnh đạt CP điện trung bình/site không cao hơn 2018</t>
  </si>
  <si>
    <t>Chi phi điện trung bình/site năm 2019 không được cao hơn 2018 theo từng tỉnh</t>
  </si>
  <si>
    <t>Tỷ lệ số tỉnh đạt CP nhiên liệu trung bình/MPĐ không cao hơn 2018</t>
  </si>
  <si>
    <t>Chi phi nhiên liệu trung bình/MPĐ năm 2019 không được cao hơn 2018 theo từng tỉnh</t>
  </si>
  <si>
    <t xml:space="preserve">Chi phi tối ưu /DTTT  cho 1GB data </t>
  </si>
  <si>
    <t>Chi phí phát sinh thêm 1GB data đạt 12% Doanh thu (năm 2017 là 18K)</t>
  </si>
  <si>
    <t>Tỷ lệ chuyển đổi hạ tầng trao đổi VNPT sang HĐ có doanh thu</t>
  </si>
  <si>
    <t>Đảm bảo chuyển đổi 98 site trao đổi hạ tầng với VNPT sang HĐ có phát sinh doanh thu (80%)</t>
  </si>
  <si>
    <t>Số lượng PAKH theo tỉnh</t>
  </si>
  <si>
    <t xml:space="preserve">Số lượng bình quân tháng </t>
  </si>
  <si>
    <t>Tỷ lệ phản ảnh lặp lại</t>
  </si>
  <si>
    <t>Số lượng PAKH lặp lại/ Tổng số lượng PAKH theo tỉnh</t>
  </si>
  <si>
    <t>Tỉ lệ KQI đạt chỉ tiêu</t>
  </si>
  <si>
    <t xml:space="preserve">Số lượng KQI đạt chỉ tiêu/Tổng số KQI </t>
  </si>
  <si>
    <t>Tỷ lệ KQI đạt chỉ tiêu theo tỉnh</t>
  </si>
  <si>
    <t xml:space="preserve">Số lượng KQI đạt chỉ tiêu/Tổng số KQI theo tỉnh              </t>
  </si>
  <si>
    <t>Tỉ lệ xử lý PAKH đúng hạn theo tỉnh</t>
  </si>
  <si>
    <t>Số PAKH xử lý đúng hạn/Tổng số PAKH chuyển đến đơn vị</t>
  </si>
  <si>
    <t>Tỷ lệ xử lý PAKH đúng hạn theo tỉnh</t>
  </si>
  <si>
    <t>Số PAKH xử lý đúng hạn/Tổng số PAKH chuyển đến đơn vị theo tỉnh</t>
  </si>
  <si>
    <t>Tỷ lệ đo kiểm, đánh giá, đảm bảo vùng phủ do celloff</t>
  </si>
  <si>
    <t>Số lượng trạm of sector &gt; 3 ngày được đo kiểm đánh giá sau 3 ngày/Tổng số trạm off sector</t>
  </si>
  <si>
    <t>Tỷ lệ xử lý điểm kém chất lượng</t>
  </si>
  <si>
    <t>Số lượng điểm kém chất lượng được xử lý/Tổng số điểm kém chất lượng được giao được giao theo tỉnh</t>
  </si>
  <si>
    <t>Tỉ lệ KPI được giao đạt quy định</t>
  </si>
  <si>
    <t>Số lượng KPI đạt chỉ tiêu/Tổng số KPI được giao (PASR/PADR)</t>
  </si>
  <si>
    <t>Tỉ lệ số lần mất sóng/trạm</t>
  </si>
  <si>
    <t>Sô lần trạm mất liên lạc/Tổng số trạm</t>
  </si>
  <si>
    <t>Tỷ lệ KPI  được giao đạt quy định</t>
  </si>
  <si>
    <t xml:space="preserve">Số lượng KPI đạt chỉ tiêu/Tổng số KPI theo tỉnh                     </t>
  </si>
  <si>
    <t>Tỷ lệ số lần mất sóng/trạm</t>
  </si>
  <si>
    <t>Sô lần trạm mất liên lạc/Tổng số trạm theo tỉnh</t>
  </si>
  <si>
    <t>Tỉ lệ triển khai đảm bảo Truyền dẫn đúng hạn(viba, TD thuê kênh, thuê FO)</t>
  </si>
  <si>
    <t>Số lượng truyền dẫn trạm sẵn sàng PS/Tổng số trạm được giao theo tỉnh</t>
  </si>
  <si>
    <t>Tỷ lệ kiểm tra và đảm bảo điều kiện CSHT đúng hạn</t>
  </si>
  <si>
    <t>Số lượng CSHT đảm bảo điều kiện lắp đặt PS/Tổng số CSHT PTM</t>
  </si>
  <si>
    <t>Tỷ lệ triển khai đảm bảo Truyền dẫn đúng hạn(viba, TD thuê kênh, thuê FO)</t>
  </si>
  <si>
    <t>Tỷ lệ điểm đen, vũng lõm được đánh giá phân loại</t>
  </si>
  <si>
    <t>Số lượng vùng lõm được đo đánh giá theo yêu cầu/Tổng số vùng lõm được giao tại tỉnh</t>
  </si>
  <si>
    <t>Tỷ lệ điểm đen được xử lý theo phân loại</t>
  </si>
  <si>
    <t>Số lượng vùng lõm được xử lý/Tổng số vùng lõm được giao tại tỉnh</t>
  </si>
  <si>
    <t xml:space="preserve">Số lượng yêu cầu được đánh giá tốt ( Tốt/Khá/Trung bình)/Tổng số yêu cầu </t>
  </si>
  <si>
    <t>Tỷ lệ phản hồi thông tin đúng hạn</t>
  </si>
  <si>
    <t xml:space="preserve">Tỉ lệ đáp ứng yêu cầu phối hợp </t>
  </si>
  <si>
    <t>Số lượng yêu cầu phản hồi đúng hạn/Tổng số yêu cầu</t>
  </si>
  <si>
    <t xml:space="preserve">Tỷ lệ đáp ứng yêu cầu phối hợp </t>
  </si>
  <si>
    <t>Số lượng yêu cầu được đánh giá tốt ( Tốt/Khá/Trung bình)/Tổng số yêu cầu theo tỉnh</t>
  </si>
  <si>
    <t>Tỷ lệ trạm lưu lượng thấp được kiểm tra đảm bảo chất lượng</t>
  </si>
  <si>
    <t>Số lượng trạm lưu lượng thấp được đo kiểm đánh giá/Tổng số trạm lưu lượng thấp được giao theo tỉnh</t>
  </si>
  <si>
    <t>Tỷ lệ hoàn thành theo phương án</t>
  </si>
  <si>
    <t>Số lượng trạm lưu lượng thấp hoàn thành xử lý theo yêu cầu/ Tổng số trạm lưu lượng thấp được giao</t>
  </si>
  <si>
    <t>Tỉ lệ đáp ứng yêu cầu KD truyền dẫn theo SLA</t>
  </si>
  <si>
    <t>Số yêu cầu cung cấp TD hoàn thành đúng hạn/Tổng số yêu cầu theo tỉnh</t>
  </si>
  <si>
    <t>Tỷ lệ đáp ứng yêu cầu KD truyền dẫn theo SLA</t>
  </si>
  <si>
    <t>Tỷ lệ đáp ứng các yêu cầu CN theo SLA</t>
  </si>
  <si>
    <t>Số yêu cầu hoàn thành đúng hạn/Tổng số yêu cầu theo tỉnh</t>
  </si>
  <si>
    <t>SL trạm trang bị bộ GSNT theo KH2019</t>
  </si>
  <si>
    <t>SL trạm hoàn thành trang bị bộ GSNT theo KH2019/Tổng SL trạm cần trang bị bộ GSNT theo KH2019</t>
  </si>
  <si>
    <t>SL trạm UT1 nâng cấp, điều chuyển bộ GSNT</t>
  </si>
  <si>
    <t>SL trạm UT1 hoàn thành nâng cấp, điều chuyển bộ GSNT/Tổng SL trạm UT1 cần nâng cấp, điều chuyển bộ GSNT theo KH2019</t>
  </si>
  <si>
    <t>Tỷ lệ trạm đã được trang bị bộ GSNT giám sát được trên server</t>
  </si>
  <si>
    <t>Số lượng trạm có bộ GSNT giám sát được trên server/Tổng số trạm đã được trang bị bộ GSNT</t>
  </si>
  <si>
    <t>Tỷ lệ trạm đã được trang bị bộ GSNT hoạt động được</t>
  </si>
  <si>
    <t>Số lượng trạm có bộ GSNT hoạt động tốt/Tổng số trạm đã được trang bị bộ GSNT</t>
  </si>
  <si>
    <t>Tỷ lệ trạm đã được trang bị bộ GSNT giám sát được ở server.</t>
  </si>
  <si>
    <t>Tỉ lệ tồn tại CSHT được xử lý đảm bảo theo SLA</t>
  </si>
  <si>
    <t>Tỷ lệ tồn tại TBPT site cấp 1 được xử lý đảm bảo theo SLA.</t>
  </si>
  <si>
    <t>Số lượng tồn tại TBPT site cấp 1 hoàn thành xử lý đạt SLA/Tổng số tồn tại TBPT site cấp 1 cần xử lý</t>
  </si>
  <si>
    <t>Tỷ lệ tồn tại CSHT được xử lý ƯCTT đảm bảo theo SLA.</t>
  </si>
  <si>
    <t>Số lượng tồn tại CSHT hoàn thành xử lý ƯCTT đạt SLA/Tổng số tồn tại CSHT cần xử lý ƯCTT</t>
  </si>
  <si>
    <t>Số lượng CSHT hoàn thành cải tạo đảm bảo tiêu chuẩn, nâng cao chất lượng/Tổng số CSHT cần cải tạo đảm bảo tiêu chuẩn, nâng cao chất lượng theo kế hoạch</t>
  </si>
  <si>
    <t>Sô lượng TBPT hoàn thành trang bị/Tổng số nhu cấu TBPT theo KH2019</t>
  </si>
  <si>
    <t>Tỷ lệ TBPT site cấp 1 được bảo dưỡng theo quy định (đủ số lượng và đúng chu kỳ)</t>
  </si>
  <si>
    <t>Số lượng TBPT site cấp 1 hoàn thành bảo dưỡng theo quy định (đủ số lượng và đúng chu kỳ)/Tổng số TBPT site cấp 1</t>
  </si>
  <si>
    <t>Tỷ lệ trạm có tồn tại CSHT được cập nhật kịp thời, chính xác lên web quản lý CSHT</t>
  </si>
  <si>
    <t>Số lượng trạm có tồn tại CSHT được cập nhật kịp thời và chỉnh xác so với thực tế/Tổng số trạm đã được bảo dưỡng</t>
  </si>
  <si>
    <t>Tỷ lệ TBPT được bảo dưỡng theo quy định (đủ số lượng và đúng chu kỳ)</t>
  </si>
  <si>
    <t>Số lượng TBPT hoàn thành bảo dưỡng theo quy định (đủ số lượng và đúng chu kỳ)/Tổng số TBPT cần bảo dưỡng theo quy định</t>
  </si>
  <si>
    <t>Tỉ lệ dán nhãn QrCode VHKT</t>
  </si>
  <si>
    <t>Số site CSHT được dán nhãn QrCode/Tổng số Site CSHT được giao quản lý theo tỉnh</t>
  </si>
  <si>
    <t xml:space="preserve">Tỉ lệ sử dụng theo qui định QrCode VHKT </t>
  </si>
  <si>
    <t xml:space="preserve">Số site CSHT sử dụng đúng QRcOde theo QĐ/Tổng site CSHT được giao </t>
  </si>
  <si>
    <t>Tỷ lệ dán nhãn QrCode VHKT</t>
  </si>
  <si>
    <t>Số site CSHT được dán nhãn QrCode/Tổng số Site CSHT được giao quản lý</t>
  </si>
  <si>
    <t xml:space="preserve">Tỷ lệ sử dụng theo qui định QrCode VHKT </t>
  </si>
  <si>
    <t>Số site CSHT sử dụng đúng QRcOde theo QĐ/Tổng site CSHT được giao theo tỉnh</t>
  </si>
  <si>
    <t>Tỉ lệ đạt SLA sự cố lớn</t>
  </si>
  <si>
    <t>Số sự cố lớn đạt SLA/Tổng sự cố</t>
  </si>
  <si>
    <t>Tỷ lệ UCTT đúng hạn theo loại trạm theo tỉnh</t>
  </si>
  <si>
    <t>Số trạm khôi phục thông tin đúng hạn/Tổng số trạm sự cố theo tỉnh (Trạm loại 1 và 1* &lt;60 P, Loại 2 &lt;90, Loại 3 &lt;120)</t>
  </si>
  <si>
    <t>Số CBCNV đạt chuẩn năng lực vị trí theo quy định về Khung năng lực của TCT / Tổng số CBCNV của đơn vịx100</t>
  </si>
  <si>
    <t>Tỷ lệ CBNV đáp ứng "Chuẩn năng lực cốt lõi theo vị trí công việc"</t>
  </si>
  <si>
    <t>Số CBNV đạt chuẩn năng lực vị trí theo quy định về Khung năng lực của TCT / Tổng số CBNV của đơn vịx100</t>
  </si>
  <si>
    <t>Số CB đạt chuẩn năng lực vị trí theo quy định về Khung năng lực của TCT / Tổng số CBCNV của đơn vịx100</t>
  </si>
  <si>
    <t>Tỷ lệ CBCNV tham dự đầy đủ các khóa học theo triệu tập</t>
  </si>
  <si>
    <t>Tổng số CBCNV tham dự đào tạo thực tế/Tổng số CBCNV được triệu tập trong tổng số các khóa học</t>
  </si>
  <si>
    <t>Số lượng nhân sự chất lương cao (đạt bằng cấp chứng chỉ theo quy định)</t>
  </si>
  <si>
    <t>Tổng số lượng nhân sự đạt chứng chỉ theo quy định</t>
  </si>
  <si>
    <t>Chỉ tiêu số lượng sáng kiến cá nhân theo đơn vị</t>
  </si>
  <si>
    <t>Số lượng sáng kiến/Tổng số nhân viên</t>
  </si>
  <si>
    <t>Số lượng sáng kiến/Tổng số CBCNV</t>
  </si>
  <si>
    <t>Số CBCNV có chứng chỉ tiếng Anh tương đương TOEIC 450 trong năm 2019</t>
  </si>
  <si>
    <t>Số CBCNV đạt trình độ tiếng Anh tương đương TOEIC 450 trong  năm 2019</t>
  </si>
  <si>
    <t>ỷ lệ CBCNV trên điểm 8 trong bảng khảo sát</t>
  </si>
  <si>
    <t>Số CBCNV cho trên điểm 8 / Tổng số CBCNV của đơn vị</t>
  </si>
  <si>
    <t>Số nhân viên sử dụng các ứng dụng theo QĐ/Tổng số nhân viên đơn vị</t>
  </si>
  <si>
    <t>Số CBCNV sử dụng các ứng dụng theo QĐ/Tổng số CBCNV đơn vị</t>
  </si>
  <si>
    <t>Tỷ lệ cập nhật CSDL CSHT đẩy đủ và đúng thực tế</t>
  </si>
  <si>
    <t>Số lượng CSHT được cập nhật đầy đủ và đúng thực tế trên web/Tổng số lượng CSHT</t>
  </si>
  <si>
    <t>Tỷ lệ cập nhật Tài sản thiết bị tại site quản lý tài sản</t>
  </si>
  <si>
    <t>Số tài sản, thiết bị được cập nhật lên hệ thống quản lý ( WEB/ERP)/Tổng số tài sản thiêt bị thực tế quản lý quản lý</t>
  </si>
  <si>
    <t>Tỷ lệ cập nhật CSDL theo quy định quản lý VHKT Truyền dẫn</t>
  </si>
  <si>
    <t xml:space="preserve">Số lượng thiết bị cấp 2 được cập nhật đủ cấu hình kết nối/Tổng số Site quản lý </t>
  </si>
  <si>
    <t>Số tài sản, thiết bị được cập nhật lên hệ thống quản lý ( WEB/ERP)/Tổng số tài sản thiêt bị thực tế quản lý quản lý theo tỉnh</t>
  </si>
  <si>
    <t>Tỷ lệ cập nhật CSDL theo quy định cập nhật L1 và quản lý VHKT Truyền dẫn</t>
  </si>
  <si>
    <t>Số lượng thiết bị trạm cập nhật đủ, đúng CSDL ( TW L1/Truyền dẫn trạm)/Tổng số thiết bị trạm quản lý theo tỉnh</t>
  </si>
  <si>
    <t>strategy_target</t>
  </si>
  <si>
    <t>Mục tiêu chiến lược</t>
  </si>
  <si>
    <t>Mục tiêu chiến lược là các đích đến cần đạt được trong từng Khía cạnh/Viễn cảnh. Các mục tiêu có sự kế thừa, liên hệ với nhau, kết quả của mục tiêu này sẽ ảnh hưởng, tác động đến kết quả của các mục tiêu khác. Sự liên kết đó vẽ nên một bản đồ chiến lược.</t>
  </si>
  <si>
    <t>key performance indicator</t>
  </si>
  <si>
    <t>Bộ chỉ tiêu KPI</t>
  </si>
  <si>
    <t>Chỉ số đo lường kết quả hoạt động (Key Performance Indicator) là bộ chỉ tiêu được phân rã từ các mục tiêu chiến lược cụ thể trong từng khía cạnh. Mỗi chỉ tiêu được phân rã sẽ có trọng số ảnh hưởng và có giới hạn tối thiểu/tối đa cần phải đạt được và đích đến hoàn thành chỉ tiêu này để hiệu suất đo lường đạt được mở mức tốt nhất quy ra %</t>
  </si>
  <si>
    <t>Mã bản đồ chiến lược (duy nhất cho mỗi khía cạnh, mục tiêu, kpi), được sinh ra mỗi khi có một bản đồ chiến lược cho mỗi thời kỳ. Mỗi kỳ đánh giá, hệ thống sẽ tự sao chép các mã và cây chiến lược này ra các kỳ khác nhau. Mỗi tổ chức có một bản đồ chiến lược riêng của mình theo từng chu kỳ.</t>
  </si>
  <si>
    <t>Độ sâu của cây, thể hiện mức độ phân cấp trong bản đồ chiến lược, mức 1 là Viễn cảnh hay còn gọi là khía cạnh, mức 2 được gọi là Mục tiêu chiến lược, mức 3 được gọi là KPI để đạt được mục tiêu đó.</t>
  </si>
  <si>
    <t>Là lá cây (tức cấp thấp nhất), chính là các KPI chính để hình thành nên một bản đồ chiến lược hoàn chỉnh.</t>
  </si>
  <si>
    <t>Mã KPI liên kết cấp trên (tức là vai trò Trực tiếp sẽ là con của Vai trò chủ trì)</t>
  </si>
  <si>
    <t>Mã bản đồ chiến lược tham chiếu với strategy_map</t>
  </si>
  <si>
    <t>Mã của tổ chức nhận được phân rã vai trò KPI này (tổ chức cấp con của tổ chức sở hữu bản đồ chiến lược)</t>
  </si>
  <si>
    <t>Trạng thái hiệu lực của Viễn cảnh, Mục tiêu, KPI, (Lưu ý, nếu ta vô hiệu một mục tiêu nào đó thì các KPI con của nó sẽ tự động vô hiệu toàn bộ đến các cấp thấp hơn), và khi đó việc tính toán sẽ tự động phân chia lại các tỷ trọng % các trọng số</t>
  </si>
  <si>
    <t xml:space="preserve">Chu kỳ chiến lược, (chu kỳ này có thể áp dụng ở từng giai đoạn, </t>
  </si>
  <si>
    <t>Chủ đề chiến lược, liên quan đến một chủ đề nào đó trong một chu kỳ nào đó</t>
  </si>
  <si>
    <t>Vai trò của đơn vị chịu trách nhiệm về KPI này (Trong đó lựa chọn hai tiêu chí là Vài trò Chủ trì và vai trò Trực tiếp)</t>
  </si>
  <si>
    <t>Tên của KPI khi phân rã. Với vai trò chủ trì, thì tên KPI là tên của KPI gốc từ đơn vị cấp trên, còn ngược lại, với vai trò là trực tiếp thì tên KPI có thể thực hiện một công đoạn, một giai đoạn, hoặc một mãng nhỏ công việc trong KPI tổng mà thôi)</t>
  </si>
  <si>
    <t>Trọng số phân rã từ KPI gốc, Trọng số này là tỷ lệ của từng đơn vị chịu trách nhiệm chung trong toàn bộ KPI của cấp trên. Ở giá trị mặc định của TTMLMT, thì trọng số của đơn vị chủ trì là chiếm 100%, còn các đơn vị trực tiếp là trọng số =0, Do đó, kết quả của đơn vị Chủ trì cũng chính là kết quả của đơn vị cấp trên. Còn nếu có phương pháp phân rã trọng số, thì việc tính toán KPI cho đơn vị cấp trên sẽ được suy ra từ tỷ trọng % của các trọng số phân rã này.</t>
  </si>
  <si>
    <t>Tỷ trọng phần trăm phân rã trọng số (weight) ở trên, hệ thống sẽ tự động tính toán giá trị % khi ta xác định trọng số</t>
  </si>
  <si>
    <t>Tỷ trọng phần trăm trọng số cấp trên (được sao chép từ root_weight_percent cấp trên trực tiếp của nó trong mô hình cây map_id)</t>
  </si>
  <si>
    <t>Tỷ trọng phần trăm trọng số mà nó chịu trách nhiệm với bản đồ chiến lược gốc (sẽ biết được, đơn vị, cá nhân này ảnh hưởng đến bao nhiêu % trong chỉ tiêu chung của toàn đơn vị)</t>
  </si>
  <si>
    <t>Đơn vị tính</t>
  </si>
  <si>
    <t>Mô tả cách tính chỉ tiêu KPI này</t>
  </si>
  <si>
    <t>Toán tử (tham khảo ở bản đồ chiến lược)</t>
  </si>
  <si>
    <t>Giá trị tới hạn (cận trên/cận dưới) cần phải đạt được để hiệu quả là 0%</t>
  </si>
  <si>
    <t>Đích cần phải đạt được (tính bằng số) để hiệu quả KPI đạt được 100%</t>
  </si>
  <si>
    <t>Mô tả đích đến (ở đây có thể ghi các nội dung là theo chỉ tiêu của QĐ số mấy, để từ đó có thể xác định được giá trị thực tế của target theo từng thời kỳ)</t>
  </si>
  <si>
    <t>Kết quả (hiệu quả) đạt được tối thiểu (giá trị thấp nhất) thường là 0%, có nơi có cơ chế nếu hiệu quả thấp hơn thì phải trừ điểm thì hiệu quả lúc đó &lt;0%</t>
  </si>
  <si>
    <t>Kết quả hay hiệu quả đạt được tối đa (giá trị cao nhất) thường là 100%, có nơi cho phép vượt kế hoạch nên có thể xác định giá trị cao nhất này. Ví dụ ở Công ty 3 cho phép vượt 120% thì giá trị giới hạn này được xác định là 120%</t>
  </si>
  <si>
    <t>Thứ tự sắp xếp kpi (để người dùng xác định để dễ nhớ)</t>
  </si>
  <si>
    <t>Thời gian hiệu lực của KPI này</t>
  </si>
  <si>
    <t>Thời gian kết thúc của KPI này</t>
  </si>
  <si>
    <t>Chữ ký của người tạo ra dữ liệu này</t>
  </si>
  <si>
    <t>Mô tả trạng thái (trường hợp tạm hoãn KPI thì ta có thể nhập mô tả lý do tạm hoãn KPI vào đây)</t>
  </si>
  <si>
    <t>Trạng thái hiệu lực của KPI được phân rã</t>
  </si>
  <si>
    <t>I. Các chỉ số KPI theo BSC</t>
  </si>
  <si>
    <t>II. Các chỉ số KPI bổ sung theo chức năng nhiệm vụ</t>
  </si>
  <si>
    <t>bsc kpi</t>
  </si>
  <si>
    <t>private kpi</t>
  </si>
  <si>
    <t>Là các chỉ số KPI được xác định phân rã từ cấp trên xuống</t>
  </si>
  <si>
    <t>Là các chỉ số KPI riêng của từng đơn vị, cá nhân, không có sự liên kết với kết quả chung ở trên. Tùy vào đơn vị mà tỷ trọng phân bổ giữa bộ chỉ tiêp BSC kpi và kpi riêng của mỗi đơn vị là khác nhau (do đó, khi tạo KPI riêng cho từng đơn vị, Các đơn vị tự xác định tỷ trọng và bộ chỉ số riêng này</t>
  </si>
  <si>
    <t>bsc_id</t>
  </si>
  <si>
    <t>Tham chiếu từ điển của thẻ điểm cân bằng (mục đích để hiểu khái niệm và tạo các cây tham chiếu tường minh)</t>
  </si>
  <si>
    <t>CBCNV</t>
  </si>
  <si>
    <t>report_id</t>
  </si>
  <si>
    <t>result</t>
  </si>
  <si>
    <t>result_effective</t>
  </si>
  <si>
    <t>total_effective</t>
  </si>
  <si>
    <t>Mã kpi của đơn vị được sinh ra tự động, mã này là duy nhất trên toàn bảng này, nó sẽ tổ chức thành hình cây và lấy một phần KPI từ cây phân rã từ cấp trên xuống, và một phần bổ sung của đơn vị</t>
  </si>
  <si>
    <t>Mã liên kết cấp trên của nó (cây này có 2 cấp) cấp trên là loại KPI chung hay riêng, và cấp dưới là các liên kết KPI với cây chung</t>
  </si>
  <si>
    <t>departments_kpi</t>
  </si>
  <si>
    <t>Mã thẻ điểm cân bằng (trong từ điển để lấy ra, chủ yếu là lấy tiêu đề tạo sẵn gốc cây cho một đơn vị trong bsc_dictionary với type=8</t>
  </si>
  <si>
    <t>Mã đơn vị tổ chức (cấp dưới trực tiếp của tổ chức - lấy độ sâu là 2 từ gốc cây của tổ chức đó)</t>
  </si>
  <si>
    <t>Chuyên viên triển khai thực hiện công tác đầu tư, chi phí</t>
  </si>
  <si>
    <t>seperated_map_kpi</t>
  </si>
  <si>
    <t>Mã liên kết với bảng seperated_map_kpi cho biết sự tương quan phân rã xuống như thế nào</t>
  </si>
  <si>
    <t>Mã bản đồ chiến lược, mã này thuộc KPI chung trong bản đồ chiến lược (giá trị này được lấy từ bảng seperated_map_kpi, không cần gán thêm)</t>
  </si>
  <si>
    <t>seperated_map_id</t>
  </si>
  <si>
    <t>job_role_id</t>
  </si>
  <si>
    <t>SL trạm trang bị bộ GSNT theo KH2020</t>
  </si>
  <si>
    <t>SL trạm trang bị bộ GSNT theo KH2021</t>
  </si>
  <si>
    <t>Tỷ lệ TBPT được trang bị theo KH2020</t>
  </si>
  <si>
    <t>Tỷ lệ TBPT được trang bị theo KH2021</t>
  </si>
  <si>
    <t>Số CBCNV đạt trình độ tiếng Anh tương đương TOEIC 450 trong năm 2020</t>
  </si>
  <si>
    <t>Số CBCNV đạt trình độ tiếng Anh tương đương TOEIC 450 trong năm 2021</t>
  </si>
  <si>
    <t>Số CBCNV đạt trình độ tiếng Anh tương đương TOEIC 450 trong năm 2022</t>
  </si>
  <si>
    <t>Số CBCNV đạt trình độ tiếng Anh tương đương TOEIC 450 trong năm 2023</t>
  </si>
  <si>
    <t>Số CBCNV đạt trình độ tiếng Anh tương đương TOEIC 450 trong năm 2024</t>
  </si>
  <si>
    <t>Võ Thành Nhân</t>
  </si>
  <si>
    <t>Cao Văn Tuấn</t>
  </si>
  <si>
    <t>Đặng Phước Hoàng</t>
  </si>
  <si>
    <t>Nguyễn Nguyên Hồng</t>
  </si>
  <si>
    <t>Lê Phỉ Thanh Trung</t>
  </si>
  <si>
    <t>Đỗ Thị Thu Thủy</t>
  </si>
  <si>
    <t>Hoàng Bảo Trâm</t>
  </si>
  <si>
    <t>Lý Thanh Bình</t>
  </si>
  <si>
    <t>Nguyễn Đức Cường</t>
  </si>
  <si>
    <t>Nguyễn Thị Ánh Dương</t>
  </si>
  <si>
    <t>Nguyễn Thị Diệu Linh</t>
  </si>
  <si>
    <t>Trần Anh Dũng</t>
  </si>
  <si>
    <t>I. Các chỉ số KPI về kết quả công việc</t>
  </si>
  <si>
    <t>II. Tinh thần thái độ và năng lực</t>
  </si>
  <si>
    <t>Là các chỉ số KPI được phân rã từ đơn vị đến cá nhân</t>
  </si>
  <si>
    <t>seperated_role_id</t>
  </si>
  <si>
    <t xml:space="preserve">Số lượng DADT hoàn thành thực tế/SL DADT được phê duyệt  </t>
  </si>
  <si>
    <t>Tổng chi phí thực hiện/ Tổng chi phí được giao</t>
  </si>
  <si>
    <t>Số lượng hồ sơ thẩm định hoàn thành thực tế đúng hạn/Số lượng hồ sơ tiếp nhận thẩm định trong kỳ đánh giá</t>
  </si>
  <si>
    <t>Số lượng phương án/dự án có kết quả nhà thầu được lựa chọn đúng hạn/ Tổng số lượng phương án/ dự án thực hiện đấu thầu</t>
  </si>
  <si>
    <t>Số lượng CBCNV hoàn thành đánh giá KPI đúng hạn/Tổng số lượng CBCNV</t>
  </si>
  <si>
    <t>Số lượng CBCNV tham gia các hoạt động đoàn thể/Tổng số lượng CBCNV</t>
  </si>
  <si>
    <t>seperated_roles_kpi</t>
  </si>
  <si>
    <t>Mã phân rã kpi theo vai trò công việc trong một tổ chức</t>
  </si>
  <si>
    <t>KPI này được phân rã từ cấp trên trực tiếp nào (Key liên kết cấp trên của nó)</t>
  </si>
  <si>
    <t>Mã kpi của đơn vị được phân rã xuống (Mã này chính là mã của đơn vị trong bảng departments_kpi) được copy xuống để tiếp tục phân rã theo từng vai trò để chịu trách nhiệm</t>
  </si>
  <si>
    <t>Mã đơn vị được phân rã xuống. Ví dụ lọc một đơn vị trong bảng departments_kpi sau đó copy toàn bộ các lá cây còn hiệu lực, sau đó đưa vào bảng phân rã này để bắt đầu phân rã.</t>
  </si>
  <si>
    <t xml:space="preserve">Vai trò đảm nhiệm </t>
  </si>
  <si>
    <t>Vai trò/chức danh công việc trong cây vai trò của tổ chức trên, sẽ đảm nhiệm nhiệm vụ của kpi này</t>
  </si>
  <si>
    <t>Mã liên kết với chu kỳ chiến lược (1 năm - 2 năm - 5 năm …) - được tạo ra ở bảng  (dự phòng để lên báo cáo)</t>
  </si>
  <si>
    <t>Mã liên kết với một chủ đề chiến lược nào đó (ví dụ: chủ đề nâng cao doanh thu năm n-1, hoặc chủ đề tăng cường kinh doanh giải pháp mới CNTT…) - Dự phòng để lên báo cáo</t>
  </si>
  <si>
    <t>Trọng số phân rã cho các đơn vị cùng cấp trong cây này. Nếu vai trò là chủ trì, cấp cao nhất thì chịu 100%, kế đến phân cho cá nhân bên dưới chịu các trọng số khác nhau. Việc đánh trọng số trong khâu này chỉ phục vụ cho việc tính toán từ cấp thấp nhất lên cấp cao nhất khi kết quả của cấp dưới có liên quan đến các cấp cao hơn.</t>
  </si>
  <si>
    <t>Tỷ số phần trăm cùng cấp, dựa vào trọng số phân rã ở trên mà hệ thống sẽ tính toán để phân chia % chính xác (thay vì phải chia % rồi nhập vào). Phương pháp này sẽ tự động chia lại % khi một kpi nào đó vừa thêm vào hoặc vừa hoãn thi hành hoặc bỏ đi.</t>
  </si>
  <si>
    <t>Tỷ số phần trăm cấp trên trực tiếp của nó ảnh hưởng đến gốc cây (đây là tỷ số liên quan để tính toán trọng số % chính xác của kpi con này ảnh hưởng toàn bộ KPI)</t>
  </si>
  <si>
    <t>Tỷ số phần trăm chi tiết ảnh hưởng đến gốc cây</t>
  </si>
  <si>
    <t>staffs_kpi</t>
  </si>
  <si>
    <t>Vai trò đảm nhiệm KPI này (Chủ trì, trực tiếp, hoặc riêng?)</t>
  </si>
  <si>
    <t>Mã nhân viên trong cây nhân viên</t>
  </si>
  <si>
    <t>default 2, unique(username)</t>
  </si>
  <si>
    <t>first_name</t>
  </si>
  <si>
    <t>last_name</t>
  </si>
  <si>
    <t xml:space="preserve">Mã kpi của nhân viên </t>
  </si>
  <si>
    <t>Mã kpi cấp trên của nhân viên</t>
  </si>
  <si>
    <t>Mã kpi được phân rã từ vai trò của nhân viên</t>
  </si>
  <si>
    <t>Mã chức danh được copy từ cây phân rã chức danh</t>
  </si>
  <si>
    <t>Mã tổ chức (là đơn vị phòng ban trực tiếp cấp trên của nhân viên)</t>
  </si>
  <si>
    <t>Mã liên kết từ điển thẻ cân bằng để biết thể loại của nó là gì</t>
  </si>
  <si>
    <t>Mã bản đồ chiến lược được phân rã xuống cho nó (nếu có) để có thể tính toán ngược trở lại cho cấp trên</t>
  </si>
  <si>
    <t>reports</t>
  </si>
  <si>
    <t>Mã báo cáo (từng chu kỳ báo cáo - Tháng, Quý, Năm…)</t>
  </si>
  <si>
    <t>Ngày kết thúc hiệu lực của báo cáo này</t>
  </si>
  <si>
    <t>Tên của chu kỳ báo cáo</t>
  </si>
  <si>
    <t>Mô tả chu kỳ báo cáo</t>
  </si>
  <si>
    <t>count_map_kpi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</si>
  <si>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</si>
  <si>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</si>
  <si>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</si>
  <si>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</si>
  <si>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Có bao nhiêu KPI được sử dụng trong kỳ báo cáo này (ghi số lượng kpi để thống kê), mỗi kpi đều có trọng số riêng của nó. (tổng hợp từ bảng report_map_kpi)</t>
  </si>
  <si>
    <t>Đếm tất cả số lượng kpi đã nhập kết quả</t>
  </si>
  <si>
    <t>Đếm số lượng kpi của tất cả các đơn vị được tạo ra ở bảng report_departments_kpi</t>
  </si>
  <si>
    <t>default 0</t>
  </si>
  <si>
    <t>default '&gt;='</t>
  </si>
  <si>
    <t>Chu kỳ</t>
  </si>
  <si>
    <t>Các chu kỳ xem xét như: Phút, Giờ, Ngày, Tuần, Tháng, Quý, Năm,…</t>
  </si>
  <si>
    <t>Tháng</t>
  </si>
  <si>
    <t>Quý</t>
  </si>
  <si>
    <t>Năm</t>
  </si>
  <si>
    <t>6 Tháng</t>
  </si>
  <si>
    <t>Chu kỳ theo tháng</t>
  </si>
  <si>
    <t>Chu kỳ theo quý</t>
  </si>
  <si>
    <t>Chu kỳ theo 6 tháng</t>
  </si>
  <si>
    <t>Chu kỳ theo năm</t>
  </si>
  <si>
    <t>Toán tử (tham khảo ở bản đồ chiến lược), và bảng parameters</t>
  </si>
  <si>
    <t>report_map_kpi</t>
  </si>
  <si>
    <t>report_departments_kpi</t>
  </si>
  <si>
    <t>report_staffs_kpi</t>
  </si>
  <si>
    <t>Mã báo cáo (từng chu kỳ báo cáo - Tháng, Quý, Năm…) Liên kết với bảng reports</t>
  </si>
  <si>
    <t>Kết quả, đơn vị đo như target, để so sánh và tính toán</t>
  </si>
  <si>
    <t>Hiệu suất của kpi, dựa vào kết quả so với mục tiêu đích đến.</t>
  </si>
  <si>
    <t>Hiệu suất tính trên tỷ trọng toàn cục của một đối tượng (Công ty/Phòng/Cá nhân)</t>
  </si>
  <si>
    <t>department_kpi_id</t>
  </si>
  <si>
    <t>default 1,  FOREIGN KEY (organization_id) REFERENCES organizations(id)</t>
  </si>
  <si>
    <t>default 1,  FOREIGN KEY (parent_id) REFERENCES strategy_map(id),  FOREIGN KEY (organization_id) REFERENCES organizations(id)</t>
  </si>
  <si>
    <t>tables</t>
  </si>
  <si>
    <t>, unique(table_name, field_name)</t>
  </si>
  <si>
    <t>Các bước</t>
  </si>
  <si>
    <t>Nội dung thực hiện</t>
  </si>
  <si>
    <t>Chi tiết hướng dẫn</t>
  </si>
  <si>
    <t>TÀI LIỆU HƯỚNG DẪN TẠO DỮ LIỆU DEMO BSC-KPI</t>
  </si>
  <si>
    <t>Xem cấu trúc tất cả các bảng ở sheet TABLES</t>
  </si>
  <si>
    <t>Đây là lõi cơ sở dữ liệu được tạo ra cho toàn dự án BSC-KPI, tất cả các bảng tùy vào việc sử dụng CSDL loại nào (sqlite, oracle, mysql, progestSql, microsoftSql, ...) mà ta thay đổi các kiểu dữ liệu cho phù hợp (Tổ chức bảng chuyển đổi kiểu dữ liệu phù hợp) - trường data_type. Đồng thời mệnh đề option sau trường dữ liệu cũng sẽ thay đổi tùy thuộc vào tham số default, các contraint, foreign key, index...</t>
  </si>
  <si>
    <t>Sử dụng các procedure tạo sẵn của nodejs để tạo cơ sở dữ liệu thích hợp</t>
  </si>
  <si>
    <t>Thiết kế các DAO, POOL, import excel to DB, ...và viết thủ tục tạo csdl, import data demo vào csdl</t>
  </si>
  <si>
    <t>Tạo bản đồ chiến lược của doanh nghiệp</t>
  </si>
  <si>
    <t>Các bản chức năng chương trình, tổ chức của doanh nghiệp, tổ chức các chức danh của doanh nghiệp, danh sách nhân sự của doanh nghiệp (các bảng này sẽ được tạo bằng chức năng danh mục - Tùy vào các danh mục mà sẽ thiết kế chức năng soạn thảo danh mục khác nhau)</t>
  </si>
  <si>
    <t>Phân rã KPI từ bản đồ chiến lược của đơn vị cho các đơn vị thành viên cấp dưới (mức phòng ban)</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</si>
  <si>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</si>
  <si>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t>Chức năng</t>
  </si>
  <si>
    <t>Xác định và tạo KPI cho cấp đơn vị</t>
  </si>
  <si>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</si>
  <si>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t>Phân rã kpi cấp đơn vị cho các vai trò công việc (chức danh)</t>
  </si>
  <si>
    <t>Phân rã KPI theo chức danh</t>
  </si>
  <si>
    <t>Phân rã KPI cho đơn vị</t>
  </si>
  <si>
    <t>Bộ KPI cấp đơn vị</t>
  </si>
  <si>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</si>
  <si>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</si>
  <si>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t>Bảng đầu vào</t>
  </si>
  <si>
    <t>Bảng đầu ra</t>
  </si>
  <si>
    <t>Xác định bộ KPI cho từng cá nhân</t>
  </si>
  <si>
    <t>Bộ KPI cá nhân</t>
  </si>
  <si>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</si>
  <si>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t>Tần suất thực hiện</t>
  </si>
  <si>
    <t>Khởi tạo ban đầu (một lần duy nhất, và chỉnh sửa khi có thay đổi tổ chức, chức danh, nhân sự...)</t>
  </si>
  <si>
    <t>Khởi tạo ban đầu, chỉnh sửa nếu có các thay đổi theo từng thời kỳ chiến lược khác nhau (mỗi khi thay đổi thì xóa cái cũ (ẩn đi), tạo cái mới - xác định thời gian hiệu lực của KPI, ...)</t>
  </si>
  <si>
    <t>Xác định khi có thay đổi chức năng, nhiệm vụ của các đơn vị, hoặc khi có thay đổi bản đồ chiến lược ở bước trên</t>
  </si>
  <si>
    <t>Xác định tại mỗi thời kỳ trước khi tiến hành lập kế hoạch cho một kỳ đánh giá</t>
  </si>
  <si>
    <t>Xác định tại mỗi thời điểm có thay đổi chức năng, nhiệm vụ, nhân sự, chức danh hoặc mục tiêu, kpi</t>
  </si>
  <si>
    <t>Xác định khi cá nhân có sự thay đổi chức năng, kpi chung thay đổi, ...</t>
  </si>
  <si>
    <t>Tạo chu kỳ đánh giá</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</si>
  <si>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</si>
  <si>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</si>
  <si>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t>Đăng ký kế hoạch KPI Đơn vị</t>
  </si>
  <si>
    <t>Đăng ký kế hoạch KPI cá nhân</t>
  </si>
  <si>
    <t>Đăng ký kế hoạch KPI Toàn công ty</t>
  </si>
  <si>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</si>
  <si>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</si>
  <si>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t>Trước mỗi kỳ đánh giá của công ty (đầu kỳ - đầu tháng hoặc cuối tháng trước)</t>
  </si>
  <si>
    <t xml:space="preserve">Trước mỗi kỳ đánh giá </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</si>
  <si>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t>
  </si>
  <si>
    <t>Kỳ đánh giá</t>
  </si>
  <si>
    <t>Lập kế hoạch Cấp TT/Cty</t>
  </si>
  <si>
    <t>Lập kế hoạch cấp Phòng/Đài</t>
  </si>
  <si>
    <t>Lập kế hoạch cá nhân</t>
  </si>
  <si>
    <t>Đánh giá KPI cá nhân</t>
  </si>
  <si>
    <t>Đánh giá KPI đơn vị</t>
  </si>
  <si>
    <t>Đánh giá kpi toàn Trung tâm/Công ty</t>
  </si>
  <si>
    <t>Khi đánh giá kết quả</t>
  </si>
  <si>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</si>
  <si>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</si>
  <si>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</si>
  <si>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Xây dựng bảng admin_menu chứa các chức năng như thủ tục ở trên</t>
  </si>
  <si>
    <t>Tiến hành lập trình phần API xử lý các hàm giao tiếp</t>
  </si>
  <si>
    <t>Lập trình các giao diện xử lý các tương tác giao diện người dùng</t>
  </si>
  <si>
    <t>Các hàm xử lý đầy đủ các chức năng, bao gồm liệt kê, insert, update, ràng buộc,...</t>
  </si>
  <si>
    <t>Các giao diện được phân quyền cho toàn bộ các chức năng</t>
  </si>
  <si>
    <t>Phân quyền</t>
  </si>
  <si>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</si>
  <si>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Báo cáo (nhiều báo cáo con)</t>
  </si>
  <si>
    <t>Khi cần báo cáo</t>
  </si>
  <si>
    <t>Bảo mật</t>
  </si>
  <si>
    <t>Quản trị người dùng</t>
  </si>
  <si>
    <t>Đăng nhập/Đăng xuất</t>
  </si>
  <si>
    <t>Khi cần phân quyền chức năng</t>
  </si>
  <si>
    <t>Khi cần bảo mật thông tin</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</si>
  <si>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</si>
  <si>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</si>
  <si>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</si>
  <si>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</si>
  <si>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</si>
  <si>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</si>
  <si>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</si>
  <si>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</si>
  <si>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</si>
  <si>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</si>
  <si>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</si>
  <si>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</si>
  <si>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</si>
  <si>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</si>
  <si>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</si>
  <si>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</si>
  <si>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</si>
  <si>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</si>
  <si>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</si>
  <si>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</si>
  <si>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</si>
  <si>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</si>
  <si>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</si>
  <si>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</si>
  <si>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</si>
  <si>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</si>
  <si>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</si>
  <si>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value</t>
  </si>
  <si>
    <t>Giá trị tham số (là giá trị tính bằng số, chữ, số thập phân...)</t>
  </si>
  <si>
    <t>Kiểu tham số kẹp với value sẽ là một cặp tham số duy nhất</t>
  </si>
  <si>
    <t>editable</t>
  </si>
  <si>
    <t>organizations_bsc</t>
  </si>
  <si>
    <t>Mã liên kết với tổ chức sử dụng BSC này (mỗi tổ chức có khái niệm BSC khác nhau, có chiến lược, tầm nhìn khác nhau, và các hệ số trọng số khác nhau,.. Nên tham khảo ở bảng này lấy tên, giá trị, trọng số, và khả năng thay đổi trọng số (cho phép hay không)</t>
  </si>
  <si>
    <t>Giá trị là tên của tham số đó (tùy thuộc vào từng doanh nghiệp mà có tên khácnhau</t>
  </si>
  <si>
    <t>Trọng số của tham số này</t>
  </si>
  <si>
    <t>Cho phép thay đổi trọng số này hay không?</t>
  </si>
  <si>
    <t>Mô tả nội dung của tham số này (giá trị cốt lõi là gì??,,,)</t>
  </si>
  <si>
    <t>Trạng thái cho phép hiển thị hay không</t>
  </si>
  <si>
    <t>Tạo các bảng dữ liệu cố định trước (admin_menu, organizations, job_roles, staffs, organizations_bsc)</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</si>
  <si>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</si>
  <si>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</si>
  <si>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</si>
  <si>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</si>
  <si>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</si>
  <si>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Liên kết user sở hữu cá nhân này</t>
  </si>
  <si>
    <t>Danh Sách user có quyền tác động các KPI của user này. Lưu trữ dưới dạng một mãng '[1,2,3]' chứa id của users_id</t>
  </si>
  <si>
    <t>Họ và tên của nhân viên</t>
  </si>
  <si>
    <t>Họ và chữ lót</t>
  </si>
  <si>
    <t>Tên của nhân viên (dùng để sắp xếp thứ thự ABC)</t>
  </si>
  <si>
    <t>privileged_user_list</t>
  </si>
  <si>
    <t>organization_list</t>
  </si>
  <si>
    <t>Mã tham số tự sinh duy nhất, được định nghĩa chung các tham số sử dụng chung cho hệ thống BSC-KPI</t>
  </si>
  <si>
    <t>Mã menu riêng lẻ (được phân quyền cho user chi tiết), (được sử dụng để tổ chức các chức năng chung cho toàn hệ thống BSC-KPI)</t>
  </si>
  <si>
    <t>Mã chức năng sẽ khai cố định cho từng chức năng. (Tổ chức chung cho toàn bộ hệ thống BSC-KPI</t>
  </si>
  <si>
    <t>Mã của tổ chức (tự sinh duy nhất), Được sử dụng cây tổ chức, của tất cả các tổ chức riêng rẻ, liên kết hoặc độc lập nhau</t>
  </si>
  <si>
    <t xml:space="preserve">Mã user sử dụng trong hệ thống này (tự tăng), Là hệ thống user độc lập sử dụng toàn bộ hệ thống, tùy vào chức năng của user được phân quyền theo tổ chức nào mà </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</si>
  <si>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</si>
  <si>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Các quyền {menu:[id,…],functions:[], organizations:[], staffs:[],... id:, signature:,time} nếu vai trò là 99 là root nên toàn quyền rồi</t>
  </si>
  <si>
    <t>Mã user liên kết với bảng user để phân quyền. Cho phép sử dụng các menu, hàm tác động, đơn vị tổ chức, cá nhân tác động</t>
  </si>
  <si>
    <t>Tên người sử dụng (dùng để tường minh của user)</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</si>
  <si>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</si>
  <si>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</si>
  <si>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</si>
  <si>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Mã quản lý của tổ chức (trong hệ thống nhân sự). Ví dụ VMS00189...</t>
  </si>
  <si>
    <t>Mã khái niệm của hệ thống BSC-KPI, các khái niệm chung nhất của lý thuyết. Nó đại diện cho một hệ thống KPI hoàn chỉnh,. Khi có khái niệm mới, ta có thể bổ sung vào từ điển này để tra cứu. Các giá trị của từng khái niệm theo từng tổ chức sẽ được khai báo ở bảng organizations_bsc</t>
  </si>
  <si>
    <t>Liên quan khái niệm cấp trên (Tổ chức hình cây để dễ nhìn)</t>
  </si>
  <si>
    <t>Kiểu khái niệm (cho trước để lọc). Định nghĩa các kiểu này để lọc lấy giá trị khái niệm để tạo các cấu trúc KPI cho tất cả các bảng liên quan</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</si>
  <si>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</si>
  <si>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</si>
  <si>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Mã chủ đề chiến lược. Mục đích sử dụng để thống kê chủ đề này. Mỗi chủ đề liên quan đến các nhóm mục tiêu khác nhau, được liên kết nhau tạo nên một nhóm KPI để đánh giá chủ đề đó có hoàn thành kế hoạch không.</t>
  </si>
  <si>
    <t>Mã tổ chức sở hữu chủ đề này</t>
  </si>
  <si>
    <t>Tên chủ đề này</t>
  </si>
  <si>
    <t>Mô tả chủ đề này</t>
  </si>
  <si>
    <t>default 1, FOREIGN KEY (parent_id) REFERENCES bsc_dictionary(id)</t>
  </si>
  <si>
    <t>Mã kpi phân rã được đánh số duy nhất và tự động. Được gán cho mỗi đơn vị khi phân rã từ bản đồ chiến lược</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</si>
  <si>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</si>
  <si>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</si>
  <si>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</si>
  <si>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</si>
  <si>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</si>
  <si>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</si>
  <si>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</si>
  <si>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</si>
  <si>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</si>
  <si>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</si>
  <si>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</si>
  <si>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</si>
  <si>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</si>
  <si>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</si>
  <si>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</si>
  <si>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</si>
  <si>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</si>
  <si>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</si>
  <si>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</si>
  <si>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</si>
  <si>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</si>
  <si>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</si>
  <si>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</si>
  <si>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</si>
  <si>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</si>
  <si>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</si>
  <si>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</si>
  <si>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</si>
  <si>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</si>
  <si>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</si>
  <si>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 FOREIGN KEY (﻿map_id) REFERENCES strategy_map(id), FOREIGN KEY (﻿bsc_id) REFERENCES bsc_dictionary(id)</t>
  </si>
  <si>
    <t>start_time</t>
  </si>
  <si>
    <t>end_time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</si>
  <si>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</si>
  <si>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</si>
  <si>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</si>
  <si>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</si>
  <si>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</si>
  <si>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</si>
  <si>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</si>
  <si>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</si>
  <si>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</si>
  <si>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</si>
  <si>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</si>
  <si>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</si>
  <si>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Khương</t>
  </si>
  <si>
    <t>Cao Văn</t>
  </si>
  <si>
    <t>Tuấn</t>
  </si>
  <si>
    <t>PGĐ</t>
  </si>
  <si>
    <t>cuong.dq</t>
  </si>
  <si>
    <t>staff_list</t>
  </si>
  <si>
    <t>job_list</t>
  </si>
  <si>
    <t>parent_weight_percent</t>
  </si>
  <si>
    <t>Mai Đình Hưng</t>
  </si>
  <si>
    <t>Trưởng phòng Kế toán</t>
  </si>
  <si>
    <t>Huỳnh Công Tấn</t>
  </si>
  <si>
    <t>Trưởng phòng Tổ chức Hành chính</t>
  </si>
  <si>
    <t>Trưởng phòng Kế hoạch Đầu tư</t>
  </si>
  <si>
    <t>Trịnh Hồng Hà</t>
  </si>
  <si>
    <t>Trưởng phòng Quản lý CSHT</t>
  </si>
  <si>
    <t>Hà Chí Dũng</t>
  </si>
  <si>
    <t>Trưởng phòng Kỹ thuật</t>
  </si>
  <si>
    <t>Phạm Minh Hải</t>
  </si>
  <si>
    <t>Trưởng Đài Viễn thông</t>
  </si>
  <si>
    <t>Dương Tuấn Nam</t>
  </si>
  <si>
    <t>Ngô Minh Cường</t>
  </si>
  <si>
    <t>Phó phòng Vô tuyến</t>
  </si>
  <si>
    <t>Huỳnh Thị Phương Uyển</t>
  </si>
  <si>
    <t>Phó phòng Truyền dẫn</t>
  </si>
  <si>
    <t>Phan Hoàng Trung</t>
  </si>
  <si>
    <t>Phó phòng Kỹ thuật phụ trách Tối ưu</t>
  </si>
  <si>
    <t>Trần Quang Thành</t>
  </si>
  <si>
    <t>Phó phòng Kỹ thuật phụ trách Truyền dẫn</t>
  </si>
  <si>
    <t>Đỗ Quang Huy</t>
  </si>
  <si>
    <t>Phó Đài Viễn thông</t>
  </si>
  <si>
    <t>Văn Ngọc Nam</t>
  </si>
  <si>
    <t>Phan Hải Nam</t>
  </si>
  <si>
    <t>Lê Thanh Sang</t>
  </si>
  <si>
    <t>Phó phòng Quản lý CSHT phụ trách HTNT</t>
  </si>
  <si>
    <t>Võ Hoàng Nam</t>
  </si>
  <si>
    <t>Phó phòng Quản lý CSHT phụ trách TBPT</t>
  </si>
  <si>
    <t>Phó phòng Kế hoạch Đầu tư</t>
  </si>
  <si>
    <t>Phạm Hồ Quỳnh Như</t>
  </si>
  <si>
    <t>Phó phòng Kế toán</t>
  </si>
  <si>
    <t>Trần Nguyễn Cẩm Tú</t>
  </si>
  <si>
    <t>Phó phòng TCHC phụ trách Nhân sự</t>
  </si>
  <si>
    <t>Võ Nam Bình</t>
  </si>
  <si>
    <t>Phó Phòng TCHC phụ trách Hành chính</t>
  </si>
  <si>
    <t>Nguyễn Văn Trung</t>
  </si>
  <si>
    <t>Tổ trưởng Tổ Viễn thông tỉnh</t>
  </si>
  <si>
    <t>Nguyễn Tài Vĩnh</t>
  </si>
  <si>
    <t>Dương Quang Bình</t>
  </si>
  <si>
    <t>Hồ Bảo Quốc</t>
  </si>
  <si>
    <t>Nguyễn Đức Thành</t>
  </si>
  <si>
    <t>Phạm Công</t>
  </si>
  <si>
    <t>Hoàng Thế Đông</t>
  </si>
  <si>
    <t>Đinh Khắc Quốc</t>
  </si>
  <si>
    <t>Nguyễn Mạnh Hiếu</t>
  </si>
  <si>
    <t>Phùng Duy Mẫn</t>
  </si>
  <si>
    <t>Tổ trưởng thẩm định</t>
  </si>
  <si>
    <t>Lương Thị Thuỳ Linh</t>
  </si>
  <si>
    <t>Tổ trưởng Kế hoạch</t>
  </si>
  <si>
    <t>Nguyễn Sanh Thọ</t>
  </si>
  <si>
    <t>Lý Hữu Tuấn</t>
  </si>
  <si>
    <t>Tổ trưởng Tổ truyền dẫn P.QLKT</t>
  </si>
  <si>
    <t>Lê Trung Hiếu</t>
  </si>
  <si>
    <t>Tổ trưởng Tổ Quy hoạch &amp; tối ưu</t>
  </si>
  <si>
    <t>Nguyễn Vũ Thanh</t>
  </si>
  <si>
    <t>Tổ trưởng Tổ Quản lý mạng &amp; CNTT</t>
  </si>
  <si>
    <t>Nguyễn Duy Khoa</t>
  </si>
  <si>
    <t>Tổ trưởng Tổ Giải pháp &amp; CLDV</t>
  </si>
  <si>
    <t>Hoàng Thúy Huyền Trang</t>
  </si>
  <si>
    <t>Tổ trưởng Tổ Hành chính</t>
  </si>
  <si>
    <t>Phan Thành Công</t>
  </si>
  <si>
    <t>Trưởng mạng lưới VT địa bàn/Nhóm trưởng VT</t>
  </si>
  <si>
    <t>Trần Ngọc Tuấn</t>
  </si>
  <si>
    <t>Mai Văn Trọng</t>
  </si>
  <si>
    <t>Lê Anh Quốc Khánh</t>
  </si>
  <si>
    <t>Nguyễn Đình An</t>
  </si>
  <si>
    <t>Chuyên viên Tổ Viễn thông tỉnh</t>
  </si>
  <si>
    <t>Nguyễn Ngọc Hải</t>
  </si>
  <si>
    <t>Nguyễn Tiến Khánh</t>
  </si>
  <si>
    <t>Nguyễn Việt Trung</t>
  </si>
  <si>
    <t>Lý Kim Hoàng</t>
  </si>
  <si>
    <t>Phạm Ngọc Duy</t>
  </si>
  <si>
    <t>Chuyên viên CSHT địa bàn</t>
  </si>
  <si>
    <t>Lê Tấn Hà Giang</t>
  </si>
  <si>
    <t>Chuyên viên Tối ưu địa bàn</t>
  </si>
  <si>
    <t>Phan Xuân Thái</t>
  </si>
  <si>
    <t>Hà Ngọc Hải</t>
  </si>
  <si>
    <t>Dương Minh Hải</t>
  </si>
  <si>
    <t>Nhân viên lái xe Đài VT</t>
  </si>
  <si>
    <t>Ngô Xuân Trí</t>
  </si>
  <si>
    <t>Hoàng Xuân Thiện</t>
  </si>
  <si>
    <t>Đỗ Song Hào</t>
  </si>
  <si>
    <t>Nguyễn Hữu Thanh Tài</t>
  </si>
  <si>
    <t>Hoàng Hoài Nam</t>
  </si>
  <si>
    <t>Trịnh Thị Kim Phượng</t>
  </si>
  <si>
    <t>Nay Khiêm</t>
  </si>
  <si>
    <t>Dương Nguyễn Thịnh</t>
  </si>
  <si>
    <t>Chuyên viên truyền dẫn địa bàn</t>
  </si>
  <si>
    <t>Trần Thanh Hiếu</t>
  </si>
  <si>
    <t>Đào Quốc Quý</t>
  </si>
  <si>
    <t>Huỳnh Ngọc Thương</t>
  </si>
  <si>
    <t>Hồ Quốc Đạt</t>
  </si>
  <si>
    <t>Hồ Văn Trường</t>
  </si>
  <si>
    <t>Nguyễn Mạnh Tuấn</t>
  </si>
  <si>
    <t>Vũ Minh Nhật</t>
  </si>
  <si>
    <t>Võ Văn Việt</t>
  </si>
  <si>
    <t>Phạm Hải Quân</t>
  </si>
  <si>
    <t>Tôn Thất Hiếu</t>
  </si>
  <si>
    <t>Trương Văn Dũng</t>
  </si>
  <si>
    <t>Võ Việt Cường</t>
  </si>
  <si>
    <t>Hoàng Thế Long</t>
  </si>
  <si>
    <t>Trần Mạnh Hà</t>
  </si>
  <si>
    <t>Lương Văn Hiệp</t>
  </si>
  <si>
    <t>Nguyễn Việt Vương</t>
  </si>
  <si>
    <t>Nguyễn Văn Thiết</t>
  </si>
  <si>
    <t>Chuyên viên Thiết bị mạng lưới địa bàn</t>
  </si>
  <si>
    <t>Hồ Thị Như Ngọc</t>
  </si>
  <si>
    <t>Hồ Anh Toàn</t>
  </si>
  <si>
    <t>Dư Đình Triều</t>
  </si>
  <si>
    <t>Cán sự Tổ Viễn thông tỉnh</t>
  </si>
  <si>
    <t>Nguyễn Hoàng Hiệp</t>
  </si>
  <si>
    <t>Thái Thanh Sơn</t>
  </si>
  <si>
    <t>Đỗ Văn Nam</t>
  </si>
  <si>
    <t>Chuyên viên kế hoạch</t>
  </si>
  <si>
    <t>Chuyên viên thẩm định</t>
  </si>
  <si>
    <t>Ngô Thị Thuỳ Trâm</t>
  </si>
  <si>
    <t>Cán sự thẩm định</t>
  </si>
  <si>
    <t>Trần Nguyễn Hoàng Thịnh</t>
  </si>
  <si>
    <t>Kế toán thanh toán các gói thầu sửa chữa</t>
  </si>
  <si>
    <t>Hồ Thị Phước Anh</t>
  </si>
  <si>
    <t>Kế toán tổng hợp và công nợ</t>
  </si>
  <si>
    <t>Huỳnh Thị Ngọc Yến</t>
  </si>
  <si>
    <t>Kế toán thanh toán mặt bằng, CSHT, IBC</t>
  </si>
  <si>
    <t>Trịnh Cẩm Ly</t>
  </si>
  <si>
    <t>Kế toán TSCĐ, kế toán thanh toán lương, kế toán thuế</t>
  </si>
  <si>
    <t>Bùi Thị Nhã Vy</t>
  </si>
  <si>
    <t>Kế toán thanh toán tiền mặt, tạm ứng, tiền điện</t>
  </si>
  <si>
    <t>Phan Hoàng Quân</t>
  </si>
  <si>
    <t>Kế toán thanh toán chi phí thuê CSHT, thuê kênh, chi phí UCTT, kế toán kho và doanh thu</t>
  </si>
  <si>
    <t>Võ Thị Tiểu Thảo</t>
  </si>
  <si>
    <t>Kế toán thanh toán ngân hàng, thủ quỹ</t>
  </si>
  <si>
    <t>Trần Ngọc Lịnh</t>
  </si>
  <si>
    <t>Thủ kho</t>
  </si>
  <si>
    <t>Phan Thị Quỳnh Nga</t>
  </si>
  <si>
    <t>Lê Tự Nhật Huy</t>
  </si>
  <si>
    <t>Trần Mỹ Phước</t>
  </si>
  <si>
    <t>Đặng Bảo Ngọc</t>
  </si>
  <si>
    <t>Chuyên viên nghiệp vụ hạ tầng nhà trạm</t>
  </si>
  <si>
    <t>Trần Nguyễn Nguyên Châu</t>
  </si>
  <si>
    <t>Chuyên viên nghiệp vụ TBPT</t>
  </si>
  <si>
    <t>Nguyễn Song Nghiêm</t>
  </si>
  <si>
    <t>Nguyễn Kim Tuyến</t>
  </si>
  <si>
    <t>Nguyễn Thị Kim Hoa</t>
  </si>
  <si>
    <t>Cán sự nghiệp vụ hợp đồng CSHT</t>
  </si>
  <si>
    <t>Nguyễn Nho Dũng</t>
  </si>
  <si>
    <t>Phạm Thị Minh Châu</t>
  </si>
  <si>
    <t>Chuyên viên tối ưu</t>
  </si>
  <si>
    <t>Lê Xuân Đức</t>
  </si>
  <si>
    <t>Chuyên viên Quản lý mạng</t>
  </si>
  <si>
    <t>Trần Thị Thúy Quỳnh</t>
  </si>
  <si>
    <t>Chuyên viên giải pháp &amp; CLDV</t>
  </si>
  <si>
    <t>Nguyễn Thành Tài</t>
  </si>
  <si>
    <t>Đoàn Quang Bửu</t>
  </si>
  <si>
    <t>Chuyên viên CNTT</t>
  </si>
  <si>
    <t>Lê Tấn Đông</t>
  </si>
  <si>
    <t>Nguyễn Ngọc Như Trang</t>
  </si>
  <si>
    <t>Nguyễn Trí Phước</t>
  </si>
  <si>
    <t>Nguyễn Kim Tiến</t>
  </si>
  <si>
    <t>Lê Ngọc Hưng</t>
  </si>
  <si>
    <t>Phạm Quý Châu</t>
  </si>
  <si>
    <t>Chuyên viên</t>
  </si>
  <si>
    <t>Nguyễn Lương Khánh</t>
  </si>
  <si>
    <t>Chuyên viên Tổ RAN</t>
  </si>
  <si>
    <t>Lâm Duy Vũ</t>
  </si>
  <si>
    <t>Hoàng Thị Phương Anh</t>
  </si>
  <si>
    <t>Lê Minh Tú</t>
  </si>
  <si>
    <t>Chuyên viên truyền dẫn P.QLKT</t>
  </si>
  <si>
    <t>Dương Tấn Vũ</t>
  </si>
  <si>
    <t>Nguyễn Văn Anh Tú</t>
  </si>
  <si>
    <t>Nguyễn Quang Duy</t>
  </si>
  <si>
    <t>Đỗ Hữu Đảm</t>
  </si>
  <si>
    <t>Chuyên viên truyền dẫn</t>
  </si>
  <si>
    <t>Chuyên viên truyền dẫn Đài VHM</t>
  </si>
  <si>
    <t>Võ Lê Anh Huy</t>
  </si>
  <si>
    <t>Lê Dương Bảo Phước</t>
  </si>
  <si>
    <t>Hà Thị Lan</t>
  </si>
  <si>
    <t>Chuyên viên hành chính, quản trị</t>
  </si>
  <si>
    <t>Lý Thị Thanh Đào</t>
  </si>
  <si>
    <t>Chuyên viên Tổng hợp &amp; QLCL</t>
  </si>
  <si>
    <t>Huỳnh Thị Đài Trang</t>
  </si>
  <si>
    <t>Phan Thị Hạnh Dung</t>
  </si>
  <si>
    <t>Chuyên viên LĐ tiền lương &amp; thi đua khen thưởng</t>
  </si>
  <si>
    <t>Phan Thị Thu Hà</t>
  </si>
  <si>
    <t>Chuyên viên Đào tạo &amp; truyền thông nội bộ</t>
  </si>
  <si>
    <t>Thái Bá Đức</t>
  </si>
  <si>
    <t>Đồng Anh Thanh</t>
  </si>
  <si>
    <t>Nhân viên lái xe P.TCHC</t>
  </si>
  <si>
    <t>Kiều Xuân Bình</t>
  </si>
  <si>
    <t>Trần Hưng Đô</t>
  </si>
  <si>
    <t>Nguyễn Văn Luận</t>
  </si>
  <si>
    <t>Phan Trần Hội Khương</t>
  </si>
  <si>
    <t>Giám Đốc Trung tâm</t>
  </si>
  <si>
    <t>TP</t>
  </si>
  <si>
    <t>PP</t>
  </si>
  <si>
    <t>TT</t>
  </si>
  <si>
    <t>KT</t>
  </si>
  <si>
    <t>CV</t>
  </si>
  <si>
    <t>NV</t>
  </si>
  <si>
    <t>TK</t>
  </si>
  <si>
    <t>CS</t>
  </si>
  <si>
    <t>Trần Việt Dũng(A)</t>
  </si>
  <si>
    <t>Lê Anh Phúc(A)</t>
  </si>
  <si>
    <t>Trần Việt Dũng(B)</t>
  </si>
  <si>
    <t>Lê Anh Phúc(B)</t>
  </si>
  <si>
    <t>Hoàng</t>
  </si>
  <si>
    <t>Hưng</t>
  </si>
  <si>
    <t>Tấn</t>
  </si>
  <si>
    <t>Nhân</t>
  </si>
  <si>
    <t>Hà</t>
  </si>
  <si>
    <t>Dũng</t>
  </si>
  <si>
    <t>Hải</t>
  </si>
  <si>
    <t>Dũng(A)</t>
  </si>
  <si>
    <t>Nam</t>
  </si>
  <si>
    <t>Cường</t>
  </si>
  <si>
    <t>Uyển</t>
  </si>
  <si>
    <t>Trung</t>
  </si>
  <si>
    <t>Thành</t>
  </si>
  <si>
    <t>Huy</t>
  </si>
  <si>
    <t>Sang</t>
  </si>
  <si>
    <t>Hồng</t>
  </si>
  <si>
    <t>Như</t>
  </si>
  <si>
    <t>Tú</t>
  </si>
  <si>
    <t>Bình</t>
  </si>
  <si>
    <t>Vĩnh</t>
  </si>
  <si>
    <t>Quốc</t>
  </si>
  <si>
    <t>Công</t>
  </si>
  <si>
    <t>Đông</t>
  </si>
  <si>
    <t>Phúc(A)</t>
  </si>
  <si>
    <t>Hiếu</t>
  </si>
  <si>
    <t>Mẫn</t>
  </si>
  <si>
    <t>Linh</t>
  </si>
  <si>
    <t>Thọ</t>
  </si>
  <si>
    <t>Thanh</t>
  </si>
  <si>
    <t>Khoa</t>
  </si>
  <si>
    <t>Trang</t>
  </si>
  <si>
    <t>Trọng</t>
  </si>
  <si>
    <t>Khánh</t>
  </si>
  <si>
    <t>An</t>
  </si>
  <si>
    <t>Duy</t>
  </si>
  <si>
    <t>Giang</t>
  </si>
  <si>
    <t>Thái</t>
  </si>
  <si>
    <t>Trí</t>
  </si>
  <si>
    <t>Thiện</t>
  </si>
  <si>
    <t>Hào</t>
  </si>
  <si>
    <t>Tài</t>
  </si>
  <si>
    <t>Phượng</t>
  </si>
  <si>
    <t>Khiêm</t>
  </si>
  <si>
    <t>Thịnh</t>
  </si>
  <si>
    <t>Thương</t>
  </si>
  <si>
    <t>Đạt</t>
  </si>
  <si>
    <t>Trường</t>
  </si>
  <si>
    <t>Nhật</t>
  </si>
  <si>
    <t>Việt</t>
  </si>
  <si>
    <t>Quân</t>
  </si>
  <si>
    <t>Long</t>
  </si>
  <si>
    <t>Hiệp</t>
  </si>
  <si>
    <t>Vương</t>
  </si>
  <si>
    <t>Thiết</t>
  </si>
  <si>
    <t>Phúc(B)</t>
  </si>
  <si>
    <t>Ngọc</t>
  </si>
  <si>
    <t>Toàn</t>
  </si>
  <si>
    <t>Triều</t>
  </si>
  <si>
    <t>Sơn</t>
  </si>
  <si>
    <t>Trâm</t>
  </si>
  <si>
    <t>Thủy</t>
  </si>
  <si>
    <t>Dương</t>
  </si>
  <si>
    <t>Anh</t>
  </si>
  <si>
    <t>Yến</t>
  </si>
  <si>
    <t>Ly</t>
  </si>
  <si>
    <t>Vy</t>
  </si>
  <si>
    <t>Thảo</t>
  </si>
  <si>
    <t>Lịnh</t>
  </si>
  <si>
    <t>Nga</t>
  </si>
  <si>
    <t>Phước</t>
  </si>
  <si>
    <t>Châu</t>
  </si>
  <si>
    <t>Nghiêm</t>
  </si>
  <si>
    <t>Tuyến</t>
  </si>
  <si>
    <t>Hoa</t>
  </si>
  <si>
    <t>Đức</t>
  </si>
  <si>
    <t>Quỳnh</t>
  </si>
  <si>
    <t>Bửu</t>
  </si>
  <si>
    <t>Tiến</t>
  </si>
  <si>
    <t>Vũ</t>
  </si>
  <si>
    <t>Đảm</t>
  </si>
  <si>
    <t>Dũng(B)</t>
  </si>
  <si>
    <t>Lan</t>
  </si>
  <si>
    <t>Đào</t>
  </si>
  <si>
    <t>Dung</t>
  </si>
  <si>
    <t>Đô</t>
  </si>
  <si>
    <t>Luận</t>
  </si>
  <si>
    <t>Phòng Kỹ Thuật</t>
  </si>
  <si>
    <t>Phòng Quản lý CSHT</t>
  </si>
  <si>
    <t>Phòng Kế hoạch Đầu tư</t>
  </si>
  <si>
    <t>Phòng Tổ chức Hành chính</t>
  </si>
  <si>
    <t>Phòng Vô Tuyến</t>
  </si>
  <si>
    <t>Phòng Truyền Dẫn</t>
  </si>
  <si>
    <t>Phòng Truyền dẫn là phòng mới</t>
  </si>
  <si>
    <t>default 1, unique(report_id, id), FOREIGN KEY (report_id) REFERENCES reports(id), FOREIGN KEY (organization_id) REFERENCES organizations(id), FOREIGN KEY (staff_id) REFERENCES staffs(id), FOREIGN KEY (id) REFERENCES staffs_kpi(id)</t>
  </si>
  <si>
    <t>Trạng thái hiệu lực của KPI trong kỳ đánh giá này</t>
  </si>
  <si>
    <t>default 1, unique(report_id, id), FOREIGN KEY (report_id) REFERENCES reports(id), FOREIGN KEY (organization_id) REFERENCES organizations(id), FOREIGN KEY (id) REFERENCES departments_kpi(id)</t>
  </si>
  <si>
    <t>Trạng thái hiệu lực của KPI</t>
  </si>
  <si>
    <t>default 1, unique(report_id, id), FOREIGN KEY (report_id) REFERENCES reports(id), FOREIGN KEY (organization_id) REFERENCES organizations(id), FOREIGN KEY (id) REFERENCES strategy_map(id)</t>
  </si>
  <si>
    <t xml:space="preserve">                    </t>
  </si>
  <si>
    <t>default 1, unique(bsc_id, organization_id),  FOREIGN KEY (organization_id) REFERENCES organizations(id),  FOREIGN KEY (bsc_id) REFERENCES bsc_dictionary(id)</t>
  </si>
  <si>
    <t>Mã liên kết với từ điển BSC (cho biết chỉ số BSC nào). Được tổ chức gán các giá trị, trọng số, khái niệm riêng biệt theo từng tổ chức. Mà bản chất ID của nó là không thay đổi. (Unique cho cùng một đơn vị)</t>
  </si>
  <si>
    <t>Phòng Tổng Hợp</t>
  </si>
  <si>
    <t>Phòng Tổng hợp - Công ty 3</t>
  </si>
  <si>
    <t>Phòng Tổng kế toán - Công ty 3</t>
  </si>
  <si>
    <t>Phòng Dịch vụ Kỹ thuật</t>
  </si>
  <si>
    <t>Phòng Chăm sóc Khách hàng</t>
  </si>
  <si>
    <t>Phòng Khách hàng Doanh nghiệp</t>
  </si>
  <si>
    <t>Phòng Khách hàng Cá nhân</t>
  </si>
  <si>
    <t>Phòng Khách hàng Cá nhân - Công ty 3</t>
  </si>
  <si>
    <t>Phòng Khách hàng Doanh nghiệp - Công ty 3</t>
  </si>
  <si>
    <t>Phòng Chăm sóc Khách hàng - Công ty 3</t>
  </si>
  <si>
    <t>Phòng Dịch vụ Kỹ thuật - Công ty 3</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</si>
  <si>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</si>
  <si>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</si>
  <si>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</si>
  <si>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</si>
  <si>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</si>
  <si>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</si>
  <si>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</si>
  <si>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</si>
  <si>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</si>
  <si>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</si>
  <si>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</si>
  <si>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</si>
  <si>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</si>
  <si>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</si>
  <si>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</si>
  <si>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</si>
  <si>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</si>
  <si>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</si>
  <si>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</si>
  <si>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</si>
  <si>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</si>
  <si>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</si>
  <si>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</si>
  <si>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</si>
  <si>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</si>
  <si>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</si>
  <si>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</si>
  <si>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</si>
  <si>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</si>
  <si>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</si>
  <si>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</si>
  <si>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</si>
  <si>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</si>
  <si>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</si>
  <si>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</si>
  <si>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</si>
  <si>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</si>
  <si>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</si>
  <si>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post-parameters</t>
  </si>
  <si>
    <t>Thêm/Sửa danh mục</t>
  </si>
  <si>
    <t>create-report</t>
  </si>
  <si>
    <t>Tổng hợp/Khóa sổ/Tạo kỳ báo cáo</t>
  </si>
  <si>
    <t>Thêm và sửa các danh mục</t>
  </si>
  <si>
    <t>Tạo kỳ báo cáo</t>
  </si>
  <si>
    <t>edit-user</t>
  </si>
  <si>
    <t>Phân quyền cho user hệ thống</t>
  </si>
  <si>
    <t>Quyền này cho phép người dùng update bảng user và phân quyền</t>
  </si>
  <si>
    <t>add-strategy-kpi</t>
  </si>
  <si>
    <t>Chỉ cấp phép cho người tạo bản đồ chiến lược</t>
  </si>
  <si>
    <t>edit-strategy-kpi-plan</t>
  </si>
  <si>
    <t>Tạo bản đồ chiến lược cho Cty/Trung tâm</t>
  </si>
  <si>
    <t>Lập kế hoạch Chiến lược Cty/Trung tâm</t>
  </si>
  <si>
    <t>Chỉ cho phép quản trị BSC-KPI của tổ chức</t>
  </si>
  <si>
    <t>add-seperated-kpi</t>
  </si>
  <si>
    <t>Phân rã KPI cho các đơn vị cấp Phòng</t>
  </si>
  <si>
    <t>add-department-kpi</t>
  </si>
  <si>
    <t>Tạo KPI cấp phòng</t>
  </si>
  <si>
    <t>edit-department-kpi-plan</t>
  </si>
  <si>
    <t>Lập kế hoạch Mục tiêu Cấp Phòng</t>
  </si>
  <si>
    <t>Phân cho quản trị cấp Phòng</t>
  </si>
  <si>
    <t>Phân cho các quản trị cấp Phòng</t>
  </si>
  <si>
    <t>add-seperated-role-kpi</t>
  </si>
  <si>
    <t>Phân rã KPI cho các Vai Trò chức danh</t>
  </si>
  <si>
    <t>add-staff-kpi</t>
  </si>
  <si>
    <t>Tạo KPI cho cá nhân</t>
  </si>
  <si>
    <t>Phân cho từng cá nhân</t>
  </si>
  <si>
    <t>edit-staffs-kpi-plan</t>
  </si>
  <si>
    <t>Lập kế hoạch Mục tiêu cho cá nhân</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</si>
  <si>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</si>
  <si>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</si>
  <si>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</si>
  <si>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</si>
  <si>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</si>
  <si>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</si>
  <si>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</si>
  <si>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</si>
  <si>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</si>
  <si>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</si>
  <si>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</si>
  <si>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</si>
  <si>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</si>
  <si>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</si>
  <si>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</si>
  <si>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create-strategy-kpi-plan</t>
  </si>
  <si>
    <t>reset-strategy-kpi-plan</t>
  </si>
  <si>
    <t>Reset bản đồ chiến lược chung</t>
  </si>
  <si>
    <t>create-bsc-department-kpi</t>
  </si>
  <si>
    <t>Tạo gốc cây KPI cho bộ phận</t>
  </si>
  <si>
    <t>create-department-kpi-plan</t>
  </si>
  <si>
    <t>Tạo kế hoạch đánh giá cho bộ phận</t>
  </si>
  <si>
    <t>reset-department-kpi-plan</t>
  </si>
  <si>
    <t>Chỉ phân quyền cho người quản lý bộ phận</t>
  </si>
  <si>
    <t>create-bsc-strategy</t>
  </si>
  <si>
    <t>Tạo gốc cây bản đồ chiến lược của Cty/Trung tâm</t>
  </si>
  <si>
    <t>Khởi tạo kế hoạch chiến lược</t>
  </si>
  <si>
    <t>Phân quyền cho quản trị BSC-KPI</t>
  </si>
  <si>
    <t>create-bsc-staff-kpi</t>
  </si>
  <si>
    <t>Tạo gốc cây KPI cho nhân viên</t>
  </si>
  <si>
    <t>Phân cho cá nhân trực tiếp</t>
  </si>
  <si>
    <t>create-staffs-kpi-plan</t>
  </si>
  <si>
    <t>Tạo kế hoạch đánh giá cho nhân viên</t>
  </si>
  <si>
    <t>reset-staffs-kpi-plan</t>
  </si>
  <si>
    <t>Reset đánh giá của nhân viên</t>
  </si>
  <si>
    <t>Reset lại cây đánh giá cho bộ phận</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</si>
  <si>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</si>
  <si>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</si>
  <si>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</si>
  <si>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</si>
  <si>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Đếm số lượng kpi được phân rã từ bản đồ chiến lược cho tất cả các bộ phận (mục đích để xem các KPI đó đã được đưa vào đánh giá chưa?)</t>
  </si>
  <si>
    <t>Đếm số lượng các đơn vị đã tạo ra báo cáo report_departments_kpi</t>
  </si>
  <si>
    <t>staff_kpi_effective_min</t>
  </si>
  <si>
    <t>staff_kpi_effective_max</t>
  </si>
  <si>
    <t>Hiệu suất đạt được của nhân viên thấp nhất</t>
  </si>
  <si>
    <t>Hiệu suất đạt được của nhân viên cao nhất</t>
  </si>
  <si>
    <t>Số lượng kpi đã hoàn thành nhập kết quả</t>
  </si>
  <si>
    <t>Số lượng nhân viên được giao kpi</t>
  </si>
  <si>
    <t>Số lượng bộ phận được giao kpi cho nhân viên</t>
  </si>
  <si>
    <t>Số lượng kpi từ bản đồ chiến lược được giao xuống nhân viên</t>
  </si>
  <si>
    <t>Tổng số lượng kpi của nhân viên trong toàn bộ tổ chức này</t>
  </si>
  <si>
    <t>staff_map_total_effective</t>
  </si>
  <si>
    <t>Tổng hiệu suất mà nhân viên đạt được qua bản đồ chiến lược (nhằm so sánh hiệu suất nhân viên và hiệu suất đơn vị và hiệu suất của công ty)</t>
  </si>
  <si>
    <t>department_map_total_effective</t>
  </si>
  <si>
    <t>Tổng hiệu suất mà phòng ban đạt được qua bản đồ chiến lược (nhằm so sánh hiệu suất nhân viên và hiệu suất đơn vị và hiệu suất của công ty)</t>
  </si>
  <si>
    <t>synchronize-report</t>
  </si>
  <si>
    <t>Đồng bộ báo cáo</t>
  </si>
  <si>
    <t>Phân quyền cho người quản trị</t>
  </si>
  <si>
    <t>count_department</t>
  </si>
  <si>
    <t>count_map_kpi_department</t>
  </si>
  <si>
    <t>count_department_kpi</t>
  </si>
  <si>
    <t>count_department_kpi_finish</t>
  </si>
  <si>
    <t>count_staff_kpi</t>
  </si>
  <si>
    <t>count_staff_map_kpi</t>
  </si>
  <si>
    <t>count_staff_department</t>
  </si>
  <si>
    <t>count_staff</t>
  </si>
  <si>
    <t>count_staff_finish</t>
  </si>
  <si>
    <t>[4,5,6,7,8,9,10,11,12,13]</t>
  </si>
  <si>
    <t>Cuong Data</t>
  </si>
  <si>
    <t>CDQ</t>
  </si>
  <si>
    <t>cuongdq.payment@gmail.com</t>
  </si>
  <si>
    <t>https://c3.mobifone.vn/media/db/get-file/upload_files/201908/05/83049_MjAxODAxMTJfMTg0MTUx.jpg</t>
  </si>
  <si>
    <t>https://c3.mobifone.vn/media/db/get-file/upload_files/201907/11/109345_Q09LXzA4MzQ.JPG</t>
  </si>
  <si>
    <t>Đoàn Quốc Cường</t>
  </si>
  <si>
    <t>cuong.dq@mobifone.vn</t>
  </si>
  <si>
    <t>https://c3.mobifone.vn/media/db/get-file/upload_files/201908/08/189288_RTRCQjlCRUUtNjc3Mi00NEU1LUIyRjQtNUZEQ0ExMDYwMEQx.jpeg</t>
  </si>
  <si>
    <t>Le Xuan Duc</t>
  </si>
  <si>
    <t>duclx</t>
  </si>
  <si>
    <t>duc.lexuan@mobifone.vn</t>
  </si>
  <si>
    <t>https://c3.mobifone.vn/media/db/get-file/upload_files/201907/26/66157_TGUgWHVhbiBEdWNfaGluaCBjYSBuaGFu.jpg</t>
  </si>
  <si>
    <t>[8]</t>
  </si>
  <si>
    <t>https://c3.mobifone.vn/media/db/get-file/upload_files/201907/15/65262_MQ.jpg</t>
  </si>
  <si>
    <t>https://c3.mobifone.vn/media/db/get-file/upload_files/201907/15/99796_YmFubmVy.jpg</t>
  </si>
  <si>
    <t>Thai Ba Duc</t>
  </si>
  <si>
    <t>ductb</t>
  </si>
  <si>
    <t>duc.thaiba@mobifone.vn</t>
  </si>
  <si>
    <t>dao.ly@mobifone.vn</t>
  </si>
  <si>
    <t>https://c3.mobifone.vn/media/db/get-file/upload_files/201908/29/75564_NTEyMTQxMTFfMjMwODIyNzMyOTIyMjY3Nl84MjQ1NTAyNDQyNzcxMzE2NzM2X24.jpg</t>
  </si>
  <si>
    <t>https://c3.mobifone.vn/media/db/get-file/upload_files/201908/29/76560_U2NyZWVuc2hvdF8y.png</t>
  </si>
  <si>
    <t>Trọng số nhóm</t>
  </si>
  <si>
    <t>Tuần</t>
  </si>
  <si>
    <t>Chu kỳ theo ngày</t>
  </si>
  <si>
    <t>Chu kỳ theo tuần</t>
  </si>
  <si>
    <t>default 1, unique(user_id), FOREIGN KEY (user_id) REFERENCES users(id) ON DELETE CASCADE</t>
  </si>
  <si>
    <t>service_urls</t>
  </si>
  <si>
    <t>json lưu đường dẫn url dịch vụ của tổ chức này</t>
  </si>
  <si>
    <t>seperated_weight</t>
  </si>
  <si>
    <t>self_weight</t>
  </si>
  <si>
    <t>(Số này tương đương trọng số tích hợp, còn trọng số cấp trên giao phân rã xuống sẽ là seperated_weight x self_weight = weight</t>
  </si>
  <si>
    <t xml:space="preserve">Trọng số phân rã từ KPI gốc, Trọng số này là tỷ lệ của từng đơn vị chịu trách nhiệm chung trong toàn bộ KPI của cấp trên. Ở giá trị mặc định của TTMLMT, thì trọng số của đơn vị chủ trì là chiếm 100%, còn các đơn vị trực tiếp là trọng số =0, Do đó, kết quả của đơn vị Chủ trì cũng chính là kết quả của đơn vị cấp trên. Còn nếu có phương pháp phân rã trọng số, thì việc tính toán KPI cho đơn vị cấp trên sẽ được suy ra từ tỷ trọng % của các trọng số phân rã này. </t>
  </si>
  <si>
    <t>Tỷ trọng phần trăm phân rã trọng số (weight) ở trên, hệ thống sẽ tự động tính toán giá trị % khi ta xác định trọng số. Tương đương với trọng số quy đổi (100%)</t>
  </si>
  <si>
    <t>Trọng số tự xác định của đơn vị nằm trong giới hạn (10%-50%)</t>
  </si>
  <si>
    <t>Trọng số tích hợp được xác định bằng tích số của 2 trọng số trên</t>
  </si>
  <si>
    <t>Trọng số tích hợp bằng tích của 2 trọng số trên</t>
  </si>
  <si>
    <t>Quản lý KPI</t>
  </si>
  <si>
    <t>Quản lý danh mục</t>
  </si>
  <si>
    <t>Quản lý giao KPI</t>
  </si>
  <si>
    <t>Quản lý đánh giá KPI</t>
  </si>
  <si>
    <t>Đánh giá KPI Cá nhân</t>
  </si>
  <si>
    <t>ReportAllDepartmentsKpiPage</t>
  </si>
  <si>
    <t>del-map-kpi-tree</t>
  </si>
  <si>
    <t>Xóa Cây phân rã BĐCL KPI</t>
  </si>
  <si>
    <t>Phân quyền xóa cho Quản trị hệ thống thôi</t>
  </si>
  <si>
    <t>del-seperated-map-kpi</t>
  </si>
  <si>
    <t>Xóa Nhánh phân rã BĐCL KPI</t>
  </si>
  <si>
    <t>del-departments-kpi-tree</t>
  </si>
  <si>
    <t>Xóa Cây phân rã KPI Đơn vị</t>
  </si>
  <si>
    <t>del-seperated-role-kpi</t>
  </si>
  <si>
    <t>Xóa Nhánh phân rã KPI đơn vị</t>
  </si>
  <si>
    <t>Công ty ABC&amp;XYZ</t>
  </si>
  <si>
    <t>Đây là một tổ chức Công ty dùng mô phỏng. Để được gán quyền vào tổ chức, hãy liên hệ với quản trị Tổ chức của bạn.</t>
  </si>
  <si>
    <t>{
"chatServer": "https://c3.mobifone.vn",
"publicServer": "https://c3.mobifone.vn/api/ext-public",
"locationServer": "https://c3.mobifone.vn/api/location",
"apiServer": "https://c3.mobifone.vn/api/ext-auth",
"mediaServer": "https://c3.mobifone.vn/media/db",
"resourceServer": "https://c3.mobifone.vn/bsc-kpi/db",
"newsServer": "https://c3.mobifone.vn/bsc-kpi/news"
}</t>
  </si>
  <si>
    <t>{"username":"903500888","time":1568032478689,"ip":"59.153.243.63"}</t>
  </si>
  <si>
    <t>{"username":"903500888","time":1568032489239,"ip":"59.153.243.63"}</t>
  </si>
  <si>
    <t>Đài Viễn Thông Đà Nẵng</t>
  </si>
  <si>
    <t>Đài Viễn Thông Đà Nẵng - TT MLMT</t>
  </si>
  <si>
    <t>{"username":"935531717","time":1568195615061,"ip":"10.24.14.189"}</t>
  </si>
  <si>
    <t>Đài Viễn Thông Đăk Lăk</t>
  </si>
  <si>
    <t>{"username":"935531717","time":1568195624706,"ip":"10.24.14.189"}</t>
  </si>
  <si>
    <t>Đài Viễn Thông Bình Định</t>
  </si>
  <si>
    <t>{"username":"935531717","time":1568195634199,"ip":"10.24.14.189"}</t>
  </si>
  <si>
    <t>Chi nhánh Quảng Trị</t>
  </si>
  <si>
    <t>Chi nhánh Quảng Nam</t>
  </si>
  <si>
    <t>Chi nhánh Quảng Ngãi</t>
  </si>
  <si>
    <t>Chi nhánh Bình Định</t>
  </si>
  <si>
    <t>Chi nhánh Phú Yên</t>
  </si>
  <si>
    <t>default 1,  unique(function_code)</t>
  </si>
  <si>
    <t>Phòng Tổng hợp</t>
  </si>
  <si>
    <t>Phòng Kinh doanh</t>
  </si>
  <si>
    <t>Chi nhánh TT Huế</t>
  </si>
  <si>
    <t>Chi nhánh Đà Nẵng 1</t>
  </si>
  <si>
    <t>Chi nhánh Đà Nẵng 2</t>
  </si>
  <si>
    <t>Tên viết tắt gọn</t>
  </si>
  <si>
    <t>ABC&amp;XYZ</t>
  </si>
  <si>
    <t>CTY3</t>
  </si>
  <si>
    <t>KHĐT</t>
  </si>
  <si>
    <t>TCHC</t>
  </si>
  <si>
    <t>VT</t>
  </si>
  <si>
    <t>QLCSHT</t>
  </si>
  <si>
    <t>VH</t>
  </si>
  <si>
    <t>VTĐL</t>
  </si>
  <si>
    <t>VTĐN</t>
  </si>
  <si>
    <t>VTBĐ</t>
  </si>
  <si>
    <t>TD</t>
  </si>
  <si>
    <t>TH</t>
  </si>
  <si>
    <t>KHCN</t>
  </si>
  <si>
    <t>KHDN</t>
  </si>
  <si>
    <t>CSKH</t>
  </si>
  <si>
    <t>DVKT</t>
  </si>
  <si>
    <t>KD</t>
  </si>
  <si>
    <t>CNQT</t>
  </si>
  <si>
    <t>CNHUE</t>
  </si>
  <si>
    <t>CNĐN1</t>
  </si>
  <si>
    <t>CNĐN2</t>
  </si>
  <si>
    <t>CNQNAM</t>
  </si>
  <si>
    <t>CNQNGAI</t>
  </si>
  <si>
    <t>CNBĐ</t>
  </si>
  <si>
    <t>CNPY</t>
  </si>
  <si>
    <t>{"username":"123456789","time":1573185037185,"ip":"10.151.50.36"}</t>
  </si>
  <si>
    <t>{"username":"123456789","time":1573185051583,"ip":"10.151.50.36"}</t>
  </si>
  <si>
    <t>{"username":"123456789","time":1573185071894,"ip":"10.151.50.36"}</t>
  </si>
  <si>
    <t>{"username":"931944999","time":1573523141114,"ip":"10.151.50.28"}</t>
  </si>
  <si>
    <t>{"username":"931944999","time":1573523156853,"ip":"10.151.50.28"}</t>
  </si>
  <si>
    <t>{"username":"931944999","time":1573523174575,"ip":"10.151.50.28"}</t>
  </si>
  <si>
    <t>{"username":"931944999","time":1573523181584,"ip":"10.151.50.28"}</t>
  </si>
  <si>
    <t>{"username":"931944999","time":1573523190644,"ip":"10.151.50.28"}</t>
  </si>
  <si>
    <t>{"username":"931944999","time":1573523200995,"ip":"10.151.50.28"}</t>
  </si>
  <si>
    <t>{"username":"931944999","time":1573523209886,"ip":"10.151.50.28"}</t>
  </si>
  <si>
    <t>{"username":"931944999","time":1573523217446,"ip":"10.151.50.28"}</t>
  </si>
  <si>
    <t>{"username":"903500888","data":{"id":1,"organization_id":2,"organization_list":"[4,5,6,7,8,9,10,11,12,13]","updated_time":1567476832611},"time":1567476832611}</t>
  </si>
  <si>
    <t>[4,5,6,7,8,10,11,12,13]</t>
  </si>
  <si>
    <t>https://c3.mobifone.vn/media/db/get-file/upload_files/201911/04/43442_QUVGRTdCNTEtQjZGRC00MUU3LTlDM0UtQjRCRTUwODI0RDg3.jpeg</t>
  </si>
  <si>
    <t>[49,99,128,28,144,91,25,119,125,115,110,31,45,12,37]</t>
  </si>
  <si>
    <t>{"username":"903500888","data":{"id":2,"staff_id":142,"staff_list":"[49,99,128,28,144,91,25,119,125,115,110,31,45,12,37]","updated_time":1576227917126},"time":1576227917126}</t>
  </si>
  <si>
    <t>[2,4,5,6,7,8,9,10,11,12,13]</t>
  </si>
  <si>
    <t>https://c3.mobifone.vn/media/db/get-file/upload_files/201910/22/147170_SG91c2UgYmVzaWRlIGxha2UxICgyKQ.jpg</t>
  </si>
  <si>
    <t>{"username":"935531717","data":{"id":3,"organization_id":2,"organization_list":"[2,4,5,6,7,8,9,10,11,12,13]","updated_time":1571733522787},"time":1571733522787}</t>
  </si>
  <si>
    <t>GreatNational</t>
  </si>
  <si>
    <t>4Check</t>
  </si>
  <si>
    <t>cuongdq3500888@gmail.com</t>
  </si>
  <si>
    <t>{"username":"903500888","data":{"id":4,"organization_id":1,"organization_list":"[1]","updated_time":1573148040911},"time":1573148040911}</t>
  </si>
  <si>
    <t>https://c3.mobifone.vn/media/db/get-file/upload_files/201908/29/51950_MC0wMi0wNi00ZmE0NzM3MjYxMGZlNjc1ODdlNmRiNmY2MDM0ZDQ5NGU2MWRiZDU0YTMyZTZiNTRiODE4YzA4NzM4MDBiNGM3XzJhMTBiODEy.jpg</t>
  </si>
  <si>
    <t>https://c3.mobifone.vn/media/db/get-file/upload_files/201908/29/72904_MC0wMi0wNi00ZmE0NzM3MjYxMGZlNjc1ODdlNmRiNmY2MDM0ZDQ5NGU2MWRiZDU0YTMyZTZiNTRiODE4YzA4NzM4MDBiNGM3XzJhMTBiODEy.jpg</t>
  </si>
  <si>
    <t>[49,128,99,28,144,91,25,119,125,115,110,45,31,37,12,78,140,132,54,8,114,77,97,10,134,96,55,61,41,35,67,76,81,88,113,53,107,135,16,141,80,7,124,4,58,57,50,9,21,65,43,48,126,51,137,38,92,79,146,101,105,36,11,63,18,20,17,90,106,111,85,109,6,23,73,33,84,136,122,108,64,103,75,68,29,34,117,19,89,42,143,83,60,30,15,56,69,104,66,98,39,94,123,86,44,139,121,87,22,52,26,14,93,95,59,71,47,112,40,72,46,62,118,129,131,24,5,13,74,102,27,130,127,82,100,138,145,32,120,70,133,116,142]</t>
  </si>
  <si>
    <t>{"username":"903500888","data":{"id":5,"organization_id":2,"organization_list":"[2,4,5,6,7,8,9,10,11,12,13]","updated_time":1572881754590},"time":1572881754590}</t>
  </si>
  <si>
    <t>[128,91,119,115,37,12,132,8,97,96,41,135,141,124,9,21,43,126,137,38,92,111,85,6,136,122,117,42,15,104,66,98,39,94,123,121,93,95,40,118,129,131,13,130,127,138,120,133,116]</t>
  </si>
  <si>
    <t>{"username":"934727880","data":{"id":6,"staff_id":138,"staff_list":"[128,91,119,115,37,12,132,8,97,96,41,135,141,124,9,21,43,126,137,38,92,111,85,6,136,122,117,42,15,104,66,98,39,94,123,121,93,95,40,118,129,131,13,130,127,138,120,133,116]","updated_time":1572343462614},"time":1572343462614}</t>
  </si>
  <si>
    <t>TuTNC</t>
  </si>
  <si>
    <t>tu.tnc@mobifone.vn</t>
  </si>
  <si>
    <t>https://c3.mobifone.vn/media/db/get-file/upload_files/201908/29/61059_NTAwX0ZfMzgwOTAyMjVfbWlCOU40OTNybGFVNkwzZXZxdkJmRnFkRTBBQldCbzg.jpg</t>
  </si>
  <si>
    <t>{"username":"935531717","data":{"id":7,"organization_id":2,"organization_list":"[2,4,5,6,7,8,9,10,11,12,13]","updated_time":1571115008872},"time":1571115008872}</t>
  </si>
  <si>
    <t>Văn Tiến Sỹ</t>
  </si>
  <si>
    <t>syvt</t>
  </si>
  <si>
    <t>sy.vantien@mobifone.vn</t>
  </si>
  <si>
    <t>https://c3.mobifone.vn/media/db/get-file/upload_files/201906/18/352514_UGVuZ3VpbnM.jpg</t>
  </si>
  <si>
    <t>https://c3.mobifone.vn/media/db/get-file/upload_files/201906/18/293853_TGlnaHRob3VzZQ.jpg</t>
  </si>
  <si>
    <t>[114,113,107,7,20,106,111,109,108,19,39,112]</t>
  </si>
  <si>
    <t>{"username":"901952666","data":{"id":8,"organization_id":2,"organization_list":"[8]","updated_time":1571804291136},"time":1571804291136}</t>
  </si>
  <si>
    <t>HuyLTN</t>
  </si>
  <si>
    <t>huy.letunhat@mobifone.vn</t>
  </si>
  <si>
    <t>[112]</t>
  </si>
  <si>
    <t>{"username":"903500888","data":{"id":10,"username":"905202323","fullname":"Lê Tự Nhật Huy","nickname":"HuyLTN","phone":"0905202323","email":"huy.letunhat@mobifone.vn","updated_time":1572920211383},"time":1572920211383}</t>
  </si>
  <si>
    <t>[19]</t>
  </si>
  <si>
    <t>Tran Lam</t>
  </si>
  <si>
    <t>LamLT</t>
  </si>
  <si>
    <t>lam.letran@mobifone.vn</t>
  </si>
  <si>
    <t>https://c3.mobifone.vn/media/db/get-file/upload_files/201911/04/71271_c2xpZGUwMQ.jpg</t>
  </si>
  <si>
    <t>https://c3.mobifone.vn/media/db/get-file/upload_files/201911/04/106624_c2xpZGUwMQ.jpg</t>
  </si>
  <si>
    <t>{"username":"934901567","data":{"id":11,"username":"934901567","fullname":"Tran Lam","nickname":"LamLT","phone":"0934901567","email":"lam.letran@mobifone.vn","avatar":"https://c3.mobifone.vn/media/db/get-file/upload_files/201911/04/71271_c2xpZGUwMQ.jpg","background":"https://c3.mobifone.vn/media/db/get-file/upload_files/201911/04/106624_c2xpZGUwMQ.jpg","updated_time":1573627864581},"time":1573627864581}</t>
  </si>
  <si>
    <t>[16,23,24,25,26,27,28,29,30]</t>
  </si>
  <si>
    <t>Nguyễn Hải Lâm</t>
  </si>
  <si>
    <t>hailam1990</t>
  </si>
  <si>
    <t>lam.nguyenhai@mobifone.vn</t>
  </si>
  <si>
    <t>{"username":"903500888","data":{"id":12,"organization_id":3,"organization_list":"[16,23,24,25,26,27,28,29,30]","updated_time":1573523464093},"time":1573523464093}</t>
  </si>
  <si>
    <t>[19,23,24,25,26,27,28,29,30]</t>
  </si>
  <si>
    <t>Nguyễn QUang Hiếu</t>
  </si>
  <si>
    <t>hieu</t>
  </si>
  <si>
    <t>hieu.quang@mobifone.vn</t>
  </si>
  <si>
    <t>{"username":"903500888","data":{"id":13,"organization_id":3,"organization_list":"[19,23,24,25,26,27,28,29,30]","updated_time":1573789591793},"time":1573789591793}</t>
  </si>
  <si>
    <t>admin</t>
  </si>
  <si>
    <t>Tổng hợp TT/Côngty</t>
  </si>
  <si>
    <t>Tổng hợp Đơn vị</t>
  </si>
  <si>
    <t>Trưởng Đơn vị</t>
  </si>
  <si>
    <t>User người dùng</t>
  </si>
  <si>
    <t>demo</t>
  </si>
  <si>
    <t>{"menu":[1,2,3,4,5,6,7,8,9,10,11,12,13,14,15,16,17,18,19,20,21,22,23,24,25,26,27,28,29,30,31,32,33],"functions":[1,2,3,4,5,6,7,8,9,10,11,12,13,14,15,16,17,18,19,20,21,22,23,24,25,26]}</t>
  </si>
  <si>
    <t>{"menu":[1,2,3,5,7,8,9,11,12,13,14,15,16,17,18,19,20,25,26,27,28,32],"functions":[1,5,6,7,8,9,10,11,12,13,14,15,16,17,18,19,20,21]}</t>
  </si>
  <si>
    <t>{"menu":[1,2,3,4,5,6,7,8,9,10,11,12,13,14,15,16,17,18,19,20,21,22,23,24,25,26,27,28,30,31,32],"functions":[1,5,6,7,8,9,10,11,12,13,14,15,16,17,18,19,20,21,22]}</t>
  </si>
  <si>
    <t>{"menu":[1,2,12,14,15,16,19,21,23,24,25,27,28,30,31,32],"functions":[1,11,12,13,14,15,16,17,18,19,20,21]}</t>
  </si>
  <si>
    <t>{"menu":[1,2,12,15,16,19,21,24,30,31,32],"functions":[1,11,12,13,14,15,16,17,18,19,20,21]}</t>
  </si>
  <si>
    <t>Dành cho quản trị, phân quyền</t>
  </si>
  <si>
    <t>Dành cho userdemo cho công ty, có đủ quyền, trừ quyền quản trị, nhưng chỉ cho công ty demo</t>
  </si>
  <si>
    <t>Tất cả quyền trừ quyền quản trị</t>
  </si>
  <si>
    <t>Quyền chỉ ở đơn vị xuống thôi</t>
  </si>
  <si>
    <t>Quyền chỉ ở đơn vị xuống</t>
  </si>
  <si>
    <t>Quyền chỉ xử lý cá nhân thôi</t>
  </si>
  <si>
    <t>admin_group</t>
  </si>
  <si>
    <t>Phó Giám đốc phụ trách CSHT, UCTT mạng lưới</t>
  </si>
  <si>
    <t>Phó Giám đốc phụ trách Thiết bị mạng lưới và TW hóa mạng vô tuyến</t>
  </si>
  <si>
    <t>Tổ trưởng Tổ chất lượng CSHT</t>
  </si>
  <si>
    <t>{"username":"935531717","time":1571725700694,"ip":"101.99.51.42"}</t>
  </si>
  <si>
    <t>Chuyên viên chất lượng CSHT</t>
  </si>
  <si>
    <t>{"username":"935531717","time":1571725736313,"ip":"101.99.51.42"}</t>
  </si>
  <si>
    <t>{"username":"935531717","time":1571725939933,"ip":"101.99.51.42"}</t>
  </si>
  <si>
    <t>Tổ trưởng Tổ HĐNT</t>
  </si>
  <si>
    <t>{"username":"935531717","time":1571725951728,"ip":"101.99.51.42"}</t>
  </si>
  <si>
    <t>Chuyên viên nghiệp vụ HĐNT</t>
  </si>
  <si>
    <t>{"username":"935531717","time":1571726008192,"ip":"101.99.51.42"}</t>
  </si>
  <si>
    <t>{"username":"935531717","time":1571727796680,"ip":"101.99.51.42"}</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</si>
  <si>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</si>
  <si>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</si>
  <si>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</si>
  <si>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</si>
  <si>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</si>
  <si>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</si>
  <si>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</si>
  <si>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</si>
  <si>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</si>
  <si>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</si>
  <si>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</si>
  <si>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</si>
  <si>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</si>
  <si>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</si>
  <si>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</si>
  <si>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Phụ Trách phòng Tổng hợp</t>
  </si>
  <si>
    <t>{"username":"123456789","time":1573185232164,"ip":"10.151.50.36"}</t>
  </si>
  <si>
    <t>Phan Trần Hội</t>
  </si>
  <si>
    <t>Đặng Phước</t>
  </si>
  <si>
    <t>Mai Đình</t>
  </si>
  <si>
    <t>Huỳnh Công</t>
  </si>
  <si>
    <t>Võ Thành</t>
  </si>
  <si>
    <t>Trịnh Hồng</t>
  </si>
  <si>
    <t>Hà Chí</t>
  </si>
  <si>
    <t>Phạm Minh</t>
  </si>
  <si>
    <t>Trần Việt</t>
  </si>
  <si>
    <t>Dương Tuấn</t>
  </si>
  <si>
    <t>Ngô Minh</t>
  </si>
  <si>
    <t>Huỳnh Thị Phương</t>
  </si>
  <si>
    <t>Phan Hoàng</t>
  </si>
  <si>
    <t>Trần Quang</t>
  </si>
  <si>
    <t>Đỗ Quang</t>
  </si>
  <si>
    <t>Văn Ngọc</t>
  </si>
  <si>
    <t>Phan Hải</t>
  </si>
  <si>
    <t>Lê Thanh</t>
  </si>
  <si>
    <t>Võ Hoàng</t>
  </si>
  <si>
    <t>Nguyễn Nguyên</t>
  </si>
  <si>
    <t>Lê Phỉ Thanh</t>
  </si>
  <si>
    <t>Phạm Hồ Quỳnh</t>
  </si>
  <si>
    <t>Trần Nguyễn Cẩm</t>
  </si>
  <si>
    <t>Võ Nam</t>
  </si>
  <si>
    <t>Nguyễn Văn</t>
  </si>
  <si>
    <t>Nguyễn Tài</t>
  </si>
  <si>
    <t>Dương Quang</t>
  </si>
  <si>
    <t>Hồ Bảo</t>
  </si>
  <si>
    <t>Nguyễn Đức</t>
  </si>
  <si>
    <t>Phạm</t>
  </si>
  <si>
    <t>Hoàng Thế</t>
  </si>
  <si>
    <t>Lê Anh</t>
  </si>
  <si>
    <t>Đinh Khắc</t>
  </si>
  <si>
    <t>Nguyễn Mạnh</t>
  </si>
  <si>
    <t>Phùng Duy</t>
  </si>
  <si>
    <t>Lương Thị Thuỳ</t>
  </si>
  <si>
    <t>Nguyễn Sanh</t>
  </si>
  <si>
    <t>{"username":"935531717","time":1571726200348,"ip":"101.99.51.42"}</t>
  </si>
  <si>
    <t>Lý Hữu</t>
  </si>
  <si>
    <t>Lê Trung</t>
  </si>
  <si>
    <t>Nguyễn Vũ</t>
  </si>
  <si>
    <t>Nguyễn Duy</t>
  </si>
  <si>
    <t>Hoàng Thúy Huyền</t>
  </si>
  <si>
    <t>Phan Thành</t>
  </si>
  <si>
    <t>Trần Ngọc</t>
  </si>
  <si>
    <t>Mai Văn</t>
  </si>
  <si>
    <t>Lê Anh Quốc</t>
  </si>
  <si>
    <t>Nguyễn Đình</t>
  </si>
  <si>
    <t>Nguyễn Ngọc</t>
  </si>
  <si>
    <t>Nguyễn Tiến</t>
  </si>
  <si>
    <t>Nguyễn Việt</t>
  </si>
  <si>
    <t>Lý Kim</t>
  </si>
  <si>
    <t>Phạm Ngọc</t>
  </si>
  <si>
    <t>Lê Tấn Hà</t>
  </si>
  <si>
    <t>Phan Xuân</t>
  </si>
  <si>
    <t>Hà Ngọc</t>
  </si>
  <si>
    <t>Dương Minh</t>
  </si>
  <si>
    <t>Ngô Xuân</t>
  </si>
  <si>
    <t>Hoàng Xuân</t>
  </si>
  <si>
    <t>Đỗ Song</t>
  </si>
  <si>
    <t>Nguyễn Hữu Thanh</t>
  </si>
  <si>
    <t>Hoàng Hoài</t>
  </si>
  <si>
    <t>Trịnh Thị Kim</t>
  </si>
  <si>
    <t>Nay</t>
  </si>
  <si>
    <t>Dương Nguyễn</t>
  </si>
  <si>
    <t>Trần Thanh</t>
  </si>
  <si>
    <t>Đào Quốc</t>
  </si>
  <si>
    <t>Huỳnh Ngọc</t>
  </si>
  <si>
    <t>Hồ Quốc</t>
  </si>
  <si>
    <t>Hồ Văn</t>
  </si>
  <si>
    <t>Vũ Minh</t>
  </si>
  <si>
    <t>Võ Văn</t>
  </si>
  <si>
    <t>Phạm Hải</t>
  </si>
  <si>
    <t>Tôn Thất</t>
  </si>
  <si>
    <t>Trương Văn</t>
  </si>
  <si>
    <t>Võ Việt</t>
  </si>
  <si>
    <t>Trần Mạnh</t>
  </si>
  <si>
    <t>Lương Văn</t>
  </si>
  <si>
    <t>Hồ Thị Như</t>
  </si>
  <si>
    <t>Hồ Anh</t>
  </si>
  <si>
    <t>Dư Đình</t>
  </si>
  <si>
    <t>Nguyễn Hoàng</t>
  </si>
  <si>
    <t>Thái Thanh</t>
  </si>
  <si>
    <t>Đỗ Văn</t>
  </si>
  <si>
    <t>Lý Thanh</t>
  </si>
  <si>
    <t>Nguyễn Thị Diệu</t>
  </si>
  <si>
    <t>Hoàng Bảo</t>
  </si>
  <si>
    <t>Đỗ Thị Thu</t>
  </si>
  <si>
    <t>{"username":"934727880","time":1572427406921,"ip":"10.24.14.60"}</t>
  </si>
  <si>
    <t>Ngô Thị Thuỳ</t>
  </si>
  <si>
    <t>Nguyễn Thị Ánh</t>
  </si>
  <si>
    <t>Trần Anh</t>
  </si>
  <si>
    <t>Trần Nguyễn Hoàng</t>
  </si>
  <si>
    <t>Hồ Thị Phước</t>
  </si>
  <si>
    <t>Huỳnh Thị Ngọc</t>
  </si>
  <si>
    <t>Trịnh Cẩm</t>
  </si>
  <si>
    <t>Bùi Thị Nhã</t>
  </si>
  <si>
    <t>Võ Thị Tiểu</t>
  </si>
  <si>
    <t>Phan Thị Quỳnh</t>
  </si>
  <si>
    <t>{"username":"935531717","time":1571726146056,"ip":"101.99.51.42"}</t>
  </si>
  <si>
    <t>Lê Tự Nhật</t>
  </si>
  <si>
    <t>[50]</t>
  </si>
  <si>
    <t>{"username":"903500888","time":1572541645029,"ip":"14.250.216.236"}</t>
  </si>
  <si>
    <t>Trần Mỹ</t>
  </si>
  <si>
    <t>{"username":"935531717","time":1571726183791,"ip":"101.99.51.42"}</t>
  </si>
  <si>
    <t>Đặng Bảo</t>
  </si>
  <si>
    <t>Trần Nguyễn Nguyên</t>
  </si>
  <si>
    <t>{"username":"935531717","time":1571726078545,"ip":"101.99.51.42"}</t>
  </si>
  <si>
    <t>Nguyễn Song</t>
  </si>
  <si>
    <t>{"username":"935531717","time":1571734468629,"ip":"10.24.14.189"}</t>
  </si>
  <si>
    <t>Nguyễn Kim</t>
  </si>
  <si>
    <t>{"username":"935531717","time":1571726213642,"ip":"101.99.51.42"}</t>
  </si>
  <si>
    <t>Nguyễn Thị Kim</t>
  </si>
  <si>
    <t>{"username":"935531717","time":1571726115524,"ip":"101.99.51.42"}</t>
  </si>
  <si>
    <t>Nguyễn Nho</t>
  </si>
  <si>
    <t>{"username":"935531717","time":1571726096240,"ip":"101.99.51.42"}</t>
  </si>
  <si>
    <t>Phạm Thị Minh</t>
  </si>
  <si>
    <t>Lê Xuân</t>
  </si>
  <si>
    <t>Trần Thị Thúy</t>
  </si>
  <si>
    <t>Nguyễn Thành</t>
  </si>
  <si>
    <t>Đoàn Quang</t>
  </si>
  <si>
    <t>Lê Tấn</t>
  </si>
  <si>
    <t>Nguyễn Ngọc Như</t>
  </si>
  <si>
    <t>Nguyễn Trí</t>
  </si>
  <si>
    <t>Lê Ngọc</t>
  </si>
  <si>
    <t>Phạm Quý</t>
  </si>
  <si>
    <t>Nguyễn Lương</t>
  </si>
  <si>
    <t>Lâm Duy</t>
  </si>
  <si>
    <t>Hoàng Thị Phương</t>
  </si>
  <si>
    <t>Lê Minh</t>
  </si>
  <si>
    <t>Dương Tấn</t>
  </si>
  <si>
    <t>Nguyễn Văn Anh</t>
  </si>
  <si>
    <t>Nguyễn Quang</t>
  </si>
  <si>
    <t>Đỗ Hữu</t>
  </si>
  <si>
    <t>Võ Lê Anh</t>
  </si>
  <si>
    <t>Lê Dương Bảo</t>
  </si>
  <si>
    <t>Hà Thị</t>
  </si>
  <si>
    <t>Lý Thị Thanh</t>
  </si>
  <si>
    <t>Huỳnh Thị Đài</t>
  </si>
  <si>
    <t>Phan Thị Hạnh</t>
  </si>
  <si>
    <t>Phan Thị Thu</t>
  </si>
  <si>
    <t>Thái Bá</t>
  </si>
  <si>
    <t>Đồng Anh</t>
  </si>
  <si>
    <t>Kiều Xuân</t>
  </si>
  <si>
    <t>Trần Hưng</t>
  </si>
  <si>
    <t>Nguyễn Văn A</t>
  </si>
  <si>
    <t>[94]</t>
  </si>
  <si>
    <t>{"username":"123456789","time":1573185282750,"ip":"10.151.50.36"}</t>
  </si>
  <si>
    <t>Nguyễn Văn B</t>
  </si>
  <si>
    <t>[]</t>
  </si>
  <si>
    <t>{"username":"123456789","time":1573185368523,"ip":"10.151.50.36"}</t>
  </si>
  <si>
    <t>default 1, FOREIGN KEY (parent_id) REFERENCES organizations(id)  ON DELETE CASCADE, FOREIGN KEY (root_id) REFERENCES organizations(id)  ON DELETE CASCADE</t>
  </si>
  <si>
    <t>default 1, FOREIGN KEY (parent_id) REFERENCES admin_menu(id)  ON DELETE CASCADE</t>
  </si>
  <si>
    <t>default 1, unique(type, value), FOREIGN KEY (parent_id) REFERENCES parameters(id)  ON DELETE CASCADE</t>
  </si>
  <si>
    <t xml:space="preserve">default 1,  FOREIGN KEY (organization_id) REFERENCES organizations(id),  FOREIGN KEY (job_id) REFERENCES job_roles(id) </t>
  </si>
  <si>
    <t>default 1,  FOREIGN KEY (parent_id) REFERENCES separated_map_kpi(id)  ON DELETE CASCADE,  FOREIGN KEY (organization_id) REFERENCES organizations(id)  ON DELETE CASCADE,  FOREIGN KEY (map_id) REFERENCES strategy_map(id)  ON DELETE CASCADE</t>
  </si>
  <si>
    <t>default 1,  FOREIGN KEY (parent_id) REFERENCES departments_kpi(id)  ON DELETE CASCADE,  FOREIGN KEY (organization_id) REFERENCES organizations(id)  ON DELETE CASCADE,  FOREIGN KEY (seperated_map_id) REFERENCES seperated_map_kpi(id)  ON DELETE CASCADE,  FOREIGN KEY (bsc_id) REFERENCES bsc_dictionary(id)</t>
  </si>
  <si>
    <t>default 1,  FOREIGN KEY (parent_id) REFERENCES seperated_roles_kpi(id)  ON DELETE CASCADE,  FOREIGN KEY (organization_id) REFERENCES organizations(id)  ON DELETE CASCADE,  FOREIGN KEY (department_kpi_id) REFERENCES departments_kpi(id)  ON DELETE CASCADE,  FOREIGN KEY (job_role_id) REFERENCES job_roles(id)  ON DELETE CASCADE</t>
  </si>
  <si>
    <t>default 1,  FOREIGN KEY (parent_id) REFERENCES staffs_kpi(id)  ON DELETE CASCADE, FOREIGN KEY (staff_id) REFERENCES staffs(id)  ON DELETE CASCADE, FOREIGN KEY (seperated_role_id) REFERENCES seperated_roles_kpi(id)  ON DELETE CASCADE, FOREIGN KEY (organization_id) REFERENCES organizations(id)  ON DELETE CASCADE, FOREIGN KEY (job_role_id) REFERENCES job_roles(id)  ON DELETE CASCADE, FOREIGN KEY (bsc_id) REFERENCES bsc_dictionary(id)  ON DELETE CASCADE, FOREIGN KEY (map_id) REFERENCES strategy_map(id)  ON DELETE CASCADE</t>
  </si>
  <si>
    <t>,  FOREIGN KEY (organization_id) REFERENCES organizations(id)  ON DELETE CASCADE</t>
  </si>
  <si>
    <t>Tháng 10/2019</t>
  </si>
  <si>
    <t>Tháng 10-2019</t>
  </si>
  <si>
    <t>{"username":"903500888","time":1573228233368}</t>
  </si>
  <si>
    <t>Ver 4.0</t>
  </si>
  <si>
    <t>Chuyển menu report kỳ báo cáo lên chỗ giao KPI</t>
  </si>
  <si>
    <t>Thay đổi cách tính toán trọng số cấp phòng (mức trần của Riêng không được lớn hơn)</t>
  </si>
  <si>
    <t>Thay đổi trọng số nhập vào theo mức 10-50%</t>
  </si>
  <si>
    <t>Tổ chức thêm hiển thị cây liên kết KPI cấp trên (tương ứng từ cấp dưới)</t>
  </si>
  <si>
    <t>Phân biệt trọng số phòng (mức trần) và trọng số cá nhân (cố định ở tỷ trọng thay đổi - như cũ)</t>
  </si>
  <si>
    <t>Yêu cầu thay đổi</t>
  </si>
  <si>
    <t>Một chức năng nhập chỉ tiêu/ngưỡng theo cấu trúc cây từ KPI chính của bản đồ chiến lược. + link của hệ thống số liệu lấy kết quả hoặc kế hoạch</t>
  </si>
  <si>
    <t>Kết quả theo KPI chính (danh sách KPI như mục phía trên (*)</t>
  </si>
  <si>
    <t>Thiết kế KPI Cá nhân</t>
  </si>
  <si>
    <t>Thiết kế KPI cấp phòng</t>
  </si>
  <si>
    <t>Kết quả KPI theo nhóm vị trí chức danh (short_name trong job_roles) - Đồng bộ Nhóm chức danh cùng loại để thống kê (Đức)</t>
  </si>
  <si>
    <t>Kết quả chung (Trung tâm/Công ty)</t>
  </si>
  <si>
    <t>Kết quả các đơn vị</t>
  </si>
  <si>
    <t>Kết quả các cá nhân (theo nhóm đơn vị)</t>
  </si>
  <si>
    <t>Giao theo Cây KPI</t>
  </si>
  <si>
    <t>PlanMapStaffKpiPage</t>
  </si>
  <si>
    <t>ios-compass</t>
  </si>
  <si>
    <t>Chu kỳ đánh giá</t>
  </si>
  <si>
    <t>Giao BSC Công ty</t>
  </si>
  <si>
    <t>Giao KPI Phòng</t>
  </si>
  <si>
    <t>Giao KPI Cá nhân</t>
  </si>
  <si>
    <t>Đánh giá KPI Đơn vị</t>
  </si>
  <si>
    <t>Phân rã Vai trò cho đơn vị</t>
  </si>
  <si>
    <t>Phân rã Vai trò cho chức danh</t>
  </si>
  <si>
    <t>Kết quả BSC-KPI Chung</t>
  </si>
  <si>
    <t>Đánh giá BSC-KPI Chung</t>
  </si>
  <si>
    <t>Kết quả KPI Các đơn vị</t>
  </si>
  <si>
    <t>Kết quả KPI Cá nhân</t>
  </si>
  <si>
    <t>ReportAllStaffsKpiPage</t>
  </si>
  <si>
    <t>Kết quả theo KPI phân rã</t>
  </si>
  <si>
    <t>md-timer</t>
  </si>
  <si>
    <t>Kết quả theo nhóm chức danh</t>
  </si>
  <si>
    <t>ReportAllKpisPage</t>
  </si>
  <si>
    <t>md-trophy</t>
  </si>
  <si>
    <t>Kết quả theo KPI chính được phân rã trong danh mục KPI từ bản đồ chiến lược chung</t>
  </si>
  <si>
    <t>Lựa chọn Công ty - Liệt kê kết quả từng phòng -&gt; xuất file pdf hoặc excel</t>
  </si>
  <si>
    <t>Lựa chọn phòng - liệt kê kết quả từng cá nhân - xuất file pdf cho cá nhân hoặc excel</t>
  </si>
  <si>
    <t>Đánh giá theo Câp KPI</t>
  </si>
  <si>
    <t>ReportKpisPage</t>
  </si>
  <si>
    <t>ios-timer</t>
  </si>
  <si>
    <t>Nhập kết quả theo danh mục KPI chính (cho từng vị trí phân rã (từ cấp đơn vị đến cấp cá nhân)</t>
  </si>
  <si>
    <t>Xuất file excel hoặc pdf kết quả đánh giá(xem cây phân rã từ bản đồ chiến lược đến cá nhân</t>
  </si>
  <si>
    <t>ReportAllRolesKpiPage</t>
  </si>
  <si>
    <t>{"menu":[1,2,3,4,5,6,7,8,9,10,11,12,13,14,15,16,17,18,19,20,21,22,23,24,25,26,27,28,29,30,31,32,33,34,35,36,37,38],"functions":[1,2,3,4,5,6,7,8,9,10,11,12,13,14,15,16,17,18,19,20,21,22,23,24,25,26]}</t>
  </si>
  <si>
    <t>Thiết kế doanh mục</t>
  </si>
  <si>
    <t>Phân rã xuống chức danh theo trọng số giao xuống (cấp trên giao xuống)</t>
  </si>
  <si>
    <t>Giao KPI được thực hiện trước mỗi kỳ đánh giá</t>
  </si>
  <si>
    <t>Tạo chu kỳ đánh giá, khóa chu kỳ đánh giá</t>
  </si>
  <si>
    <t>Nhập các chỉ tiêu, mục tiêu, ngưỡng</t>
  </si>
  <si>
    <t>Nhập chỉ tiêu, ngưỡng</t>
  </si>
  <si>
    <t>Nhập kết quả và tính toán</t>
  </si>
  <si>
    <t>Tạo ra bảng departments_kpi. Trọng số được phân rã (ghi vào phần seperated_weight). Mục self_weight sẽ chọn từ 10,20,30,40,50%). Tính toán trọng số để đưa về trọng số root_weight_percent (phương pháp của MLMT): Lấy trọng số được giao x trọng số tự xác định 10-50%=&gt; trọng số tích hợp = weight như cũ (cho phần phân rã). Còn phần kpi riêng của phòng thì tối đa bằng con số (theo trọng số tính toán) --&gt; Khi chọn dãy 10-50% này thì lấy max( của trọng số tích hợp tương ứng phần chọn đó ở phía phân rã làm trọng số tích hợp ở phía dưới --&gt; và tính toán điểm quy đổi (tức quy về giá trị 100% và so sánh với giá trị tối đa ở phần riêng này) Nếu nhỏ hơn thì OK, nếu lớn hơn thì phải cảnh báo để yêu cầu sửa lại chọn 10-50% kia</t>
  </si>
  <si>
    <t>Tạo staffs_kpi. Trọng số được phân rã ghi vào phần seperated_weight. Cho phép chọn self_weight như danh mục 10-50% --&gt; trọng số tích hợp --&gt; tính luôn điểm quy đổi (100%) = root_weght</t>
  </si>
  <si>
    <t>Tỷ trọng phần trăm trọng số cấp trên (được sao chép từ root_weight_percent cấp trên trực tiếp của nó trong mô hình cây map_id) - MLMT = 100%</t>
  </si>
  <si>
    <t>Mức 10%</t>
  </si>
  <si>
    <t>Mức 20%</t>
  </si>
  <si>
    <t>Mức 30%</t>
  </si>
  <si>
    <t>Mức 40%</t>
  </si>
  <si>
    <t>Mức 50%</t>
  </si>
  <si>
    <t>Trọng số cấp trên giao xuống đơn vị</t>
  </si>
  <si>
    <t>Tỷ trọng % của trọng số được giao (đang dự phòng chưa dùng đến trong bản này)</t>
  </si>
  <si>
    <t>Trọng số tham chiếu gốc của cấp trên đồng nhất với trọng số root_weight_percent của strategy_map có id = map_id</t>
  </si>
  <si>
    <t>Nâng cấp csdl bằng lệnh SQL trước:</t>
  </si>
  <si>
    <t>update seperated_map_kpi as a</t>
  </si>
  <si>
    <t>set (weight,parent_weight_percent) = (select root_weight_percent,root_weight_percent from strategy_map where id = a.map_id)</t>
  </si>
  <si>
    <t>Lệnh cập nhập trọng số bảng phân rã</t>
  </si>
  <si>
    <t>[148]</t>
  </si>
  <si>
    <t>[20,21,22]</t>
  </si>
  <si>
    <t>Tạo bản đồ chiến lược từ Viễn cảnh đến Mục tiêu đến kpi chung (Tên KPI, trọng số của bản đồ, Phương pháp tính, Đơn vị tính, Mô tả cách tính, Tần suất đánh giá, tần suất theo dõi, Hiệu suất đạt được tối thiểu, hiệu suất đạt được tối đa, Mục tiêu mặc định (nếu có), Ngưỡng của mục tiêu mặc định nếu có</t>
  </si>
  <si>
    <t>Phân rã vai trò cho đơn vị, xác định trọng số giao xuống (cùng trọng số của kpi trên giao xuống cấp phòng). Các tham số thực hiện: Chọn đơn vị, Đổi tên KPI nếu cần, Thay đổi trọng số giao xuống (nếu cần), còn sẽ tự động lấy xuống tất cả thông tin từ KPI gốc ở trên</t>
  </si>
  <si>
    <t>create-report-all</t>
  </si>
  <si>
    <t>Tạo kỳ đánh giá cho Cty/TT</t>
  </si>
  <si>
    <t>Quyền cho admin tạo cây kpi báo cáo</t>
  </si>
  <si>
    <t>{"menu":[1,2,3,4,5,6,7,8,9,10,11,12,13,14,15,16,17,18,19,20,21,22,23,24,25,26,27,28,29,30,31,32,33,34,35,36,37,38],"functions":[1,2,3,4,5,6,7,8,9,10,11,12,13,14,15,16,17,18,19,20,21,22,23,24,25,26,27]}</t>
  </si>
  <si>
    <t>{"menu":[1,2,3,4,5,6,7,8,9,10,11,12,13,14,15,16,17,18,19,20,21,22,23,24,25,26,27,28,30,31,32,34,35,36,37,38],"functions":[1,5,6,7,8,9,10,11,12,13,14,15,16,17,18,19,20,21,22,27]}</t>
  </si>
  <si>
    <t>2019-2020</t>
  </si>
  <si>
    <t>Tz</t>
  </si>
  <si>
    <t>Kpi theo tinh thần và thái độ làm việc</t>
  </si>
  <si>
    <t>KPI riêng của đơn vị/Cá nhân (cái cũ gọi là R), chuyển đổi sang Ts</t>
  </si>
  <si>
    <t>Ts</t>
  </si>
  <si>
    <t>adding kpi</t>
  </si>
  <si>
    <t>III. Tinh thần thái độ và năng lực</t>
  </si>
  <si>
    <t>Là các chỉ số đánh giá của cá nhân được bổ sung theo chức năng nhiệm vụ</t>
  </si>
  <si>
    <t>Là chỉ số đánh giá theo tinh thần và thái độ làm việc</t>
  </si>
  <si>
    <t>II. KPI bổ sung</t>
  </si>
  <si>
    <t>Là chỉ số bổ sung theo chức năng nhiệm vụ</t>
  </si>
  <si>
    <t>Là chỉ số bổ sung theo tinh thần và thái độ, năng lực</t>
  </si>
  <si>
    <t>upload-strategy-map</t>
  </si>
  <si>
    <t>Chỉ cấp quyền cho admin upload file</t>
  </si>
  <si>
    <t>upload-seperated-map</t>
  </si>
  <si>
    <t>Upload bản đồ chiến lược</t>
  </si>
  <si>
    <t>Upload phân rã cho phòng ban</t>
  </si>
  <si>
    <t>upload-department-kpi</t>
  </si>
  <si>
    <t>upload-seperated-role</t>
  </si>
  <si>
    <t>upload-department-weight</t>
  </si>
  <si>
    <t>upload-staff-kpi</t>
  </si>
  <si>
    <t>upload-staff-weight</t>
  </si>
  <si>
    <t>Upload kpi cho bộ phận</t>
  </si>
  <si>
    <t>Upload trọng số cho bộ phận</t>
  </si>
  <si>
    <t>Upload phân rã chức danh</t>
  </si>
  <si>
    <t>Upload kpi cho nhân viên</t>
  </si>
  <si>
    <t>Upload trọng số cho nhân viên</t>
  </si>
  <si>
    <t>II. KPIs bổ sung theo chức năng nhiệm vụ</t>
  </si>
  <si>
    <t>I. KPIs về kết quả công việc chung</t>
  </si>
  <si>
    <t>II. KPIs Bổ sung theo chức năng nhiệm vụ</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</si>
</sst>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164" formatCode="_(* #,##0.00_);_(* \(#,##0.00\);_(* &quot;-&quot;??_);_(@_)"/>
    <numFmt numFmtId="165" formatCode="0.0%"/>
    <numFmt numFmtId="166" formatCode="_-* #,##0.000_-;\-* #,##0.000_-;_-* &quot;-&quot;_-;_-@_-"/>
    <numFmt numFmtId="167" formatCode="_(* #,##0_);_(* \(#,##0\);_(* &quot;-&quot;??_);_(@_)"/>
  </numFmts>
  <fonts count="43"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sz val="12"/>
      <color rgb="FF000000"/>
      <name val="Calibri"/>
      <family val="2"/>
      <scheme val="minor"/>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sz val="14"/>
      <color theme="1"/>
      <name val="Calibri"/>
      <family val="2"/>
      <scheme val="minor"/>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b/>
      <sz val="16"/>
      <color theme="1"/>
      <name val="Calibri"/>
      <family val="2"/>
      <scheme val="minor"/>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sz val="11"/>
      <color rgb="FFCE9178"/>
      <name val="Consolas"/>
      <family val="3"/>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
      <sz val="10"/>
      <color theme="1"/>
      <name val="Courier"/>
    </font>
    <font>
      <sz val="12"/>
      <name val="Monaco"/>
    </font>
  </fonts>
  <fills count="44">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rgb="FF3366FF"/>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FF3399"/>
        <bgColor indexed="64"/>
      </patternFill>
    </fill>
    <fill>
      <patternFill patternType="solid">
        <fgColor rgb="FFCC3300"/>
        <bgColor indexed="64"/>
      </patternFill>
    </fill>
    <fill>
      <patternFill patternType="solid">
        <fgColor rgb="FF008000"/>
        <bgColor indexed="64"/>
      </patternFill>
    </fill>
    <fill>
      <patternFill patternType="solid">
        <fgColor theme="0"/>
        <bgColor indexed="64"/>
      </patternFill>
    </fill>
    <fill>
      <patternFill patternType="solid">
        <fgColor theme="9"/>
        <bgColor indexed="64"/>
      </patternFill>
    </fill>
    <fill>
      <patternFill patternType="solid">
        <fgColor rgb="FFFF6600"/>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0000FF"/>
        <bgColor indexed="64"/>
      </patternFill>
    </fill>
    <fill>
      <patternFill patternType="solid">
        <fgColor theme="5" tint="0.79998168889431442"/>
        <bgColor indexed="65"/>
      </patternFill>
    </fill>
    <fill>
      <patternFill patternType="solid">
        <fgColor rgb="FFCCFFCC"/>
        <bgColor rgb="FF000000"/>
      </patternFill>
    </fill>
    <fill>
      <patternFill patternType="solid">
        <fgColor theme="8" tint="-0.249977111117893"/>
        <bgColor indexed="64"/>
      </patternFill>
    </fill>
    <fill>
      <patternFill patternType="solid">
        <fgColor rgb="FFFFFFFF"/>
        <bgColor indexed="64"/>
      </patternFill>
    </fill>
    <fill>
      <patternFill patternType="solid">
        <fgColor rgb="FFFF9966"/>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dotted">
        <color auto="1"/>
      </left>
      <right style="dotted">
        <color auto="1"/>
      </right>
      <top style="dotted">
        <color auto="1"/>
      </top>
      <bottom style="dotted">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s>
  <cellStyleXfs count="1031">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1"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39"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92">
    <xf numFmtId="0" fontId="0" fillId="0" borderId="0" xfId="0"/>
    <xf numFmtId="0" fontId="6" fillId="2" borderId="1" xfId="0" applyFont="1" applyFill="1" applyBorder="1"/>
    <xf numFmtId="0" fontId="0" fillId="0" borderId="1" xfId="0" applyBorder="1"/>
    <xf numFmtId="0" fontId="0" fillId="0" borderId="1" xfId="0" applyBorder="1" applyAlignment="1">
      <alignment wrapText="1"/>
    </xf>
    <xf numFmtId="0" fontId="8" fillId="3" borderId="1" xfId="0" quotePrefix="1" applyFont="1" applyFill="1" applyBorder="1" applyAlignment="1">
      <alignment horizontal="left" vertical="center" wrapText="1"/>
    </xf>
    <xf numFmtId="0" fontId="8" fillId="6" borderId="1" xfId="0" applyFont="1" applyFill="1" applyBorder="1" applyAlignment="1">
      <alignmen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5" borderId="1" xfId="0" quotePrefix="1" applyFont="1" applyFill="1" applyBorder="1" applyAlignment="1">
      <alignment vertical="center" wrapText="1"/>
    </xf>
    <xf numFmtId="9" fontId="0" fillId="0" borderId="0" xfId="0" applyNumberFormat="1"/>
    <xf numFmtId="9" fontId="0" fillId="8" borderId="1" xfId="1" applyFont="1" applyFill="1" applyBorder="1"/>
    <xf numFmtId="9" fontId="0" fillId="0" borderId="1" xfId="1" applyFont="1" applyBorder="1"/>
    <xf numFmtId="9" fontId="0" fillId="8" borderId="1" xfId="0" applyNumberFormat="1" applyFill="1" applyBorder="1"/>
    <xf numFmtId="9" fontId="0" fillId="4" borderId="1" xfId="0" applyNumberFormat="1" applyFill="1" applyBorder="1"/>
    <xf numFmtId="9" fontId="0" fillId="11" borderId="1" xfId="0" applyNumberFormat="1" applyFill="1" applyBorder="1"/>
    <xf numFmtId="0" fontId="7" fillId="5" borderId="1" xfId="0" applyFont="1" applyFill="1" applyBorder="1" applyAlignment="1">
      <alignment vertical="center" wrapText="1"/>
    </xf>
    <xf numFmtId="9" fontId="0" fillId="0" borderId="1" xfId="0" applyNumberFormat="1" applyBorder="1"/>
    <xf numFmtId="9" fontId="0" fillId="4" borderId="1" xfId="1" applyNumberFormat="1" applyFont="1" applyFill="1" applyBorder="1"/>
    <xf numFmtId="9" fontId="8" fillId="3" borderId="1" xfId="0" quotePrefix="1" applyNumberFormat="1" applyFont="1" applyFill="1" applyBorder="1" applyAlignment="1">
      <alignment horizontal="left" vertical="center" wrapText="1"/>
    </xf>
    <xf numFmtId="9" fontId="0" fillId="3" borderId="1" xfId="1" applyFont="1" applyFill="1" applyBorder="1"/>
    <xf numFmtId="10" fontId="8" fillId="3" borderId="1" xfId="0" quotePrefix="1" applyNumberFormat="1" applyFont="1" applyFill="1" applyBorder="1" applyAlignment="1">
      <alignment horizontal="left" vertical="center" wrapText="1"/>
    </xf>
    <xf numFmtId="9" fontId="0" fillId="13" borderId="1" xfId="1" applyFont="1" applyFill="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6" borderId="1" xfId="0" applyFont="1" applyFill="1" applyBorder="1"/>
    <xf numFmtId="0" fontId="6" fillId="0" borderId="1" xfId="0" applyFont="1" applyFill="1" applyBorder="1"/>
    <xf numFmtId="0" fontId="14" fillId="5" borderId="1" xfId="0" applyFont="1" applyFill="1" applyBorder="1"/>
    <xf numFmtId="0" fontId="0" fillId="11" borderId="1" xfId="0" applyFill="1" applyBorder="1"/>
    <xf numFmtId="0" fontId="0" fillId="0" borderId="0" xfId="0" applyFill="1"/>
    <xf numFmtId="14" fontId="0" fillId="0" borderId="1" xfId="0" quotePrefix="1" applyNumberFormat="1" applyBorder="1"/>
    <xf numFmtId="9" fontId="8" fillId="3" borderId="1" xfId="1" quotePrefix="1" applyFont="1" applyFill="1" applyBorder="1" applyAlignment="1">
      <alignment horizontal="left" vertical="center" wrapText="1"/>
    </xf>
    <xf numFmtId="0" fontId="6" fillId="2" borderId="1" xfId="0" applyFont="1" applyFill="1" applyBorder="1" applyAlignment="1">
      <alignment horizontal="center" vertical="center"/>
    </xf>
    <xf numFmtId="0" fontId="6" fillId="16" borderId="1" xfId="0" applyFont="1" applyFill="1" applyBorder="1" applyAlignment="1">
      <alignment horizontal="center" vertical="center"/>
    </xf>
    <xf numFmtId="0" fontId="0" fillId="0" borderId="0" xfId="0" applyAlignment="1">
      <alignment horizontal="center" vertical="center"/>
    </xf>
    <xf numFmtId="0" fontId="0" fillId="20" borderId="1" xfId="0" applyFill="1" applyBorder="1"/>
    <xf numFmtId="0" fontId="6" fillId="2" borderId="3" xfId="0" applyFont="1" applyFill="1" applyBorder="1" applyAlignment="1">
      <alignment horizontal="center" vertical="center"/>
    </xf>
    <xf numFmtId="0" fontId="19" fillId="21" borderId="4" xfId="0" applyNumberFormat="1" applyFont="1" applyFill="1" applyBorder="1" applyAlignment="1">
      <alignment horizontal="center" vertical="center" wrapText="1"/>
    </xf>
    <xf numFmtId="0" fontId="0" fillId="21" borderId="1" xfId="0" applyFill="1" applyBorder="1"/>
    <xf numFmtId="0" fontId="19" fillId="11" borderId="4" xfId="0" applyNumberFormat="1" applyFont="1" applyFill="1" applyBorder="1" applyAlignment="1">
      <alignment horizontal="center" vertical="center" wrapText="1"/>
    </xf>
    <xf numFmtId="0" fontId="0" fillId="11" borderId="1" xfId="0" applyFont="1" applyFill="1" applyBorder="1"/>
    <xf numFmtId="0" fontId="19" fillId="20" borderId="1" xfId="0" applyFont="1" applyFill="1" applyBorder="1" applyAlignment="1">
      <alignment horizontal="center" vertical="center"/>
    </xf>
    <xf numFmtId="165" fontId="0" fillId="5" borderId="1" xfId="1" applyNumberFormat="1" applyFont="1" applyFill="1" applyBorder="1"/>
    <xf numFmtId="0" fontId="9" fillId="5" borderId="1" xfId="0" applyFont="1" applyFill="1" applyBorder="1" applyAlignment="1">
      <alignment horizontal="center" vertical="center"/>
    </xf>
    <xf numFmtId="0" fontId="0" fillId="26" borderId="1" xfId="0" applyFill="1" applyBorder="1"/>
    <xf numFmtId="0" fontId="9" fillId="26" borderId="1" xfId="0" applyFont="1" applyFill="1" applyBorder="1" applyAlignment="1">
      <alignment horizontal="center" vertical="center"/>
    </xf>
    <xf numFmtId="0" fontId="9" fillId="25" borderId="1" xfId="0" applyFont="1" applyFill="1" applyBorder="1" applyAlignment="1">
      <alignment horizontal="center" vertical="center"/>
    </xf>
    <xf numFmtId="0" fontId="6" fillId="25" borderId="1" xfId="0" applyFont="1" applyFill="1" applyBorder="1" applyAlignment="1">
      <alignment horizontal="center" vertical="center"/>
    </xf>
    <xf numFmtId="0" fontId="20" fillId="25" borderId="1" xfId="0" applyFont="1" applyFill="1" applyBorder="1" applyAlignment="1">
      <alignment horizontal="center" vertical="center"/>
    </xf>
    <xf numFmtId="0" fontId="22" fillId="23" borderId="1" xfId="0" applyFont="1" applyFill="1" applyBorder="1" applyAlignment="1">
      <alignment horizontal="left" vertical="center"/>
    </xf>
    <xf numFmtId="0" fontId="0" fillId="5" borderId="1" xfId="0" applyFill="1" applyBorder="1"/>
    <xf numFmtId="0" fontId="0" fillId="20" borderId="1" xfId="0" applyFill="1" applyBorder="1" applyAlignment="1">
      <alignment horizontal="right"/>
    </xf>
    <xf numFmtId="0" fontId="19" fillId="20" borderId="1" xfId="0" applyFont="1" applyFill="1" applyBorder="1" applyAlignment="1">
      <alignment horizontal="right"/>
    </xf>
    <xf numFmtId="9" fontId="8" fillId="20" borderId="1" xfId="1" applyFont="1" applyFill="1" applyBorder="1" applyAlignment="1">
      <alignment horizontal="right" vertical="center" wrapText="1"/>
    </xf>
    <xf numFmtId="0" fontId="8" fillId="20" borderId="1" xfId="0" applyFont="1" applyFill="1" applyBorder="1" applyAlignment="1">
      <alignment horizontal="right" vertical="center" wrapText="1"/>
    </xf>
    <xf numFmtId="0" fontId="8" fillId="20" borderId="1" xfId="0" quotePrefix="1" applyFont="1" applyFill="1" applyBorder="1" applyAlignment="1">
      <alignment horizontal="right" vertical="center" wrapText="1"/>
    </xf>
    <xf numFmtId="10" fontId="19" fillId="19" borderId="1" xfId="0" applyNumberFormat="1" applyFont="1" applyFill="1" applyBorder="1"/>
    <xf numFmtId="0" fontId="0" fillId="23" borderId="1" xfId="0" applyFill="1" applyBorder="1"/>
    <xf numFmtId="165" fontId="8" fillId="25" borderId="1" xfId="1" quotePrefix="1" applyNumberFormat="1" applyFont="1" applyFill="1" applyBorder="1" applyAlignment="1">
      <alignment horizontal="left" vertical="center" wrapText="1"/>
    </xf>
    <xf numFmtId="10" fontId="8" fillId="23" borderId="1" xfId="1" quotePrefix="1" applyNumberFormat="1" applyFont="1" applyFill="1" applyBorder="1" applyAlignment="1">
      <alignment horizontal="left" vertical="center" wrapText="1"/>
    </xf>
    <xf numFmtId="165" fontId="19" fillId="23" borderId="1" xfId="1" applyNumberFormat="1" applyFont="1" applyFill="1" applyBorder="1"/>
    <xf numFmtId="4" fontId="0" fillId="4" borderId="1" xfId="0" applyNumberFormat="1" applyFill="1" applyBorder="1" applyAlignment="1">
      <alignment horizontal="right"/>
    </xf>
    <xf numFmtId="4" fontId="8" fillId="4" borderId="1" xfId="1" quotePrefix="1" applyNumberFormat="1" applyFont="1" applyFill="1" applyBorder="1" applyAlignment="1">
      <alignment horizontal="right" vertical="center" wrapText="1"/>
    </xf>
    <xf numFmtId="1" fontId="0" fillId="20" borderId="1" xfId="0" applyNumberFormat="1" applyFill="1" applyBorder="1"/>
    <xf numFmtId="1" fontId="8" fillId="20" borderId="1" xfId="0" applyNumberFormat="1" applyFont="1" applyFill="1" applyBorder="1" applyAlignment="1">
      <alignment horizontal="right" wrapText="1"/>
    </xf>
    <xf numFmtId="1" fontId="8" fillId="20" borderId="1" xfId="0" quotePrefix="1" applyNumberFormat="1" applyFont="1" applyFill="1" applyBorder="1" applyAlignment="1">
      <alignment horizontal="right" wrapText="1"/>
    </xf>
    <xf numFmtId="1" fontId="0" fillId="20" borderId="1" xfId="0" applyNumberFormat="1" applyFill="1" applyBorder="1" applyAlignment="1">
      <alignment horizontal="right"/>
    </xf>
    <xf numFmtId="1" fontId="6" fillId="20" borderId="1" xfId="0" applyNumberFormat="1" applyFont="1" applyFill="1" applyBorder="1" applyAlignment="1">
      <alignment horizontal="center" vertical="center"/>
    </xf>
    <xf numFmtId="9" fontId="8" fillId="20" borderId="1" xfId="1" applyFont="1" applyFill="1" applyBorder="1" applyAlignment="1">
      <alignment vertical="center" wrapText="1"/>
    </xf>
    <xf numFmtId="1" fontId="0" fillId="0" borderId="0" xfId="0" applyNumberFormat="1"/>
    <xf numFmtId="0" fontId="8" fillId="20" borderId="1" xfId="0" applyFont="1" applyFill="1" applyBorder="1" applyAlignment="1">
      <alignment horizontal="left" vertical="center" wrapText="1"/>
    </xf>
    <xf numFmtId="0" fontId="8" fillId="20" borderId="1" xfId="0" applyFont="1" applyFill="1" applyBorder="1" applyAlignment="1">
      <alignment vertical="center" wrapText="1"/>
    </xf>
    <xf numFmtId="10" fontId="8" fillId="20" borderId="1" xfId="0" quotePrefix="1" applyNumberFormat="1" applyFont="1" applyFill="1" applyBorder="1" applyAlignment="1">
      <alignment horizontal="left" vertical="center" wrapText="1"/>
    </xf>
    <xf numFmtId="0" fontId="8" fillId="20" borderId="1" xfId="0" quotePrefix="1" applyFont="1" applyFill="1" applyBorder="1" applyAlignment="1">
      <alignment horizontal="left" vertical="center" wrapText="1"/>
    </xf>
    <xf numFmtId="0" fontId="6" fillId="20" borderId="1" xfId="0" applyFont="1" applyFill="1" applyBorder="1" applyAlignment="1">
      <alignment horizontal="center" vertical="center"/>
    </xf>
    <xf numFmtId="0" fontId="0" fillId="24" borderId="1" xfId="0" applyFill="1" applyBorder="1" applyAlignment="1">
      <alignment horizontal="center" vertical="center"/>
    </xf>
    <xf numFmtId="165" fontId="19" fillId="19" borderId="1" xfId="1" applyNumberFormat="1" applyFont="1" applyFill="1" applyBorder="1"/>
    <xf numFmtId="9" fontId="0" fillId="24" borderId="1" xfId="1" applyFont="1" applyFill="1" applyBorder="1"/>
    <xf numFmtId="9" fontId="0" fillId="24" borderId="1" xfId="0" applyNumberFormat="1" applyFill="1" applyBorder="1"/>
    <xf numFmtId="0" fontId="19" fillId="24" borderId="1" xfId="0" applyFont="1" applyFill="1" applyBorder="1" applyAlignment="1">
      <alignment vertical="center"/>
    </xf>
    <xf numFmtId="0" fontId="19" fillId="24" borderId="1" xfId="0" applyFont="1" applyFill="1" applyBorder="1" applyAlignment="1">
      <alignment vertical="center" wrapText="1"/>
    </xf>
    <xf numFmtId="0" fontId="0" fillId="24" borderId="1" xfId="0" applyFill="1" applyBorder="1"/>
    <xf numFmtId="0" fontId="19" fillId="24" borderId="1" xfId="0" applyFont="1" applyFill="1" applyBorder="1"/>
    <xf numFmtId="0" fontId="8" fillId="8" borderId="3" xfId="0" quotePrefix="1" applyFont="1" applyFill="1" applyBorder="1" applyAlignment="1">
      <alignment horizontal="left" vertical="center" wrapText="1"/>
    </xf>
    <xf numFmtId="0" fontId="19" fillId="16" borderId="3" xfId="0" applyFont="1" applyFill="1" applyBorder="1"/>
    <xf numFmtId="0" fontId="19" fillId="11" borderId="3" xfId="0" applyFont="1" applyFill="1" applyBorder="1"/>
    <xf numFmtId="0" fontId="19" fillId="6" borderId="3" xfId="0" applyFont="1" applyFill="1" applyBorder="1"/>
    <xf numFmtId="0" fontId="19" fillId="8" borderId="3" xfId="0" applyFont="1" applyFill="1" applyBorder="1"/>
    <xf numFmtId="0" fontId="19" fillId="19" borderId="3" xfId="0" applyFont="1" applyFill="1" applyBorder="1"/>
    <xf numFmtId="0" fontId="9" fillId="16" borderId="3" xfId="0" applyFont="1" applyFill="1" applyBorder="1" applyAlignment="1">
      <alignment horizontal="center" vertical="center"/>
    </xf>
    <xf numFmtId="0" fontId="21" fillId="22" borderId="1" xfId="0" applyFont="1" applyFill="1" applyBorder="1" applyAlignment="1">
      <alignment vertical="center"/>
    </xf>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quotePrefix="1" applyBorder="1"/>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9" fontId="0" fillId="0" borderId="1" xfId="1" applyFont="1" applyBorder="1"/>
    <xf numFmtId="9" fontId="8" fillId="3" borderId="1" xfId="0" quotePrefix="1" applyNumberFormat="1" applyFont="1" applyFill="1" applyBorder="1" applyAlignment="1">
      <alignment horizontal="left" vertical="center" wrapText="1"/>
    </xf>
    <xf numFmtId="0" fontId="8" fillId="11" borderId="1" xfId="0" applyFont="1" applyFill="1" applyBorder="1" applyAlignment="1">
      <alignment vertical="center" wrapText="1"/>
    </xf>
    <xf numFmtId="0" fontId="9" fillId="14" borderId="1" xfId="0" applyFont="1" applyFill="1" applyBorder="1" applyAlignment="1">
      <alignment horizontal="center"/>
    </xf>
    <xf numFmtId="0" fontId="9" fillId="14"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16" fillId="4" borderId="1" xfId="0" applyFont="1" applyFill="1" applyBorder="1" applyAlignment="1">
      <alignment wrapText="1"/>
    </xf>
    <xf numFmtId="0" fontId="0" fillId="16" borderId="1" xfId="0" applyFill="1" applyBorder="1"/>
    <xf numFmtId="0" fontId="0" fillId="4" borderId="1" xfId="0" applyFill="1" applyBorder="1" applyAlignment="1">
      <alignment wrapText="1"/>
    </xf>
    <xf numFmtId="0" fontId="16" fillId="0" borderId="1" xfId="0" applyFont="1" applyBorder="1" applyAlignment="1">
      <alignment wrapText="1"/>
    </xf>
    <xf numFmtId="0" fontId="0" fillId="11" borderId="1" xfId="0" applyFill="1" applyBorder="1"/>
    <xf numFmtId="0" fontId="0" fillId="11" borderId="1" xfId="0" applyFill="1" applyBorder="1" applyAlignment="1">
      <alignment wrapText="1"/>
    </xf>
    <xf numFmtId="0" fontId="0" fillId="13" borderId="1" xfId="0" applyFill="1" applyBorder="1"/>
    <xf numFmtId="0" fontId="0" fillId="13" borderId="1" xfId="0" applyFill="1" applyBorder="1" applyAlignment="1">
      <alignment wrapText="1"/>
    </xf>
    <xf numFmtId="0" fontId="10" fillId="13" borderId="1" xfId="0" applyFont="1" applyFill="1" applyBorder="1"/>
    <xf numFmtId="0" fontId="16" fillId="13" borderId="1" xfId="0" applyFont="1" applyFill="1" applyBorder="1" applyAlignment="1">
      <alignment wrapText="1"/>
    </xf>
    <xf numFmtId="0" fontId="0" fillId="13" borderId="1" xfId="0" applyFill="1" applyBorder="1" applyAlignment="1">
      <alignment horizontal="left" vertical="center" wrapText="1"/>
    </xf>
    <xf numFmtId="0" fontId="0" fillId="8" borderId="1" xfId="0" applyFill="1" applyBorder="1"/>
    <xf numFmtId="0" fontId="0" fillId="8" borderId="1" xfId="0" applyFill="1" applyBorder="1" applyAlignment="1">
      <alignment wrapText="1"/>
    </xf>
    <xf numFmtId="0" fontId="0" fillId="2" borderId="1" xfId="0" applyFill="1" applyBorder="1"/>
    <xf numFmtId="0" fontId="16" fillId="2" borderId="1" xfId="0" applyFont="1" applyFill="1" applyBorder="1" applyAlignment="1">
      <alignment wrapText="1"/>
    </xf>
    <xf numFmtId="9" fontId="8" fillId="3" borderId="1" xfId="1" quotePrefix="1" applyFont="1" applyFill="1" applyBorder="1" applyAlignment="1">
      <alignment horizontal="left" vertical="center" wrapText="1"/>
    </xf>
    <xf numFmtId="0" fontId="8" fillId="19" borderId="1" xfId="0" applyFont="1" applyFill="1" applyBorder="1" applyAlignment="1">
      <alignment horizontal="left" vertical="center" wrapText="1"/>
    </xf>
    <xf numFmtId="0" fontId="8" fillId="19" borderId="1" xfId="0" quotePrefix="1" applyFont="1" applyFill="1" applyBorder="1" applyAlignment="1">
      <alignment horizontal="center" vertical="center" wrapText="1"/>
    </xf>
    <xf numFmtId="0" fontId="8" fillId="19" borderId="1" xfId="0" quotePrefix="1" applyFont="1" applyFill="1" applyBorder="1" applyAlignment="1">
      <alignment horizontal="left" vertical="center" wrapText="1"/>
    </xf>
    <xf numFmtId="9" fontId="8" fillId="19" borderId="1" xfId="1" quotePrefix="1" applyFont="1" applyFill="1" applyBorder="1" applyAlignment="1">
      <alignment horizontal="left" vertical="center" wrapText="1"/>
    </xf>
    <xf numFmtId="0" fontId="8" fillId="8" borderId="1" xfId="0" quotePrefix="1" applyFont="1" applyFill="1" applyBorder="1" applyAlignment="1">
      <alignment horizontal="left" vertical="center" wrapText="1"/>
    </xf>
    <xf numFmtId="0" fontId="8" fillId="8" borderId="1" xfId="0" quotePrefix="1" applyFont="1" applyFill="1" applyBorder="1" applyAlignment="1">
      <alignment horizontal="center" vertical="center" wrapText="1"/>
    </xf>
    <xf numFmtId="9" fontId="8" fillId="8" borderId="1" xfId="0" quotePrefix="1" applyNumberFormat="1" applyFont="1" applyFill="1" applyBorder="1" applyAlignment="1">
      <alignment horizontal="left" vertical="center" wrapText="1"/>
    </xf>
    <xf numFmtId="9" fontId="8" fillId="8" borderId="1" xfId="1" quotePrefix="1" applyFont="1" applyFill="1" applyBorder="1" applyAlignment="1">
      <alignment horizontal="left" vertical="center" wrapText="1"/>
    </xf>
    <xf numFmtId="0" fontId="8" fillId="6" borderId="1" xfId="0" quotePrefix="1" applyFont="1" applyFill="1" applyBorder="1" applyAlignment="1">
      <alignment horizontal="left" vertical="center" wrapText="1"/>
    </xf>
    <xf numFmtId="0" fontId="8" fillId="6" borderId="1" xfId="0" quotePrefix="1" applyFont="1" applyFill="1" applyBorder="1" applyAlignment="1">
      <alignment horizontal="center" vertical="center" wrapText="1"/>
    </xf>
    <xf numFmtId="9" fontId="8" fillId="6" borderId="1" xfId="1" quotePrefix="1" applyFont="1" applyFill="1" applyBorder="1" applyAlignment="1">
      <alignment horizontal="left" vertical="center" wrapText="1"/>
    </xf>
    <xf numFmtId="0" fontId="8" fillId="11" borderId="1" xfId="0" quotePrefix="1" applyFont="1" applyFill="1" applyBorder="1" applyAlignment="1">
      <alignment horizontal="left" vertical="center" wrapText="1"/>
    </xf>
    <xf numFmtId="0" fontId="8" fillId="11" borderId="1" xfId="0" quotePrefix="1" applyFont="1" applyFill="1" applyBorder="1" applyAlignment="1">
      <alignment horizontal="center" vertical="center" wrapText="1"/>
    </xf>
    <xf numFmtId="10" fontId="8" fillId="11" borderId="1" xfId="0" quotePrefix="1" applyNumberFormat="1" applyFont="1" applyFill="1" applyBorder="1" applyAlignment="1">
      <alignment horizontal="left" vertical="center" wrapText="1"/>
    </xf>
    <xf numFmtId="9" fontId="8" fillId="11" borderId="1" xfId="1" quotePrefix="1" applyFont="1" applyFill="1" applyBorder="1" applyAlignment="1">
      <alignment horizontal="left" vertical="center" wrapText="1"/>
    </xf>
    <xf numFmtId="0" fontId="20" fillId="4" borderId="1" xfId="0" applyFont="1" applyFill="1" applyBorder="1" applyAlignment="1">
      <alignment horizontal="center" vertical="center"/>
    </xf>
    <xf numFmtId="9" fontId="8" fillId="7" borderId="1" xfId="0" applyNumberFormat="1" applyFont="1" applyFill="1" applyBorder="1" applyAlignment="1">
      <alignment vertical="center" wrapText="1"/>
    </xf>
    <xf numFmtId="1" fontId="19" fillId="21" borderId="1" xfId="0" applyNumberFormat="1" applyFont="1" applyFill="1" applyBorder="1" applyAlignment="1">
      <alignment vertical="center" wrapText="1"/>
    </xf>
    <xf numFmtId="0" fontId="8" fillId="5" borderId="1" xfId="0" applyFont="1" applyFill="1" applyBorder="1" applyAlignment="1">
      <alignment horizontal="right" vertical="center" wrapText="1"/>
    </xf>
    <xf numFmtId="0" fontId="9" fillId="2" borderId="1" xfId="0" applyFont="1" applyFill="1" applyBorder="1" applyAlignment="1">
      <alignment horizontal="center" vertical="center"/>
    </xf>
    <xf numFmtId="0" fontId="19" fillId="19" borderId="1" xfId="0" applyFont="1" applyFill="1" applyBorder="1"/>
    <xf numFmtId="0" fontId="19" fillId="20" borderId="1" xfId="0" applyFont="1" applyFill="1" applyBorder="1"/>
    <xf numFmtId="9" fontId="19" fillId="19" borderId="1" xfId="1" applyFont="1" applyFill="1" applyBorder="1"/>
    <xf numFmtId="9" fontId="19" fillId="19" borderId="1" xfId="1" applyNumberFormat="1" applyFont="1" applyFill="1" applyBorder="1"/>
    <xf numFmtId="0" fontId="19" fillId="4" borderId="1" xfId="0" applyFont="1" applyFill="1" applyBorder="1"/>
    <xf numFmtId="0" fontId="19" fillId="8" borderId="1" xfId="0" applyFont="1" applyFill="1" applyBorder="1"/>
    <xf numFmtId="9" fontId="19" fillId="8" borderId="1" xfId="1" applyFont="1" applyFill="1" applyBorder="1"/>
    <xf numFmtId="0" fontId="19" fillId="6" borderId="1" xfId="0" applyFont="1" applyFill="1" applyBorder="1"/>
    <xf numFmtId="9" fontId="19" fillId="6" borderId="1" xfId="1" applyFont="1" applyFill="1" applyBorder="1"/>
    <xf numFmtId="0" fontId="19" fillId="11" borderId="1" xfId="0" applyFont="1" applyFill="1" applyBorder="1"/>
    <xf numFmtId="9" fontId="19" fillId="11" borderId="1" xfId="1" applyFont="1" applyFill="1" applyBorder="1"/>
    <xf numFmtId="0" fontId="19" fillId="0" borderId="1" xfId="0" applyFont="1" applyBorder="1"/>
    <xf numFmtId="9" fontId="19" fillId="0" borderId="1" xfId="0" applyNumberFormat="1" applyFont="1" applyBorder="1"/>
    <xf numFmtId="0" fontId="0" fillId="0" borderId="0" xfId="0" applyFill="1" applyBorder="1" applyAlignment="1">
      <alignment horizontal="center" vertical="center"/>
    </xf>
    <xf numFmtId="0" fontId="0" fillId="0" borderId="0" xfId="0" applyFill="1" applyBorder="1"/>
    <xf numFmtId="0" fontId="19" fillId="19" borderId="1" xfId="0" applyFont="1" applyFill="1" applyBorder="1" applyAlignment="1">
      <alignment horizontal="right"/>
    </xf>
    <xf numFmtId="0" fontId="19" fillId="8" borderId="1" xfId="0" applyFont="1" applyFill="1" applyBorder="1" applyAlignment="1">
      <alignment horizontal="right"/>
    </xf>
    <xf numFmtId="0" fontId="19" fillId="6" borderId="1" xfId="0" applyFont="1" applyFill="1" applyBorder="1" applyAlignment="1">
      <alignment horizontal="right"/>
    </xf>
    <xf numFmtId="0" fontId="19" fillId="11" borderId="1" xfId="0" applyFont="1" applyFill="1" applyBorder="1" applyAlignment="1">
      <alignment horizontal="right"/>
    </xf>
    <xf numFmtId="0" fontId="8" fillId="6" borderId="1" xfId="0" applyFont="1" applyFill="1" applyBorder="1" applyAlignment="1">
      <alignment horizontal="right" vertical="center" wrapText="1"/>
    </xf>
    <xf numFmtId="0" fontId="8" fillId="8" borderId="1" xfId="0" quotePrefix="1" applyFont="1" applyFill="1" applyBorder="1" applyAlignment="1">
      <alignment horizontal="right" vertical="center" wrapText="1"/>
    </xf>
    <xf numFmtId="0" fontId="8" fillId="7" borderId="1" xfId="0" applyFont="1" applyFill="1" applyBorder="1" applyAlignment="1">
      <alignment horizontal="right" vertical="center" wrapText="1"/>
    </xf>
    <xf numFmtId="0" fontId="8" fillId="3" borderId="1" xfId="0" quotePrefix="1" applyFont="1" applyFill="1" applyBorder="1" applyAlignment="1">
      <alignment horizontal="right" vertical="center" wrapText="1"/>
    </xf>
    <xf numFmtId="9" fontId="8" fillId="3" borderId="1" xfId="0" quotePrefix="1" applyNumberFormat="1" applyFont="1" applyFill="1" applyBorder="1" applyAlignment="1">
      <alignment horizontal="right" vertical="center" wrapText="1"/>
    </xf>
    <xf numFmtId="0" fontId="7" fillId="27" borderId="1" xfId="0" applyFont="1" applyFill="1" applyBorder="1" applyAlignment="1">
      <alignment vertical="center"/>
    </xf>
    <xf numFmtId="0" fontId="0" fillId="26" borderId="1" xfId="0" applyFill="1" applyBorder="1" applyAlignment="1">
      <alignment wrapText="1"/>
    </xf>
    <xf numFmtId="0" fontId="6"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26" borderId="1" xfId="0" applyFill="1" applyBorder="1" applyAlignment="1">
      <alignment horizontal="center" vertical="center" wrapText="1"/>
    </xf>
    <xf numFmtId="0" fontId="0" fillId="0" borderId="0" xfId="0" applyAlignment="1">
      <alignment horizontal="center" vertical="center" wrapText="1"/>
    </xf>
    <xf numFmtId="0" fontId="9" fillId="26" borderId="1" xfId="0" applyFont="1" applyFill="1" applyBorder="1" applyAlignment="1">
      <alignment horizontal="center" vertical="center" wrapText="1"/>
    </xf>
    <xf numFmtId="0" fontId="0" fillId="24" borderId="1" xfId="0" applyFill="1" applyBorder="1" applyAlignment="1">
      <alignment horizontal="center" vertical="center" wrapText="1"/>
    </xf>
    <xf numFmtId="9" fontId="0" fillId="26" borderId="1" xfId="1" applyFont="1" applyFill="1" applyBorder="1"/>
    <xf numFmtId="0" fontId="0" fillId="25" borderId="1" xfId="0" applyFill="1" applyBorder="1"/>
    <xf numFmtId="0" fontId="22" fillId="29" borderId="1" xfId="0" applyFont="1" applyFill="1" applyBorder="1" applyAlignment="1">
      <alignment horizontal="left" vertical="center"/>
    </xf>
    <xf numFmtId="0" fontId="0" fillId="5" borderId="1" xfId="0" applyFill="1" applyBorder="1" applyAlignment="1">
      <alignment horizontal="center" vertical="center"/>
    </xf>
    <xf numFmtId="0" fontId="6" fillId="4" borderId="1" xfId="0" applyFont="1" applyFill="1" applyBorder="1" applyAlignment="1">
      <alignment horizontal="center" vertical="center"/>
    </xf>
    <xf numFmtId="0" fontId="0" fillId="23" borderId="1" xfId="0" applyFill="1" applyBorder="1" applyAlignment="1">
      <alignment wrapText="1"/>
    </xf>
    <xf numFmtId="0" fontId="0" fillId="29" borderId="1" xfId="0" applyFill="1" applyBorder="1" applyAlignment="1">
      <alignment wrapText="1"/>
    </xf>
    <xf numFmtId="0" fontId="9" fillId="14" borderId="1" xfId="0" applyFont="1" applyFill="1" applyBorder="1" applyAlignment="1">
      <alignment horizontal="center" vertical="center"/>
    </xf>
    <xf numFmtId="0" fontId="15" fillId="13" borderId="1" xfId="0" applyFont="1" applyFill="1" applyBorder="1" applyAlignment="1">
      <alignment horizontal="center" vertical="center"/>
    </xf>
    <xf numFmtId="0" fontId="10" fillId="4" borderId="1" xfId="0" applyFont="1" applyFill="1" applyBorder="1" applyAlignment="1">
      <alignment horizontal="center" vertical="center"/>
    </xf>
    <xf numFmtId="0" fontId="0" fillId="0" borderId="1" xfId="0" applyBorder="1" applyAlignment="1">
      <alignment horizontal="center" vertical="center"/>
    </xf>
    <xf numFmtId="0" fontId="15" fillId="0" borderId="1" xfId="0" applyFont="1" applyFill="1" applyBorder="1" applyAlignment="1">
      <alignment horizontal="center" vertical="center"/>
    </xf>
    <xf numFmtId="0" fontId="0" fillId="0" borderId="1" xfId="0" applyFill="1" applyBorder="1" applyAlignment="1">
      <alignment horizontal="center" vertical="center"/>
    </xf>
    <xf numFmtId="0" fontId="0" fillId="11" borderId="1" xfId="0" applyFill="1" applyBorder="1" applyAlignment="1">
      <alignment horizontal="center" vertical="center"/>
    </xf>
    <xf numFmtId="0" fontId="10" fillId="13" borderId="1" xfId="0" applyFont="1" applyFill="1" applyBorder="1" applyAlignment="1">
      <alignment horizontal="center" vertical="center"/>
    </xf>
    <xf numFmtId="0" fontId="0" fillId="8" borderId="1" xfId="0" applyFill="1" applyBorder="1" applyAlignment="1">
      <alignment horizontal="center" vertical="center"/>
    </xf>
    <xf numFmtId="0" fontId="15" fillId="8" borderId="1" xfId="0" applyFont="1" applyFill="1" applyBorder="1" applyAlignment="1">
      <alignment horizontal="center" vertical="center"/>
    </xf>
    <xf numFmtId="0" fontId="0" fillId="2" borderId="1" xfId="0" applyFill="1" applyBorder="1" applyAlignment="1">
      <alignment horizontal="center" vertical="center"/>
    </xf>
    <xf numFmtId="0" fontId="15" fillId="2" borderId="1" xfId="0" applyFont="1" applyFill="1" applyBorder="1" applyAlignment="1">
      <alignment horizontal="center" vertical="center"/>
    </xf>
    <xf numFmtId="0" fontId="0" fillId="29" borderId="1" xfId="0" applyFill="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17" fillId="2" borderId="1" xfId="0" applyFont="1" applyFill="1" applyBorder="1" applyAlignment="1">
      <alignment vertical="center" wrapText="1"/>
    </xf>
    <xf numFmtId="0" fontId="16" fillId="32" borderId="1" xfId="0" applyFont="1" applyFill="1" applyBorder="1" applyAlignment="1">
      <alignment wrapText="1"/>
    </xf>
    <xf numFmtId="0" fontId="0" fillId="32" borderId="1" xfId="0" applyFill="1" applyBorder="1"/>
    <xf numFmtId="0" fontId="23" fillId="32" borderId="1" xfId="0" applyFont="1" applyFill="1" applyBorder="1" applyAlignment="1">
      <alignment wrapText="1"/>
    </xf>
    <xf numFmtId="0" fontId="24" fillId="32" borderId="1" xfId="0" applyFont="1" applyFill="1" applyBorder="1" applyAlignment="1">
      <alignment horizontal="center" vertical="center"/>
    </xf>
    <xf numFmtId="0" fontId="26" fillId="32" borderId="1" xfId="0" applyFont="1" applyFill="1" applyBorder="1" applyAlignment="1">
      <alignment horizontal="center" vertical="center"/>
    </xf>
    <xf numFmtId="0" fontId="23" fillId="32" borderId="1" xfId="0" applyFont="1" applyFill="1" applyBorder="1" applyAlignment="1">
      <alignment horizontal="center" vertical="center"/>
    </xf>
    <xf numFmtId="0" fontId="0" fillId="0" borderId="1" xfId="0" applyBorder="1" applyAlignment="1">
      <alignment vertical="center" wrapText="1"/>
    </xf>
    <xf numFmtId="0" fontId="0" fillId="8" borderId="1" xfId="0" applyFill="1" applyBorder="1" applyAlignment="1">
      <alignment vertical="center" wrapText="1"/>
    </xf>
    <xf numFmtId="0" fontId="0" fillId="0" borderId="1" xfId="0" applyFill="1" applyBorder="1" applyAlignment="1">
      <alignment vertical="center" wrapText="1"/>
    </xf>
    <xf numFmtId="0" fontId="0" fillId="0" borderId="0" xfId="0" applyAlignment="1">
      <alignment vertical="center" wrapText="1"/>
    </xf>
    <xf numFmtId="0" fontId="9" fillId="14" borderId="1" xfId="0" applyFont="1" applyFill="1" applyBorder="1" applyAlignment="1">
      <alignment horizontal="left" vertical="center" wrapText="1"/>
    </xf>
    <xf numFmtId="0" fontId="25" fillId="32" borderId="1" xfId="0" applyFont="1" applyFill="1" applyBorder="1" applyAlignment="1">
      <alignment horizontal="left" vertical="center" wrapText="1"/>
    </xf>
    <xf numFmtId="0" fontId="0" fillId="0" borderId="1" xfId="0" applyBorder="1" applyAlignment="1">
      <alignment horizontal="left" vertical="center" wrapText="1"/>
    </xf>
    <xf numFmtId="0" fontId="23" fillId="32" borderId="1" xfId="0" applyFont="1" applyFill="1" applyBorder="1" applyAlignment="1">
      <alignment horizontal="left" vertical="center" wrapText="1"/>
    </xf>
    <xf numFmtId="0" fontId="0" fillId="4" borderId="1" xfId="0" applyFill="1" applyBorder="1" applyAlignment="1">
      <alignment horizontal="left" vertical="center" wrapText="1"/>
    </xf>
    <xf numFmtId="0" fontId="16" fillId="13" borderId="1" xfId="0" applyFont="1" applyFill="1" applyBorder="1" applyAlignment="1">
      <alignment horizontal="left" vertical="center" wrapText="1"/>
    </xf>
    <xf numFmtId="0" fontId="16" fillId="2"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6" fillId="0" borderId="1" xfId="0" applyFont="1" applyBorder="1" applyAlignment="1">
      <alignment horizontal="left" vertical="center" wrapText="1"/>
    </xf>
    <xf numFmtId="0" fontId="0" fillId="11" borderId="1" xfId="0" applyFill="1" applyBorder="1" applyAlignment="1">
      <alignment horizontal="left" vertical="center" wrapText="1"/>
    </xf>
    <xf numFmtId="0" fontId="26" fillId="32" borderId="1" xfId="0" applyFont="1" applyFill="1" applyBorder="1" applyAlignment="1">
      <alignment horizontal="left" vertical="center" wrapText="1"/>
    </xf>
    <xf numFmtId="0" fontId="10" fillId="13"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0" borderId="1" xfId="0" applyFill="1" applyBorder="1" applyAlignment="1">
      <alignment horizontal="left" vertical="center" wrapText="1"/>
    </xf>
    <xf numFmtId="0" fontId="0" fillId="29" borderId="1" xfId="0" applyFill="1" applyBorder="1" applyAlignment="1">
      <alignment horizontal="left" vertical="center" wrapText="1"/>
    </xf>
    <xf numFmtId="0" fontId="0" fillId="0" borderId="0" xfId="0" applyAlignment="1">
      <alignment horizontal="left" vertical="center" wrapText="1"/>
    </xf>
    <xf numFmtId="0" fontId="9" fillId="33" borderId="1" xfId="0" applyFont="1" applyFill="1" applyBorder="1" applyAlignment="1">
      <alignment horizontal="left" vertical="center"/>
    </xf>
    <xf numFmtId="0" fontId="0" fillId="33" borderId="1" xfId="0" applyFill="1" applyBorder="1" applyAlignment="1">
      <alignment wrapText="1"/>
    </xf>
    <xf numFmtId="0" fontId="17" fillId="13" borderId="1" xfId="0" applyFont="1" applyFill="1" applyBorder="1" applyAlignment="1">
      <alignment wrapText="1"/>
    </xf>
    <xf numFmtId="0" fontId="17" fillId="13" borderId="1" xfId="0" applyFont="1" applyFill="1" applyBorder="1"/>
    <xf numFmtId="0" fontId="0" fillId="34" borderId="1" xfId="0" applyFill="1" applyBorder="1"/>
    <xf numFmtId="0" fontId="0" fillId="34" borderId="1" xfId="0" applyFill="1" applyBorder="1" applyAlignment="1">
      <alignment wrapText="1"/>
    </xf>
    <xf numFmtId="0" fontId="10" fillId="34" borderId="1" xfId="0" applyFont="1" applyFill="1" applyBorder="1"/>
    <xf numFmtId="0" fontId="0" fillId="34" borderId="1" xfId="0" applyFill="1" applyBorder="1" applyAlignment="1">
      <alignment vertical="center" wrapText="1"/>
    </xf>
    <xf numFmtId="0" fontId="6" fillId="35" borderId="1" xfId="0" applyFont="1" applyFill="1" applyBorder="1"/>
    <xf numFmtId="0" fontId="6" fillId="2" borderId="1" xfId="0" applyFont="1" applyFill="1" applyBorder="1" applyAlignment="1">
      <alignment horizontal="left" vertical="center" wrapText="1"/>
    </xf>
    <xf numFmtId="0" fontId="7" fillId="27" borderId="1" xfId="0" applyFont="1" applyFill="1" applyBorder="1" applyAlignment="1">
      <alignment horizontal="left" vertical="center" wrapText="1"/>
    </xf>
    <xf numFmtId="0" fontId="6" fillId="2" borderId="1" xfId="0" applyFont="1" applyFill="1" applyBorder="1" applyAlignment="1">
      <alignment wrapText="1"/>
    </xf>
    <xf numFmtId="0" fontId="7" fillId="27" borderId="1" xfId="0" applyFont="1" applyFill="1" applyBorder="1" applyAlignment="1">
      <alignment vertical="center" wrapText="1"/>
    </xf>
    <xf numFmtId="0" fontId="6" fillId="37" borderId="1" xfId="0" applyFont="1" applyFill="1" applyBorder="1" applyAlignment="1">
      <alignment horizontal="center" vertical="center"/>
    </xf>
    <xf numFmtId="0" fontId="6" fillId="37" borderId="1" xfId="0" applyFont="1" applyFill="1" applyBorder="1" applyAlignment="1">
      <alignment vertical="center"/>
    </xf>
    <xf numFmtId="0" fontId="20" fillId="37" borderId="1" xfId="0" applyFont="1" applyFill="1" applyBorder="1" applyAlignment="1">
      <alignment vertical="center"/>
    </xf>
    <xf numFmtId="0" fontId="9" fillId="37" borderId="1" xfId="0" applyFont="1" applyFill="1" applyBorder="1" applyAlignment="1">
      <alignment horizontal="center" vertical="center"/>
    </xf>
    <xf numFmtId="0" fontId="9" fillId="37" borderId="1" xfId="0" applyFont="1" applyFill="1" applyBorder="1" applyAlignment="1">
      <alignment horizontal="center" vertical="center" wrapText="1"/>
    </xf>
    <xf numFmtId="0" fontId="0" fillId="38" borderId="1" xfId="0" applyFill="1" applyBorder="1" applyAlignment="1">
      <alignment wrapText="1"/>
    </xf>
    <xf numFmtId="0" fontId="6" fillId="35" borderId="1" xfId="0" applyFont="1" applyFill="1" applyBorder="1" applyAlignment="1">
      <alignment vertical="center"/>
    </xf>
    <xf numFmtId="0" fontId="9" fillId="35" borderId="1" xfId="0" applyFont="1" applyFill="1" applyBorder="1" applyAlignment="1">
      <alignment horizontal="center" vertical="center"/>
    </xf>
    <xf numFmtId="0" fontId="28" fillId="0" borderId="1" xfId="0" applyFont="1" applyBorder="1"/>
    <xf numFmtId="166" fontId="8" fillId="3" borderId="1" xfId="720" quotePrefix="1" applyNumberFormat="1" applyFont="1" applyFill="1" applyBorder="1" applyAlignment="1">
      <alignment horizontal="left" vertical="center" wrapText="1"/>
    </xf>
    <xf numFmtId="166" fontId="8" fillId="4" borderId="1" xfId="720" quotePrefix="1" applyNumberFormat="1" applyFont="1" applyFill="1" applyBorder="1" applyAlignment="1">
      <alignment vertical="center" wrapText="1"/>
    </xf>
    <xf numFmtId="166" fontId="8" fillId="4" borderId="1" xfId="720" applyNumberFormat="1" applyFont="1" applyFill="1" applyBorder="1" applyAlignment="1">
      <alignment vertical="center" wrapText="1"/>
    </xf>
    <xf numFmtId="166" fontId="8" fillId="6" borderId="1" xfId="720" applyNumberFormat="1" applyFont="1" applyFill="1" applyBorder="1" applyAlignment="1">
      <alignment vertical="center" wrapText="1"/>
    </xf>
    <xf numFmtId="9" fontId="8" fillId="6" borderId="1" xfId="1" applyFont="1" applyFill="1" applyBorder="1" applyAlignment="1">
      <alignment vertical="center" wrapText="1"/>
    </xf>
    <xf numFmtId="0" fontId="30" fillId="0" borderId="1" xfId="0" applyFont="1" applyBorder="1" applyAlignment="1">
      <alignment horizontal="center" vertical="center"/>
    </xf>
    <xf numFmtId="9" fontId="0" fillId="0" borderId="1" xfId="0" applyNumberFormat="1" applyFill="1" applyBorder="1"/>
    <xf numFmtId="0" fontId="7" fillId="15" borderId="1" xfId="739" applyFont="1" applyFill="1" applyBorder="1" applyAlignment="1">
      <alignment horizontal="center" vertical="center" wrapText="1"/>
    </xf>
    <xf numFmtId="0" fontId="29" fillId="15" borderId="1" xfId="739" applyFont="1" applyFill="1" applyBorder="1" applyAlignment="1">
      <alignment horizontal="center" vertical="center" wrapText="1"/>
    </xf>
    <xf numFmtId="0" fontId="6" fillId="20" borderId="1" xfId="0" applyFont="1" applyFill="1" applyBorder="1" applyAlignment="1">
      <alignment horizontal="left" vertical="center"/>
    </xf>
    <xf numFmtId="0" fontId="6" fillId="25" borderId="1" xfId="0" applyFont="1" applyFill="1" applyBorder="1" applyAlignment="1">
      <alignment horizontal="left" vertical="center"/>
    </xf>
    <xf numFmtId="0" fontId="14" fillId="2" borderId="1" xfId="0" applyFont="1" applyFill="1" applyBorder="1" applyAlignment="1">
      <alignment horizontal="left" vertical="center"/>
    </xf>
    <xf numFmtId="0" fontId="6" fillId="2" borderId="1" xfId="0" applyFont="1" applyFill="1" applyBorder="1" applyAlignment="1">
      <alignment horizontal="left" vertical="center"/>
    </xf>
    <xf numFmtId="0" fontId="18" fillId="13" borderId="1" xfId="0" applyFont="1" applyFill="1" applyBorder="1" applyAlignment="1">
      <alignment horizontal="left" vertical="center"/>
    </xf>
    <xf numFmtId="0" fontId="18"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5" borderId="1" xfId="0" applyFont="1" applyFill="1" applyBorder="1" applyAlignment="1">
      <alignment horizontal="left" vertical="center"/>
    </xf>
    <xf numFmtId="0" fontId="9" fillId="5" borderId="1" xfId="0" applyFont="1" applyFill="1" applyBorder="1" applyAlignment="1">
      <alignment horizontal="left" vertical="center"/>
    </xf>
    <xf numFmtId="0" fontId="9" fillId="26" borderId="1" xfId="0" applyFont="1" applyFill="1" applyBorder="1" applyAlignment="1">
      <alignment horizontal="left" vertical="center" wrapText="1"/>
    </xf>
    <xf numFmtId="0" fontId="9" fillId="29" borderId="1" xfId="0" applyFont="1" applyFill="1" applyBorder="1" applyAlignment="1">
      <alignment horizontal="left" vertical="center"/>
    </xf>
    <xf numFmtId="0" fontId="9" fillId="26" borderId="1" xfId="0" applyFont="1" applyFill="1" applyBorder="1" applyAlignment="1">
      <alignment horizontal="left" vertical="center"/>
    </xf>
    <xf numFmtId="0" fontId="9" fillId="4" borderId="1" xfId="0" applyFont="1" applyFill="1" applyBorder="1" applyAlignment="1">
      <alignment horizontal="left" vertical="center"/>
    </xf>
    <xf numFmtId="0" fontId="9" fillId="2" borderId="1" xfId="0" applyFont="1" applyFill="1" applyBorder="1" applyAlignment="1">
      <alignment horizontal="left" vertical="center"/>
    </xf>
    <xf numFmtId="0" fontId="9" fillId="25" borderId="1" xfId="0" applyFont="1" applyFill="1" applyBorder="1" applyAlignment="1">
      <alignment horizontal="left" vertical="center"/>
    </xf>
    <xf numFmtId="0" fontId="9" fillId="0" borderId="1" xfId="0" applyFont="1" applyFill="1" applyBorder="1" applyAlignment="1">
      <alignment horizontal="left" vertical="center"/>
    </xf>
    <xf numFmtId="0" fontId="6" fillId="16" borderId="1" xfId="0" applyFont="1" applyFill="1" applyBorder="1" applyAlignment="1">
      <alignment horizontal="left" vertical="center"/>
    </xf>
    <xf numFmtId="0" fontId="6" fillId="26" borderId="1" xfId="0" applyFont="1" applyFill="1" applyBorder="1" applyAlignment="1">
      <alignment horizontal="left" vertical="center"/>
    </xf>
    <xf numFmtId="0" fontId="6" fillId="23" borderId="1" xfId="0" applyFont="1" applyFill="1" applyBorder="1" applyAlignment="1">
      <alignment horizontal="left" vertical="center"/>
    </xf>
    <xf numFmtId="0" fontId="6" fillId="4" borderId="1" xfId="0" applyFont="1" applyFill="1" applyBorder="1" applyAlignment="1">
      <alignment horizontal="left" vertical="center"/>
    </xf>
    <xf numFmtId="0" fontId="20" fillId="4" borderId="1" xfId="0" applyFont="1" applyFill="1" applyBorder="1" applyAlignment="1">
      <alignment horizontal="left" vertical="center"/>
    </xf>
    <xf numFmtId="0" fontId="0" fillId="13" borderId="1" xfId="0" applyFill="1" applyBorder="1" applyAlignment="1">
      <alignment horizontal="left" vertical="center"/>
    </xf>
    <xf numFmtId="0" fontId="0" fillId="16" borderId="1" xfId="0" applyFill="1" applyBorder="1" applyAlignment="1">
      <alignment horizontal="left" vertical="center"/>
    </xf>
    <xf numFmtId="0" fontId="14" fillId="5" borderId="1" xfId="0" applyFont="1" applyFill="1" applyBorder="1" applyAlignment="1">
      <alignment horizontal="left" vertical="center"/>
    </xf>
    <xf numFmtId="0" fontId="0" fillId="20" borderId="1" xfId="0" applyFill="1" applyBorder="1" applyAlignment="1">
      <alignment horizontal="left" vertical="center"/>
    </xf>
    <xf numFmtId="0" fontId="6" fillId="17" borderId="1" xfId="0" applyFont="1" applyFill="1" applyBorder="1" applyAlignment="1">
      <alignment horizontal="left" vertical="center"/>
    </xf>
    <xf numFmtId="0" fontId="0" fillId="11" borderId="1" xfId="0" applyFill="1" applyBorder="1" applyAlignment="1">
      <alignment horizontal="left" vertical="center"/>
    </xf>
    <xf numFmtId="0" fontId="6" fillId="35" borderId="1" xfId="0" applyFont="1" applyFill="1" applyBorder="1" applyAlignment="1">
      <alignment horizontal="left" vertical="center"/>
    </xf>
    <xf numFmtId="0" fontId="6" fillId="8" borderId="1" xfId="0" applyFont="1" applyFill="1" applyBorder="1" applyAlignment="1">
      <alignment horizontal="left" vertical="center"/>
    </xf>
    <xf numFmtId="0" fontId="6" fillId="11" borderId="1" xfId="0" applyFont="1" applyFill="1" applyBorder="1" applyAlignment="1">
      <alignment horizontal="left" vertical="center"/>
    </xf>
    <xf numFmtId="0" fontId="20" fillId="11" borderId="1" xfId="0" applyFont="1"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0" borderId="1" xfId="0" applyFill="1" applyBorder="1" applyAlignment="1">
      <alignment horizontal="left" vertical="center"/>
    </xf>
    <xf numFmtId="0" fontId="0" fillId="28" borderId="1" xfId="0" applyFill="1" applyBorder="1" applyAlignment="1">
      <alignment horizontal="left" vertical="center"/>
    </xf>
    <xf numFmtId="0" fontId="0" fillId="36" borderId="1" xfId="0" applyFill="1" applyBorder="1" applyAlignment="1">
      <alignment horizontal="left" vertical="center"/>
    </xf>
    <xf numFmtId="0" fontId="0" fillId="8" borderId="1" xfId="0" applyFill="1" applyBorder="1" applyAlignment="1">
      <alignment horizontal="left" vertical="center"/>
    </xf>
    <xf numFmtId="0" fontId="0" fillId="19" borderId="1" xfId="0" applyFill="1" applyBorder="1" applyAlignment="1">
      <alignment horizontal="left" vertical="center"/>
    </xf>
    <xf numFmtId="0" fontId="0" fillId="5" borderId="1" xfId="0" applyFill="1" applyBorder="1" applyAlignment="1">
      <alignment horizontal="left" vertical="center"/>
    </xf>
    <xf numFmtId="0" fontId="0" fillId="23" borderId="1" xfId="0" applyFill="1" applyBorder="1" applyAlignment="1">
      <alignment horizontal="left" vertical="center"/>
    </xf>
    <xf numFmtId="0" fontId="0" fillId="17" borderId="1" xfId="0" applyFill="1" applyBorder="1" applyAlignment="1">
      <alignment horizontal="left" vertical="center"/>
    </xf>
    <xf numFmtId="0" fontId="0" fillId="3" borderId="1" xfId="0" applyFill="1" applyBorder="1" applyAlignment="1">
      <alignment horizontal="left" vertical="center"/>
    </xf>
    <xf numFmtId="0" fontId="0" fillId="18" borderId="1" xfId="0" applyFill="1" applyBorder="1" applyAlignment="1">
      <alignment horizontal="left" vertical="center"/>
    </xf>
    <xf numFmtId="0" fontId="0" fillId="25" borderId="1" xfId="0" applyFill="1" applyBorder="1" applyAlignment="1">
      <alignment horizontal="left" vertical="center"/>
    </xf>
    <xf numFmtId="0" fontId="0" fillId="30" borderId="1" xfId="0" applyFill="1" applyBorder="1" applyAlignment="1">
      <alignment horizontal="left" vertical="center"/>
    </xf>
    <xf numFmtId="0" fontId="0" fillId="31" borderId="1" xfId="0" applyFill="1" applyBorder="1" applyAlignment="1">
      <alignment horizontal="left" vertical="center"/>
    </xf>
    <xf numFmtId="0" fontId="19" fillId="20" borderId="4" xfId="0" applyFont="1" applyFill="1" applyBorder="1" applyAlignment="1">
      <alignment horizontal="center" vertical="center"/>
    </xf>
    <xf numFmtId="0" fontId="19" fillId="11" borderId="1" xfId="0" applyNumberFormat="1" applyFont="1" applyFill="1" applyBorder="1" applyAlignment="1">
      <alignment horizontal="center" vertical="center" wrapText="1"/>
    </xf>
    <xf numFmtId="0" fontId="19" fillId="21" borderId="1" xfId="0" applyNumberFormat="1" applyFont="1" applyFill="1" applyBorder="1" applyAlignment="1">
      <alignment horizontal="center" vertical="center" wrapText="1"/>
    </xf>
    <xf numFmtId="167" fontId="19" fillId="23" borderId="1" xfId="820" applyNumberFormat="1" applyFont="1" applyFill="1" applyBorder="1"/>
    <xf numFmtId="0" fontId="6" fillId="2" borderId="8" xfId="0" applyFont="1" applyFill="1" applyBorder="1" applyAlignment="1">
      <alignment horizontal="center" vertical="center"/>
    </xf>
    <xf numFmtId="0" fontId="20" fillId="4" borderId="8" xfId="0" applyFont="1" applyFill="1" applyBorder="1" applyAlignment="1">
      <alignment horizontal="left" vertical="center"/>
    </xf>
    <xf numFmtId="165" fontId="0" fillId="23" borderId="1" xfId="1" applyNumberFormat="1" applyFont="1" applyFill="1" applyBorder="1"/>
    <xf numFmtId="0" fontId="0" fillId="0" borderId="9" xfId="0" applyBorder="1" applyAlignment="1">
      <alignment vertical="center" wrapText="1"/>
    </xf>
    <xf numFmtId="0" fontId="19" fillId="6" borderId="1" xfId="0" applyFont="1" applyFill="1" applyBorder="1" applyAlignment="1">
      <alignment horizontal="center" vertical="center"/>
    </xf>
    <xf numFmtId="0" fontId="8" fillId="40" borderId="1" xfId="0" applyFont="1" applyFill="1" applyBorder="1" applyAlignment="1">
      <alignment horizontal="center" vertical="center" wrapText="1"/>
    </xf>
    <xf numFmtId="9" fontId="8" fillId="4" borderId="1" xfId="1" quotePrefix="1" applyFont="1" applyFill="1" applyBorder="1" applyAlignment="1">
      <alignment horizontal="right" vertical="center" wrapText="1"/>
    </xf>
    <xf numFmtId="9" fontId="8" fillId="20" borderId="1" xfId="1" quotePrefix="1" applyFont="1" applyFill="1" applyBorder="1" applyAlignment="1">
      <alignment horizontal="right" vertical="center" wrapText="1"/>
    </xf>
    <xf numFmtId="9" fontId="8" fillId="19" borderId="1" xfId="1" quotePrefix="1" applyFont="1" applyFill="1" applyBorder="1" applyAlignment="1">
      <alignment horizontal="right" vertical="center" wrapText="1"/>
    </xf>
    <xf numFmtId="9" fontId="8" fillId="6" borderId="1" xfId="1" quotePrefix="1" applyFont="1" applyFill="1" applyBorder="1" applyAlignment="1">
      <alignment horizontal="right" vertical="center" wrapText="1"/>
    </xf>
    <xf numFmtId="9" fontId="8" fillId="6" borderId="1" xfId="1" applyFont="1" applyFill="1" applyBorder="1" applyAlignment="1">
      <alignment horizontal="right" vertical="center" wrapText="1"/>
    </xf>
    <xf numFmtId="9" fontId="8" fillId="5" borderId="1" xfId="1" applyFont="1" applyFill="1" applyBorder="1" applyAlignment="1">
      <alignment horizontal="right" vertical="center" wrapText="1"/>
    </xf>
    <xf numFmtId="9" fontId="8" fillId="7" borderId="1" xfId="1" applyFont="1" applyFill="1" applyBorder="1" applyAlignment="1">
      <alignment horizontal="right" vertical="center" wrapText="1"/>
    </xf>
    <xf numFmtId="9" fontId="8" fillId="3" borderId="1" xfId="1" quotePrefix="1" applyFont="1" applyFill="1" applyBorder="1" applyAlignment="1">
      <alignment horizontal="right" vertical="center" wrapText="1"/>
    </xf>
    <xf numFmtId="9" fontId="0" fillId="24" borderId="1" xfId="1" applyFont="1" applyFill="1" applyBorder="1" applyAlignment="1">
      <alignment horizontal="right"/>
    </xf>
    <xf numFmtId="9" fontId="0" fillId="0" borderId="1" xfId="1" applyFont="1" applyBorder="1" applyAlignment="1">
      <alignment horizontal="right"/>
    </xf>
    <xf numFmtId="9" fontId="8" fillId="11" borderId="1" xfId="1" quotePrefix="1" applyFont="1" applyFill="1" applyBorder="1" applyAlignment="1">
      <alignment horizontal="right" vertical="center" wrapText="1"/>
    </xf>
    <xf numFmtId="0" fontId="7" fillId="27" borderId="1" xfId="739" applyFont="1" applyFill="1" applyBorder="1" applyAlignment="1">
      <alignment horizontal="left" vertical="center"/>
    </xf>
    <xf numFmtId="0" fontId="7" fillId="27" borderId="1" xfId="739" applyFont="1" applyFill="1" applyBorder="1" applyAlignment="1">
      <alignment vertical="center"/>
    </xf>
    <xf numFmtId="9" fontId="7" fillId="27" borderId="1" xfId="739" applyNumberFormat="1" applyFont="1" applyFill="1" applyBorder="1" applyAlignment="1">
      <alignment vertical="center"/>
    </xf>
    <xf numFmtId="0" fontId="7" fillId="9" borderId="1" xfId="0" applyFont="1" applyFill="1" applyBorder="1" applyAlignment="1">
      <alignment horizontal="left" vertical="center"/>
    </xf>
    <xf numFmtId="0" fontId="29" fillId="9" borderId="1" xfId="0" applyFont="1" applyFill="1" applyBorder="1" applyAlignment="1">
      <alignment vertical="center"/>
    </xf>
    <xf numFmtId="9" fontId="29" fillId="9" borderId="1" xfId="1" applyNumberFormat="1" applyFont="1" applyFill="1" applyBorder="1" applyAlignment="1">
      <alignment vertical="center"/>
    </xf>
    <xf numFmtId="0" fontId="0" fillId="26" borderId="1" xfId="0" applyFill="1" applyBorder="1" applyAlignment="1">
      <alignment horizontal="left" vertical="center"/>
    </xf>
    <xf numFmtId="0" fontId="19" fillId="26" borderId="1" xfId="0" applyFont="1" applyFill="1" applyBorder="1" applyAlignment="1">
      <alignment vertical="center" wrapText="1"/>
    </xf>
    <xf numFmtId="9" fontId="0" fillId="26" borderId="1" xfId="0" applyNumberFormat="1" applyFill="1" applyBorder="1"/>
    <xf numFmtId="0" fontId="30" fillId="26" borderId="1" xfId="0" applyFont="1" applyFill="1" applyBorder="1" applyAlignment="1">
      <alignment horizontal="center" vertical="center"/>
    </xf>
    <xf numFmtId="0" fontId="19" fillId="4" borderId="1" xfId="0" applyFont="1" applyFill="1" applyBorder="1" applyAlignment="1">
      <alignment vertical="center" wrapText="1"/>
    </xf>
    <xf numFmtId="0" fontId="30" fillId="4" borderId="1" xfId="0" applyFont="1" applyFill="1" applyBorder="1" applyAlignment="1">
      <alignment horizontal="center" vertical="center"/>
    </xf>
    <xf numFmtId="0" fontId="7" fillId="4" borderId="1" xfId="0" applyFont="1" applyFill="1" applyBorder="1" applyAlignment="1">
      <alignment horizontal="left" vertical="center"/>
    </xf>
    <xf numFmtId="0" fontId="29" fillId="4" borderId="1" xfId="0" applyFont="1" applyFill="1" applyBorder="1" applyAlignment="1">
      <alignment vertical="center"/>
    </xf>
    <xf numFmtId="9" fontId="29" fillId="4" borderId="1" xfId="1" applyNumberFormat="1" applyFont="1" applyFill="1" applyBorder="1" applyAlignment="1">
      <alignment vertical="center"/>
    </xf>
    <xf numFmtId="0" fontId="7" fillId="27" borderId="1" xfId="739" applyFont="1" applyFill="1" applyBorder="1" applyAlignment="1">
      <alignment horizontal="left" vertical="center" wrapText="1"/>
    </xf>
    <xf numFmtId="0" fontId="30" fillId="11" borderId="1" xfId="0" applyFont="1" applyFill="1" applyBorder="1" applyAlignment="1">
      <alignment horizontal="center" vertical="center"/>
    </xf>
    <xf numFmtId="0" fontId="33" fillId="23" borderId="1" xfId="0" applyFont="1" applyFill="1" applyBorder="1"/>
    <xf numFmtId="9" fontId="0" fillId="23" borderId="1" xfId="0" applyNumberFormat="1" applyFill="1" applyBorder="1"/>
    <xf numFmtId="9" fontId="14" fillId="23" borderId="1" xfId="0" applyNumberFormat="1" applyFont="1" applyFill="1" applyBorder="1"/>
    <xf numFmtId="0" fontId="8" fillId="21" borderId="1" xfId="0" applyFont="1" applyFill="1" applyBorder="1" applyAlignment="1">
      <alignment vertical="center"/>
    </xf>
    <xf numFmtId="0" fontId="32" fillId="0" borderId="1" xfId="0" applyFont="1" applyBorder="1" applyAlignment="1">
      <alignment horizontal="left"/>
    </xf>
    <xf numFmtId="9" fontId="29" fillId="9" borderId="1" xfId="1" applyFont="1" applyFill="1" applyBorder="1" applyAlignment="1">
      <alignment vertical="center"/>
    </xf>
    <xf numFmtId="0" fontId="0" fillId="0" borderId="1" xfId="0" applyBorder="1" applyAlignment="1">
      <alignment horizontal="left"/>
    </xf>
    <xf numFmtId="0" fontId="29" fillId="9" borderId="1" xfId="0" applyFont="1" applyFill="1" applyBorder="1" applyAlignment="1">
      <alignment vertical="center" wrapText="1"/>
    </xf>
    <xf numFmtId="0" fontId="29" fillId="9" borderId="1" xfId="0" quotePrefix="1" applyFont="1" applyFill="1" applyBorder="1" applyAlignment="1">
      <alignment vertical="center" wrapText="1"/>
    </xf>
    <xf numFmtId="165" fontId="0" fillId="23" borderId="1" xfId="0" applyNumberFormat="1" applyFill="1" applyBorder="1"/>
    <xf numFmtId="0" fontId="34" fillId="0" borderId="1" xfId="0" applyFont="1" applyBorder="1" applyAlignment="1">
      <alignment vertical="center"/>
    </xf>
    <xf numFmtId="0" fontId="36" fillId="0" borderId="0" xfId="0" applyFont="1"/>
    <xf numFmtId="0" fontId="19" fillId="0" borderId="0" xfId="0" applyFont="1" applyAlignment="1">
      <alignment vertical="center"/>
    </xf>
    <xf numFmtId="0" fontId="37" fillId="0" borderId="0" xfId="0" applyFont="1" applyAlignment="1">
      <alignment horizontal="center" vertical="center"/>
    </xf>
    <xf numFmtId="0" fontId="19" fillId="0" borderId="0" xfId="0" applyFont="1" applyAlignment="1">
      <alignment horizontal="center" vertical="center"/>
    </xf>
    <xf numFmtId="0" fontId="35" fillId="22" borderId="10" xfId="0" applyFont="1" applyFill="1" applyBorder="1" applyAlignment="1">
      <alignment horizontal="center" vertical="center" wrapText="1"/>
    </xf>
    <xf numFmtId="0" fontId="35" fillId="9" borderId="10" xfId="0" applyFont="1" applyFill="1" applyBorder="1" applyAlignment="1">
      <alignment horizontal="center" vertical="center" wrapText="1"/>
    </xf>
    <xf numFmtId="0" fontId="21" fillId="22" borderId="10" xfId="0" applyFont="1" applyFill="1" applyBorder="1" applyAlignment="1">
      <alignment horizontal="center" vertical="center" wrapText="1"/>
    </xf>
    <xf numFmtId="0" fontId="38"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9" fillId="3" borderId="12"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9"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12"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9" fillId="6" borderId="12"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9" fillId="7" borderId="12"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9" fillId="7" borderId="0" xfId="0" applyFont="1" applyFill="1" applyBorder="1" applyAlignment="1">
      <alignment horizontal="center" vertical="center" wrapText="1"/>
    </xf>
    <xf numFmtId="0" fontId="40" fillId="0" borderId="0" xfId="0" applyFont="1" applyBorder="1"/>
    <xf numFmtId="9" fontId="35" fillId="23" borderId="12" xfId="1" applyFont="1" applyFill="1" applyBorder="1" applyAlignment="1">
      <alignment horizontal="center" vertical="center"/>
    </xf>
    <xf numFmtId="0" fontId="40" fillId="0" borderId="0" xfId="0" applyFont="1" applyBorder="1" applyAlignment="1">
      <alignment vertical="center"/>
    </xf>
    <xf numFmtId="0" fontId="40" fillId="0" borderId="0" xfId="0" applyFont="1" applyBorder="1" applyAlignment="1">
      <alignment horizontal="center"/>
    </xf>
    <xf numFmtId="0" fontId="36" fillId="0" borderId="0" xfId="0" applyFont="1" applyAlignment="1">
      <alignment wrapText="1"/>
    </xf>
    <xf numFmtId="0" fontId="40" fillId="0" borderId="0" xfId="0" applyFont="1" applyBorder="1" applyAlignment="1">
      <alignment horizontal="center" vertical="center"/>
    </xf>
    <xf numFmtId="9" fontId="40" fillId="0" borderId="0" xfId="1" applyFont="1" applyBorder="1"/>
    <xf numFmtId="0" fontId="36" fillId="0" borderId="0" xfId="0" applyFont="1" applyAlignment="1">
      <alignment vertical="center"/>
    </xf>
    <xf numFmtId="0" fontId="36" fillId="0" borderId="0" xfId="0" applyFont="1" applyAlignment="1">
      <alignment horizontal="center"/>
    </xf>
    <xf numFmtId="9" fontId="36" fillId="0" borderId="0" xfId="1" applyFont="1" applyAlignment="1">
      <alignment horizontal="center" vertical="center"/>
    </xf>
    <xf numFmtId="0" fontId="36" fillId="0" borderId="0" xfId="0" applyFont="1" applyAlignment="1">
      <alignment horizontal="center" vertical="center"/>
    </xf>
    <xf numFmtId="0" fontId="7" fillId="26" borderId="1" xfId="0" applyFont="1" applyFill="1" applyBorder="1" applyAlignment="1">
      <alignment horizontal="left" vertical="center" wrapText="1"/>
    </xf>
    <xf numFmtId="0" fontId="7" fillId="26" borderId="1" xfId="0" applyFont="1" applyFill="1" applyBorder="1" applyAlignment="1">
      <alignment vertical="center" wrapText="1"/>
    </xf>
    <xf numFmtId="0" fontId="7" fillId="23" borderId="1" xfId="0" applyFont="1" applyFill="1" applyBorder="1" applyAlignment="1">
      <alignment vertical="center"/>
    </xf>
    <xf numFmtId="0" fontId="0" fillId="36" borderId="1" xfId="0" applyFill="1" applyBorder="1"/>
    <xf numFmtId="0" fontId="7" fillId="36" borderId="1" xfId="0" applyFont="1" applyFill="1" applyBorder="1" applyAlignment="1">
      <alignment vertical="center" wrapText="1"/>
    </xf>
    <xf numFmtId="0" fontId="0" fillId="33" borderId="1" xfId="0" applyFill="1" applyBorder="1"/>
    <xf numFmtId="0" fontId="13" fillId="33" borderId="1" xfId="0" applyFont="1" applyFill="1" applyBorder="1"/>
    <xf numFmtId="9" fontId="0" fillId="4" borderId="3" xfId="1" applyFont="1" applyFill="1" applyBorder="1"/>
    <xf numFmtId="9" fontId="0" fillId="0" borderId="3" xfId="1" applyFont="1" applyBorder="1"/>
    <xf numFmtId="9" fontId="0" fillId="9" borderId="3" xfId="1" applyFont="1" applyFill="1" applyBorder="1"/>
    <xf numFmtId="9" fontId="0" fillId="10" borderId="3" xfId="1" applyFont="1" applyFill="1" applyBorder="1"/>
    <xf numFmtId="0" fontId="0" fillId="33" borderId="8" xfId="0" applyFill="1" applyBorder="1"/>
    <xf numFmtId="0" fontId="7" fillId="23" borderId="16" xfId="0" applyFont="1" applyFill="1" applyBorder="1" applyAlignment="1">
      <alignment vertical="center" wrapText="1"/>
    </xf>
    <xf numFmtId="0" fontId="0" fillId="23" borderId="17" xfId="0" applyFill="1" applyBorder="1"/>
    <xf numFmtId="0" fontId="0" fillId="23" borderId="18" xfId="0" applyFill="1" applyBorder="1"/>
    <xf numFmtId="0" fontId="0" fillId="5" borderId="18" xfId="0" applyFill="1" applyBorder="1"/>
    <xf numFmtId="0" fontId="0" fillId="26" borderId="18" xfId="0" applyFill="1" applyBorder="1"/>
    <xf numFmtId="0" fontId="0" fillId="36" borderId="18" xfId="0" applyFill="1" applyBorder="1"/>
    <xf numFmtId="0" fontId="7" fillId="36" borderId="7" xfId="0" applyFont="1" applyFill="1" applyBorder="1" applyAlignment="1">
      <alignment horizontal="left" vertical="center" wrapText="1"/>
    </xf>
    <xf numFmtId="0" fontId="0" fillId="36" borderId="19" xfId="0" applyFill="1" applyBorder="1"/>
    <xf numFmtId="0" fontId="14" fillId="5" borderId="1" xfId="0" applyFont="1" applyFill="1" applyBorder="1" applyAlignment="1">
      <alignment wrapText="1"/>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37" fillId="0" borderId="0" xfId="0" applyFont="1" applyAlignment="1">
      <alignment horizontal="center" vertical="center"/>
    </xf>
    <xf numFmtId="49" fontId="6" fillId="0" borderId="1" xfId="0" applyNumberFormat="1" applyFont="1" applyFill="1" applyBorder="1"/>
    <xf numFmtId="49" fontId="0" fillId="0" borderId="0" xfId="0" applyNumberFormat="1"/>
    <xf numFmtId="9" fontId="7" fillId="0" borderId="8"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8" xfId="0" applyFont="1" applyFill="1" applyBorder="1" applyAlignment="1">
      <alignment vertical="center" wrapText="1"/>
    </xf>
    <xf numFmtId="0" fontId="7" fillId="7" borderId="5" xfId="0" applyFont="1" applyFill="1" applyBorder="1" applyAlignment="1">
      <alignment vertical="center" wrapText="1"/>
    </xf>
    <xf numFmtId="0" fontId="7" fillId="7" borderId="2" xfId="0" applyFont="1" applyFill="1" applyBorder="1" applyAlignment="1">
      <alignment vertical="center" wrapText="1"/>
    </xf>
    <xf numFmtId="9" fontId="7" fillId="0" borderId="8" xfId="0" applyNumberFormat="1" applyFont="1" applyFill="1" applyBorder="1" applyAlignment="1">
      <alignment vertical="center" wrapText="1"/>
    </xf>
    <xf numFmtId="9" fontId="7" fillId="0" borderId="5"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8" xfId="0" applyFont="1" applyFill="1" applyBorder="1" applyAlignment="1">
      <alignment vertical="center" wrapText="1"/>
    </xf>
    <xf numFmtId="0" fontId="7" fillId="5" borderId="2" xfId="0" applyFont="1" applyFill="1" applyBorder="1" applyAlignment="1">
      <alignment vertical="center" wrapText="1"/>
    </xf>
    <xf numFmtId="0" fontId="7" fillId="6" borderId="8" xfId="0" applyFont="1" applyFill="1" applyBorder="1" applyAlignment="1">
      <alignment vertical="center" wrapText="1"/>
    </xf>
    <xf numFmtId="0" fontId="7" fillId="6" borderId="5" xfId="0" applyFont="1" applyFill="1" applyBorder="1" applyAlignment="1">
      <alignment vertical="center" wrapText="1"/>
    </xf>
    <xf numFmtId="0" fontId="7" fillId="6" borderId="2" xfId="0" applyFont="1" applyFill="1" applyBorder="1" applyAlignment="1">
      <alignment vertical="center" wrapText="1"/>
    </xf>
    <xf numFmtId="0" fontId="7" fillId="3" borderId="8" xfId="0" applyFont="1" applyFill="1" applyBorder="1" applyAlignment="1">
      <alignment vertical="center" wrapText="1"/>
    </xf>
    <xf numFmtId="0" fontId="7" fillId="3" borderId="2" xfId="0" applyFont="1" applyFill="1" applyBorder="1" applyAlignment="1">
      <alignment vertical="center" wrapText="1"/>
    </xf>
    <xf numFmtId="0" fontId="7" fillId="3" borderId="8" xfId="0" applyFont="1" applyFill="1" applyBorder="1" applyAlignment="1">
      <alignment vertical="center"/>
    </xf>
    <xf numFmtId="0" fontId="7" fillId="3" borderId="2" xfId="0" applyFont="1" applyFill="1" applyBorder="1" applyAlignment="1">
      <alignment vertical="center"/>
    </xf>
    <xf numFmtId="0" fontId="8" fillId="3" borderId="1" xfId="0" applyFont="1" applyFill="1" applyBorder="1" applyAlignment="1">
      <alignment horizontal="right" vertical="center" wrapText="1"/>
    </xf>
    <xf numFmtId="0" fontId="0" fillId="4" borderId="1" xfId="0" quotePrefix="1" applyFill="1" applyBorder="1"/>
    <xf numFmtId="0" fontId="18" fillId="8" borderId="1" xfId="0" applyFont="1" applyFill="1" applyBorder="1" applyAlignment="1">
      <alignment horizontal="left" vertical="center"/>
    </xf>
    <xf numFmtId="0" fontId="0" fillId="0" borderId="0" xfId="0" applyBorder="1" applyAlignment="1">
      <alignment horizontal="left" vertical="center" wrapText="1"/>
    </xf>
    <xf numFmtId="0" fontId="0" fillId="4" borderId="1" xfId="0" applyFill="1" applyBorder="1" applyAlignment="1">
      <alignment vertical="center" wrapText="1"/>
    </xf>
    <xf numFmtId="0" fontId="10" fillId="4" borderId="1" xfId="0" applyFont="1" applyFill="1" applyBorder="1"/>
    <xf numFmtId="0" fontId="42" fillId="2" borderId="1" xfId="0" applyFont="1" applyFill="1" applyBorder="1" applyAlignment="1">
      <alignment horizontal="left" vertical="center" wrapText="1"/>
    </xf>
    <xf numFmtId="0" fontId="0" fillId="0" borderId="20" xfId="0" applyBorder="1" applyAlignment="1">
      <alignment vertical="center" wrapText="1"/>
    </xf>
    <xf numFmtId="0" fontId="41" fillId="0" borderId="1" xfId="0" applyFont="1" applyBorder="1" applyAlignment="1">
      <alignment vertical="center" wrapText="1"/>
    </xf>
    <xf numFmtId="0" fontId="0" fillId="0" borderId="21" xfId="0" applyBorder="1" applyAlignment="1">
      <alignment vertical="center" wrapText="1"/>
    </xf>
    <xf numFmtId="0" fontId="0" fillId="35" borderId="1" xfId="0" applyFill="1" applyBorder="1"/>
    <xf numFmtId="0" fontId="6" fillId="41" borderId="1" xfId="0" applyFont="1" applyFill="1" applyBorder="1"/>
    <xf numFmtId="0" fontId="0" fillId="41" borderId="1" xfId="0" applyFill="1" applyBorder="1" applyAlignment="1">
      <alignment horizontal="left" vertical="center"/>
    </xf>
    <xf numFmtId="14" fontId="0" fillId="0" borderId="9" xfId="0" applyNumberFormat="1" applyBorder="1" applyAlignment="1">
      <alignment vertical="center" wrapText="1"/>
    </xf>
    <xf numFmtId="0" fontId="14" fillId="0" borderId="0" xfId="0" applyFont="1" applyAlignment="1">
      <alignment vertical="center" wrapText="1"/>
    </xf>
    <xf numFmtId="0" fontId="0" fillId="30" borderId="1" xfId="0" applyFill="1" applyBorder="1"/>
    <xf numFmtId="0" fontId="0" fillId="30" borderId="1" xfId="0" applyFill="1" applyBorder="1" applyAlignment="1">
      <alignment vertical="center" wrapText="1"/>
    </xf>
    <xf numFmtId="0" fontId="10" fillId="30" borderId="1" xfId="0" applyFont="1" applyFill="1" applyBorder="1"/>
    <xf numFmtId="0" fontId="11" fillId="30" borderId="1" xfId="0" applyFont="1" applyFill="1" applyBorder="1"/>
    <xf numFmtId="0" fontId="0" fillId="42" borderId="1" xfId="0" applyFill="1" applyBorder="1"/>
    <xf numFmtId="0" fontId="0" fillId="43" borderId="9" xfId="0" applyFill="1" applyBorder="1" applyAlignment="1">
      <alignment vertical="center" wrapText="1"/>
    </xf>
    <xf numFmtId="0" fontId="0" fillId="43" borderId="1" xfId="0" applyFill="1" applyBorder="1" applyAlignment="1">
      <alignment wrapText="1"/>
    </xf>
    <xf numFmtId="0" fontId="0" fillId="41" borderId="1" xfId="0" applyFill="1" applyBorder="1" applyAlignment="1">
      <alignment vertical="center" wrapText="1"/>
    </xf>
    <xf numFmtId="0" fontId="14" fillId="4" borderId="1" xfId="0" applyFont="1" applyFill="1" applyBorder="1" applyAlignment="1">
      <alignment horizontal="left" vertical="center" wrapText="1"/>
    </xf>
    <xf numFmtId="2" fontId="0" fillId="4" borderId="1" xfId="0" applyNumberFormat="1" applyFill="1" applyBorder="1"/>
    <xf numFmtId="2" fontId="0" fillId="4" borderId="1" xfId="1" applyNumberFormat="1" applyFont="1" applyFill="1" applyBorder="1"/>
    <xf numFmtId="2" fontId="0" fillId="0" borderId="1" xfId="0" applyNumberFormat="1" applyBorder="1"/>
    <xf numFmtId="2" fontId="0" fillId="12" borderId="1" xfId="0" applyNumberFormat="1" applyFill="1" applyBorder="1"/>
    <xf numFmtId="0" fontId="27" fillId="2" borderId="1" xfId="0" applyFont="1" applyFill="1" applyBorder="1" applyAlignment="1">
      <alignment horizontal="center" vertical="center" wrapText="1"/>
    </xf>
    <xf numFmtId="0" fontId="31" fillId="0" borderId="0" xfId="0" applyFont="1" applyAlignment="1">
      <alignment horizontal="center" vertical="center"/>
    </xf>
    <xf numFmtId="0" fontId="33" fillId="0" borderId="0" xfId="0" applyFont="1" applyAlignment="1">
      <alignment horizontal="center"/>
    </xf>
    <xf numFmtId="0" fontId="22" fillId="0" borderId="0" xfId="0" applyFont="1" applyAlignment="1">
      <alignment horizontal="center"/>
    </xf>
    <xf numFmtId="0" fontId="0" fillId="0" borderId="0" xfId="0" applyAlignment="1">
      <alignment horizontal="center"/>
    </xf>
    <xf numFmtId="0" fontId="39" fillId="7" borderId="14" xfId="0" applyFont="1" applyFill="1" applyBorder="1" applyAlignment="1">
      <alignment horizontal="center" vertical="center" textRotation="90" wrapText="1"/>
    </xf>
    <xf numFmtId="0" fontId="39" fillId="7" borderId="15"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39" fillId="5" borderId="12" xfId="0" applyFont="1" applyFill="1" applyBorder="1" applyAlignment="1">
      <alignment horizontal="center" vertical="center" textRotation="90" wrapText="1"/>
    </xf>
    <xf numFmtId="9" fontId="7" fillId="0" borderId="8" xfId="0" applyNumberFormat="1" applyFont="1" applyFill="1" applyBorder="1" applyAlignment="1">
      <alignment horizontal="center" vertical="center" textRotation="90" wrapText="1"/>
    </xf>
    <xf numFmtId="9" fontId="7" fillId="0" borderId="5" xfId="0" applyNumberFormat="1" applyFont="1" applyFill="1" applyBorder="1" applyAlignment="1">
      <alignment horizontal="center" vertical="center" textRotation="90" wrapText="1"/>
    </xf>
    <xf numFmtId="0" fontId="39" fillId="6" borderId="10" xfId="0" applyFont="1" applyFill="1" applyBorder="1" applyAlignment="1">
      <alignment horizontal="center" vertical="center" textRotation="90" wrapText="1"/>
    </xf>
    <xf numFmtId="0" fontId="39" fillId="6" borderId="13"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xf numFmtId="0" fontId="35" fillId="0" borderId="0" xfId="0" applyFont="1" applyAlignment="1">
      <alignment horizontal="center"/>
    </xf>
    <xf numFmtId="0" fontId="37" fillId="0" borderId="0" xfId="0" applyFont="1" applyAlignment="1">
      <alignment horizontal="center" vertical="center"/>
    </xf>
    <xf numFmtId="0" fontId="39" fillId="3" borderId="11" xfId="0" applyFont="1" applyFill="1" applyBorder="1" applyAlignment="1">
      <alignment horizontal="center" vertical="center" textRotation="90" wrapText="1"/>
    </xf>
    <xf numFmtId="0" fontId="39" fillId="3" borderId="6" xfId="0" applyFont="1" applyFill="1" applyBorder="1" applyAlignment="1">
      <alignment horizontal="center" vertical="center" textRotation="90" wrapText="1"/>
    </xf>
    <xf numFmtId="0" fontId="0" fillId="35" borderId="8" xfId="0" applyFill="1" applyBorder="1"/>
    <xf numFmtId="0" fontId="0" fillId="0" borderId="8" xfId="0" applyBorder="1" applyAlignment="1">
      <alignment vertical="center" wrapText="1"/>
    </xf>
    <xf numFmtId="0" fontId="0" fillId="0" borderId="8" xfId="0" applyFill="1" applyBorder="1"/>
    <xf numFmtId="0" fontId="0" fillId="0" borderId="1" xfId="0" applyNumberFormat="1" applyBorder="1"/>
  </cellXfs>
  <cellStyles count="1031">
    <cellStyle name="20% - Accent2" xfId="739" builtinId="34"/>
    <cellStyle name="Comma" xfId="820" builtinId="3"/>
    <cellStyle name="Comma [0]" xfId="720" builtinId="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Normal" xfId="0" builtinId="0"/>
    <cellStyle name="Percent" xfId="1" builtinId="5"/>
  </cellStyles>
  <dxfs count="106">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34" Type="http://schemas.openxmlformats.org/officeDocument/2006/relationships/customXml" Target="../customXml/item1.xml"/><Relationship Id="rId35" Type="http://schemas.openxmlformats.org/officeDocument/2006/relationships/customXml" Target="../customXml/item2.xml"/><Relationship Id="rId36"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0"/>
  <sheetViews>
    <sheetView workbookViewId="0">
      <pane xSplit="2" ySplit="1" topLeftCell="C2" activePane="bottomRight" state="frozen"/>
      <selection pane="topRight" activeCell="C1" sqref="C1"/>
      <selection pane="bottomLeft" activeCell="A2" sqref="A2"/>
      <selection pane="bottomRight" activeCell="B9" sqref="B9"/>
    </sheetView>
  </sheetViews>
  <sheetFormatPr baseColWidth="10" defaultColWidth="11" defaultRowHeight="15" x14ac:dyDescent="0"/>
  <cols>
    <col min="1" max="1" width="21.33203125" bestFit="1" customWidth="1"/>
    <col min="2" max="2" width="33.5" bestFit="1" customWidth="1"/>
    <col min="3" max="3" width="49.5" style="93" customWidth="1"/>
    <col min="4" max="4" width="16.33203125" style="35" bestFit="1" customWidth="1"/>
    <col min="5" max="5" width="34.1640625" style="235" customWidth="1"/>
    <col min="6" max="6" width="15.6640625" customWidth="1"/>
    <col min="7" max="7" width="13.1640625" bestFit="1" customWidth="1"/>
    <col min="8" max="16384" width="11" style="30"/>
  </cols>
  <sheetData>
    <row r="1" spans="1:7" ht="16">
      <c r="A1" s="113" t="s">
        <v>135</v>
      </c>
      <c r="B1" s="113" t="s">
        <v>136</v>
      </c>
      <c r="C1" s="114" t="s">
        <v>24</v>
      </c>
      <c r="D1" s="193" t="s">
        <v>137</v>
      </c>
      <c r="E1" s="220" t="s">
        <v>138</v>
      </c>
      <c r="F1" s="113" t="s">
        <v>139</v>
      </c>
      <c r="G1" s="113" t="s">
        <v>25</v>
      </c>
    </row>
    <row r="2" spans="1:7" ht="16">
      <c r="A2" s="288" t="s">
        <v>667</v>
      </c>
      <c r="B2" s="288" t="s">
        <v>135</v>
      </c>
      <c r="C2" s="238" t="s">
        <v>813</v>
      </c>
      <c r="D2" s="126" t="s">
        <v>198</v>
      </c>
      <c r="E2" s="238"/>
      <c r="F2" s="239" t="s">
        <v>268</v>
      </c>
      <c r="G2" s="94">
        <v>1</v>
      </c>
    </row>
    <row r="3" spans="1:7" ht="16">
      <c r="A3" s="288" t="s">
        <v>667</v>
      </c>
      <c r="B3" s="288" t="s">
        <v>136</v>
      </c>
      <c r="C3" s="238" t="s">
        <v>814</v>
      </c>
      <c r="D3" s="126" t="s">
        <v>198</v>
      </c>
      <c r="E3" s="238"/>
      <c r="F3" s="239"/>
      <c r="G3" s="94">
        <v>2</v>
      </c>
    </row>
    <row r="4" spans="1:7" ht="28">
      <c r="A4" s="288" t="s">
        <v>667</v>
      </c>
      <c r="B4" s="288" t="s">
        <v>24</v>
      </c>
      <c r="C4" s="238" t="s">
        <v>815</v>
      </c>
      <c r="D4" s="126" t="s">
        <v>198</v>
      </c>
      <c r="E4" s="238"/>
      <c r="F4" s="239"/>
      <c r="G4" s="94">
        <v>3</v>
      </c>
    </row>
    <row r="5" spans="1:7" ht="28">
      <c r="A5" s="288" t="s">
        <v>667</v>
      </c>
      <c r="B5" s="288" t="s">
        <v>137</v>
      </c>
      <c r="C5" s="238" t="s">
        <v>816</v>
      </c>
      <c r="D5" s="126" t="s">
        <v>198</v>
      </c>
      <c r="E5" s="125"/>
      <c r="F5" s="124"/>
      <c r="G5" s="94">
        <v>4</v>
      </c>
    </row>
    <row r="6" spans="1:7" ht="42">
      <c r="A6" s="288" t="s">
        <v>667</v>
      </c>
      <c r="B6" s="288" t="s">
        <v>138</v>
      </c>
      <c r="C6" s="238" t="s">
        <v>817</v>
      </c>
      <c r="D6" s="126" t="s">
        <v>198</v>
      </c>
      <c r="E6" s="125"/>
      <c r="F6" s="124"/>
      <c r="G6" s="94">
        <v>5</v>
      </c>
    </row>
    <row r="7" spans="1:7" ht="28">
      <c r="A7" s="288" t="s">
        <v>667</v>
      </c>
      <c r="B7" s="288" t="s">
        <v>139</v>
      </c>
      <c r="C7" s="238" t="s">
        <v>818</v>
      </c>
      <c r="D7" s="126" t="s">
        <v>198</v>
      </c>
      <c r="E7" s="125"/>
      <c r="F7" s="124"/>
      <c r="G7" s="94">
        <v>6</v>
      </c>
    </row>
    <row r="8" spans="1:7" ht="18">
      <c r="A8" s="288" t="s">
        <v>667</v>
      </c>
      <c r="B8" s="188" t="s">
        <v>25</v>
      </c>
      <c r="C8" s="117" t="s">
        <v>544</v>
      </c>
      <c r="D8" s="205" t="s">
        <v>197</v>
      </c>
      <c r="E8" s="125" t="s">
        <v>668</v>
      </c>
      <c r="F8" s="124"/>
      <c r="G8" s="94">
        <v>7</v>
      </c>
    </row>
    <row r="9" spans="1:7" ht="30">
      <c r="A9" s="298" t="s">
        <v>189</v>
      </c>
      <c r="B9" s="267" t="s">
        <v>0</v>
      </c>
      <c r="C9" s="212" t="s">
        <v>789</v>
      </c>
      <c r="D9" s="213" t="s">
        <v>197</v>
      </c>
      <c r="E9" s="221" t="s">
        <v>199</v>
      </c>
      <c r="F9" s="211"/>
      <c r="G9" s="94">
        <v>8</v>
      </c>
    </row>
    <row r="10" spans="1:7" ht="18">
      <c r="A10" s="298" t="s">
        <v>189</v>
      </c>
      <c r="B10" s="268" t="s">
        <v>1</v>
      </c>
      <c r="C10" s="95" t="s">
        <v>190</v>
      </c>
      <c r="D10" s="194" t="s">
        <v>197</v>
      </c>
      <c r="E10" s="222"/>
      <c r="F10" s="94"/>
      <c r="G10" s="94">
        <v>9</v>
      </c>
    </row>
    <row r="11" spans="1:7">
      <c r="A11" s="298" t="s">
        <v>189</v>
      </c>
      <c r="B11" s="289" t="s">
        <v>4</v>
      </c>
      <c r="C11" s="95" t="s">
        <v>767</v>
      </c>
      <c r="D11" s="194" t="s">
        <v>197</v>
      </c>
      <c r="E11" s="222"/>
      <c r="F11" s="94"/>
      <c r="G11" s="94">
        <v>10</v>
      </c>
    </row>
    <row r="12" spans="1:7">
      <c r="A12" s="298" t="s">
        <v>189</v>
      </c>
      <c r="B12" s="289" t="s">
        <v>39</v>
      </c>
      <c r="C12" s="95" t="s">
        <v>191</v>
      </c>
      <c r="D12" s="194" t="s">
        <v>198</v>
      </c>
      <c r="E12" s="222"/>
      <c r="F12" s="94"/>
      <c r="G12" s="94">
        <v>11</v>
      </c>
    </row>
    <row r="13" spans="1:7">
      <c r="A13" s="298" t="s">
        <v>189</v>
      </c>
      <c r="B13" s="289" t="s">
        <v>765</v>
      </c>
      <c r="C13" s="95" t="s">
        <v>766</v>
      </c>
      <c r="D13" s="194" t="s">
        <v>198</v>
      </c>
      <c r="E13" s="222"/>
      <c r="F13" s="94"/>
      <c r="G13" s="94">
        <v>12</v>
      </c>
    </row>
    <row r="14" spans="1:7">
      <c r="A14" s="298" t="s">
        <v>189</v>
      </c>
      <c r="B14" s="289" t="s">
        <v>24</v>
      </c>
      <c r="C14" s="95" t="s">
        <v>192</v>
      </c>
      <c r="D14" s="194" t="s">
        <v>198</v>
      </c>
      <c r="E14" s="222"/>
      <c r="F14" s="94"/>
      <c r="G14" s="94">
        <v>13</v>
      </c>
    </row>
    <row r="15" spans="1:7" ht="18">
      <c r="A15" s="298" t="s">
        <v>189</v>
      </c>
      <c r="B15" s="273" t="s">
        <v>45</v>
      </c>
      <c r="C15" s="95" t="s">
        <v>194</v>
      </c>
      <c r="D15" s="194" t="s">
        <v>197</v>
      </c>
      <c r="E15" s="222"/>
      <c r="F15" s="94"/>
      <c r="G15" s="94">
        <v>14</v>
      </c>
    </row>
    <row r="16" spans="1:7" ht="18">
      <c r="A16" s="298" t="s">
        <v>189</v>
      </c>
      <c r="B16" s="273" t="s">
        <v>128</v>
      </c>
      <c r="C16" s="95" t="s">
        <v>196</v>
      </c>
      <c r="D16" s="194" t="s">
        <v>197</v>
      </c>
      <c r="E16" s="222"/>
      <c r="F16" s="94"/>
      <c r="G16" s="94">
        <v>15</v>
      </c>
    </row>
    <row r="17" spans="1:7" ht="18">
      <c r="A17" s="298" t="s">
        <v>189</v>
      </c>
      <c r="B17" s="273" t="s">
        <v>129</v>
      </c>
      <c r="C17" s="117" t="s">
        <v>201</v>
      </c>
      <c r="D17" s="194" t="s">
        <v>197</v>
      </c>
      <c r="E17" s="222"/>
      <c r="F17" s="94"/>
      <c r="G17" s="94">
        <v>16</v>
      </c>
    </row>
    <row r="18" spans="1:7" ht="18">
      <c r="A18" s="298" t="s">
        <v>189</v>
      </c>
      <c r="B18" s="273" t="s">
        <v>44</v>
      </c>
      <c r="C18" s="117" t="s">
        <v>202</v>
      </c>
      <c r="D18" s="194" t="s">
        <v>198</v>
      </c>
      <c r="E18" s="222"/>
      <c r="F18" s="94"/>
      <c r="G18" s="94">
        <v>17</v>
      </c>
    </row>
    <row r="19" spans="1:7" ht="18">
      <c r="A19" s="298" t="s">
        <v>189</v>
      </c>
      <c r="B19" s="188" t="s">
        <v>25</v>
      </c>
      <c r="C19" s="117" t="s">
        <v>544</v>
      </c>
      <c r="D19" s="205" t="s">
        <v>197</v>
      </c>
      <c r="E19" s="222"/>
      <c r="F19" s="94"/>
      <c r="G19" s="94">
        <v>18</v>
      </c>
    </row>
    <row r="20" spans="1:7" ht="45">
      <c r="A20" s="298" t="s">
        <v>189</v>
      </c>
      <c r="B20" s="269" t="s">
        <v>26</v>
      </c>
      <c r="C20" s="208" t="s">
        <v>195</v>
      </c>
      <c r="D20" s="203" t="s">
        <v>197</v>
      </c>
      <c r="E20" s="207" t="s">
        <v>1679</v>
      </c>
      <c r="F20" s="131"/>
      <c r="G20" s="94">
        <v>19</v>
      </c>
    </row>
    <row r="21" spans="1:7" ht="45">
      <c r="A21" s="299" t="s">
        <v>203</v>
      </c>
      <c r="B21" s="267" t="s">
        <v>0</v>
      </c>
      <c r="C21" s="212" t="s">
        <v>790</v>
      </c>
      <c r="D21" s="214" t="s">
        <v>197</v>
      </c>
      <c r="E21" s="223" t="s">
        <v>199</v>
      </c>
      <c r="F21" s="211"/>
      <c r="G21" s="94">
        <v>20</v>
      </c>
    </row>
    <row r="22" spans="1:7" ht="18">
      <c r="A22" s="299" t="s">
        <v>203</v>
      </c>
      <c r="B22" s="268" t="s">
        <v>1</v>
      </c>
      <c r="C22" s="120" t="s">
        <v>204</v>
      </c>
      <c r="D22" s="195" t="s">
        <v>197</v>
      </c>
      <c r="E22" s="224"/>
      <c r="F22" s="94"/>
      <c r="G22" s="94">
        <v>21</v>
      </c>
    </row>
    <row r="23" spans="1:7" ht="18">
      <c r="A23" s="299" t="s">
        <v>203</v>
      </c>
      <c r="B23" s="283" t="s">
        <v>39</v>
      </c>
      <c r="C23" s="120" t="s">
        <v>205</v>
      </c>
      <c r="D23" s="195" t="s">
        <v>198</v>
      </c>
      <c r="E23" s="224"/>
      <c r="F23" s="94"/>
      <c r="G23" s="94">
        <v>22</v>
      </c>
    </row>
    <row r="24" spans="1:7" ht="30">
      <c r="A24" s="299" t="s">
        <v>203</v>
      </c>
      <c r="B24" s="283" t="s">
        <v>24</v>
      </c>
      <c r="C24" s="120" t="s">
        <v>235</v>
      </c>
      <c r="D24" s="195" t="s">
        <v>198</v>
      </c>
      <c r="E24" s="222"/>
      <c r="F24" s="94"/>
      <c r="G24" s="94">
        <v>23</v>
      </c>
    </row>
    <row r="25" spans="1:7" ht="18">
      <c r="A25" s="299" t="s">
        <v>203</v>
      </c>
      <c r="B25" s="188" t="s">
        <v>25</v>
      </c>
      <c r="C25" s="117" t="s">
        <v>544</v>
      </c>
      <c r="D25" s="205" t="s">
        <v>197</v>
      </c>
      <c r="E25" s="224"/>
      <c r="F25" s="94"/>
      <c r="G25" s="94">
        <v>24</v>
      </c>
    </row>
    <row r="26" spans="1:7" ht="18">
      <c r="A26" s="299" t="s">
        <v>203</v>
      </c>
      <c r="B26" s="283" t="s">
        <v>144</v>
      </c>
      <c r="C26" s="120" t="s">
        <v>206</v>
      </c>
      <c r="D26" s="195" t="s">
        <v>198</v>
      </c>
      <c r="E26" s="224"/>
      <c r="F26" s="94"/>
      <c r="G26" s="94">
        <v>25</v>
      </c>
    </row>
    <row r="27" spans="1:7" ht="30">
      <c r="A27" s="299" t="s">
        <v>203</v>
      </c>
      <c r="B27" s="283" t="s">
        <v>145</v>
      </c>
      <c r="C27" s="120" t="s">
        <v>207</v>
      </c>
      <c r="D27" s="195" t="s">
        <v>197</v>
      </c>
      <c r="E27" s="224" t="s">
        <v>200</v>
      </c>
      <c r="F27" s="94"/>
      <c r="G27" s="94">
        <v>26</v>
      </c>
    </row>
    <row r="28" spans="1:7" ht="18">
      <c r="A28" s="299" t="s">
        <v>203</v>
      </c>
      <c r="B28" s="283" t="s">
        <v>38</v>
      </c>
      <c r="C28" s="120" t="s">
        <v>208</v>
      </c>
      <c r="D28" s="195" t="s">
        <v>198</v>
      </c>
      <c r="E28" s="224"/>
      <c r="F28" s="94"/>
      <c r="G28" s="94">
        <v>27</v>
      </c>
    </row>
    <row r="29" spans="1:7" ht="18">
      <c r="A29" s="299" t="s">
        <v>203</v>
      </c>
      <c r="B29" s="283" t="s">
        <v>146</v>
      </c>
      <c r="C29" s="120" t="s">
        <v>209</v>
      </c>
      <c r="D29" s="195" t="s">
        <v>198</v>
      </c>
      <c r="E29" s="224"/>
      <c r="F29" s="94"/>
      <c r="G29" s="94">
        <v>28</v>
      </c>
    </row>
    <row r="30" spans="1:7" ht="30">
      <c r="A30" s="299" t="s">
        <v>203</v>
      </c>
      <c r="B30" s="283" t="s">
        <v>138</v>
      </c>
      <c r="C30" s="120" t="s">
        <v>210</v>
      </c>
      <c r="D30" s="195" t="s">
        <v>198</v>
      </c>
      <c r="E30" s="224"/>
      <c r="F30" s="94"/>
      <c r="G30" s="94">
        <v>29</v>
      </c>
    </row>
    <row r="31" spans="1:7" ht="18">
      <c r="A31" s="299" t="s">
        <v>203</v>
      </c>
      <c r="B31" s="283" t="s">
        <v>147</v>
      </c>
      <c r="C31" s="120" t="s">
        <v>211</v>
      </c>
      <c r="D31" s="195" t="s">
        <v>198</v>
      </c>
      <c r="E31" s="224"/>
      <c r="F31" s="94"/>
      <c r="G31" s="94">
        <v>30</v>
      </c>
    </row>
    <row r="32" spans="1:7" ht="18">
      <c r="A32" s="299" t="s">
        <v>203</v>
      </c>
      <c r="B32" s="283" t="s">
        <v>4</v>
      </c>
      <c r="C32" s="120" t="s">
        <v>212</v>
      </c>
      <c r="D32" s="195" t="s">
        <v>198</v>
      </c>
      <c r="E32" s="224"/>
      <c r="F32" s="94"/>
      <c r="G32" s="94">
        <v>31</v>
      </c>
    </row>
    <row r="33" spans="1:7" ht="18">
      <c r="A33" s="299" t="s">
        <v>203</v>
      </c>
      <c r="B33" s="273" t="s">
        <v>45</v>
      </c>
      <c r="C33" s="95" t="s">
        <v>217</v>
      </c>
      <c r="D33" s="194" t="s">
        <v>197</v>
      </c>
      <c r="E33" s="222"/>
      <c r="F33" s="94"/>
      <c r="G33" s="94">
        <v>32</v>
      </c>
    </row>
    <row r="34" spans="1:7" ht="18">
      <c r="A34" s="299" t="s">
        <v>203</v>
      </c>
      <c r="B34" s="273" t="s">
        <v>128</v>
      </c>
      <c r="C34" s="95" t="s">
        <v>216</v>
      </c>
      <c r="D34" s="194" t="s">
        <v>197</v>
      </c>
      <c r="E34" s="222"/>
      <c r="F34" s="94"/>
      <c r="G34" s="94">
        <v>33</v>
      </c>
    </row>
    <row r="35" spans="1:7" ht="18">
      <c r="A35" s="299" t="s">
        <v>203</v>
      </c>
      <c r="B35" s="273" t="s">
        <v>129</v>
      </c>
      <c r="C35" s="117" t="s">
        <v>215</v>
      </c>
      <c r="D35" s="194" t="s">
        <v>197</v>
      </c>
      <c r="E35" s="222"/>
      <c r="F35" s="94"/>
      <c r="G35" s="94">
        <v>34</v>
      </c>
    </row>
    <row r="36" spans="1:7" ht="18">
      <c r="A36" s="299" t="s">
        <v>203</v>
      </c>
      <c r="B36" s="273" t="s">
        <v>44</v>
      </c>
      <c r="C36" s="117" t="s">
        <v>218</v>
      </c>
      <c r="D36" s="194" t="s">
        <v>198</v>
      </c>
      <c r="E36" s="222"/>
      <c r="F36" s="94"/>
      <c r="G36" s="94">
        <v>35</v>
      </c>
    </row>
    <row r="37" spans="1:7" ht="45">
      <c r="A37" s="299" t="s">
        <v>203</v>
      </c>
      <c r="B37" s="270" t="s">
        <v>26</v>
      </c>
      <c r="C37" s="209" t="s">
        <v>214</v>
      </c>
      <c r="D37" s="203" t="s">
        <v>197</v>
      </c>
      <c r="E37" s="207" t="s">
        <v>1678</v>
      </c>
      <c r="F37" s="131"/>
      <c r="G37" s="94">
        <v>36</v>
      </c>
    </row>
    <row r="38" spans="1:7" ht="30">
      <c r="A38" s="299" t="s">
        <v>236</v>
      </c>
      <c r="B38" s="267" t="s">
        <v>0</v>
      </c>
      <c r="C38" s="212" t="s">
        <v>791</v>
      </c>
      <c r="D38" s="214" t="s">
        <v>197</v>
      </c>
      <c r="E38" s="223" t="s">
        <v>199</v>
      </c>
      <c r="F38" s="211"/>
      <c r="G38" s="94">
        <v>37</v>
      </c>
    </row>
    <row r="39" spans="1:7" ht="30">
      <c r="A39" s="299" t="s">
        <v>236</v>
      </c>
      <c r="B39" s="290" t="s">
        <v>162</v>
      </c>
      <c r="C39" s="117" t="s">
        <v>237</v>
      </c>
      <c r="D39" s="195" t="s">
        <v>198</v>
      </c>
      <c r="E39" s="224"/>
      <c r="F39" s="94"/>
      <c r="G39" s="94">
        <v>38</v>
      </c>
    </row>
    <row r="40" spans="1:7" ht="30">
      <c r="A40" s="299" t="s">
        <v>236</v>
      </c>
      <c r="B40" s="290" t="s">
        <v>39</v>
      </c>
      <c r="C40" s="117" t="s">
        <v>238</v>
      </c>
      <c r="D40" s="195" t="s">
        <v>198</v>
      </c>
      <c r="E40" s="222"/>
      <c r="F40" s="94"/>
      <c r="G40" s="94">
        <v>39</v>
      </c>
    </row>
    <row r="41" spans="1:7" ht="75">
      <c r="A41" s="299" t="s">
        <v>236</v>
      </c>
      <c r="B41" s="290" t="s">
        <v>24</v>
      </c>
      <c r="C41" s="117" t="s">
        <v>240</v>
      </c>
      <c r="D41" s="195" t="s">
        <v>198</v>
      </c>
      <c r="E41" s="222"/>
      <c r="F41" s="94"/>
      <c r="G41" s="94">
        <v>40</v>
      </c>
    </row>
    <row r="42" spans="1:7" ht="16">
      <c r="A42" s="299" t="s">
        <v>236</v>
      </c>
      <c r="B42" s="290" t="s">
        <v>45</v>
      </c>
      <c r="C42" s="117" t="s">
        <v>217</v>
      </c>
      <c r="D42" s="195" t="s">
        <v>197</v>
      </c>
      <c r="E42" s="222"/>
      <c r="F42" s="94"/>
      <c r="G42" s="94">
        <v>41</v>
      </c>
    </row>
    <row r="43" spans="1:7" ht="16">
      <c r="A43" s="299" t="s">
        <v>236</v>
      </c>
      <c r="B43" s="290" t="s">
        <v>128</v>
      </c>
      <c r="C43" s="117" t="s">
        <v>216</v>
      </c>
      <c r="D43" s="195" t="s">
        <v>197</v>
      </c>
      <c r="E43" s="222"/>
      <c r="F43" s="94"/>
      <c r="G43" s="94">
        <v>42</v>
      </c>
    </row>
    <row r="44" spans="1:7" ht="18">
      <c r="A44" s="299" t="s">
        <v>236</v>
      </c>
      <c r="B44" s="188" t="s">
        <v>25</v>
      </c>
      <c r="C44" s="117" t="s">
        <v>544</v>
      </c>
      <c r="D44" s="205" t="s">
        <v>197</v>
      </c>
      <c r="E44" s="222"/>
      <c r="F44" s="94"/>
      <c r="G44" s="94">
        <v>43</v>
      </c>
    </row>
    <row r="45" spans="1:7">
      <c r="A45" s="299" t="s">
        <v>236</v>
      </c>
      <c r="B45" s="269" t="s">
        <v>26</v>
      </c>
      <c r="C45" s="208" t="s">
        <v>241</v>
      </c>
      <c r="D45" s="203" t="s">
        <v>197</v>
      </c>
      <c r="E45" s="207" t="s">
        <v>1386</v>
      </c>
      <c r="F45" s="131"/>
      <c r="G45" s="94">
        <v>44</v>
      </c>
    </row>
    <row r="46" spans="1:7" ht="45">
      <c r="A46" s="288" t="s">
        <v>292</v>
      </c>
      <c r="B46" s="291" t="s">
        <v>0</v>
      </c>
      <c r="C46" s="212" t="s">
        <v>792</v>
      </c>
      <c r="D46" s="213" t="s">
        <v>197</v>
      </c>
      <c r="E46" s="221" t="s">
        <v>199</v>
      </c>
      <c r="F46" s="210"/>
      <c r="G46" s="94">
        <v>45</v>
      </c>
    </row>
    <row r="47" spans="1:7" ht="18">
      <c r="A47" s="288" t="s">
        <v>292</v>
      </c>
      <c r="B47" s="268" t="s">
        <v>1</v>
      </c>
      <c r="C47" s="125" t="s">
        <v>293</v>
      </c>
      <c r="D47" s="194" t="s">
        <v>197</v>
      </c>
      <c r="E47" s="225"/>
      <c r="F47" s="127"/>
      <c r="G47" s="94">
        <v>46</v>
      </c>
    </row>
    <row r="48" spans="1:7">
      <c r="A48" s="288" t="s">
        <v>292</v>
      </c>
      <c r="B48" s="271" t="s">
        <v>140</v>
      </c>
      <c r="C48" s="125" t="s">
        <v>294</v>
      </c>
      <c r="D48" s="194" t="s">
        <v>197</v>
      </c>
      <c r="E48" s="225"/>
      <c r="F48" s="127"/>
      <c r="G48" s="94">
        <v>47</v>
      </c>
    </row>
    <row r="49" spans="1:7">
      <c r="A49" s="288" t="s">
        <v>292</v>
      </c>
      <c r="B49" s="271" t="s">
        <v>141</v>
      </c>
      <c r="C49" s="125" t="s">
        <v>295</v>
      </c>
      <c r="D49" s="194" t="s">
        <v>198</v>
      </c>
      <c r="E49" s="225"/>
      <c r="F49" s="127"/>
      <c r="G49" s="94">
        <v>48</v>
      </c>
    </row>
    <row r="50" spans="1:7">
      <c r="A50" s="288" t="s">
        <v>292</v>
      </c>
      <c r="B50" s="271" t="s">
        <v>142</v>
      </c>
      <c r="C50" s="125" t="s">
        <v>296</v>
      </c>
      <c r="D50" s="194" t="s">
        <v>197</v>
      </c>
      <c r="E50" s="225"/>
      <c r="F50" s="127"/>
      <c r="G50" s="94">
        <v>49</v>
      </c>
    </row>
    <row r="51" spans="1:7">
      <c r="A51" s="288" t="s">
        <v>292</v>
      </c>
      <c r="B51" s="271" t="s">
        <v>143</v>
      </c>
      <c r="C51" s="125" t="s">
        <v>297</v>
      </c>
      <c r="D51" s="194" t="s">
        <v>197</v>
      </c>
      <c r="E51" s="225"/>
      <c r="F51" s="127"/>
      <c r="G51" s="94">
        <v>50</v>
      </c>
    </row>
    <row r="52" spans="1:7">
      <c r="A52" s="288" t="s">
        <v>292</v>
      </c>
      <c r="B52" s="271" t="s">
        <v>39</v>
      </c>
      <c r="C52" s="125" t="s">
        <v>298</v>
      </c>
      <c r="D52" s="194" t="s">
        <v>198</v>
      </c>
      <c r="E52" s="225"/>
      <c r="F52" s="127"/>
      <c r="G52" s="94">
        <v>51</v>
      </c>
    </row>
    <row r="53" spans="1:7">
      <c r="A53" s="288" t="s">
        <v>292</v>
      </c>
      <c r="B53" s="271" t="s">
        <v>24</v>
      </c>
      <c r="C53" s="125" t="s">
        <v>299</v>
      </c>
      <c r="D53" s="194" t="s">
        <v>198</v>
      </c>
      <c r="E53" s="225"/>
      <c r="F53" s="127"/>
      <c r="G53" s="94">
        <v>52</v>
      </c>
    </row>
    <row r="54" spans="1:7">
      <c r="A54" s="288" t="s">
        <v>292</v>
      </c>
      <c r="B54" s="444" t="s">
        <v>173</v>
      </c>
      <c r="C54" s="444" t="s">
        <v>1392</v>
      </c>
      <c r="D54" s="444" t="s">
        <v>198</v>
      </c>
      <c r="E54" s="225"/>
      <c r="F54" s="127"/>
      <c r="G54" s="94">
        <v>53</v>
      </c>
    </row>
    <row r="55" spans="1:7">
      <c r="A55" s="288" t="s">
        <v>292</v>
      </c>
      <c r="B55" s="444" t="s">
        <v>1344</v>
      </c>
      <c r="C55" s="444" t="s">
        <v>1345</v>
      </c>
      <c r="D55" s="444" t="s">
        <v>198</v>
      </c>
      <c r="E55" s="225"/>
      <c r="F55" s="127"/>
      <c r="G55" s="94">
        <v>54</v>
      </c>
    </row>
    <row r="56" spans="1:7">
      <c r="A56" s="288" t="s">
        <v>292</v>
      </c>
      <c r="B56" s="271" t="s">
        <v>43</v>
      </c>
      <c r="C56" s="125" t="s">
        <v>300</v>
      </c>
      <c r="D56" s="194" t="s">
        <v>198</v>
      </c>
      <c r="E56" s="225"/>
      <c r="F56" s="127"/>
      <c r="G56" s="94">
        <v>55</v>
      </c>
    </row>
    <row r="57" spans="1:7">
      <c r="A57" s="288" t="s">
        <v>292</v>
      </c>
      <c r="B57" s="271" t="s">
        <v>42</v>
      </c>
      <c r="C57" s="125" t="s">
        <v>301</v>
      </c>
      <c r="D57" s="194" t="s">
        <v>198</v>
      </c>
      <c r="E57" s="225"/>
      <c r="F57" s="127"/>
      <c r="G57" s="94">
        <v>56</v>
      </c>
    </row>
    <row r="58" spans="1:7" ht="18">
      <c r="A58" s="288" t="s">
        <v>292</v>
      </c>
      <c r="B58" s="273" t="s">
        <v>45</v>
      </c>
      <c r="C58" s="95" t="s">
        <v>217</v>
      </c>
      <c r="D58" s="194" t="s">
        <v>197</v>
      </c>
      <c r="E58" s="222"/>
      <c r="F58" s="94"/>
      <c r="G58" s="94">
        <v>57</v>
      </c>
    </row>
    <row r="59" spans="1:7" ht="18">
      <c r="A59" s="288" t="s">
        <v>292</v>
      </c>
      <c r="B59" s="273" t="s">
        <v>842</v>
      </c>
      <c r="C59" s="95" t="s">
        <v>216</v>
      </c>
      <c r="D59" s="194" t="s">
        <v>197</v>
      </c>
      <c r="E59" s="222"/>
      <c r="F59" s="94"/>
      <c r="G59" s="94">
        <v>58</v>
      </c>
    </row>
    <row r="60" spans="1:7" ht="18">
      <c r="A60" s="288" t="s">
        <v>292</v>
      </c>
      <c r="B60" s="273" t="s">
        <v>129</v>
      </c>
      <c r="C60" s="117" t="s">
        <v>215</v>
      </c>
      <c r="D60" s="194" t="s">
        <v>197</v>
      </c>
      <c r="E60" s="222"/>
      <c r="F60" s="94"/>
      <c r="G60" s="94">
        <v>59</v>
      </c>
    </row>
    <row r="61" spans="1:7" ht="18">
      <c r="A61" s="288" t="s">
        <v>292</v>
      </c>
      <c r="B61" s="273" t="s">
        <v>44</v>
      </c>
      <c r="C61" s="117" t="s">
        <v>218</v>
      </c>
      <c r="D61" s="194" t="s">
        <v>198</v>
      </c>
      <c r="E61" s="222"/>
      <c r="F61" s="94"/>
      <c r="G61" s="94">
        <v>60</v>
      </c>
    </row>
    <row r="62" spans="1:7" ht="18">
      <c r="A62" s="288" t="s">
        <v>292</v>
      </c>
      <c r="B62" s="188" t="s">
        <v>25</v>
      </c>
      <c r="C62" s="117" t="s">
        <v>544</v>
      </c>
      <c r="D62" s="205" t="s">
        <v>197</v>
      </c>
      <c r="E62" s="225"/>
      <c r="F62" s="127"/>
      <c r="G62" s="94">
        <v>61</v>
      </c>
    </row>
    <row r="63" spans="1:7" ht="56">
      <c r="A63" s="288" t="s">
        <v>292</v>
      </c>
      <c r="B63" s="272" t="s">
        <v>26</v>
      </c>
      <c r="C63" s="207" t="s">
        <v>302</v>
      </c>
      <c r="D63" s="203" t="s">
        <v>197</v>
      </c>
      <c r="E63" s="226" t="s">
        <v>1677</v>
      </c>
      <c r="F63" s="132"/>
      <c r="G63" s="94">
        <v>62</v>
      </c>
    </row>
    <row r="64" spans="1:7" ht="45">
      <c r="A64" s="300" t="s">
        <v>253</v>
      </c>
      <c r="B64" s="267" t="s">
        <v>0</v>
      </c>
      <c r="C64" s="212" t="s">
        <v>793</v>
      </c>
      <c r="D64" s="215" t="s">
        <v>197</v>
      </c>
      <c r="E64" s="221" t="s">
        <v>199</v>
      </c>
      <c r="F64" s="210"/>
      <c r="G64" s="94">
        <v>63</v>
      </c>
    </row>
    <row r="65" spans="1:7" ht="30">
      <c r="A65" s="300" t="s">
        <v>253</v>
      </c>
      <c r="B65" s="268" t="s">
        <v>187</v>
      </c>
      <c r="C65" s="120" t="s">
        <v>264</v>
      </c>
      <c r="D65" s="196" t="s">
        <v>197</v>
      </c>
      <c r="E65" s="228"/>
      <c r="F65" s="121"/>
      <c r="G65" s="94">
        <v>64</v>
      </c>
    </row>
    <row r="66" spans="1:7" ht="60">
      <c r="A66" s="300" t="s">
        <v>253</v>
      </c>
      <c r="B66" s="268" t="s">
        <v>788</v>
      </c>
      <c r="C66" s="120" t="s">
        <v>794</v>
      </c>
      <c r="D66" s="196" t="s">
        <v>198</v>
      </c>
      <c r="E66" s="228"/>
      <c r="F66" s="121"/>
      <c r="G66" s="94">
        <v>65</v>
      </c>
    </row>
    <row r="67" spans="1:7" ht="18">
      <c r="A67" s="300" t="s">
        <v>253</v>
      </c>
      <c r="B67" s="292" t="s">
        <v>242</v>
      </c>
      <c r="C67" s="117" t="s">
        <v>254</v>
      </c>
      <c r="D67" s="196" t="s">
        <v>198</v>
      </c>
      <c r="E67" s="227"/>
      <c r="F67" s="118"/>
      <c r="G67" s="94">
        <v>66</v>
      </c>
    </row>
    <row r="68" spans="1:7" ht="30">
      <c r="A68" s="300" t="s">
        <v>253</v>
      </c>
      <c r="B68" s="292" t="s">
        <v>243</v>
      </c>
      <c r="C68" s="117" t="s">
        <v>255</v>
      </c>
      <c r="D68" s="196" t="s">
        <v>198</v>
      </c>
      <c r="E68" s="227"/>
      <c r="F68" s="118"/>
      <c r="G68" s="94">
        <v>67</v>
      </c>
    </row>
    <row r="69" spans="1:7" ht="60">
      <c r="A69" s="300" t="s">
        <v>253</v>
      </c>
      <c r="B69" s="292" t="s">
        <v>244</v>
      </c>
      <c r="C69" s="117" t="s">
        <v>256</v>
      </c>
      <c r="D69" s="196" t="s">
        <v>198</v>
      </c>
      <c r="E69" s="227"/>
      <c r="F69" s="118"/>
      <c r="G69" s="94">
        <v>68</v>
      </c>
    </row>
    <row r="70" spans="1:7" ht="30">
      <c r="A70" s="300" t="s">
        <v>253</v>
      </c>
      <c r="B70" s="292" t="s">
        <v>245</v>
      </c>
      <c r="C70" s="117" t="s">
        <v>257</v>
      </c>
      <c r="D70" s="196" t="s">
        <v>198</v>
      </c>
      <c r="E70" s="228"/>
      <c r="F70" s="121"/>
      <c r="G70" s="94">
        <v>69</v>
      </c>
    </row>
    <row r="71" spans="1:7" ht="18">
      <c r="A71" s="300" t="s">
        <v>253</v>
      </c>
      <c r="B71" s="292" t="s">
        <v>246</v>
      </c>
      <c r="C71" s="117" t="s">
        <v>258</v>
      </c>
      <c r="D71" s="196" t="s">
        <v>198</v>
      </c>
      <c r="E71" s="228"/>
      <c r="F71" s="121"/>
      <c r="G71" s="94">
        <v>70</v>
      </c>
    </row>
    <row r="72" spans="1:7" ht="18">
      <c r="A72" s="300" t="s">
        <v>253</v>
      </c>
      <c r="B72" s="292" t="s">
        <v>247</v>
      </c>
      <c r="C72" s="117" t="s">
        <v>259</v>
      </c>
      <c r="D72" s="196" t="s">
        <v>198</v>
      </c>
      <c r="E72" s="228"/>
      <c r="F72" s="121"/>
      <c r="G72" s="94">
        <v>71</v>
      </c>
    </row>
    <row r="73" spans="1:7" ht="18">
      <c r="A73" s="300" t="s">
        <v>253</v>
      </c>
      <c r="B73" s="292" t="s">
        <v>248</v>
      </c>
      <c r="C73" s="117" t="s">
        <v>260</v>
      </c>
      <c r="D73" s="196" t="s">
        <v>198</v>
      </c>
      <c r="E73" s="228"/>
      <c r="F73" s="121" t="s">
        <v>268</v>
      </c>
      <c r="G73" s="94">
        <v>72</v>
      </c>
    </row>
    <row r="74" spans="1:7" ht="18">
      <c r="A74" s="300" t="s">
        <v>253</v>
      </c>
      <c r="B74" s="292" t="s">
        <v>263</v>
      </c>
      <c r="C74" s="117" t="s">
        <v>261</v>
      </c>
      <c r="D74" s="196" t="s">
        <v>198</v>
      </c>
      <c r="E74" s="228"/>
      <c r="F74" s="121"/>
      <c r="G74" s="94">
        <v>73</v>
      </c>
    </row>
    <row r="75" spans="1:7" ht="18">
      <c r="A75" s="300" t="s">
        <v>253</v>
      </c>
      <c r="B75" s="292" t="s">
        <v>249</v>
      </c>
      <c r="C75" s="117" t="s">
        <v>262</v>
      </c>
      <c r="D75" s="196" t="s">
        <v>198</v>
      </c>
      <c r="E75" s="228"/>
      <c r="F75" s="121"/>
      <c r="G75" s="94">
        <v>74</v>
      </c>
    </row>
    <row r="76" spans="1:7" ht="18">
      <c r="A76" s="300" t="s">
        <v>253</v>
      </c>
      <c r="B76" s="292" t="s">
        <v>250</v>
      </c>
      <c r="C76" s="117" t="s">
        <v>265</v>
      </c>
      <c r="D76" s="197" t="s">
        <v>197</v>
      </c>
      <c r="E76" s="228"/>
      <c r="F76" s="121"/>
      <c r="G76" s="94">
        <v>75</v>
      </c>
    </row>
    <row r="77" spans="1:7" ht="30">
      <c r="A77" s="300" t="s">
        <v>253</v>
      </c>
      <c r="B77" s="273" t="s">
        <v>289</v>
      </c>
      <c r="C77" s="117" t="s">
        <v>290</v>
      </c>
      <c r="D77" s="197" t="s">
        <v>197</v>
      </c>
      <c r="E77" s="228"/>
      <c r="F77" s="121"/>
      <c r="G77" s="94">
        <v>76</v>
      </c>
    </row>
    <row r="78" spans="1:7" ht="30">
      <c r="A78" s="300" t="s">
        <v>253</v>
      </c>
      <c r="B78" s="292" t="s">
        <v>863</v>
      </c>
      <c r="C78" s="117" t="s">
        <v>291</v>
      </c>
      <c r="D78" s="197" t="s">
        <v>198</v>
      </c>
      <c r="E78" s="228"/>
      <c r="F78" s="121"/>
      <c r="G78" s="94">
        <v>77</v>
      </c>
    </row>
    <row r="79" spans="1:7" ht="18">
      <c r="A79" s="300" t="s">
        <v>253</v>
      </c>
      <c r="B79" s="292" t="s">
        <v>844</v>
      </c>
      <c r="C79" s="117" t="s">
        <v>267</v>
      </c>
      <c r="D79" s="198" t="s">
        <v>197</v>
      </c>
      <c r="E79" s="222"/>
      <c r="F79" s="94"/>
      <c r="G79" s="94">
        <v>78</v>
      </c>
    </row>
    <row r="80" spans="1:7" ht="18">
      <c r="A80" s="300" t="s">
        <v>253</v>
      </c>
      <c r="B80" s="292" t="s">
        <v>845</v>
      </c>
      <c r="C80" s="117" t="s">
        <v>266</v>
      </c>
      <c r="D80" s="198" t="s">
        <v>197</v>
      </c>
      <c r="E80" s="222"/>
      <c r="F80" s="94"/>
      <c r="G80" s="94">
        <v>79</v>
      </c>
    </row>
    <row r="81" spans="1:7" ht="18">
      <c r="A81" s="300" t="s">
        <v>253</v>
      </c>
      <c r="B81" s="273" t="s">
        <v>45</v>
      </c>
      <c r="C81" s="95" t="s">
        <v>217</v>
      </c>
      <c r="D81" s="194" t="s">
        <v>197</v>
      </c>
      <c r="E81" s="222"/>
      <c r="F81" s="94"/>
      <c r="G81" s="94">
        <v>80</v>
      </c>
    </row>
    <row r="82" spans="1:7" ht="18">
      <c r="A82" s="300" t="s">
        <v>253</v>
      </c>
      <c r="B82" s="273" t="s">
        <v>842</v>
      </c>
      <c r="C82" s="95" t="s">
        <v>216</v>
      </c>
      <c r="D82" s="194" t="s">
        <v>197</v>
      </c>
      <c r="E82" s="222"/>
      <c r="F82" s="94"/>
      <c r="G82" s="94">
        <v>81</v>
      </c>
    </row>
    <row r="83" spans="1:7" ht="18">
      <c r="A83" s="300" t="s">
        <v>253</v>
      </c>
      <c r="B83" s="273" t="s">
        <v>841</v>
      </c>
      <c r="C83" s="117" t="s">
        <v>215</v>
      </c>
      <c r="D83" s="194" t="s">
        <v>197</v>
      </c>
      <c r="E83" s="222"/>
      <c r="F83" s="94"/>
      <c r="G83" s="94">
        <v>82</v>
      </c>
    </row>
    <row r="84" spans="1:7" ht="18">
      <c r="A84" s="300" t="s">
        <v>253</v>
      </c>
      <c r="B84" s="273" t="s">
        <v>44</v>
      </c>
      <c r="C84" s="117" t="s">
        <v>218</v>
      </c>
      <c r="D84" s="194" t="s">
        <v>198</v>
      </c>
      <c r="E84" s="222"/>
      <c r="F84" s="94"/>
      <c r="G84" s="94">
        <v>83</v>
      </c>
    </row>
    <row r="85" spans="1:7" ht="18">
      <c r="A85" s="300" t="s">
        <v>253</v>
      </c>
      <c r="B85" s="292" t="s">
        <v>251</v>
      </c>
      <c r="C85" s="117" t="s">
        <v>269</v>
      </c>
      <c r="D85" s="197" t="s">
        <v>197</v>
      </c>
      <c r="E85" s="222"/>
      <c r="F85" s="94"/>
      <c r="G85" s="94">
        <v>84</v>
      </c>
    </row>
    <row r="86" spans="1:7" ht="18">
      <c r="A86" s="300" t="s">
        <v>253</v>
      </c>
      <c r="B86" s="292" t="s">
        <v>252</v>
      </c>
      <c r="C86" s="117" t="s">
        <v>270</v>
      </c>
      <c r="D86" s="197" t="s">
        <v>198</v>
      </c>
      <c r="E86" s="222"/>
      <c r="F86" s="94"/>
      <c r="G86" s="94">
        <v>85</v>
      </c>
    </row>
    <row r="87" spans="1:7" ht="45">
      <c r="A87" s="300" t="s">
        <v>253</v>
      </c>
      <c r="B87" s="270" t="s">
        <v>26</v>
      </c>
      <c r="C87" s="208" t="s">
        <v>271</v>
      </c>
      <c r="D87" s="203" t="s">
        <v>197</v>
      </c>
      <c r="E87" s="226" t="s">
        <v>621</v>
      </c>
      <c r="F87" s="131"/>
      <c r="G87" s="94">
        <v>86</v>
      </c>
    </row>
    <row r="88" spans="1:7" ht="18">
      <c r="A88" s="454" t="s">
        <v>1496</v>
      </c>
      <c r="B88" s="453" t="s">
        <v>0</v>
      </c>
      <c r="C88" s="208"/>
      <c r="D88" s="215" t="s">
        <v>197</v>
      </c>
      <c r="E88" s="221" t="s">
        <v>199</v>
      </c>
      <c r="F88" s="131"/>
      <c r="G88" s="94">
        <v>87</v>
      </c>
    </row>
    <row r="89" spans="1:7" ht="18">
      <c r="A89" s="454" t="s">
        <v>1496</v>
      </c>
      <c r="B89" s="453" t="s">
        <v>39</v>
      </c>
      <c r="C89" s="208"/>
      <c r="D89" s="194" t="s">
        <v>198</v>
      </c>
      <c r="E89" s="226"/>
      <c r="F89" s="131"/>
      <c r="G89" s="94">
        <v>88</v>
      </c>
    </row>
    <row r="90" spans="1:7" ht="18">
      <c r="A90" s="454" t="s">
        <v>1496</v>
      </c>
      <c r="B90" s="453" t="s">
        <v>24</v>
      </c>
      <c r="C90" s="208"/>
      <c r="D90" s="194" t="s">
        <v>198</v>
      </c>
      <c r="E90" s="226"/>
      <c r="F90" s="131"/>
      <c r="G90" s="94">
        <v>89</v>
      </c>
    </row>
    <row r="91" spans="1:7" ht="18">
      <c r="A91" s="454" t="s">
        <v>1496</v>
      </c>
      <c r="B91" s="453" t="s">
        <v>275</v>
      </c>
      <c r="C91" s="208"/>
      <c r="D91" s="194" t="s">
        <v>198</v>
      </c>
      <c r="E91" s="226"/>
      <c r="F91" s="131"/>
      <c r="G91" s="94">
        <v>90</v>
      </c>
    </row>
    <row r="92" spans="1:7" ht="18">
      <c r="A92" s="454" t="s">
        <v>1496</v>
      </c>
      <c r="B92" s="453" t="s">
        <v>45</v>
      </c>
      <c r="C92" s="208"/>
      <c r="D92" s="194" t="s">
        <v>197</v>
      </c>
      <c r="E92" s="226"/>
      <c r="F92" s="131"/>
      <c r="G92" s="94">
        <v>91</v>
      </c>
    </row>
    <row r="93" spans="1:7" ht="18">
      <c r="A93" s="454" t="s">
        <v>1496</v>
      </c>
      <c r="B93" s="453" t="s">
        <v>842</v>
      </c>
      <c r="C93" s="208"/>
      <c r="D93" s="194" t="s">
        <v>197</v>
      </c>
      <c r="E93" s="226"/>
      <c r="F93" s="131"/>
      <c r="G93" s="94">
        <v>92</v>
      </c>
    </row>
    <row r="94" spans="1:7" ht="18">
      <c r="A94" s="454" t="s">
        <v>1496</v>
      </c>
      <c r="B94" s="453" t="s">
        <v>25</v>
      </c>
      <c r="C94" s="208"/>
      <c r="D94" s="194" t="s">
        <v>197</v>
      </c>
      <c r="E94" s="226"/>
      <c r="F94" s="131"/>
      <c r="G94" s="94">
        <v>93</v>
      </c>
    </row>
    <row r="95" spans="1:7" ht="18">
      <c r="A95" s="454" t="s">
        <v>1496</v>
      </c>
      <c r="B95" s="453" t="s">
        <v>26</v>
      </c>
      <c r="C95" s="208"/>
      <c r="D95" s="194" t="s">
        <v>197</v>
      </c>
      <c r="E95" s="226" t="s">
        <v>200</v>
      </c>
      <c r="F95" s="131"/>
      <c r="G95" s="94">
        <v>94</v>
      </c>
    </row>
    <row r="96" spans="1:7" ht="45">
      <c r="A96" s="293" t="s">
        <v>272</v>
      </c>
      <c r="B96" s="268" t="s">
        <v>129</v>
      </c>
      <c r="C96" s="123" t="s">
        <v>796</v>
      </c>
      <c r="D96" s="199" t="s">
        <v>197</v>
      </c>
      <c r="E96" s="229"/>
      <c r="F96" s="94"/>
      <c r="G96" s="94">
        <v>95</v>
      </c>
    </row>
    <row r="97" spans="1:7">
      <c r="A97" s="293" t="s">
        <v>272</v>
      </c>
      <c r="B97" s="293" t="s">
        <v>242</v>
      </c>
      <c r="C97" s="123" t="s">
        <v>797</v>
      </c>
      <c r="D97" s="199" t="s">
        <v>198</v>
      </c>
      <c r="E97" s="229"/>
      <c r="F97" s="94"/>
      <c r="G97" s="94">
        <v>96</v>
      </c>
    </row>
    <row r="98" spans="1:7" ht="45">
      <c r="A98" s="293" t="s">
        <v>272</v>
      </c>
      <c r="B98" s="293" t="s">
        <v>273</v>
      </c>
      <c r="C98" s="123" t="s">
        <v>274</v>
      </c>
      <c r="D98" s="199" t="s">
        <v>198</v>
      </c>
      <c r="E98" s="229"/>
      <c r="F98" s="94"/>
      <c r="G98" s="94">
        <v>97</v>
      </c>
    </row>
    <row r="99" spans="1:7" ht="45">
      <c r="A99" s="293" t="s">
        <v>272</v>
      </c>
      <c r="B99" s="293" t="s">
        <v>275</v>
      </c>
      <c r="C99" s="120" t="s">
        <v>795</v>
      </c>
      <c r="D99" s="199" t="s">
        <v>198</v>
      </c>
      <c r="E99" s="229"/>
      <c r="F99" s="94"/>
      <c r="G99" s="94">
        <v>98</v>
      </c>
    </row>
    <row r="100" spans="1:7" ht="18">
      <c r="A100" s="293" t="s">
        <v>272</v>
      </c>
      <c r="B100" s="273" t="s">
        <v>45</v>
      </c>
      <c r="C100" s="95" t="s">
        <v>217</v>
      </c>
      <c r="D100" s="194" t="s">
        <v>197</v>
      </c>
      <c r="E100" s="222"/>
      <c r="F100" s="94"/>
      <c r="G100" s="94">
        <v>99</v>
      </c>
    </row>
    <row r="101" spans="1:7" ht="18">
      <c r="A101" s="293" t="s">
        <v>272</v>
      </c>
      <c r="B101" s="273" t="s">
        <v>842</v>
      </c>
      <c r="C101" s="95" t="s">
        <v>216</v>
      </c>
      <c r="D101" s="194" t="s">
        <v>197</v>
      </c>
      <c r="E101" s="222"/>
      <c r="F101" s="94"/>
      <c r="G101" s="94">
        <v>100</v>
      </c>
    </row>
    <row r="102" spans="1:7" ht="18">
      <c r="A102" s="293" t="s">
        <v>272</v>
      </c>
      <c r="B102" s="273" t="s">
        <v>841</v>
      </c>
      <c r="C102" s="117" t="s">
        <v>215</v>
      </c>
      <c r="D102" s="194" t="s">
        <v>197</v>
      </c>
      <c r="E102" s="222"/>
      <c r="F102" s="94"/>
      <c r="G102" s="94">
        <v>101</v>
      </c>
    </row>
    <row r="103" spans="1:7" ht="18">
      <c r="A103" s="293" t="s">
        <v>272</v>
      </c>
      <c r="B103" s="273" t="s">
        <v>44</v>
      </c>
      <c r="C103" s="117" t="s">
        <v>218</v>
      </c>
      <c r="D103" s="194" t="s">
        <v>198</v>
      </c>
      <c r="E103" s="222"/>
      <c r="F103" s="94"/>
      <c r="G103" s="94">
        <v>102</v>
      </c>
    </row>
    <row r="104" spans="1:7" ht="64">
      <c r="A104" s="293" t="s">
        <v>272</v>
      </c>
      <c r="B104" s="269" t="s">
        <v>26</v>
      </c>
      <c r="C104" s="208" t="s">
        <v>276</v>
      </c>
      <c r="D104" s="203" t="s">
        <v>197</v>
      </c>
      <c r="E104" s="448" t="s">
        <v>1343</v>
      </c>
      <c r="F104" s="131"/>
      <c r="G104" s="94">
        <v>103</v>
      </c>
    </row>
    <row r="105" spans="1:7" ht="45">
      <c r="A105" s="301" t="s">
        <v>303</v>
      </c>
      <c r="B105" s="267" t="s">
        <v>0</v>
      </c>
      <c r="C105" s="212" t="s">
        <v>798</v>
      </c>
      <c r="D105" s="213" t="s">
        <v>197</v>
      </c>
      <c r="E105" s="230" t="s">
        <v>199</v>
      </c>
      <c r="F105" s="211"/>
      <c r="G105" s="94">
        <v>104</v>
      </c>
    </row>
    <row r="106" spans="1:7" ht="18">
      <c r="A106" s="301" t="s">
        <v>303</v>
      </c>
      <c r="B106" s="274" t="s">
        <v>1</v>
      </c>
      <c r="C106" s="117" t="s">
        <v>304</v>
      </c>
      <c r="D106" s="194" t="s">
        <v>197</v>
      </c>
      <c r="E106" s="222"/>
      <c r="F106" s="94"/>
      <c r="G106" s="94">
        <v>105</v>
      </c>
    </row>
    <row r="107" spans="1:7" ht="60">
      <c r="A107" s="301" t="s">
        <v>303</v>
      </c>
      <c r="B107" s="268" t="s">
        <v>187</v>
      </c>
      <c r="C107" s="125" t="s">
        <v>799</v>
      </c>
      <c r="D107" s="194" t="s">
        <v>197</v>
      </c>
      <c r="E107" s="222"/>
      <c r="F107" s="94"/>
      <c r="G107" s="94">
        <v>106</v>
      </c>
    </row>
    <row r="108" spans="1:7" ht="18">
      <c r="A108" s="301" t="s">
        <v>303</v>
      </c>
      <c r="B108" s="274" t="s">
        <v>140</v>
      </c>
      <c r="C108" s="117" t="s">
        <v>305</v>
      </c>
      <c r="D108" s="194" t="s">
        <v>197</v>
      </c>
      <c r="E108" s="222"/>
      <c r="F108" s="94"/>
      <c r="G108" s="94">
        <v>107</v>
      </c>
    </row>
    <row r="109" spans="1:7" ht="18">
      <c r="A109" s="301" t="s">
        <v>303</v>
      </c>
      <c r="B109" s="274" t="s">
        <v>141</v>
      </c>
      <c r="C109" s="125" t="s">
        <v>295</v>
      </c>
      <c r="D109" s="194" t="s">
        <v>198</v>
      </c>
      <c r="E109" s="222"/>
      <c r="F109" s="94"/>
      <c r="G109" s="94">
        <v>108</v>
      </c>
    </row>
    <row r="110" spans="1:7" ht="18">
      <c r="A110" s="301" t="s">
        <v>303</v>
      </c>
      <c r="B110" s="274" t="s">
        <v>142</v>
      </c>
      <c r="C110" s="125" t="s">
        <v>296</v>
      </c>
      <c r="D110" s="194" t="s">
        <v>197</v>
      </c>
      <c r="E110" s="222"/>
      <c r="F110" s="94"/>
      <c r="G110" s="94">
        <v>109</v>
      </c>
    </row>
    <row r="111" spans="1:7" ht="18">
      <c r="A111" s="301" t="s">
        <v>303</v>
      </c>
      <c r="B111" s="274" t="s">
        <v>143</v>
      </c>
      <c r="C111" s="125" t="s">
        <v>297</v>
      </c>
      <c r="D111" s="194" t="s">
        <v>197</v>
      </c>
      <c r="E111" s="222"/>
      <c r="F111" s="94"/>
      <c r="G111" s="94">
        <v>110</v>
      </c>
    </row>
    <row r="112" spans="1:7" ht="18">
      <c r="A112" s="301" t="s">
        <v>303</v>
      </c>
      <c r="B112" s="274" t="s">
        <v>173</v>
      </c>
      <c r="C112" s="125" t="s">
        <v>306</v>
      </c>
      <c r="D112" s="194" t="s">
        <v>198</v>
      </c>
      <c r="E112" s="222"/>
      <c r="F112" s="94"/>
      <c r="G112" s="94">
        <v>111</v>
      </c>
    </row>
    <row r="113" spans="1:7" ht="18">
      <c r="A113" s="301" t="s">
        <v>303</v>
      </c>
      <c r="B113" s="274" t="s">
        <v>39</v>
      </c>
      <c r="C113" s="125" t="s">
        <v>307</v>
      </c>
      <c r="D113" s="194" t="s">
        <v>198</v>
      </c>
      <c r="E113" s="222"/>
      <c r="F113" s="94"/>
      <c r="G113" s="94">
        <v>112</v>
      </c>
    </row>
    <row r="114" spans="1:7" ht="18">
      <c r="A114" s="301" t="s">
        <v>303</v>
      </c>
      <c r="B114" s="274" t="s">
        <v>24</v>
      </c>
      <c r="C114" s="125" t="s">
        <v>308</v>
      </c>
      <c r="D114" s="194" t="s">
        <v>198</v>
      </c>
      <c r="E114" s="222"/>
      <c r="F114" s="94"/>
      <c r="G114" s="94">
        <v>113</v>
      </c>
    </row>
    <row r="115" spans="1:7" ht="18">
      <c r="A115" s="301" t="s">
        <v>303</v>
      </c>
      <c r="B115" s="274" t="s">
        <v>43</v>
      </c>
      <c r="C115" s="125" t="s">
        <v>309</v>
      </c>
      <c r="D115" s="194" t="s">
        <v>198</v>
      </c>
      <c r="E115" s="222"/>
      <c r="F115" s="94"/>
      <c r="G115" s="94">
        <v>114</v>
      </c>
    </row>
    <row r="116" spans="1:7" ht="18">
      <c r="A116" s="301" t="s">
        <v>303</v>
      </c>
      <c r="B116" s="274" t="s">
        <v>42</v>
      </c>
      <c r="C116" s="125" t="s">
        <v>310</v>
      </c>
      <c r="D116" s="194" t="s">
        <v>198</v>
      </c>
      <c r="E116" s="222"/>
      <c r="F116" s="94"/>
      <c r="G116" s="94">
        <v>115</v>
      </c>
    </row>
    <row r="117" spans="1:7" ht="18">
      <c r="A117" s="301" t="s">
        <v>303</v>
      </c>
      <c r="B117" s="273" t="s">
        <v>45</v>
      </c>
      <c r="C117" s="95" t="s">
        <v>217</v>
      </c>
      <c r="D117" s="194" t="s">
        <v>197</v>
      </c>
      <c r="E117" s="222"/>
      <c r="F117" s="94"/>
      <c r="G117" s="94">
        <v>116</v>
      </c>
    </row>
    <row r="118" spans="1:7" ht="18">
      <c r="A118" s="301" t="s">
        <v>303</v>
      </c>
      <c r="B118" s="273" t="s">
        <v>842</v>
      </c>
      <c r="C118" s="95" t="s">
        <v>216</v>
      </c>
      <c r="D118" s="194" t="s">
        <v>197</v>
      </c>
      <c r="E118" s="222"/>
      <c r="F118" s="94"/>
      <c r="G118" s="94">
        <v>117</v>
      </c>
    </row>
    <row r="119" spans="1:7" ht="18">
      <c r="A119" s="301" t="s">
        <v>303</v>
      </c>
      <c r="B119" s="273" t="s">
        <v>841</v>
      </c>
      <c r="C119" s="117" t="s">
        <v>215</v>
      </c>
      <c r="D119" s="194" t="s">
        <v>197</v>
      </c>
      <c r="E119" s="222"/>
      <c r="F119" s="94"/>
      <c r="G119" s="94">
        <v>118</v>
      </c>
    </row>
    <row r="120" spans="1:7" ht="18">
      <c r="A120" s="301" t="s">
        <v>303</v>
      </c>
      <c r="B120" s="273" t="s">
        <v>44</v>
      </c>
      <c r="C120" s="117" t="s">
        <v>218</v>
      </c>
      <c r="D120" s="194" t="s">
        <v>198</v>
      </c>
      <c r="E120" s="222"/>
      <c r="F120" s="94"/>
      <c r="G120" s="94">
        <v>119</v>
      </c>
    </row>
    <row r="121" spans="1:7" ht="18">
      <c r="A121" s="301" t="s">
        <v>303</v>
      </c>
      <c r="B121" s="188" t="s">
        <v>25</v>
      </c>
      <c r="C121" s="117" t="s">
        <v>544</v>
      </c>
      <c r="D121" s="205" t="s">
        <v>197</v>
      </c>
      <c r="E121" s="222"/>
      <c r="F121" s="94"/>
      <c r="G121" s="94">
        <v>120</v>
      </c>
    </row>
    <row r="122" spans="1:7" ht="45">
      <c r="A122" s="301" t="s">
        <v>303</v>
      </c>
      <c r="B122" s="270" t="s">
        <v>26</v>
      </c>
      <c r="C122" s="208" t="s">
        <v>193</v>
      </c>
      <c r="D122" s="203" t="s">
        <v>197</v>
      </c>
      <c r="E122" s="207" t="s">
        <v>665</v>
      </c>
      <c r="F122" s="131"/>
      <c r="G122" s="94">
        <v>121</v>
      </c>
    </row>
    <row r="123" spans="1:7" ht="45">
      <c r="A123" s="288" t="s">
        <v>277</v>
      </c>
      <c r="B123" s="267" t="s">
        <v>0</v>
      </c>
      <c r="C123" s="212" t="s">
        <v>800</v>
      </c>
      <c r="D123" s="214" t="s">
        <v>197</v>
      </c>
      <c r="E123" s="230" t="s">
        <v>199</v>
      </c>
      <c r="F123" s="211"/>
      <c r="G123" s="94">
        <v>122</v>
      </c>
    </row>
    <row r="124" spans="1:7" ht="30">
      <c r="A124" s="288" t="s">
        <v>277</v>
      </c>
      <c r="B124" s="288" t="s">
        <v>288</v>
      </c>
      <c r="C124" s="125" t="s">
        <v>801</v>
      </c>
      <c r="D124" s="200" t="s">
        <v>198</v>
      </c>
      <c r="E124" s="231"/>
      <c r="F124" s="124"/>
      <c r="G124" s="94">
        <v>123</v>
      </c>
    </row>
    <row r="125" spans="1:7" ht="18">
      <c r="A125" s="288" t="s">
        <v>277</v>
      </c>
      <c r="B125" s="268" t="s">
        <v>187</v>
      </c>
      <c r="C125" s="125" t="s">
        <v>282</v>
      </c>
      <c r="D125" s="200" t="s">
        <v>197</v>
      </c>
      <c r="E125" s="128"/>
      <c r="F125" s="124"/>
      <c r="G125" s="94">
        <v>124</v>
      </c>
    </row>
    <row r="126" spans="1:7" ht="18">
      <c r="A126" s="288" t="s">
        <v>277</v>
      </c>
      <c r="B126" s="268" t="s">
        <v>781</v>
      </c>
      <c r="C126" s="125" t="s">
        <v>782</v>
      </c>
      <c r="D126" s="200" t="s">
        <v>197</v>
      </c>
      <c r="E126" s="128"/>
      <c r="F126" s="124"/>
      <c r="G126" s="94">
        <v>125</v>
      </c>
    </row>
    <row r="127" spans="1:7" ht="30">
      <c r="A127" s="288" t="s">
        <v>277</v>
      </c>
      <c r="B127" s="268" t="s">
        <v>787</v>
      </c>
      <c r="C127" s="125" t="s">
        <v>783</v>
      </c>
      <c r="D127" s="200" t="s">
        <v>198</v>
      </c>
      <c r="E127" s="128"/>
      <c r="F127" s="124"/>
      <c r="G127" s="94">
        <v>126</v>
      </c>
    </row>
    <row r="128" spans="1:7" ht="16">
      <c r="A128" s="288" t="s">
        <v>277</v>
      </c>
      <c r="B128" s="288" t="s">
        <v>39</v>
      </c>
      <c r="C128" s="125" t="s">
        <v>784</v>
      </c>
      <c r="D128" s="200" t="s">
        <v>198</v>
      </c>
      <c r="E128" s="128"/>
      <c r="F128" s="124"/>
      <c r="G128" s="94">
        <v>127</v>
      </c>
    </row>
    <row r="129" spans="1:7" ht="16">
      <c r="A129" s="288" t="s">
        <v>277</v>
      </c>
      <c r="B129" s="288" t="s">
        <v>623</v>
      </c>
      <c r="C129" s="125" t="s">
        <v>785</v>
      </c>
      <c r="D129" s="200" t="s">
        <v>198</v>
      </c>
      <c r="E129" s="128"/>
      <c r="F129" s="124"/>
      <c r="G129" s="94">
        <v>128</v>
      </c>
    </row>
    <row r="130" spans="1:7" ht="16">
      <c r="A130" s="288" t="s">
        <v>277</v>
      </c>
      <c r="B130" s="288" t="s">
        <v>622</v>
      </c>
      <c r="C130" s="125" t="s">
        <v>786</v>
      </c>
      <c r="D130" s="200" t="s">
        <v>198</v>
      </c>
      <c r="E130" s="128"/>
      <c r="F130" s="124"/>
      <c r="G130" s="94">
        <v>129</v>
      </c>
    </row>
    <row r="131" spans="1:7" ht="18">
      <c r="A131" s="288" t="s">
        <v>277</v>
      </c>
      <c r="B131" s="268" t="s">
        <v>283</v>
      </c>
      <c r="C131" s="125" t="s">
        <v>285</v>
      </c>
      <c r="D131" s="200" t="s">
        <v>197</v>
      </c>
      <c r="E131" s="128"/>
      <c r="F131" s="124"/>
      <c r="G131" s="94">
        <v>130</v>
      </c>
    </row>
    <row r="132" spans="1:7" ht="30">
      <c r="A132" s="288" t="s">
        <v>277</v>
      </c>
      <c r="B132" s="288" t="s">
        <v>864</v>
      </c>
      <c r="C132" s="125" t="s">
        <v>284</v>
      </c>
      <c r="D132" s="200" t="s">
        <v>198</v>
      </c>
      <c r="E132" s="128"/>
      <c r="F132" s="124"/>
      <c r="G132" s="94">
        <v>131</v>
      </c>
    </row>
    <row r="133" spans="1:7" ht="60">
      <c r="A133" s="288" t="s">
        <v>277</v>
      </c>
      <c r="B133" s="288" t="s">
        <v>286</v>
      </c>
      <c r="C133" s="125" t="s">
        <v>287</v>
      </c>
      <c r="D133" s="200" t="s">
        <v>198</v>
      </c>
      <c r="E133" s="128"/>
      <c r="F133" s="124"/>
      <c r="G133" s="94">
        <v>132</v>
      </c>
    </row>
    <row r="134" spans="1:7" ht="16">
      <c r="A134" s="288" t="s">
        <v>277</v>
      </c>
      <c r="B134" s="288" t="s">
        <v>43</v>
      </c>
      <c r="C134" s="125" t="s">
        <v>278</v>
      </c>
      <c r="D134" s="200" t="s">
        <v>198</v>
      </c>
      <c r="E134" s="128"/>
      <c r="F134" s="124"/>
      <c r="G134" s="94">
        <v>133</v>
      </c>
    </row>
    <row r="135" spans="1:7" ht="16">
      <c r="A135" s="288" t="s">
        <v>277</v>
      </c>
      <c r="B135" s="288" t="s">
        <v>42</v>
      </c>
      <c r="C135" s="125" t="s">
        <v>279</v>
      </c>
      <c r="D135" s="200" t="s">
        <v>198</v>
      </c>
      <c r="E135" s="128"/>
      <c r="F135" s="124"/>
      <c r="G135" s="94">
        <v>134</v>
      </c>
    </row>
    <row r="136" spans="1:7" ht="18">
      <c r="A136" s="288" t="s">
        <v>277</v>
      </c>
      <c r="B136" s="273" t="s">
        <v>45</v>
      </c>
      <c r="C136" s="95" t="s">
        <v>217</v>
      </c>
      <c r="D136" s="194" t="s">
        <v>197</v>
      </c>
      <c r="E136" s="222"/>
      <c r="F136" s="94"/>
      <c r="G136" s="94">
        <v>135</v>
      </c>
    </row>
    <row r="137" spans="1:7" ht="18">
      <c r="A137" s="288" t="s">
        <v>277</v>
      </c>
      <c r="B137" s="273" t="s">
        <v>842</v>
      </c>
      <c r="C137" s="95" t="s">
        <v>216</v>
      </c>
      <c r="D137" s="194" t="s">
        <v>197</v>
      </c>
      <c r="E137" s="222"/>
      <c r="F137" s="94"/>
      <c r="G137" s="94">
        <v>136</v>
      </c>
    </row>
    <row r="138" spans="1:7" ht="18">
      <c r="A138" s="288" t="s">
        <v>277</v>
      </c>
      <c r="B138" s="273" t="s">
        <v>841</v>
      </c>
      <c r="C138" s="117" t="s">
        <v>215</v>
      </c>
      <c r="D138" s="194" t="s">
        <v>197</v>
      </c>
      <c r="E138" s="222"/>
      <c r="F138" s="94"/>
      <c r="G138" s="94">
        <v>137</v>
      </c>
    </row>
    <row r="139" spans="1:7" ht="18">
      <c r="A139" s="288" t="s">
        <v>277</v>
      </c>
      <c r="B139" s="273" t="s">
        <v>44</v>
      </c>
      <c r="C139" s="117" t="s">
        <v>218</v>
      </c>
      <c r="D139" s="194" t="s">
        <v>198</v>
      </c>
      <c r="E139" s="222"/>
      <c r="F139" s="94"/>
      <c r="G139" s="94">
        <v>138</v>
      </c>
    </row>
    <row r="140" spans="1:7" ht="16">
      <c r="A140" s="288" t="s">
        <v>277</v>
      </c>
      <c r="B140" s="288" t="s">
        <v>213</v>
      </c>
      <c r="C140" s="125" t="s">
        <v>280</v>
      </c>
      <c r="D140" s="200" t="s">
        <v>197</v>
      </c>
      <c r="E140" s="128"/>
      <c r="F140" s="124"/>
      <c r="G140" s="94">
        <v>139</v>
      </c>
    </row>
    <row r="141" spans="1:7" ht="18">
      <c r="A141" s="288" t="s">
        <v>277</v>
      </c>
      <c r="B141" s="188" t="s">
        <v>25</v>
      </c>
      <c r="C141" s="117" t="s">
        <v>544</v>
      </c>
      <c r="D141" s="205" t="s">
        <v>197</v>
      </c>
      <c r="E141" s="128"/>
      <c r="F141" s="124"/>
      <c r="G141" s="94">
        <v>140</v>
      </c>
    </row>
    <row r="142" spans="1:7" ht="60">
      <c r="A142" s="288" t="s">
        <v>277</v>
      </c>
      <c r="B142" s="269" t="s">
        <v>26</v>
      </c>
      <c r="C142" s="208" t="s">
        <v>281</v>
      </c>
      <c r="D142" s="203" t="s">
        <v>197</v>
      </c>
      <c r="E142" s="207" t="s">
        <v>1680</v>
      </c>
      <c r="F142" s="131"/>
      <c r="G142" s="94">
        <v>141</v>
      </c>
    </row>
    <row r="143" spans="1:7" ht="75">
      <c r="A143" s="298" t="s">
        <v>311</v>
      </c>
      <c r="B143" s="267" t="s">
        <v>0</v>
      </c>
      <c r="C143" s="212" t="s">
        <v>802</v>
      </c>
      <c r="D143" s="215" t="s">
        <v>197</v>
      </c>
      <c r="E143" s="221" t="s">
        <v>199</v>
      </c>
      <c r="F143" s="211"/>
      <c r="G143" s="94">
        <v>142</v>
      </c>
    </row>
    <row r="144" spans="1:7" ht="18">
      <c r="A144" s="298" t="s">
        <v>311</v>
      </c>
      <c r="B144" s="268" t="s">
        <v>1</v>
      </c>
      <c r="C144" s="117" t="s">
        <v>803</v>
      </c>
      <c r="D144" s="196" t="s">
        <v>197</v>
      </c>
      <c r="E144" s="222"/>
      <c r="F144" s="94"/>
      <c r="G144" s="94">
        <v>143</v>
      </c>
    </row>
    <row r="145" spans="1:7" ht="45">
      <c r="A145" s="298" t="s">
        <v>311</v>
      </c>
      <c r="B145" s="270" t="s">
        <v>4</v>
      </c>
      <c r="C145" s="117" t="s">
        <v>804</v>
      </c>
      <c r="D145" s="196" t="s">
        <v>197</v>
      </c>
      <c r="E145" s="222"/>
      <c r="F145" s="94"/>
      <c r="G145" s="94">
        <v>144</v>
      </c>
    </row>
    <row r="146" spans="1:7" ht="18">
      <c r="A146" s="298" t="s">
        <v>311</v>
      </c>
      <c r="B146" s="270" t="s">
        <v>2</v>
      </c>
      <c r="C146" s="117" t="s">
        <v>313</v>
      </c>
      <c r="D146" s="198" t="s">
        <v>198</v>
      </c>
      <c r="E146" s="222"/>
      <c r="F146" s="94"/>
      <c r="G146" s="94">
        <v>145</v>
      </c>
    </row>
    <row r="147" spans="1:7" ht="18">
      <c r="A147" s="298" t="s">
        <v>311</v>
      </c>
      <c r="B147" s="270" t="s">
        <v>3</v>
      </c>
      <c r="C147" s="117" t="s">
        <v>312</v>
      </c>
      <c r="D147" s="198" t="s">
        <v>198</v>
      </c>
      <c r="E147" s="222"/>
      <c r="F147" s="94"/>
      <c r="G147" s="94">
        <v>146</v>
      </c>
    </row>
    <row r="148" spans="1:7" ht="18">
      <c r="A148" s="298" t="s">
        <v>311</v>
      </c>
      <c r="B148" s="270" t="s">
        <v>24</v>
      </c>
      <c r="C148" s="117" t="s">
        <v>314</v>
      </c>
      <c r="D148" s="198" t="s">
        <v>198</v>
      </c>
      <c r="E148" s="222"/>
      <c r="F148" s="94"/>
      <c r="G148" s="94">
        <v>147</v>
      </c>
    </row>
    <row r="149" spans="1:7" ht="18">
      <c r="A149" s="298" t="s">
        <v>311</v>
      </c>
      <c r="B149" s="188" t="s">
        <v>25</v>
      </c>
      <c r="C149" s="117" t="s">
        <v>544</v>
      </c>
      <c r="D149" s="205" t="s">
        <v>197</v>
      </c>
      <c r="E149" s="222"/>
      <c r="F149" s="94"/>
      <c r="G149" s="94">
        <v>148</v>
      </c>
    </row>
    <row r="150" spans="1:7" ht="30">
      <c r="A150" s="298" t="s">
        <v>311</v>
      </c>
      <c r="B150" s="270" t="s">
        <v>26</v>
      </c>
      <c r="C150" s="208" t="s">
        <v>193</v>
      </c>
      <c r="D150" s="203" t="s">
        <v>197</v>
      </c>
      <c r="E150" s="207" t="s">
        <v>811</v>
      </c>
      <c r="F150" s="131"/>
      <c r="G150" s="94">
        <v>149</v>
      </c>
    </row>
    <row r="151" spans="1:7" ht="60">
      <c r="A151" s="302" t="s">
        <v>769</v>
      </c>
      <c r="B151" s="294" t="s">
        <v>556</v>
      </c>
      <c r="C151" s="212" t="s">
        <v>1170</v>
      </c>
      <c r="D151" s="215" t="s">
        <v>197</v>
      </c>
      <c r="E151" s="221"/>
      <c r="F151" s="211"/>
      <c r="G151" s="94">
        <v>150</v>
      </c>
    </row>
    <row r="152" spans="1:7" ht="75">
      <c r="A152" s="302" t="s">
        <v>769</v>
      </c>
      <c r="B152" s="294" t="s">
        <v>187</v>
      </c>
      <c r="C152" s="117" t="s">
        <v>770</v>
      </c>
      <c r="D152" s="196" t="s">
        <v>197</v>
      </c>
      <c r="E152" s="222"/>
      <c r="F152" s="94"/>
      <c r="G152" s="94">
        <v>151</v>
      </c>
    </row>
    <row r="153" spans="1:7" ht="30">
      <c r="A153" s="302" t="s">
        <v>769</v>
      </c>
      <c r="B153" s="245" t="s">
        <v>765</v>
      </c>
      <c r="C153" s="117" t="s">
        <v>771</v>
      </c>
      <c r="D153" s="196" t="s">
        <v>198</v>
      </c>
      <c r="E153" s="222"/>
      <c r="F153" s="94"/>
      <c r="G153" s="94">
        <v>152</v>
      </c>
    </row>
    <row r="154" spans="1:7" ht="18">
      <c r="A154" s="302" t="s">
        <v>769</v>
      </c>
      <c r="B154" s="270" t="s">
        <v>46</v>
      </c>
      <c r="C154" s="117" t="s">
        <v>772</v>
      </c>
      <c r="D154" s="198" t="s">
        <v>327</v>
      </c>
      <c r="E154" s="222"/>
      <c r="F154" s="94"/>
      <c r="G154" s="94">
        <v>153</v>
      </c>
    </row>
    <row r="155" spans="1:7" ht="18">
      <c r="A155" s="302" t="s">
        <v>769</v>
      </c>
      <c r="B155" s="270" t="s">
        <v>768</v>
      </c>
      <c r="C155" s="117" t="s">
        <v>773</v>
      </c>
      <c r="D155" s="198" t="s">
        <v>197</v>
      </c>
      <c r="E155" s="222"/>
      <c r="F155" s="94"/>
      <c r="G155" s="94">
        <v>154</v>
      </c>
    </row>
    <row r="156" spans="1:7" ht="18">
      <c r="A156" s="302" t="s">
        <v>769</v>
      </c>
      <c r="B156" s="270" t="s">
        <v>24</v>
      </c>
      <c r="C156" s="117" t="s">
        <v>774</v>
      </c>
      <c r="D156" s="198" t="s">
        <v>198</v>
      </c>
      <c r="E156" s="222"/>
      <c r="F156" s="94"/>
      <c r="G156" s="94">
        <v>155</v>
      </c>
    </row>
    <row r="157" spans="1:7" ht="18">
      <c r="A157" s="302" t="s">
        <v>769</v>
      </c>
      <c r="B157" s="188" t="s">
        <v>25</v>
      </c>
      <c r="C157" s="117" t="s">
        <v>544</v>
      </c>
      <c r="D157" s="205" t="s">
        <v>197</v>
      </c>
      <c r="E157" s="222"/>
      <c r="F157" s="94"/>
      <c r="G157" s="94">
        <v>156</v>
      </c>
    </row>
    <row r="158" spans="1:7" ht="75">
      <c r="A158" s="302" t="s">
        <v>769</v>
      </c>
      <c r="B158" s="270" t="s">
        <v>26</v>
      </c>
      <c r="C158" s="208" t="s">
        <v>775</v>
      </c>
      <c r="D158" s="203" t="s">
        <v>197</v>
      </c>
      <c r="E158" s="207" t="s">
        <v>1169</v>
      </c>
      <c r="F158" s="131"/>
      <c r="G158" s="94">
        <v>157</v>
      </c>
    </row>
    <row r="159" spans="1:7" ht="45">
      <c r="A159" s="303" t="s">
        <v>315</v>
      </c>
      <c r="B159" s="267" t="s">
        <v>0</v>
      </c>
      <c r="C159" s="212" t="s">
        <v>805</v>
      </c>
      <c r="D159" s="215" t="s">
        <v>197</v>
      </c>
      <c r="E159" s="221" t="s">
        <v>199</v>
      </c>
      <c r="F159" s="211"/>
      <c r="G159" s="94">
        <v>158</v>
      </c>
    </row>
    <row r="160" spans="1:7" ht="18">
      <c r="A160" s="303" t="s">
        <v>315</v>
      </c>
      <c r="B160" s="268" t="s">
        <v>187</v>
      </c>
      <c r="C160" s="130" t="s">
        <v>806</v>
      </c>
      <c r="D160" s="201" t="s">
        <v>197</v>
      </c>
      <c r="E160" s="232"/>
      <c r="F160" s="129"/>
      <c r="G160" s="94">
        <v>159</v>
      </c>
    </row>
    <row r="161" spans="1:7" ht="18">
      <c r="A161" s="303" t="s">
        <v>315</v>
      </c>
      <c r="B161" s="295" t="s">
        <v>39</v>
      </c>
      <c r="C161" s="130" t="s">
        <v>316</v>
      </c>
      <c r="D161" s="201" t="s">
        <v>198</v>
      </c>
      <c r="E161" s="232"/>
      <c r="F161" s="129"/>
      <c r="G161" s="94">
        <v>160</v>
      </c>
    </row>
    <row r="162" spans="1:7" ht="18">
      <c r="A162" s="303" t="s">
        <v>315</v>
      </c>
      <c r="B162" s="295" t="s">
        <v>24</v>
      </c>
      <c r="C162" s="130" t="s">
        <v>317</v>
      </c>
      <c r="D162" s="201" t="s">
        <v>198</v>
      </c>
      <c r="E162" s="232"/>
      <c r="F162" s="129"/>
      <c r="G162" s="94">
        <v>161</v>
      </c>
    </row>
    <row r="163" spans="1:7" ht="18">
      <c r="A163" s="303" t="s">
        <v>315</v>
      </c>
      <c r="B163" s="295" t="s">
        <v>43</v>
      </c>
      <c r="C163" s="130" t="s">
        <v>318</v>
      </c>
      <c r="D163" s="201" t="s">
        <v>198</v>
      </c>
      <c r="E163" s="232"/>
      <c r="F163" s="129"/>
      <c r="G163" s="94">
        <v>162</v>
      </c>
    </row>
    <row r="164" spans="1:7" ht="18">
      <c r="A164" s="303" t="s">
        <v>315</v>
      </c>
      <c r="B164" s="295" t="s">
        <v>42</v>
      </c>
      <c r="C164" s="130" t="s">
        <v>319</v>
      </c>
      <c r="D164" s="201" t="s">
        <v>198</v>
      </c>
      <c r="E164" s="232"/>
      <c r="F164" s="129"/>
      <c r="G164" s="94">
        <v>163</v>
      </c>
    </row>
    <row r="165" spans="1:7" ht="18">
      <c r="A165" s="303" t="s">
        <v>315</v>
      </c>
      <c r="B165" s="273" t="s">
        <v>45</v>
      </c>
      <c r="C165" s="95" t="s">
        <v>217</v>
      </c>
      <c r="D165" s="202" t="s">
        <v>197</v>
      </c>
      <c r="E165" s="232"/>
      <c r="F165" s="129"/>
      <c r="G165" s="94">
        <v>164</v>
      </c>
    </row>
    <row r="166" spans="1:7" ht="18">
      <c r="A166" s="303" t="s">
        <v>315</v>
      </c>
      <c r="B166" s="273" t="s">
        <v>842</v>
      </c>
      <c r="C166" s="95" t="s">
        <v>216</v>
      </c>
      <c r="D166" s="202" t="s">
        <v>197</v>
      </c>
      <c r="E166" s="232"/>
      <c r="F166" s="129"/>
      <c r="G166" s="94">
        <v>165</v>
      </c>
    </row>
    <row r="167" spans="1:7" ht="18">
      <c r="A167" s="303" t="s">
        <v>315</v>
      </c>
      <c r="B167" s="273" t="s">
        <v>841</v>
      </c>
      <c r="C167" s="117" t="s">
        <v>215</v>
      </c>
      <c r="D167" s="202" t="s">
        <v>197</v>
      </c>
      <c r="E167" s="232"/>
      <c r="F167" s="129"/>
      <c r="G167" s="94">
        <v>166</v>
      </c>
    </row>
    <row r="168" spans="1:7" ht="18">
      <c r="A168" s="303" t="s">
        <v>315</v>
      </c>
      <c r="B168" s="295" t="s">
        <v>44</v>
      </c>
      <c r="C168" s="130" t="s">
        <v>218</v>
      </c>
      <c r="D168" s="202" t="s">
        <v>198</v>
      </c>
      <c r="E168" s="232"/>
      <c r="F168" s="129"/>
      <c r="G168" s="94">
        <v>167</v>
      </c>
    </row>
    <row r="169" spans="1:7" ht="45">
      <c r="A169" s="303" t="s">
        <v>315</v>
      </c>
      <c r="B169" s="270" t="s">
        <v>26</v>
      </c>
      <c r="C169" s="208" t="s">
        <v>193</v>
      </c>
      <c r="D169" s="203" t="s">
        <v>197</v>
      </c>
      <c r="E169" s="207" t="s">
        <v>665</v>
      </c>
      <c r="F169" s="131"/>
      <c r="G169" s="94">
        <v>168</v>
      </c>
    </row>
    <row r="170" spans="1:7" ht="60">
      <c r="A170" s="298" t="s">
        <v>320</v>
      </c>
      <c r="B170" s="267" t="s">
        <v>0</v>
      </c>
      <c r="C170" s="212" t="s">
        <v>807</v>
      </c>
      <c r="D170" s="215" t="s">
        <v>197</v>
      </c>
      <c r="E170" s="221" t="s">
        <v>199</v>
      </c>
      <c r="F170" s="211"/>
      <c r="G170" s="94">
        <v>169</v>
      </c>
    </row>
    <row r="171" spans="1:7" ht="18">
      <c r="A171" s="298" t="s">
        <v>320</v>
      </c>
      <c r="B171" s="268" t="s">
        <v>187</v>
      </c>
      <c r="C171" s="117" t="s">
        <v>808</v>
      </c>
      <c r="D171" s="203" t="s">
        <v>197</v>
      </c>
      <c r="E171" s="207"/>
      <c r="F171" s="94"/>
      <c r="G171" s="94">
        <v>170</v>
      </c>
    </row>
    <row r="172" spans="1:7" ht="18">
      <c r="A172" s="298" t="s">
        <v>320</v>
      </c>
      <c r="B172" s="270" t="s">
        <v>39</v>
      </c>
      <c r="C172" s="117" t="s">
        <v>809</v>
      </c>
      <c r="D172" s="203" t="s">
        <v>198</v>
      </c>
      <c r="E172" s="207"/>
      <c r="F172" s="94"/>
      <c r="G172" s="94">
        <v>171</v>
      </c>
    </row>
    <row r="173" spans="1:7" ht="18">
      <c r="A173" s="298" t="s">
        <v>320</v>
      </c>
      <c r="B173" s="270" t="s">
        <v>24</v>
      </c>
      <c r="C173" s="117" t="s">
        <v>810</v>
      </c>
      <c r="D173" s="203" t="s">
        <v>198</v>
      </c>
      <c r="E173" s="207"/>
      <c r="F173" s="94"/>
      <c r="G173" s="94">
        <v>172</v>
      </c>
    </row>
    <row r="174" spans="1:7" ht="18">
      <c r="A174" s="298" t="s">
        <v>320</v>
      </c>
      <c r="B174" s="270" t="s">
        <v>43</v>
      </c>
      <c r="C174" s="117" t="s">
        <v>318</v>
      </c>
      <c r="D174" s="203" t="s">
        <v>198</v>
      </c>
      <c r="E174" s="207"/>
      <c r="F174" s="94"/>
      <c r="G174" s="94">
        <v>173</v>
      </c>
    </row>
    <row r="175" spans="1:7" ht="18">
      <c r="A175" s="298" t="s">
        <v>320</v>
      </c>
      <c r="B175" s="270" t="s">
        <v>42</v>
      </c>
      <c r="C175" s="117" t="s">
        <v>319</v>
      </c>
      <c r="D175" s="203" t="s">
        <v>198</v>
      </c>
      <c r="E175" s="207"/>
      <c r="F175" s="94"/>
      <c r="G175" s="94">
        <v>174</v>
      </c>
    </row>
    <row r="176" spans="1:7" ht="18">
      <c r="A176" s="298" t="s">
        <v>320</v>
      </c>
      <c r="B176" s="273" t="s">
        <v>45</v>
      </c>
      <c r="C176" s="95" t="s">
        <v>217</v>
      </c>
      <c r="D176" s="204" t="s">
        <v>197</v>
      </c>
      <c r="E176" s="207"/>
      <c r="F176" s="94"/>
      <c r="G176" s="94">
        <v>175</v>
      </c>
    </row>
    <row r="177" spans="1:7" ht="18">
      <c r="A177" s="298" t="s">
        <v>320</v>
      </c>
      <c r="B177" s="273" t="s">
        <v>842</v>
      </c>
      <c r="C177" s="95" t="s">
        <v>216</v>
      </c>
      <c r="D177" s="204" t="s">
        <v>197</v>
      </c>
      <c r="E177" s="207"/>
      <c r="F177" s="94"/>
      <c r="G177" s="94">
        <v>176</v>
      </c>
    </row>
    <row r="178" spans="1:7" ht="18">
      <c r="A178" s="298" t="s">
        <v>320</v>
      </c>
      <c r="B178" s="273" t="s">
        <v>841</v>
      </c>
      <c r="C178" s="117" t="s">
        <v>215</v>
      </c>
      <c r="D178" s="204" t="s">
        <v>197</v>
      </c>
      <c r="E178" s="207"/>
      <c r="F178" s="94"/>
      <c r="G178" s="94">
        <v>177</v>
      </c>
    </row>
    <row r="179" spans="1:7" ht="18">
      <c r="A179" s="298" t="s">
        <v>320</v>
      </c>
      <c r="B179" s="270" t="s">
        <v>44</v>
      </c>
      <c r="C179" s="117" t="s">
        <v>218</v>
      </c>
      <c r="D179" s="204" t="s">
        <v>198</v>
      </c>
      <c r="E179" s="207"/>
      <c r="F179" s="94"/>
      <c r="G179" s="94">
        <v>178</v>
      </c>
    </row>
    <row r="180" spans="1:7" ht="45">
      <c r="A180" s="298" t="s">
        <v>320</v>
      </c>
      <c r="B180" s="270" t="s">
        <v>26</v>
      </c>
      <c r="C180" s="208" t="s">
        <v>193</v>
      </c>
      <c r="D180" s="203" t="s">
        <v>197</v>
      </c>
      <c r="E180" s="207" t="s">
        <v>665</v>
      </c>
      <c r="F180" s="131"/>
      <c r="G180" s="94">
        <v>179</v>
      </c>
    </row>
    <row r="181" spans="1:7" ht="90">
      <c r="A181" s="304" t="s">
        <v>321</v>
      </c>
      <c r="B181" s="267" t="s">
        <v>0</v>
      </c>
      <c r="C181" s="212" t="s">
        <v>521</v>
      </c>
      <c r="D181" s="215" t="s">
        <v>197</v>
      </c>
      <c r="E181" s="221" t="s">
        <v>199</v>
      </c>
      <c r="F181" s="211"/>
      <c r="G181" s="94">
        <v>180</v>
      </c>
    </row>
    <row r="182" spans="1:7" ht="18">
      <c r="A182" s="304" t="s">
        <v>321</v>
      </c>
      <c r="B182" s="268" t="s">
        <v>1</v>
      </c>
      <c r="C182" s="117" t="s">
        <v>322</v>
      </c>
      <c r="D182" s="201" t="s">
        <v>197</v>
      </c>
      <c r="E182" s="222"/>
      <c r="F182" s="94"/>
      <c r="G182" s="94">
        <v>181</v>
      </c>
    </row>
    <row r="183" spans="1:7" ht="30">
      <c r="A183" s="304" t="s">
        <v>321</v>
      </c>
      <c r="B183" s="268" t="s">
        <v>187</v>
      </c>
      <c r="C183" s="117" t="s">
        <v>348</v>
      </c>
      <c r="D183" s="201" t="s">
        <v>197</v>
      </c>
      <c r="E183" s="222"/>
      <c r="F183" s="94"/>
      <c r="G183" s="94">
        <v>182</v>
      </c>
    </row>
    <row r="184" spans="1:7" ht="60">
      <c r="A184" s="304" t="s">
        <v>321</v>
      </c>
      <c r="B184" s="296" t="s">
        <v>85</v>
      </c>
      <c r="C184" s="117" t="s">
        <v>522</v>
      </c>
      <c r="D184" s="201" t="s">
        <v>197</v>
      </c>
      <c r="E184" s="222"/>
      <c r="F184" s="94"/>
      <c r="G184" s="94">
        <v>183</v>
      </c>
    </row>
    <row r="185" spans="1:7" ht="30">
      <c r="A185" s="304" t="s">
        <v>321</v>
      </c>
      <c r="B185" s="296" t="s">
        <v>143</v>
      </c>
      <c r="C185" s="117" t="s">
        <v>523</v>
      </c>
      <c r="D185" s="201" t="s">
        <v>197</v>
      </c>
      <c r="E185" s="222"/>
      <c r="F185" s="94"/>
      <c r="G185" s="94">
        <v>184</v>
      </c>
    </row>
    <row r="186" spans="1:7" ht="30">
      <c r="A186" s="304" t="s">
        <v>321</v>
      </c>
      <c r="B186" s="296" t="s">
        <v>37</v>
      </c>
      <c r="C186" s="117" t="s">
        <v>323</v>
      </c>
      <c r="D186" s="201" t="s">
        <v>197</v>
      </c>
      <c r="E186" s="222"/>
      <c r="F186" s="94"/>
      <c r="G186" s="94">
        <v>185</v>
      </c>
    </row>
    <row r="187" spans="1:7" ht="30">
      <c r="A187" s="304" t="s">
        <v>321</v>
      </c>
      <c r="B187" s="296" t="s">
        <v>34</v>
      </c>
      <c r="C187" s="117" t="s">
        <v>326</v>
      </c>
      <c r="D187" s="201" t="s">
        <v>197</v>
      </c>
      <c r="E187" s="222"/>
      <c r="F187" s="94"/>
      <c r="G187" s="94">
        <v>186</v>
      </c>
    </row>
    <row r="188" spans="1:7" ht="30">
      <c r="A188" s="304" t="s">
        <v>321</v>
      </c>
      <c r="B188" s="296" t="s">
        <v>35</v>
      </c>
      <c r="C188" s="117" t="s">
        <v>325</v>
      </c>
      <c r="D188" s="201" t="s">
        <v>197</v>
      </c>
      <c r="E188" s="222"/>
      <c r="F188" s="94"/>
      <c r="G188" s="94">
        <v>187</v>
      </c>
    </row>
    <row r="189" spans="1:7" ht="30">
      <c r="A189" s="304" t="s">
        <v>321</v>
      </c>
      <c r="B189" s="296" t="s">
        <v>36</v>
      </c>
      <c r="C189" s="117" t="s">
        <v>324</v>
      </c>
      <c r="D189" s="201" t="s">
        <v>197</v>
      </c>
      <c r="E189" s="222"/>
      <c r="F189" s="94"/>
      <c r="G189" s="94">
        <v>188</v>
      </c>
    </row>
    <row r="190" spans="1:7" ht="30">
      <c r="A190" s="304" t="s">
        <v>321</v>
      </c>
      <c r="B190" s="297" t="s">
        <v>556</v>
      </c>
      <c r="C190" s="117" t="s">
        <v>557</v>
      </c>
      <c r="D190" s="201" t="s">
        <v>197</v>
      </c>
      <c r="E190" s="222"/>
      <c r="F190" s="94"/>
      <c r="G190" s="94">
        <v>189</v>
      </c>
    </row>
    <row r="191" spans="1:7" ht="30">
      <c r="A191" s="304" t="s">
        <v>321</v>
      </c>
      <c r="B191" s="286" t="s">
        <v>41</v>
      </c>
      <c r="C191" s="120" t="s">
        <v>340</v>
      </c>
      <c r="D191" s="201" t="s">
        <v>197</v>
      </c>
      <c r="E191" s="222"/>
      <c r="F191" s="94"/>
      <c r="G191" s="94">
        <v>190</v>
      </c>
    </row>
    <row r="192" spans="1:7" ht="30">
      <c r="A192" s="304" t="s">
        <v>321</v>
      </c>
      <c r="B192" s="286" t="s">
        <v>40</v>
      </c>
      <c r="C192" s="120" t="s">
        <v>341</v>
      </c>
      <c r="D192" s="201" t="s">
        <v>197</v>
      </c>
      <c r="E192" s="222"/>
      <c r="F192" s="94"/>
      <c r="G192" s="94">
        <v>191</v>
      </c>
    </row>
    <row r="193" spans="1:7" ht="30">
      <c r="A193" s="304" t="s">
        <v>321</v>
      </c>
      <c r="B193" s="296" t="s">
        <v>39</v>
      </c>
      <c r="C193" s="117" t="s">
        <v>342</v>
      </c>
      <c r="D193" s="201" t="s">
        <v>198</v>
      </c>
      <c r="E193" s="222"/>
      <c r="F193" s="94"/>
      <c r="G193" s="94">
        <v>192</v>
      </c>
    </row>
    <row r="194" spans="1:7" ht="90">
      <c r="A194" s="304" t="s">
        <v>321</v>
      </c>
      <c r="B194" s="275" t="s">
        <v>46</v>
      </c>
      <c r="C194" s="117" t="s">
        <v>346</v>
      </c>
      <c r="D194" s="201" t="s">
        <v>327</v>
      </c>
      <c r="E194" s="233"/>
      <c r="F194" s="129"/>
      <c r="G194" s="94">
        <v>193</v>
      </c>
    </row>
    <row r="195" spans="1:7" ht="45">
      <c r="A195" s="304" t="s">
        <v>321</v>
      </c>
      <c r="B195" s="275" t="s">
        <v>47</v>
      </c>
      <c r="C195" s="117" t="s">
        <v>345</v>
      </c>
      <c r="D195" s="201" t="s">
        <v>327</v>
      </c>
      <c r="E195" s="233"/>
      <c r="F195" s="129"/>
      <c r="G195" s="94">
        <v>194</v>
      </c>
    </row>
    <row r="196" spans="1:7" ht="45">
      <c r="A196" s="304" t="s">
        <v>321</v>
      </c>
      <c r="B196" s="296" t="s">
        <v>865</v>
      </c>
      <c r="C196" s="117" t="s">
        <v>328</v>
      </c>
      <c r="D196" s="201" t="s">
        <v>327</v>
      </c>
      <c r="E196" s="233"/>
      <c r="F196" s="129"/>
      <c r="G196" s="94">
        <v>195</v>
      </c>
    </row>
    <row r="197" spans="1:7" ht="90">
      <c r="A197" s="304" t="s">
        <v>321</v>
      </c>
      <c r="B197" s="296" t="s">
        <v>134</v>
      </c>
      <c r="C197" s="117" t="s">
        <v>350</v>
      </c>
      <c r="D197" s="201" t="s">
        <v>327</v>
      </c>
      <c r="E197" s="233"/>
      <c r="F197" s="129"/>
      <c r="G197" s="94">
        <v>196</v>
      </c>
    </row>
    <row r="198" spans="1:7" ht="30">
      <c r="A198" s="304" t="s">
        <v>321</v>
      </c>
      <c r="B198" s="278" t="s">
        <v>86</v>
      </c>
      <c r="C198" s="117" t="s">
        <v>347</v>
      </c>
      <c r="D198" s="201" t="s">
        <v>198</v>
      </c>
      <c r="E198" s="222"/>
      <c r="F198" s="94"/>
      <c r="G198" s="94">
        <v>197</v>
      </c>
    </row>
    <row r="199" spans="1:7" ht="30">
      <c r="A199" s="304" t="s">
        <v>321</v>
      </c>
      <c r="B199" s="276" t="s">
        <v>343</v>
      </c>
      <c r="C199" s="117" t="s">
        <v>344</v>
      </c>
      <c r="D199" s="201" t="s">
        <v>198</v>
      </c>
      <c r="E199" s="222"/>
      <c r="F199" s="94"/>
      <c r="G199" s="94">
        <v>198</v>
      </c>
    </row>
    <row r="200" spans="1:7" ht="45">
      <c r="A200" s="304" t="s">
        <v>321</v>
      </c>
      <c r="B200" s="277" t="s">
        <v>333</v>
      </c>
      <c r="C200" s="192" t="s">
        <v>349</v>
      </c>
      <c r="D200" s="205" t="s">
        <v>327</v>
      </c>
      <c r="E200" s="234" t="s">
        <v>645</v>
      </c>
      <c r="F200" s="94"/>
      <c r="G200" s="94">
        <v>199</v>
      </c>
    </row>
    <row r="201" spans="1:7" ht="60">
      <c r="A201" s="304" t="s">
        <v>321</v>
      </c>
      <c r="B201" s="278" t="s">
        <v>334</v>
      </c>
      <c r="C201" s="117" t="s">
        <v>352</v>
      </c>
      <c r="D201" s="201" t="s">
        <v>327</v>
      </c>
      <c r="E201" s="222"/>
      <c r="F201" s="94"/>
      <c r="G201" s="94">
        <v>200</v>
      </c>
    </row>
    <row r="202" spans="1:7" ht="75">
      <c r="A202" s="304" t="s">
        <v>321</v>
      </c>
      <c r="B202" s="278" t="s">
        <v>121</v>
      </c>
      <c r="C202" s="117" t="s">
        <v>351</v>
      </c>
      <c r="D202" s="201" t="s">
        <v>327</v>
      </c>
      <c r="E202" s="222"/>
      <c r="F202" s="94"/>
      <c r="G202" s="94">
        <v>201</v>
      </c>
    </row>
    <row r="203" spans="1:7" ht="60">
      <c r="A203" s="304" t="s">
        <v>321</v>
      </c>
      <c r="B203" s="278" t="s">
        <v>127</v>
      </c>
      <c r="C203" s="117" t="s">
        <v>358</v>
      </c>
      <c r="D203" s="201" t="s">
        <v>198</v>
      </c>
      <c r="E203" s="222"/>
      <c r="F203" s="94"/>
      <c r="G203" s="94">
        <v>202</v>
      </c>
    </row>
    <row r="204" spans="1:7" ht="45">
      <c r="A204" s="304" t="s">
        <v>321</v>
      </c>
      <c r="B204" s="277" t="s">
        <v>335</v>
      </c>
      <c r="C204" s="192" t="s">
        <v>353</v>
      </c>
      <c r="D204" s="205" t="s">
        <v>327</v>
      </c>
      <c r="E204" s="234" t="s">
        <v>644</v>
      </c>
      <c r="F204" s="94"/>
      <c r="G204" s="94">
        <v>203</v>
      </c>
    </row>
    <row r="205" spans="1:7" ht="45">
      <c r="A205" s="304" t="s">
        <v>321</v>
      </c>
      <c r="B205" s="277" t="s">
        <v>336</v>
      </c>
      <c r="C205" s="192" t="s">
        <v>354</v>
      </c>
      <c r="D205" s="205" t="s">
        <v>327</v>
      </c>
      <c r="E205" s="234" t="s">
        <v>200</v>
      </c>
      <c r="F205" s="94"/>
      <c r="G205" s="94">
        <v>204</v>
      </c>
    </row>
    <row r="206" spans="1:7" ht="60">
      <c r="A206" s="304" t="s">
        <v>321</v>
      </c>
      <c r="B206" s="286" t="s">
        <v>360</v>
      </c>
      <c r="C206" s="120" t="s">
        <v>357</v>
      </c>
      <c r="D206" s="206" t="s">
        <v>198</v>
      </c>
      <c r="E206" s="224"/>
      <c r="F206" s="115"/>
      <c r="G206" s="94">
        <v>205</v>
      </c>
    </row>
    <row r="207" spans="1:7" ht="60">
      <c r="A207" s="304" t="s">
        <v>321</v>
      </c>
      <c r="B207" s="286" t="s">
        <v>359</v>
      </c>
      <c r="C207" s="120" t="s">
        <v>356</v>
      </c>
      <c r="D207" s="206" t="s">
        <v>198</v>
      </c>
      <c r="E207" s="224"/>
      <c r="F207" s="115"/>
      <c r="G207" s="94">
        <v>206</v>
      </c>
    </row>
    <row r="208" spans="1:7" ht="45">
      <c r="A208" s="304" t="s">
        <v>321</v>
      </c>
      <c r="B208" s="286" t="s">
        <v>361</v>
      </c>
      <c r="C208" s="120" t="s">
        <v>355</v>
      </c>
      <c r="D208" s="206" t="s">
        <v>197</v>
      </c>
      <c r="E208" s="224"/>
      <c r="F208" s="115"/>
      <c r="G208" s="94">
        <v>207</v>
      </c>
    </row>
    <row r="209" spans="1:7" ht="18">
      <c r="A209" s="304" t="s">
        <v>321</v>
      </c>
      <c r="B209" s="188" t="s">
        <v>25</v>
      </c>
      <c r="C209" s="117" t="s">
        <v>544</v>
      </c>
      <c r="D209" s="205" t="s">
        <v>197</v>
      </c>
      <c r="E209" s="222"/>
      <c r="F209" s="94"/>
      <c r="G209" s="94">
        <v>208</v>
      </c>
    </row>
    <row r="210" spans="1:7" ht="18">
      <c r="A210" s="304" t="s">
        <v>321</v>
      </c>
      <c r="B210" s="296" t="s">
        <v>43</v>
      </c>
      <c r="C210" s="117" t="s">
        <v>330</v>
      </c>
      <c r="D210" s="201" t="s">
        <v>198</v>
      </c>
      <c r="E210" s="222"/>
      <c r="F210" s="94"/>
      <c r="G210" s="94">
        <v>209</v>
      </c>
    </row>
    <row r="211" spans="1:7" ht="18">
      <c r="A211" s="304" t="s">
        <v>321</v>
      </c>
      <c r="B211" s="296" t="s">
        <v>42</v>
      </c>
      <c r="C211" s="117" t="s">
        <v>331</v>
      </c>
      <c r="D211" s="201" t="s">
        <v>198</v>
      </c>
      <c r="E211" s="222"/>
      <c r="F211" s="94"/>
      <c r="G211" s="94">
        <v>210</v>
      </c>
    </row>
    <row r="212" spans="1:7" ht="18">
      <c r="A212" s="304" t="s">
        <v>321</v>
      </c>
      <c r="B212" s="273" t="s">
        <v>45</v>
      </c>
      <c r="C212" s="95" t="s">
        <v>217</v>
      </c>
      <c r="D212" s="201" t="s">
        <v>197</v>
      </c>
      <c r="E212" s="222"/>
      <c r="F212" s="94"/>
      <c r="G212" s="94">
        <v>211</v>
      </c>
    </row>
    <row r="213" spans="1:7" ht="18">
      <c r="A213" s="304" t="s">
        <v>321</v>
      </c>
      <c r="B213" s="273" t="s">
        <v>842</v>
      </c>
      <c r="C213" s="95" t="s">
        <v>216</v>
      </c>
      <c r="D213" s="201" t="s">
        <v>197</v>
      </c>
      <c r="E213" s="222"/>
      <c r="F213" s="94"/>
      <c r="G213" s="94">
        <v>212</v>
      </c>
    </row>
    <row r="214" spans="1:7" ht="18">
      <c r="A214" s="304" t="s">
        <v>321</v>
      </c>
      <c r="B214" s="273" t="s">
        <v>841</v>
      </c>
      <c r="C214" s="117" t="s">
        <v>215</v>
      </c>
      <c r="D214" s="201" t="s">
        <v>197</v>
      </c>
      <c r="E214" s="222"/>
      <c r="F214" s="94"/>
      <c r="G214" s="94">
        <v>213</v>
      </c>
    </row>
    <row r="215" spans="1:7" ht="18">
      <c r="A215" s="304" t="s">
        <v>321</v>
      </c>
      <c r="B215" s="296" t="s">
        <v>44</v>
      </c>
      <c r="C215" s="117" t="s">
        <v>332</v>
      </c>
      <c r="D215" s="201" t="s">
        <v>198</v>
      </c>
      <c r="E215" s="222"/>
      <c r="F215" s="94"/>
      <c r="G215" s="94">
        <v>214</v>
      </c>
    </row>
    <row r="216" spans="1:7" ht="30">
      <c r="A216" s="304" t="s">
        <v>321</v>
      </c>
      <c r="B216" s="296" t="s">
        <v>130</v>
      </c>
      <c r="C216" s="95" t="s">
        <v>329</v>
      </c>
      <c r="D216" s="201" t="s">
        <v>198</v>
      </c>
      <c r="E216" s="222"/>
      <c r="F216" s="94"/>
      <c r="G216" s="94">
        <v>215</v>
      </c>
    </row>
    <row r="217" spans="1:7" ht="75">
      <c r="A217" s="304" t="s">
        <v>321</v>
      </c>
      <c r="B217" s="270" t="s">
        <v>26</v>
      </c>
      <c r="C217" s="208" t="s">
        <v>527</v>
      </c>
      <c r="D217" s="203" t="s">
        <v>197</v>
      </c>
      <c r="E217" s="207" t="s">
        <v>666</v>
      </c>
      <c r="F217" s="131"/>
      <c r="G217" s="94">
        <v>216</v>
      </c>
    </row>
    <row r="218" spans="1:7" ht="30">
      <c r="A218" s="305" t="s">
        <v>569</v>
      </c>
      <c r="B218" s="267" t="s">
        <v>0</v>
      </c>
      <c r="C218" s="212" t="s">
        <v>812</v>
      </c>
      <c r="D218" s="215" t="s">
        <v>197</v>
      </c>
      <c r="E218" s="221" t="s">
        <v>199</v>
      </c>
      <c r="F218" s="211"/>
      <c r="G218" s="94">
        <v>217</v>
      </c>
    </row>
    <row r="219" spans="1:7" ht="30">
      <c r="A219" s="305" t="s">
        <v>569</v>
      </c>
      <c r="B219" s="268" t="s">
        <v>1</v>
      </c>
      <c r="C219" s="117" t="s">
        <v>524</v>
      </c>
      <c r="D219" s="201" t="s">
        <v>197</v>
      </c>
      <c r="E219" s="222"/>
      <c r="F219" s="94"/>
      <c r="G219" s="94">
        <v>218</v>
      </c>
    </row>
    <row r="220" spans="1:7" ht="30">
      <c r="A220" s="305" t="s">
        <v>569</v>
      </c>
      <c r="B220" s="268" t="s">
        <v>187</v>
      </c>
      <c r="C220" s="117" t="s">
        <v>526</v>
      </c>
      <c r="D220" s="201" t="s">
        <v>197</v>
      </c>
      <c r="E220" s="222"/>
      <c r="F220" s="94"/>
      <c r="G220" s="94">
        <v>219</v>
      </c>
    </row>
    <row r="221" spans="1:7" ht="18">
      <c r="A221" s="305" t="s">
        <v>569</v>
      </c>
      <c r="B221" s="268" t="s">
        <v>167</v>
      </c>
      <c r="C221" s="117" t="s">
        <v>525</v>
      </c>
      <c r="D221" s="201" t="s">
        <v>197</v>
      </c>
      <c r="E221" s="222"/>
      <c r="F221" s="94"/>
      <c r="G221" s="94">
        <v>220</v>
      </c>
    </row>
    <row r="222" spans="1:7" ht="30">
      <c r="A222" s="305" t="s">
        <v>569</v>
      </c>
      <c r="B222" s="279" t="s">
        <v>41</v>
      </c>
      <c r="C222" s="120" t="s">
        <v>528</v>
      </c>
      <c r="D222" s="206" t="s">
        <v>197</v>
      </c>
      <c r="E222" s="222"/>
      <c r="F222" s="94"/>
      <c r="G222" s="94">
        <v>221</v>
      </c>
    </row>
    <row r="223" spans="1:7" ht="30">
      <c r="A223" s="305" t="s">
        <v>569</v>
      </c>
      <c r="B223" s="279" t="s">
        <v>40</v>
      </c>
      <c r="C223" s="120" t="s">
        <v>529</v>
      </c>
      <c r="D223" s="206" t="s">
        <v>197</v>
      </c>
      <c r="E223" s="222"/>
      <c r="F223" s="94"/>
      <c r="G223" s="94">
        <v>222</v>
      </c>
    </row>
    <row r="224" spans="1:7" ht="30">
      <c r="A224" s="305" t="s">
        <v>569</v>
      </c>
      <c r="B224" s="280" t="s">
        <v>371</v>
      </c>
      <c r="C224" s="117" t="s">
        <v>530</v>
      </c>
      <c r="D224" s="201" t="s">
        <v>198</v>
      </c>
      <c r="E224" s="222"/>
      <c r="F224" s="94"/>
      <c r="G224" s="94">
        <v>223</v>
      </c>
    </row>
    <row r="225" spans="1:7" ht="75">
      <c r="A225" s="305" t="s">
        <v>569</v>
      </c>
      <c r="B225" s="280" t="s">
        <v>39</v>
      </c>
      <c r="C225" s="117" t="s">
        <v>531</v>
      </c>
      <c r="D225" s="196" t="s">
        <v>198</v>
      </c>
      <c r="E225" s="222"/>
      <c r="F225" s="94"/>
      <c r="G225" s="94">
        <v>224</v>
      </c>
    </row>
    <row r="226" spans="1:7" ht="16">
      <c r="A226" s="299" t="s">
        <v>569</v>
      </c>
      <c r="B226" s="279" t="s">
        <v>46</v>
      </c>
      <c r="C226" s="120" t="s">
        <v>1749</v>
      </c>
      <c r="D226" s="201" t="s">
        <v>327</v>
      </c>
      <c r="E226" s="222"/>
      <c r="F226" s="94"/>
      <c r="G226" s="94">
        <v>225</v>
      </c>
    </row>
    <row r="227" spans="1:7" ht="30">
      <c r="A227" s="305" t="s">
        <v>569</v>
      </c>
      <c r="B227" s="275" t="s">
        <v>47</v>
      </c>
      <c r="C227" s="117" t="s">
        <v>1750</v>
      </c>
      <c r="D227" s="201" t="s">
        <v>327</v>
      </c>
      <c r="E227" s="222"/>
      <c r="F227" s="94"/>
      <c r="G227" s="94">
        <v>226</v>
      </c>
    </row>
    <row r="228" spans="1:7" ht="30">
      <c r="A228" s="299" t="s">
        <v>569</v>
      </c>
      <c r="B228" s="279" t="s">
        <v>865</v>
      </c>
      <c r="C228" s="120" t="s">
        <v>1751</v>
      </c>
      <c r="D228" s="201" t="s">
        <v>327</v>
      </c>
      <c r="E228" s="222"/>
      <c r="F228" s="94"/>
      <c r="G228" s="94">
        <v>227</v>
      </c>
    </row>
    <row r="229" spans="1:7" ht="60">
      <c r="A229" s="305" t="s">
        <v>569</v>
      </c>
      <c r="B229" s="280" t="s">
        <v>134</v>
      </c>
      <c r="C229" s="117" t="s">
        <v>535</v>
      </c>
      <c r="D229" s="201" t="s">
        <v>327</v>
      </c>
      <c r="E229" s="222"/>
      <c r="F229" s="94"/>
      <c r="G229" s="94">
        <v>228</v>
      </c>
    </row>
    <row r="230" spans="1:7" ht="16">
      <c r="A230" s="305" t="s">
        <v>569</v>
      </c>
      <c r="B230" s="278" t="s">
        <v>86</v>
      </c>
      <c r="C230" s="117" t="s">
        <v>536</v>
      </c>
      <c r="D230" s="201" t="s">
        <v>198</v>
      </c>
      <c r="E230" s="222"/>
      <c r="F230" s="94"/>
      <c r="G230" s="94">
        <v>229</v>
      </c>
    </row>
    <row r="231" spans="1:7" ht="16">
      <c r="A231" s="305" t="s">
        <v>569</v>
      </c>
      <c r="B231" s="276" t="s">
        <v>343</v>
      </c>
      <c r="C231" s="117" t="s">
        <v>537</v>
      </c>
      <c r="D231" s="201" t="s">
        <v>198</v>
      </c>
      <c r="E231" s="222"/>
      <c r="F231" s="94"/>
      <c r="G231" s="94">
        <v>230</v>
      </c>
    </row>
    <row r="232" spans="1:7" ht="16">
      <c r="A232" s="305" t="s">
        <v>569</v>
      </c>
      <c r="B232" s="277" t="s">
        <v>333</v>
      </c>
      <c r="C232" s="192" t="s">
        <v>538</v>
      </c>
      <c r="D232" s="205" t="s">
        <v>198</v>
      </c>
      <c r="E232" s="234" t="s">
        <v>645</v>
      </c>
      <c r="F232" s="94"/>
      <c r="G232" s="94">
        <v>231</v>
      </c>
    </row>
    <row r="233" spans="1:7" ht="30">
      <c r="A233" s="305" t="s">
        <v>569</v>
      </c>
      <c r="B233" s="278" t="s">
        <v>334</v>
      </c>
      <c r="C233" s="117" t="s">
        <v>539</v>
      </c>
      <c r="D233" s="201" t="s">
        <v>327</v>
      </c>
      <c r="E233" s="222"/>
      <c r="F233" s="94"/>
      <c r="G233" s="94">
        <v>232</v>
      </c>
    </row>
    <row r="234" spans="1:7" ht="30">
      <c r="A234" s="305" t="s">
        <v>569</v>
      </c>
      <c r="B234" s="278" t="s">
        <v>121</v>
      </c>
      <c r="C234" s="117" t="s">
        <v>540</v>
      </c>
      <c r="D234" s="196" t="s">
        <v>327</v>
      </c>
      <c r="E234" s="222"/>
      <c r="F234" s="94"/>
      <c r="G234" s="94">
        <v>233</v>
      </c>
    </row>
    <row r="235" spans="1:7" ht="45">
      <c r="A235" s="305" t="s">
        <v>569</v>
      </c>
      <c r="B235" s="278" t="s">
        <v>127</v>
      </c>
      <c r="C235" s="117" t="s">
        <v>541</v>
      </c>
      <c r="D235" s="196" t="s">
        <v>198</v>
      </c>
      <c r="E235" s="222"/>
      <c r="F235" s="94"/>
      <c r="G235" s="94">
        <v>234</v>
      </c>
    </row>
    <row r="236" spans="1:7" ht="45">
      <c r="A236" s="305" t="s">
        <v>569</v>
      </c>
      <c r="B236" s="277" t="s">
        <v>335</v>
      </c>
      <c r="C236" s="192" t="s">
        <v>542</v>
      </c>
      <c r="D236" s="205" t="s">
        <v>327</v>
      </c>
      <c r="E236" s="234" t="s">
        <v>644</v>
      </c>
      <c r="F236" s="94"/>
      <c r="G236" s="94">
        <v>235</v>
      </c>
    </row>
    <row r="237" spans="1:7" ht="60">
      <c r="A237" s="305" t="s">
        <v>569</v>
      </c>
      <c r="B237" s="277" t="s">
        <v>336</v>
      </c>
      <c r="C237" s="192" t="s">
        <v>543</v>
      </c>
      <c r="D237" s="205" t="s">
        <v>327</v>
      </c>
      <c r="E237" s="234" t="s">
        <v>200</v>
      </c>
      <c r="F237" s="94"/>
      <c r="G237" s="94">
        <v>236</v>
      </c>
    </row>
    <row r="238" spans="1:7" ht="60">
      <c r="A238" s="305" t="s">
        <v>569</v>
      </c>
      <c r="B238" s="286" t="s">
        <v>360</v>
      </c>
      <c r="C238" s="120" t="s">
        <v>357</v>
      </c>
      <c r="D238" s="206" t="s">
        <v>198</v>
      </c>
      <c r="E238" s="222"/>
      <c r="F238" s="94"/>
      <c r="G238" s="94">
        <v>237</v>
      </c>
    </row>
    <row r="239" spans="1:7" ht="60">
      <c r="A239" s="305" t="s">
        <v>569</v>
      </c>
      <c r="B239" s="286" t="s">
        <v>359</v>
      </c>
      <c r="C239" s="120" t="s">
        <v>356</v>
      </c>
      <c r="D239" s="206" t="s">
        <v>198</v>
      </c>
      <c r="E239" s="222"/>
      <c r="F239" s="94"/>
      <c r="G239" s="94">
        <v>238</v>
      </c>
    </row>
    <row r="240" spans="1:7" ht="45">
      <c r="A240" s="305" t="s">
        <v>569</v>
      </c>
      <c r="B240" s="286" t="s">
        <v>361</v>
      </c>
      <c r="C240" s="120" t="s">
        <v>355</v>
      </c>
      <c r="D240" s="206" t="s">
        <v>197</v>
      </c>
      <c r="E240" s="222"/>
      <c r="F240" s="94"/>
      <c r="G240" s="94">
        <v>239</v>
      </c>
    </row>
    <row r="241" spans="1:7" ht="18">
      <c r="A241" s="305" t="s">
        <v>569</v>
      </c>
      <c r="B241" s="188" t="s">
        <v>25</v>
      </c>
      <c r="C241" s="117" t="s">
        <v>544</v>
      </c>
      <c r="D241" s="205" t="s">
        <v>197</v>
      </c>
      <c r="E241" s="222"/>
      <c r="F241" s="94"/>
      <c r="G241" s="94">
        <v>240</v>
      </c>
    </row>
    <row r="242" spans="1:7" ht="16">
      <c r="A242" s="305" t="s">
        <v>569</v>
      </c>
      <c r="B242" s="280" t="s">
        <v>43</v>
      </c>
      <c r="C242" s="117" t="s">
        <v>545</v>
      </c>
      <c r="D242" s="196" t="s">
        <v>198</v>
      </c>
      <c r="E242" s="222"/>
      <c r="F242" s="94"/>
      <c r="G242" s="94">
        <v>241</v>
      </c>
    </row>
    <row r="243" spans="1:7" ht="16">
      <c r="A243" s="305" t="s">
        <v>569</v>
      </c>
      <c r="B243" s="280" t="s">
        <v>42</v>
      </c>
      <c r="C243" s="117" t="s">
        <v>546</v>
      </c>
      <c r="D243" s="196" t="s">
        <v>198</v>
      </c>
      <c r="E243" s="222"/>
      <c r="F243" s="94"/>
      <c r="G243" s="94">
        <v>242</v>
      </c>
    </row>
    <row r="244" spans="1:7" ht="18">
      <c r="A244" s="305" t="s">
        <v>569</v>
      </c>
      <c r="B244" s="273" t="s">
        <v>45</v>
      </c>
      <c r="C244" s="95" t="s">
        <v>217</v>
      </c>
      <c r="D244" s="196" t="s">
        <v>197</v>
      </c>
      <c r="E244" s="222"/>
      <c r="F244" s="94"/>
      <c r="G244" s="94">
        <v>243</v>
      </c>
    </row>
    <row r="245" spans="1:7" ht="18">
      <c r="A245" s="305" t="s">
        <v>569</v>
      </c>
      <c r="B245" s="273" t="s">
        <v>842</v>
      </c>
      <c r="C245" s="95" t="s">
        <v>216</v>
      </c>
      <c r="D245" s="196" t="s">
        <v>197</v>
      </c>
      <c r="E245" s="222"/>
      <c r="F245" s="94"/>
      <c r="G245" s="94">
        <v>244</v>
      </c>
    </row>
    <row r="246" spans="1:7" ht="18">
      <c r="A246" s="305" t="s">
        <v>569</v>
      </c>
      <c r="B246" s="273" t="s">
        <v>841</v>
      </c>
      <c r="C246" s="117" t="s">
        <v>215</v>
      </c>
      <c r="D246" s="196" t="s">
        <v>197</v>
      </c>
      <c r="E246" s="222"/>
      <c r="F246" s="94"/>
      <c r="G246" s="94">
        <v>245</v>
      </c>
    </row>
    <row r="247" spans="1:7" ht="16">
      <c r="A247" s="305" t="s">
        <v>569</v>
      </c>
      <c r="B247" s="280" t="s">
        <v>44</v>
      </c>
      <c r="C247" s="117" t="s">
        <v>547</v>
      </c>
      <c r="D247" s="196" t="s">
        <v>198</v>
      </c>
      <c r="E247" s="222"/>
      <c r="F247" s="94"/>
      <c r="G247" s="94">
        <v>246</v>
      </c>
    </row>
    <row r="248" spans="1:7" ht="30">
      <c r="A248" s="305" t="s">
        <v>569</v>
      </c>
      <c r="B248" s="280" t="s">
        <v>130</v>
      </c>
      <c r="C248" s="117" t="s">
        <v>548</v>
      </c>
      <c r="D248" s="196" t="s">
        <v>198</v>
      </c>
      <c r="E248" s="222"/>
      <c r="F248" s="94"/>
      <c r="G248" s="94">
        <v>247</v>
      </c>
    </row>
    <row r="249" spans="1:7" ht="105">
      <c r="A249" s="305" t="s">
        <v>569</v>
      </c>
      <c r="B249" s="280" t="s">
        <v>26</v>
      </c>
      <c r="C249" s="208" t="s">
        <v>549</v>
      </c>
      <c r="D249" s="203" t="s">
        <v>197</v>
      </c>
      <c r="E249" s="207" t="s">
        <v>1681</v>
      </c>
      <c r="F249" s="131"/>
      <c r="G249" s="94">
        <v>248</v>
      </c>
    </row>
    <row r="250" spans="1:7" ht="60">
      <c r="A250" s="306" t="s">
        <v>565</v>
      </c>
      <c r="B250" s="267" t="s">
        <v>0</v>
      </c>
      <c r="C250" s="212" t="s">
        <v>563</v>
      </c>
      <c r="D250" s="215" t="s">
        <v>197</v>
      </c>
      <c r="E250" s="221" t="s">
        <v>199</v>
      </c>
      <c r="F250" s="211"/>
      <c r="G250" s="94">
        <v>249</v>
      </c>
    </row>
    <row r="251" spans="1:7" ht="45">
      <c r="A251" s="306" t="s">
        <v>565</v>
      </c>
      <c r="B251" s="268" t="s">
        <v>1</v>
      </c>
      <c r="C251" s="120" t="s">
        <v>564</v>
      </c>
      <c r="D251" s="196" t="s">
        <v>197</v>
      </c>
      <c r="E251" s="222"/>
      <c r="F251" s="94"/>
      <c r="G251" s="94">
        <v>250</v>
      </c>
    </row>
    <row r="252" spans="1:7" ht="30">
      <c r="A252" s="306" t="s">
        <v>565</v>
      </c>
      <c r="B252" s="268" t="s">
        <v>187</v>
      </c>
      <c r="C252" s="117" t="s">
        <v>567</v>
      </c>
      <c r="D252" s="196" t="s">
        <v>197</v>
      </c>
      <c r="E252" s="222"/>
      <c r="F252" s="94"/>
      <c r="G252" s="94">
        <v>251</v>
      </c>
    </row>
    <row r="253" spans="1:7" ht="30">
      <c r="A253" s="306" t="s">
        <v>565</v>
      </c>
      <c r="B253" s="268" t="s">
        <v>572</v>
      </c>
      <c r="C253" s="117" t="s">
        <v>570</v>
      </c>
      <c r="D253" s="196" t="s">
        <v>197</v>
      </c>
      <c r="E253" s="222"/>
      <c r="F253" s="94"/>
      <c r="G253" s="94">
        <v>252</v>
      </c>
    </row>
    <row r="254" spans="1:7" ht="45">
      <c r="A254" s="306" t="s">
        <v>565</v>
      </c>
      <c r="B254" s="268" t="s">
        <v>167</v>
      </c>
      <c r="C254" s="117" t="s">
        <v>571</v>
      </c>
      <c r="D254" s="196" t="s">
        <v>197</v>
      </c>
      <c r="E254" s="222"/>
      <c r="F254" s="94"/>
      <c r="G254" s="94">
        <v>253</v>
      </c>
    </row>
    <row r="255" spans="1:7" ht="45">
      <c r="A255" s="306" t="s">
        <v>565</v>
      </c>
      <c r="B255" s="268" t="s">
        <v>556</v>
      </c>
      <c r="C255" s="117" t="s">
        <v>566</v>
      </c>
      <c r="D255" s="196" t="s">
        <v>197</v>
      </c>
      <c r="E255" s="222"/>
      <c r="F255" s="94"/>
      <c r="G255" s="94">
        <v>254</v>
      </c>
    </row>
    <row r="256" spans="1:7" ht="30">
      <c r="A256" s="306" t="s">
        <v>565</v>
      </c>
      <c r="B256" s="236" t="s">
        <v>41</v>
      </c>
      <c r="C256" s="237" t="s">
        <v>528</v>
      </c>
      <c r="D256" s="206" t="s">
        <v>197</v>
      </c>
      <c r="E256" s="222"/>
      <c r="F256" s="94"/>
      <c r="G256" s="94">
        <v>255</v>
      </c>
    </row>
    <row r="257" spans="1:7" ht="30">
      <c r="A257" s="306" t="s">
        <v>565</v>
      </c>
      <c r="B257" s="236" t="s">
        <v>40</v>
      </c>
      <c r="C257" s="237" t="s">
        <v>529</v>
      </c>
      <c r="D257" s="206" t="s">
        <v>197</v>
      </c>
      <c r="E257" s="222"/>
      <c r="F257" s="94"/>
      <c r="G257" s="94">
        <v>256</v>
      </c>
    </row>
    <row r="258" spans="1:7" ht="30">
      <c r="A258" s="306" t="s">
        <v>565</v>
      </c>
      <c r="B258" s="50" t="s">
        <v>371</v>
      </c>
      <c r="C258" s="117" t="s">
        <v>530</v>
      </c>
      <c r="D258" s="201" t="s">
        <v>198</v>
      </c>
      <c r="E258" s="222"/>
      <c r="F258" s="94"/>
      <c r="G258" s="94">
        <v>257</v>
      </c>
    </row>
    <row r="259" spans="1:7" ht="75">
      <c r="A259" s="306" t="s">
        <v>565</v>
      </c>
      <c r="B259" s="280" t="s">
        <v>39</v>
      </c>
      <c r="C259" s="117" t="s">
        <v>531</v>
      </c>
      <c r="D259" s="196" t="s">
        <v>198</v>
      </c>
      <c r="E259" s="222"/>
      <c r="F259" s="94"/>
      <c r="G259" s="94">
        <v>258</v>
      </c>
    </row>
    <row r="260" spans="1:7" ht="120">
      <c r="A260" s="306" t="s">
        <v>565</v>
      </c>
      <c r="B260" s="279" t="s">
        <v>1346</v>
      </c>
      <c r="C260" s="120" t="s">
        <v>1349</v>
      </c>
      <c r="D260" s="206" t="s">
        <v>327</v>
      </c>
      <c r="E260" s="224"/>
      <c r="F260" s="115"/>
      <c r="G260" s="94">
        <v>259</v>
      </c>
    </row>
    <row r="261" spans="1:7" ht="30">
      <c r="A261" s="306" t="s">
        <v>565</v>
      </c>
      <c r="B261" s="279" t="s">
        <v>1347</v>
      </c>
      <c r="C261" s="120" t="s">
        <v>1351</v>
      </c>
      <c r="D261" s="206" t="s">
        <v>327</v>
      </c>
      <c r="E261" s="224"/>
      <c r="F261" s="115"/>
      <c r="G261" s="94">
        <v>260</v>
      </c>
    </row>
    <row r="262" spans="1:7" ht="45">
      <c r="A262" s="306" t="s">
        <v>565</v>
      </c>
      <c r="B262" s="275" t="s">
        <v>46</v>
      </c>
      <c r="C262" s="117" t="s">
        <v>1348</v>
      </c>
      <c r="D262" s="201" t="s">
        <v>327</v>
      </c>
      <c r="E262" s="222"/>
      <c r="F262" s="94"/>
      <c r="G262" s="94">
        <v>261</v>
      </c>
    </row>
    <row r="263" spans="1:7" ht="45">
      <c r="A263" s="306" t="s">
        <v>565</v>
      </c>
      <c r="B263" s="275" t="s">
        <v>47</v>
      </c>
      <c r="C263" s="117" t="s">
        <v>1350</v>
      </c>
      <c r="D263" s="201" t="s">
        <v>327</v>
      </c>
      <c r="E263" s="222"/>
      <c r="F263" s="94"/>
      <c r="G263" s="94">
        <v>262</v>
      </c>
    </row>
    <row r="264" spans="1:7" ht="45">
      <c r="A264" s="306" t="s">
        <v>565</v>
      </c>
      <c r="B264" s="275" t="s">
        <v>865</v>
      </c>
      <c r="C264" s="117" t="s">
        <v>1743</v>
      </c>
      <c r="D264" s="201" t="s">
        <v>327</v>
      </c>
      <c r="E264" s="222"/>
      <c r="F264" s="94"/>
      <c r="G264" s="94">
        <v>263</v>
      </c>
    </row>
    <row r="265" spans="1:7" ht="60">
      <c r="A265" s="306" t="s">
        <v>565</v>
      </c>
      <c r="B265" s="275" t="s">
        <v>134</v>
      </c>
      <c r="C265" s="117" t="s">
        <v>535</v>
      </c>
      <c r="D265" s="201" t="s">
        <v>327</v>
      </c>
      <c r="E265" s="222"/>
      <c r="F265" s="94"/>
      <c r="G265" s="94">
        <v>264</v>
      </c>
    </row>
    <row r="266" spans="1:7" ht="16">
      <c r="A266" s="306" t="s">
        <v>565</v>
      </c>
      <c r="B266" s="278" t="s">
        <v>86</v>
      </c>
      <c r="C266" s="117" t="s">
        <v>536</v>
      </c>
      <c r="D266" s="201" t="s">
        <v>198</v>
      </c>
      <c r="E266" s="222"/>
      <c r="F266" s="94"/>
      <c r="G266" s="94">
        <v>265</v>
      </c>
    </row>
    <row r="267" spans="1:7" ht="16">
      <c r="A267" s="306" t="s">
        <v>565</v>
      </c>
      <c r="B267" s="276" t="s">
        <v>343</v>
      </c>
      <c r="C267" s="117" t="s">
        <v>537</v>
      </c>
      <c r="D267" s="201" t="s">
        <v>198</v>
      </c>
      <c r="E267" s="222"/>
      <c r="F267" s="94"/>
      <c r="G267" s="94">
        <v>266</v>
      </c>
    </row>
    <row r="268" spans="1:7" ht="16">
      <c r="A268" s="306" t="s">
        <v>565</v>
      </c>
      <c r="B268" s="277" t="s">
        <v>333</v>
      </c>
      <c r="C268" s="192" t="s">
        <v>538</v>
      </c>
      <c r="D268" s="205" t="s">
        <v>198</v>
      </c>
      <c r="E268" s="234" t="s">
        <v>645</v>
      </c>
      <c r="F268" s="94"/>
      <c r="G268" s="94">
        <v>267</v>
      </c>
    </row>
    <row r="269" spans="1:7" ht="30">
      <c r="A269" s="306" t="s">
        <v>565</v>
      </c>
      <c r="B269" s="278" t="s">
        <v>334</v>
      </c>
      <c r="C269" s="117" t="s">
        <v>539</v>
      </c>
      <c r="D269" s="201" t="s">
        <v>327</v>
      </c>
      <c r="E269" s="222"/>
      <c r="F269" s="94"/>
      <c r="G269" s="94">
        <v>268</v>
      </c>
    </row>
    <row r="270" spans="1:7" ht="30">
      <c r="A270" s="306" t="s">
        <v>565</v>
      </c>
      <c r="B270" s="278" t="s">
        <v>121</v>
      </c>
      <c r="C270" s="117" t="s">
        <v>540</v>
      </c>
      <c r="D270" s="196" t="s">
        <v>327</v>
      </c>
      <c r="E270" s="222"/>
      <c r="F270" s="94"/>
      <c r="G270" s="94">
        <v>269</v>
      </c>
    </row>
    <row r="271" spans="1:7" ht="45">
      <c r="A271" s="306" t="s">
        <v>565</v>
      </c>
      <c r="B271" s="278" t="s">
        <v>127</v>
      </c>
      <c r="C271" s="117" t="s">
        <v>541</v>
      </c>
      <c r="D271" s="196" t="s">
        <v>198</v>
      </c>
      <c r="E271" s="222"/>
      <c r="F271" s="94"/>
      <c r="G271" s="94">
        <v>270</v>
      </c>
    </row>
    <row r="272" spans="1:7" ht="45">
      <c r="A272" s="306" t="s">
        <v>565</v>
      </c>
      <c r="B272" s="277" t="s">
        <v>335</v>
      </c>
      <c r="C272" s="192" t="s">
        <v>542</v>
      </c>
      <c r="D272" s="205" t="s">
        <v>327</v>
      </c>
      <c r="E272" s="234" t="s">
        <v>644</v>
      </c>
      <c r="F272" s="94"/>
      <c r="G272" s="94">
        <v>271</v>
      </c>
    </row>
    <row r="273" spans="1:7" ht="60">
      <c r="A273" s="306" t="s">
        <v>565</v>
      </c>
      <c r="B273" s="277" t="s">
        <v>336</v>
      </c>
      <c r="C273" s="192" t="s">
        <v>543</v>
      </c>
      <c r="D273" s="205" t="s">
        <v>327</v>
      </c>
      <c r="E273" s="234" t="s">
        <v>200</v>
      </c>
      <c r="F273" s="94"/>
      <c r="G273" s="94">
        <v>272</v>
      </c>
    </row>
    <row r="274" spans="1:7" ht="60">
      <c r="A274" s="306" t="s">
        <v>565</v>
      </c>
      <c r="B274" s="286" t="s">
        <v>360</v>
      </c>
      <c r="C274" s="120" t="s">
        <v>357</v>
      </c>
      <c r="D274" s="206" t="s">
        <v>198</v>
      </c>
      <c r="E274" s="222"/>
      <c r="F274" s="94"/>
      <c r="G274" s="94">
        <v>273</v>
      </c>
    </row>
    <row r="275" spans="1:7" ht="60">
      <c r="A275" s="306" t="s">
        <v>565</v>
      </c>
      <c r="B275" s="286" t="s">
        <v>359</v>
      </c>
      <c r="C275" s="120" t="s">
        <v>356</v>
      </c>
      <c r="D275" s="206" t="s">
        <v>198</v>
      </c>
      <c r="E275" s="222"/>
      <c r="F275" s="94"/>
      <c r="G275" s="94">
        <v>274</v>
      </c>
    </row>
    <row r="276" spans="1:7" ht="45">
      <c r="A276" s="306" t="s">
        <v>565</v>
      </c>
      <c r="B276" s="286" t="s">
        <v>361</v>
      </c>
      <c r="C276" s="120" t="s">
        <v>355</v>
      </c>
      <c r="D276" s="206" t="s">
        <v>197</v>
      </c>
      <c r="E276" s="222"/>
      <c r="F276" s="94"/>
      <c r="G276" s="94">
        <v>275</v>
      </c>
    </row>
    <row r="277" spans="1:7" ht="18">
      <c r="A277" s="306" t="s">
        <v>565</v>
      </c>
      <c r="B277" s="188" t="s">
        <v>25</v>
      </c>
      <c r="C277" s="117" t="s">
        <v>544</v>
      </c>
      <c r="D277" s="205" t="s">
        <v>197</v>
      </c>
      <c r="E277" s="222"/>
      <c r="F277" s="94"/>
      <c r="G277" s="94">
        <v>276</v>
      </c>
    </row>
    <row r="278" spans="1:7" ht="18">
      <c r="A278" s="306" t="s">
        <v>565</v>
      </c>
      <c r="B278" s="188" t="s">
        <v>43</v>
      </c>
      <c r="C278" s="117" t="s">
        <v>545</v>
      </c>
      <c r="D278" s="205" t="s">
        <v>198</v>
      </c>
      <c r="E278" s="222"/>
      <c r="F278" s="94"/>
      <c r="G278" s="94">
        <v>277</v>
      </c>
    </row>
    <row r="279" spans="1:7" ht="18">
      <c r="A279" s="306" t="s">
        <v>565</v>
      </c>
      <c r="B279" s="188" t="s">
        <v>42</v>
      </c>
      <c r="C279" s="117" t="s">
        <v>546</v>
      </c>
      <c r="D279" s="205" t="s">
        <v>198</v>
      </c>
      <c r="E279" s="222"/>
      <c r="F279" s="94"/>
      <c r="G279" s="94">
        <v>278</v>
      </c>
    </row>
    <row r="280" spans="1:7" ht="18">
      <c r="A280" s="306" t="s">
        <v>565</v>
      </c>
      <c r="B280" s="273" t="s">
        <v>45</v>
      </c>
      <c r="C280" s="95" t="s">
        <v>217</v>
      </c>
      <c r="D280" s="205" t="s">
        <v>197</v>
      </c>
      <c r="E280" s="222"/>
      <c r="F280" s="94"/>
      <c r="G280" s="94">
        <v>279</v>
      </c>
    </row>
    <row r="281" spans="1:7" ht="18">
      <c r="A281" s="306" t="s">
        <v>565</v>
      </c>
      <c r="B281" s="273" t="s">
        <v>842</v>
      </c>
      <c r="C281" s="95" t="s">
        <v>216</v>
      </c>
      <c r="D281" s="205" t="s">
        <v>197</v>
      </c>
      <c r="E281" s="222"/>
      <c r="F281" s="94"/>
      <c r="G281" s="94">
        <v>280</v>
      </c>
    </row>
    <row r="282" spans="1:7" ht="18">
      <c r="A282" s="306" t="s">
        <v>565</v>
      </c>
      <c r="B282" s="273" t="s">
        <v>841</v>
      </c>
      <c r="C282" s="117" t="s">
        <v>215</v>
      </c>
      <c r="D282" s="205" t="s">
        <v>197</v>
      </c>
      <c r="E282" s="222"/>
      <c r="F282" s="94"/>
      <c r="G282" s="94">
        <v>281</v>
      </c>
    </row>
    <row r="283" spans="1:7" ht="18">
      <c r="A283" s="306" t="s">
        <v>565</v>
      </c>
      <c r="B283" s="188" t="s">
        <v>44</v>
      </c>
      <c r="C283" s="117" t="s">
        <v>547</v>
      </c>
      <c r="D283" s="205" t="s">
        <v>198</v>
      </c>
      <c r="E283" s="222"/>
      <c r="F283" s="94"/>
      <c r="G283" s="94">
        <v>282</v>
      </c>
    </row>
    <row r="284" spans="1:7" ht="30">
      <c r="A284" s="306" t="s">
        <v>565</v>
      </c>
      <c r="B284" s="188" t="s">
        <v>130</v>
      </c>
      <c r="C284" s="117" t="s">
        <v>548</v>
      </c>
      <c r="D284" s="205" t="s">
        <v>198</v>
      </c>
      <c r="E284" s="222"/>
      <c r="F284" s="94"/>
      <c r="G284" s="94">
        <v>283</v>
      </c>
    </row>
    <row r="285" spans="1:7" ht="135">
      <c r="A285" s="306" t="s">
        <v>565</v>
      </c>
      <c r="B285" s="270" t="s">
        <v>26</v>
      </c>
      <c r="C285" s="208" t="s">
        <v>549</v>
      </c>
      <c r="D285" s="203" t="s">
        <v>197</v>
      </c>
      <c r="E285" s="224" t="s">
        <v>1682</v>
      </c>
      <c r="F285" s="131"/>
      <c r="G285" s="94">
        <v>284</v>
      </c>
    </row>
    <row r="286" spans="1:7" ht="18">
      <c r="A286" s="307" t="s">
        <v>605</v>
      </c>
      <c r="B286" s="267" t="s">
        <v>0</v>
      </c>
      <c r="C286" s="212" t="s">
        <v>606</v>
      </c>
      <c r="D286" s="215" t="s">
        <v>197</v>
      </c>
      <c r="E286" s="221" t="s">
        <v>199</v>
      </c>
      <c r="F286" s="211"/>
      <c r="G286" s="94">
        <v>285</v>
      </c>
    </row>
    <row r="287" spans="1:7" ht="30">
      <c r="A287" s="307" t="s">
        <v>605</v>
      </c>
      <c r="B287" s="281" t="s">
        <v>1</v>
      </c>
      <c r="C287" s="117" t="s">
        <v>607</v>
      </c>
      <c r="D287" s="198" t="s">
        <v>197</v>
      </c>
      <c r="E287" s="222"/>
      <c r="F287" s="94"/>
      <c r="G287" s="94">
        <v>286</v>
      </c>
    </row>
    <row r="288" spans="1:7" ht="60">
      <c r="A288" s="307" t="s">
        <v>605</v>
      </c>
      <c r="B288" s="268" t="s">
        <v>187</v>
      </c>
      <c r="C288" s="117" t="s">
        <v>609</v>
      </c>
      <c r="D288" s="198" t="s">
        <v>197</v>
      </c>
      <c r="E288" s="222"/>
      <c r="F288" s="94"/>
      <c r="G288" s="94">
        <v>287</v>
      </c>
    </row>
    <row r="289" spans="1:7" ht="45">
      <c r="A289" s="307" t="s">
        <v>605</v>
      </c>
      <c r="B289" s="281" t="s">
        <v>664</v>
      </c>
      <c r="C289" s="117" t="s">
        <v>608</v>
      </c>
      <c r="D289" s="198" t="s">
        <v>197</v>
      </c>
      <c r="E289" s="222"/>
      <c r="F289" s="94"/>
      <c r="G289" s="94">
        <v>288</v>
      </c>
    </row>
    <row r="290" spans="1:7" ht="30">
      <c r="A290" s="307" t="s">
        <v>605</v>
      </c>
      <c r="B290" s="281" t="s">
        <v>573</v>
      </c>
      <c r="C290" s="117" t="s">
        <v>611</v>
      </c>
      <c r="D290" s="198" t="s">
        <v>197</v>
      </c>
      <c r="E290" s="222"/>
      <c r="F290" s="94"/>
      <c r="G290" s="94">
        <v>289</v>
      </c>
    </row>
    <row r="291" spans="1:7" ht="30">
      <c r="A291" s="307" t="s">
        <v>605</v>
      </c>
      <c r="B291" s="282" t="s">
        <v>41</v>
      </c>
      <c r="C291" s="117" t="s">
        <v>612</v>
      </c>
      <c r="D291" s="198" t="s">
        <v>197</v>
      </c>
      <c r="E291" s="222"/>
      <c r="F291" s="94"/>
      <c r="G291" s="94">
        <v>290</v>
      </c>
    </row>
    <row r="292" spans="1:7" ht="60">
      <c r="A292" s="307" t="s">
        <v>605</v>
      </c>
      <c r="B292" s="282" t="s">
        <v>40</v>
      </c>
      <c r="C292" s="117" t="s">
        <v>613</v>
      </c>
      <c r="D292" s="198" t="s">
        <v>197</v>
      </c>
      <c r="E292" s="222"/>
      <c r="F292" s="94"/>
      <c r="G292" s="94">
        <v>291</v>
      </c>
    </row>
    <row r="293" spans="1:7" ht="16">
      <c r="A293" s="307" t="s">
        <v>605</v>
      </c>
      <c r="B293" s="280" t="s">
        <v>371</v>
      </c>
      <c r="C293" s="117" t="s">
        <v>610</v>
      </c>
      <c r="D293" s="198" t="s">
        <v>198</v>
      </c>
      <c r="E293" s="222"/>
      <c r="F293" s="94"/>
      <c r="G293" s="94">
        <v>292</v>
      </c>
    </row>
    <row r="294" spans="1:7" ht="75">
      <c r="A294" s="307" t="s">
        <v>605</v>
      </c>
      <c r="B294" s="280" t="s">
        <v>39</v>
      </c>
      <c r="C294" s="117" t="s">
        <v>531</v>
      </c>
      <c r="D294" s="198" t="s">
        <v>198</v>
      </c>
      <c r="E294" s="222"/>
      <c r="F294" s="94"/>
      <c r="G294" s="94">
        <v>293</v>
      </c>
    </row>
    <row r="295" spans="1:7" ht="90">
      <c r="A295" s="307" t="s">
        <v>605</v>
      </c>
      <c r="B295" s="275" t="s">
        <v>46</v>
      </c>
      <c r="C295" s="117" t="s">
        <v>614</v>
      </c>
      <c r="D295" s="189" t="s">
        <v>327</v>
      </c>
      <c r="E295" s="222"/>
      <c r="F295" s="94"/>
      <c r="G295" s="94">
        <v>294</v>
      </c>
    </row>
    <row r="296" spans="1:7" ht="75">
      <c r="A296" s="307" t="s">
        <v>605</v>
      </c>
      <c r="B296" s="275" t="s">
        <v>47</v>
      </c>
      <c r="C296" s="117" t="s">
        <v>615</v>
      </c>
      <c r="D296" s="189" t="s">
        <v>327</v>
      </c>
      <c r="E296" s="222"/>
      <c r="F296" s="94"/>
      <c r="G296" s="94">
        <v>295</v>
      </c>
    </row>
    <row r="297" spans="1:7" ht="45">
      <c r="A297" s="307" t="s">
        <v>605</v>
      </c>
      <c r="B297" s="275" t="s">
        <v>865</v>
      </c>
      <c r="C297" s="117" t="s">
        <v>616</v>
      </c>
      <c r="D297" s="189" t="s">
        <v>327</v>
      </c>
      <c r="E297" s="222"/>
      <c r="F297" s="94"/>
      <c r="G297" s="94">
        <v>296</v>
      </c>
    </row>
    <row r="298" spans="1:7" ht="16">
      <c r="A298" s="307" t="s">
        <v>605</v>
      </c>
      <c r="B298" s="275" t="s">
        <v>134</v>
      </c>
      <c r="C298" s="117" t="s">
        <v>617</v>
      </c>
      <c r="D298" s="189" t="s">
        <v>327</v>
      </c>
      <c r="E298" s="222"/>
      <c r="F298" s="94"/>
      <c r="G298" s="94">
        <v>297</v>
      </c>
    </row>
    <row r="299" spans="1:7" ht="16">
      <c r="A299" s="307" t="s">
        <v>605</v>
      </c>
      <c r="B299" s="278" t="s">
        <v>86</v>
      </c>
      <c r="C299" s="117" t="s">
        <v>536</v>
      </c>
      <c r="D299" s="201" t="s">
        <v>198</v>
      </c>
      <c r="E299" s="222"/>
      <c r="F299" s="94"/>
      <c r="G299" s="94">
        <v>298</v>
      </c>
    </row>
    <row r="300" spans="1:7" ht="16">
      <c r="A300" s="307" t="s">
        <v>605</v>
      </c>
      <c r="B300" s="276" t="s">
        <v>343</v>
      </c>
      <c r="C300" s="117" t="s">
        <v>537</v>
      </c>
      <c r="D300" s="201" t="s">
        <v>198</v>
      </c>
      <c r="E300" s="222"/>
      <c r="F300" s="94"/>
      <c r="G300" s="94">
        <v>299</v>
      </c>
    </row>
    <row r="301" spans="1:7" ht="30">
      <c r="A301" s="307" t="s">
        <v>605</v>
      </c>
      <c r="B301" s="277" t="s">
        <v>333</v>
      </c>
      <c r="C301" s="192" t="s">
        <v>656</v>
      </c>
      <c r="D301" s="205" t="s">
        <v>198</v>
      </c>
      <c r="E301" s="234" t="s">
        <v>645</v>
      </c>
      <c r="F301" s="94"/>
      <c r="G301" s="94">
        <v>300</v>
      </c>
    </row>
    <row r="302" spans="1:7" ht="30">
      <c r="A302" s="307" t="s">
        <v>605</v>
      </c>
      <c r="B302" s="278" t="s">
        <v>334</v>
      </c>
      <c r="C302" s="117" t="s">
        <v>539</v>
      </c>
      <c r="D302" s="201" t="s">
        <v>327</v>
      </c>
      <c r="E302" s="222"/>
      <c r="F302" s="94"/>
      <c r="G302" s="94">
        <v>301</v>
      </c>
    </row>
    <row r="303" spans="1:7" ht="30">
      <c r="A303" s="307" t="s">
        <v>605</v>
      </c>
      <c r="B303" s="278" t="s">
        <v>121</v>
      </c>
      <c r="C303" s="117" t="s">
        <v>540</v>
      </c>
      <c r="D303" s="196" t="s">
        <v>327</v>
      </c>
      <c r="E303" s="222"/>
      <c r="F303" s="94"/>
      <c r="G303" s="94">
        <v>302</v>
      </c>
    </row>
    <row r="304" spans="1:7" ht="45">
      <c r="A304" s="307" t="s">
        <v>605</v>
      </c>
      <c r="B304" s="278" t="s">
        <v>127</v>
      </c>
      <c r="C304" s="117" t="s">
        <v>541</v>
      </c>
      <c r="D304" s="196" t="s">
        <v>198</v>
      </c>
      <c r="E304" s="222"/>
      <c r="F304" s="94"/>
      <c r="G304" s="94">
        <v>303</v>
      </c>
    </row>
    <row r="305" spans="1:7" ht="45">
      <c r="A305" s="307" t="s">
        <v>605</v>
      </c>
      <c r="B305" s="277" t="s">
        <v>335</v>
      </c>
      <c r="C305" s="192" t="s">
        <v>542</v>
      </c>
      <c r="D305" s="205" t="s">
        <v>327</v>
      </c>
      <c r="E305" s="234" t="s">
        <v>644</v>
      </c>
      <c r="F305" s="94"/>
      <c r="G305" s="94">
        <v>304</v>
      </c>
    </row>
    <row r="306" spans="1:7" ht="60">
      <c r="A306" s="307" t="s">
        <v>605</v>
      </c>
      <c r="B306" s="277" t="s">
        <v>336</v>
      </c>
      <c r="C306" s="192" t="s">
        <v>543</v>
      </c>
      <c r="D306" s="205" t="s">
        <v>327</v>
      </c>
      <c r="E306" s="234" t="s">
        <v>200</v>
      </c>
      <c r="F306" s="94"/>
      <c r="G306" s="94">
        <v>305</v>
      </c>
    </row>
    <row r="307" spans="1:7" ht="60">
      <c r="A307" s="307" t="s">
        <v>605</v>
      </c>
      <c r="B307" s="286" t="s">
        <v>360</v>
      </c>
      <c r="C307" s="120" t="s">
        <v>357</v>
      </c>
      <c r="D307" s="206" t="s">
        <v>198</v>
      </c>
      <c r="E307" s="222"/>
      <c r="F307" s="94"/>
      <c r="G307" s="94">
        <v>306</v>
      </c>
    </row>
    <row r="308" spans="1:7" ht="60">
      <c r="A308" s="307" t="s">
        <v>605</v>
      </c>
      <c r="B308" s="286" t="s">
        <v>359</v>
      </c>
      <c r="C308" s="120" t="s">
        <v>356</v>
      </c>
      <c r="D308" s="206" t="s">
        <v>198</v>
      </c>
      <c r="E308" s="222"/>
      <c r="F308" s="94"/>
      <c r="G308" s="94">
        <v>307</v>
      </c>
    </row>
    <row r="309" spans="1:7" ht="45">
      <c r="A309" s="307" t="s">
        <v>605</v>
      </c>
      <c r="B309" s="286" t="s">
        <v>361</v>
      </c>
      <c r="C309" s="120" t="s">
        <v>355</v>
      </c>
      <c r="D309" s="206" t="s">
        <v>197</v>
      </c>
      <c r="E309" s="222"/>
      <c r="F309" s="94"/>
      <c r="G309" s="94">
        <v>308</v>
      </c>
    </row>
    <row r="310" spans="1:7" ht="18">
      <c r="A310" s="307" t="s">
        <v>605</v>
      </c>
      <c r="B310" s="188" t="s">
        <v>25</v>
      </c>
      <c r="C310" s="117" t="s">
        <v>544</v>
      </c>
      <c r="D310" s="205" t="s">
        <v>197</v>
      </c>
      <c r="E310" s="222"/>
      <c r="F310" s="94"/>
      <c r="G310" s="94">
        <v>309</v>
      </c>
    </row>
    <row r="311" spans="1:7" ht="18">
      <c r="A311" s="307" t="s">
        <v>605</v>
      </c>
      <c r="B311" s="188" t="s">
        <v>43</v>
      </c>
      <c r="C311" s="117" t="s">
        <v>545</v>
      </c>
      <c r="D311" s="205" t="s">
        <v>198</v>
      </c>
      <c r="E311" s="222"/>
      <c r="F311" s="94"/>
      <c r="G311" s="94">
        <v>310</v>
      </c>
    </row>
    <row r="312" spans="1:7" ht="18">
      <c r="A312" s="307" t="s">
        <v>605</v>
      </c>
      <c r="B312" s="188" t="s">
        <v>42</v>
      </c>
      <c r="C312" s="117" t="s">
        <v>546</v>
      </c>
      <c r="D312" s="205" t="s">
        <v>198</v>
      </c>
      <c r="E312" s="222"/>
      <c r="F312" s="94"/>
      <c r="G312" s="94">
        <v>311</v>
      </c>
    </row>
    <row r="313" spans="1:7" ht="18">
      <c r="A313" s="307" t="s">
        <v>605</v>
      </c>
      <c r="B313" s="273" t="s">
        <v>45</v>
      </c>
      <c r="C313" s="95" t="s">
        <v>217</v>
      </c>
      <c r="D313" s="205" t="s">
        <v>197</v>
      </c>
      <c r="E313" s="222"/>
      <c r="F313" s="94"/>
      <c r="G313" s="94">
        <v>312</v>
      </c>
    </row>
    <row r="314" spans="1:7" ht="18">
      <c r="A314" s="307" t="s">
        <v>605</v>
      </c>
      <c r="B314" s="273" t="s">
        <v>842</v>
      </c>
      <c r="C314" s="95" t="s">
        <v>216</v>
      </c>
      <c r="D314" s="205" t="s">
        <v>197</v>
      </c>
      <c r="E314" s="222"/>
      <c r="F314" s="94"/>
      <c r="G314" s="94">
        <v>313</v>
      </c>
    </row>
    <row r="315" spans="1:7" ht="18">
      <c r="A315" s="307" t="s">
        <v>605</v>
      </c>
      <c r="B315" s="273" t="s">
        <v>841</v>
      </c>
      <c r="C315" s="117" t="s">
        <v>215</v>
      </c>
      <c r="D315" s="205" t="s">
        <v>197</v>
      </c>
      <c r="E315" s="222"/>
      <c r="F315" s="94"/>
      <c r="G315" s="94">
        <v>314</v>
      </c>
    </row>
    <row r="316" spans="1:7" ht="18">
      <c r="A316" s="307" t="s">
        <v>605</v>
      </c>
      <c r="B316" s="188" t="s">
        <v>44</v>
      </c>
      <c r="C316" s="117" t="s">
        <v>547</v>
      </c>
      <c r="D316" s="205" t="s">
        <v>198</v>
      </c>
      <c r="E316" s="222"/>
      <c r="F316" s="94"/>
      <c r="G316" s="94">
        <v>315</v>
      </c>
    </row>
    <row r="317" spans="1:7" ht="30">
      <c r="A317" s="307" t="s">
        <v>605</v>
      </c>
      <c r="B317" s="188" t="s">
        <v>130</v>
      </c>
      <c r="C317" s="117" t="s">
        <v>548</v>
      </c>
      <c r="D317" s="205" t="s">
        <v>198</v>
      </c>
      <c r="E317" s="222"/>
      <c r="F317" s="94"/>
      <c r="G317" s="94">
        <v>316</v>
      </c>
    </row>
    <row r="318" spans="1:7" ht="150">
      <c r="A318" s="307" t="s">
        <v>605</v>
      </c>
      <c r="B318" s="270" t="s">
        <v>26</v>
      </c>
      <c r="C318" s="208" t="s">
        <v>549</v>
      </c>
      <c r="D318" s="203" t="s">
        <v>197</v>
      </c>
      <c r="E318" s="224" t="s">
        <v>1683</v>
      </c>
      <c r="F318" s="131"/>
      <c r="G318" s="94">
        <v>317</v>
      </c>
    </row>
    <row r="319" spans="1:7" ht="18">
      <c r="A319" s="308" t="s">
        <v>618</v>
      </c>
      <c r="B319" s="267" t="s">
        <v>0</v>
      </c>
      <c r="C319" s="212" t="s">
        <v>624</v>
      </c>
      <c r="D319" s="215" t="s">
        <v>197</v>
      </c>
      <c r="E319" s="221" t="s">
        <v>199</v>
      </c>
      <c r="F319" s="211"/>
      <c r="G319" s="94">
        <v>318</v>
      </c>
    </row>
    <row r="320" spans="1:7" ht="18">
      <c r="A320" s="308" t="s">
        <v>618</v>
      </c>
      <c r="B320" s="268" t="s">
        <v>1</v>
      </c>
      <c r="C320" s="117" t="s">
        <v>625</v>
      </c>
      <c r="D320" s="205" t="s">
        <v>197</v>
      </c>
      <c r="E320" s="222"/>
      <c r="F320" s="94"/>
      <c r="G320" s="94">
        <v>319</v>
      </c>
    </row>
    <row r="321" spans="1:7" ht="30">
      <c r="A321" s="308" t="s">
        <v>618</v>
      </c>
      <c r="B321" s="268" t="s">
        <v>187</v>
      </c>
      <c r="C321" s="117" t="s">
        <v>628</v>
      </c>
      <c r="D321" s="205" t="s">
        <v>197</v>
      </c>
      <c r="E321" s="222"/>
      <c r="F321" s="94"/>
      <c r="G321" s="94">
        <v>320</v>
      </c>
    </row>
    <row r="322" spans="1:7" ht="18">
      <c r="A322" s="308" t="s">
        <v>618</v>
      </c>
      <c r="B322" s="268" t="s">
        <v>289</v>
      </c>
      <c r="C322" s="95" t="s">
        <v>620</v>
      </c>
      <c r="D322" s="205" t="s">
        <v>197</v>
      </c>
      <c r="E322" s="222"/>
      <c r="F322" s="94"/>
      <c r="G322" s="94">
        <v>321</v>
      </c>
    </row>
    <row r="323" spans="1:7" ht="18">
      <c r="A323" s="308" t="s">
        <v>618</v>
      </c>
      <c r="B323" s="268" t="s">
        <v>573</v>
      </c>
      <c r="C323" s="95" t="s">
        <v>627</v>
      </c>
      <c r="D323" s="205" t="s">
        <v>197</v>
      </c>
      <c r="E323" s="222"/>
      <c r="F323" s="94"/>
      <c r="G323" s="94">
        <v>322</v>
      </c>
    </row>
    <row r="324" spans="1:7" ht="18">
      <c r="A324" s="308" t="s">
        <v>618</v>
      </c>
      <c r="B324" s="268" t="s">
        <v>598</v>
      </c>
      <c r="C324" s="117" t="s">
        <v>626</v>
      </c>
      <c r="D324" s="205" t="s">
        <v>197</v>
      </c>
      <c r="E324" s="222"/>
      <c r="F324" s="94"/>
      <c r="G324" s="94">
        <v>323</v>
      </c>
    </row>
    <row r="325" spans="1:7" ht="30">
      <c r="A325" s="308" t="s">
        <v>618</v>
      </c>
      <c r="B325" s="268" t="s">
        <v>556</v>
      </c>
      <c r="C325" s="117" t="s">
        <v>629</v>
      </c>
      <c r="D325" s="205" t="s">
        <v>197</v>
      </c>
      <c r="E325" s="222"/>
      <c r="F325" s="94"/>
      <c r="G325" s="94">
        <v>324</v>
      </c>
    </row>
    <row r="326" spans="1:7" ht="30">
      <c r="A326" s="308" t="s">
        <v>618</v>
      </c>
      <c r="B326" s="268" t="s">
        <v>167</v>
      </c>
      <c r="C326" s="117" t="s">
        <v>630</v>
      </c>
      <c r="D326" s="205" t="s">
        <v>197</v>
      </c>
      <c r="E326" s="222"/>
      <c r="F326" s="94"/>
      <c r="G326" s="94">
        <v>325</v>
      </c>
    </row>
    <row r="327" spans="1:7" ht="30">
      <c r="A327" s="308" t="s">
        <v>618</v>
      </c>
      <c r="B327" s="282" t="s">
        <v>41</v>
      </c>
      <c r="C327" s="117" t="s">
        <v>612</v>
      </c>
      <c r="D327" s="198" t="s">
        <v>197</v>
      </c>
      <c r="E327" s="222"/>
      <c r="F327" s="94"/>
      <c r="G327" s="94">
        <v>326</v>
      </c>
    </row>
    <row r="328" spans="1:7" ht="60">
      <c r="A328" s="308" t="s">
        <v>618</v>
      </c>
      <c r="B328" s="282" t="s">
        <v>40</v>
      </c>
      <c r="C328" s="117" t="s">
        <v>613</v>
      </c>
      <c r="D328" s="198" t="s">
        <v>197</v>
      </c>
      <c r="E328" s="222"/>
      <c r="F328" s="94"/>
      <c r="G328" s="94">
        <v>327</v>
      </c>
    </row>
    <row r="329" spans="1:7" ht="18">
      <c r="A329" s="308" t="s">
        <v>618</v>
      </c>
      <c r="B329" s="270" t="s">
        <v>371</v>
      </c>
      <c r="C329" s="95" t="s">
        <v>619</v>
      </c>
      <c r="D329" s="196" t="s">
        <v>198</v>
      </c>
      <c r="E329" s="222"/>
      <c r="F329" s="94"/>
      <c r="G329" s="94">
        <v>328</v>
      </c>
    </row>
    <row r="330" spans="1:7" ht="75">
      <c r="A330" s="308" t="s">
        <v>618</v>
      </c>
      <c r="B330" s="280" t="s">
        <v>39</v>
      </c>
      <c r="C330" s="117" t="s">
        <v>531</v>
      </c>
      <c r="D330" s="198" t="s">
        <v>198</v>
      </c>
      <c r="E330" s="222"/>
      <c r="F330" s="94"/>
      <c r="G330" s="94">
        <v>329</v>
      </c>
    </row>
    <row r="331" spans="1:7" ht="90">
      <c r="A331" s="308" t="s">
        <v>618</v>
      </c>
      <c r="B331" s="279" t="s">
        <v>1346</v>
      </c>
      <c r="C331" s="120" t="s">
        <v>614</v>
      </c>
      <c r="D331" s="206" t="s">
        <v>327</v>
      </c>
      <c r="E331" s="222"/>
      <c r="F331" s="94"/>
      <c r="G331" s="94">
        <v>330</v>
      </c>
    </row>
    <row r="332" spans="1:7" ht="30">
      <c r="A332" s="308" t="s">
        <v>618</v>
      </c>
      <c r="B332" s="279" t="s">
        <v>1347</v>
      </c>
      <c r="C332" s="120" t="s">
        <v>1351</v>
      </c>
      <c r="D332" s="206" t="s">
        <v>327</v>
      </c>
      <c r="E332" s="222"/>
      <c r="F332" s="94"/>
      <c r="G332" s="94">
        <v>331</v>
      </c>
    </row>
    <row r="333" spans="1:7" ht="30">
      <c r="A333" s="308" t="s">
        <v>618</v>
      </c>
      <c r="B333" s="275" t="s">
        <v>46</v>
      </c>
      <c r="C333" s="117" t="s">
        <v>1352</v>
      </c>
      <c r="D333" s="189" t="s">
        <v>327</v>
      </c>
      <c r="E333" s="222"/>
      <c r="F333" s="94"/>
      <c r="G333" s="94">
        <v>332</v>
      </c>
    </row>
    <row r="334" spans="1:7" ht="75">
      <c r="A334" s="308" t="s">
        <v>618</v>
      </c>
      <c r="B334" s="275" t="s">
        <v>47</v>
      </c>
      <c r="C334" s="117" t="s">
        <v>615</v>
      </c>
      <c r="D334" s="189" t="s">
        <v>327</v>
      </c>
      <c r="E334" s="222"/>
      <c r="F334" s="94"/>
      <c r="G334" s="94">
        <v>333</v>
      </c>
    </row>
    <row r="335" spans="1:7" ht="45">
      <c r="A335" s="308" t="s">
        <v>618</v>
      </c>
      <c r="B335" s="275" t="s">
        <v>865</v>
      </c>
      <c r="C335" s="117" t="s">
        <v>616</v>
      </c>
      <c r="D335" s="189" t="s">
        <v>327</v>
      </c>
      <c r="E335" s="222"/>
      <c r="F335" s="94"/>
      <c r="G335" s="94">
        <v>334</v>
      </c>
    </row>
    <row r="336" spans="1:7" ht="16">
      <c r="A336" s="308" t="s">
        <v>618</v>
      </c>
      <c r="B336" s="275" t="s">
        <v>134</v>
      </c>
      <c r="C336" s="117" t="s">
        <v>617</v>
      </c>
      <c r="D336" s="189" t="s">
        <v>327</v>
      </c>
      <c r="E336" s="222"/>
      <c r="F336" s="94"/>
      <c r="G336" s="94">
        <v>335</v>
      </c>
    </row>
    <row r="337" spans="1:7" ht="16">
      <c r="A337" s="308" t="s">
        <v>618</v>
      </c>
      <c r="B337" s="278" t="s">
        <v>86</v>
      </c>
      <c r="C337" s="117" t="s">
        <v>536</v>
      </c>
      <c r="D337" s="201" t="s">
        <v>198</v>
      </c>
      <c r="E337" s="222"/>
      <c r="F337" s="94"/>
      <c r="G337" s="94">
        <v>336</v>
      </c>
    </row>
    <row r="338" spans="1:7" ht="16">
      <c r="A338" s="308" t="s">
        <v>618</v>
      </c>
      <c r="B338" s="276" t="s">
        <v>343</v>
      </c>
      <c r="C338" s="117" t="s">
        <v>537</v>
      </c>
      <c r="D338" s="201" t="s">
        <v>198</v>
      </c>
      <c r="E338" s="222"/>
      <c r="F338" s="94"/>
      <c r="G338" s="94">
        <v>337</v>
      </c>
    </row>
    <row r="339" spans="1:7" ht="16">
      <c r="A339" s="308" t="s">
        <v>618</v>
      </c>
      <c r="B339" s="277" t="s">
        <v>333</v>
      </c>
      <c r="C339" s="192" t="s">
        <v>538</v>
      </c>
      <c r="D339" s="205" t="s">
        <v>198</v>
      </c>
      <c r="E339" s="234" t="s">
        <v>645</v>
      </c>
      <c r="F339" s="94"/>
      <c r="G339" s="94">
        <v>338</v>
      </c>
    </row>
    <row r="340" spans="1:7" ht="30">
      <c r="A340" s="308" t="s">
        <v>618</v>
      </c>
      <c r="B340" s="278" t="s">
        <v>334</v>
      </c>
      <c r="C340" s="117" t="s">
        <v>539</v>
      </c>
      <c r="D340" s="201" t="s">
        <v>327</v>
      </c>
      <c r="E340" s="222"/>
      <c r="F340" s="94"/>
      <c r="G340" s="94">
        <v>339</v>
      </c>
    </row>
    <row r="341" spans="1:7" ht="30">
      <c r="A341" s="308" t="s">
        <v>618</v>
      </c>
      <c r="B341" s="278" t="s">
        <v>121</v>
      </c>
      <c r="C341" s="117" t="s">
        <v>540</v>
      </c>
      <c r="D341" s="196" t="s">
        <v>327</v>
      </c>
      <c r="E341" s="222"/>
      <c r="F341" s="94"/>
      <c r="G341" s="94">
        <v>340</v>
      </c>
    </row>
    <row r="342" spans="1:7" ht="45">
      <c r="A342" s="308" t="s">
        <v>618</v>
      </c>
      <c r="B342" s="278" t="s">
        <v>127</v>
      </c>
      <c r="C342" s="117" t="s">
        <v>541</v>
      </c>
      <c r="D342" s="196" t="s">
        <v>198</v>
      </c>
      <c r="E342" s="222"/>
      <c r="F342" s="94"/>
      <c r="G342" s="94">
        <v>341</v>
      </c>
    </row>
    <row r="343" spans="1:7" ht="45">
      <c r="A343" s="308" t="s">
        <v>618</v>
      </c>
      <c r="B343" s="277" t="s">
        <v>335</v>
      </c>
      <c r="C343" s="192" t="s">
        <v>542</v>
      </c>
      <c r="D343" s="205" t="s">
        <v>327</v>
      </c>
      <c r="E343" s="234" t="s">
        <v>644</v>
      </c>
      <c r="F343" s="94"/>
      <c r="G343" s="94">
        <v>342</v>
      </c>
    </row>
    <row r="344" spans="1:7" ht="60">
      <c r="A344" s="308" t="s">
        <v>618</v>
      </c>
      <c r="B344" s="277" t="s">
        <v>336</v>
      </c>
      <c r="C344" s="192" t="s">
        <v>543</v>
      </c>
      <c r="D344" s="205" t="s">
        <v>327</v>
      </c>
      <c r="E344" s="234" t="s">
        <v>200</v>
      </c>
      <c r="F344" s="94"/>
      <c r="G344" s="94">
        <v>343</v>
      </c>
    </row>
    <row r="345" spans="1:7" ht="60">
      <c r="A345" s="308" t="s">
        <v>618</v>
      </c>
      <c r="B345" s="286" t="s">
        <v>360</v>
      </c>
      <c r="C345" s="120" t="s">
        <v>357</v>
      </c>
      <c r="D345" s="206" t="s">
        <v>198</v>
      </c>
      <c r="E345" s="222"/>
      <c r="F345" s="94"/>
      <c r="G345" s="94">
        <v>344</v>
      </c>
    </row>
    <row r="346" spans="1:7" ht="60">
      <c r="A346" s="308" t="s">
        <v>618</v>
      </c>
      <c r="B346" s="286" t="s">
        <v>359</v>
      </c>
      <c r="C346" s="120" t="s">
        <v>356</v>
      </c>
      <c r="D346" s="206" t="s">
        <v>198</v>
      </c>
      <c r="E346" s="222"/>
      <c r="F346" s="94"/>
      <c r="G346" s="94">
        <v>345</v>
      </c>
    </row>
    <row r="347" spans="1:7" ht="45">
      <c r="A347" s="308" t="s">
        <v>618</v>
      </c>
      <c r="B347" s="286" t="s">
        <v>361</v>
      </c>
      <c r="C347" s="120" t="s">
        <v>355</v>
      </c>
      <c r="D347" s="206" t="s">
        <v>197</v>
      </c>
      <c r="E347" s="222"/>
      <c r="F347" s="94"/>
      <c r="G347" s="94">
        <v>346</v>
      </c>
    </row>
    <row r="348" spans="1:7" ht="18">
      <c r="A348" s="308" t="s">
        <v>618</v>
      </c>
      <c r="B348" s="188" t="s">
        <v>25</v>
      </c>
      <c r="C348" s="117" t="s">
        <v>544</v>
      </c>
      <c r="D348" s="205" t="s">
        <v>197</v>
      </c>
      <c r="E348" s="222"/>
      <c r="F348" s="94"/>
      <c r="G348" s="94">
        <v>347</v>
      </c>
    </row>
    <row r="349" spans="1:7" ht="18">
      <c r="A349" s="308" t="s">
        <v>618</v>
      </c>
      <c r="B349" s="188" t="s">
        <v>43</v>
      </c>
      <c r="C349" s="117" t="s">
        <v>545</v>
      </c>
      <c r="D349" s="205" t="s">
        <v>198</v>
      </c>
      <c r="E349" s="222"/>
      <c r="F349" s="94"/>
      <c r="G349" s="94">
        <v>348</v>
      </c>
    </row>
    <row r="350" spans="1:7" ht="18">
      <c r="A350" s="308" t="s">
        <v>618</v>
      </c>
      <c r="B350" s="188" t="s">
        <v>42</v>
      </c>
      <c r="C350" s="117" t="s">
        <v>546</v>
      </c>
      <c r="D350" s="205" t="s">
        <v>198</v>
      </c>
      <c r="E350" s="222"/>
      <c r="F350" s="94"/>
      <c r="G350" s="94">
        <v>349</v>
      </c>
    </row>
    <row r="351" spans="1:7" ht="18">
      <c r="A351" s="308" t="s">
        <v>618</v>
      </c>
      <c r="B351" s="273" t="s">
        <v>45</v>
      </c>
      <c r="C351" s="95" t="s">
        <v>217</v>
      </c>
      <c r="D351" s="205" t="s">
        <v>197</v>
      </c>
      <c r="E351" s="222"/>
      <c r="F351" s="94"/>
      <c r="G351" s="94">
        <v>350</v>
      </c>
    </row>
    <row r="352" spans="1:7" ht="18">
      <c r="A352" s="308" t="s">
        <v>618</v>
      </c>
      <c r="B352" s="273" t="s">
        <v>842</v>
      </c>
      <c r="C352" s="95" t="s">
        <v>216</v>
      </c>
      <c r="D352" s="205" t="s">
        <v>197</v>
      </c>
      <c r="E352" s="222"/>
      <c r="F352" s="94"/>
      <c r="G352" s="94">
        <v>351</v>
      </c>
    </row>
    <row r="353" spans="1:7" ht="18">
      <c r="A353" s="308" t="s">
        <v>618</v>
      </c>
      <c r="B353" s="273" t="s">
        <v>841</v>
      </c>
      <c r="C353" s="117" t="s">
        <v>215</v>
      </c>
      <c r="D353" s="205" t="s">
        <v>197</v>
      </c>
      <c r="E353" s="222"/>
      <c r="F353" s="94"/>
      <c r="G353" s="94">
        <v>352</v>
      </c>
    </row>
    <row r="354" spans="1:7" ht="18">
      <c r="A354" s="308" t="s">
        <v>618</v>
      </c>
      <c r="B354" s="188" t="s">
        <v>44</v>
      </c>
      <c r="C354" s="117" t="s">
        <v>547</v>
      </c>
      <c r="D354" s="205" t="s">
        <v>198</v>
      </c>
      <c r="E354" s="222"/>
      <c r="F354" s="94"/>
      <c r="G354" s="94">
        <v>353</v>
      </c>
    </row>
    <row r="355" spans="1:7" ht="30">
      <c r="A355" s="308" t="s">
        <v>618</v>
      </c>
      <c r="B355" s="188" t="s">
        <v>130</v>
      </c>
      <c r="C355" s="117" t="s">
        <v>548</v>
      </c>
      <c r="D355" s="205" t="s">
        <v>198</v>
      </c>
      <c r="E355" s="222"/>
      <c r="F355" s="94"/>
      <c r="G355" s="94">
        <v>354</v>
      </c>
    </row>
    <row r="356" spans="1:7" ht="240">
      <c r="A356" s="308" t="s">
        <v>618</v>
      </c>
      <c r="B356" s="270" t="s">
        <v>26</v>
      </c>
      <c r="C356" s="208" t="s">
        <v>549</v>
      </c>
      <c r="D356" s="203" t="s">
        <v>197</v>
      </c>
      <c r="E356" s="224" t="s">
        <v>1684</v>
      </c>
      <c r="F356" s="131"/>
      <c r="G356" s="94">
        <v>355</v>
      </c>
    </row>
    <row r="357" spans="1:7" ht="18">
      <c r="A357" s="309" t="s">
        <v>631</v>
      </c>
      <c r="B357" s="267" t="s">
        <v>0</v>
      </c>
      <c r="C357" s="212" t="s">
        <v>632</v>
      </c>
      <c r="D357" s="215" t="s">
        <v>197</v>
      </c>
      <c r="E357" s="221" t="s">
        <v>199</v>
      </c>
      <c r="F357" s="211"/>
      <c r="G357" s="94">
        <v>356</v>
      </c>
    </row>
    <row r="358" spans="1:7" ht="30">
      <c r="A358" s="309" t="s">
        <v>631</v>
      </c>
      <c r="B358" s="268" t="s">
        <v>187</v>
      </c>
      <c r="C358" s="117" t="s">
        <v>628</v>
      </c>
      <c r="D358" s="205" t="s">
        <v>197</v>
      </c>
      <c r="E358" s="221"/>
      <c r="F358" s="211"/>
      <c r="G358" s="94">
        <v>357</v>
      </c>
    </row>
    <row r="359" spans="1:7" ht="18">
      <c r="A359" s="309" t="s">
        <v>631</v>
      </c>
      <c r="B359" s="270" t="s">
        <v>43</v>
      </c>
      <c r="C359" s="117" t="s">
        <v>309</v>
      </c>
      <c r="D359" s="205" t="s">
        <v>198</v>
      </c>
      <c r="E359" s="222"/>
      <c r="F359" s="94"/>
      <c r="G359" s="94">
        <v>358</v>
      </c>
    </row>
    <row r="360" spans="1:7" ht="18">
      <c r="A360" s="309" t="s">
        <v>631</v>
      </c>
      <c r="B360" s="270" t="s">
        <v>42</v>
      </c>
      <c r="C360" s="117" t="s">
        <v>633</v>
      </c>
      <c r="D360" s="205" t="s">
        <v>198</v>
      </c>
      <c r="E360" s="222"/>
      <c r="F360" s="94"/>
      <c r="G360" s="94">
        <v>359</v>
      </c>
    </row>
    <row r="361" spans="1:7" ht="18">
      <c r="A361" s="309" t="s">
        <v>631</v>
      </c>
      <c r="B361" s="270" t="s">
        <v>39</v>
      </c>
      <c r="C361" s="117" t="s">
        <v>634</v>
      </c>
      <c r="D361" s="205" t="s">
        <v>198</v>
      </c>
      <c r="E361" s="222"/>
      <c r="F361" s="94"/>
      <c r="G361" s="94">
        <v>360</v>
      </c>
    </row>
    <row r="362" spans="1:7" ht="18">
      <c r="A362" s="309" t="s">
        <v>631</v>
      </c>
      <c r="B362" s="270" t="s">
        <v>24</v>
      </c>
      <c r="C362" s="117" t="s">
        <v>635</v>
      </c>
      <c r="D362" s="205" t="s">
        <v>198</v>
      </c>
      <c r="E362" s="222"/>
      <c r="F362" s="94"/>
      <c r="G362" s="94">
        <v>361</v>
      </c>
    </row>
    <row r="363" spans="1:7" ht="45">
      <c r="A363" s="309" t="s">
        <v>631</v>
      </c>
      <c r="B363" s="284" t="s">
        <v>636</v>
      </c>
      <c r="C363" s="179" t="s">
        <v>641</v>
      </c>
      <c r="D363" s="205" t="s">
        <v>197</v>
      </c>
      <c r="E363" s="222"/>
      <c r="F363" s="94"/>
      <c r="G363" s="94">
        <v>362</v>
      </c>
    </row>
    <row r="364" spans="1:7" ht="30">
      <c r="A364" s="309" t="s">
        <v>631</v>
      </c>
      <c r="B364" s="284" t="s">
        <v>637</v>
      </c>
      <c r="C364" s="179" t="s">
        <v>638</v>
      </c>
      <c r="D364" s="205" t="s">
        <v>197</v>
      </c>
      <c r="E364" s="222"/>
      <c r="F364" s="94"/>
      <c r="G364" s="94">
        <v>363</v>
      </c>
    </row>
    <row r="365" spans="1:7" ht="75">
      <c r="A365" s="309" t="s">
        <v>631</v>
      </c>
      <c r="B365" s="284" t="s">
        <v>639</v>
      </c>
      <c r="C365" s="179" t="s">
        <v>640</v>
      </c>
      <c r="D365" s="205" t="s">
        <v>327</v>
      </c>
      <c r="E365" s="222"/>
      <c r="F365" s="94"/>
      <c r="G365" s="94">
        <v>364</v>
      </c>
    </row>
    <row r="366" spans="1:7" ht="30">
      <c r="A366" s="309" t="s">
        <v>631</v>
      </c>
      <c r="B366" s="285" t="s">
        <v>1308</v>
      </c>
      <c r="C366" s="191" t="s">
        <v>1291</v>
      </c>
      <c r="D366" s="205" t="s">
        <v>197</v>
      </c>
      <c r="E366" s="222"/>
      <c r="F366" s="94"/>
      <c r="G366" s="94">
        <v>365</v>
      </c>
    </row>
    <row r="367" spans="1:7" ht="45">
      <c r="A367" s="309" t="s">
        <v>631</v>
      </c>
      <c r="B367" s="285" t="s">
        <v>1309</v>
      </c>
      <c r="C367" s="191" t="s">
        <v>1290</v>
      </c>
      <c r="D367" s="205" t="s">
        <v>197</v>
      </c>
      <c r="E367" s="222"/>
      <c r="F367" s="94"/>
      <c r="G367" s="94">
        <v>366</v>
      </c>
    </row>
    <row r="368" spans="1:7" ht="30">
      <c r="A368" s="309" t="s">
        <v>631</v>
      </c>
      <c r="B368" s="285" t="s">
        <v>1310</v>
      </c>
      <c r="C368" s="191" t="s">
        <v>643</v>
      </c>
      <c r="D368" s="205" t="s">
        <v>197</v>
      </c>
      <c r="E368" s="222"/>
      <c r="F368" s="94"/>
      <c r="G368" s="94">
        <v>367</v>
      </c>
    </row>
    <row r="369" spans="1:7" ht="18">
      <c r="A369" s="309" t="s">
        <v>631</v>
      </c>
      <c r="B369" s="285" t="s">
        <v>1311</v>
      </c>
      <c r="C369" s="191" t="s">
        <v>642</v>
      </c>
      <c r="D369" s="205" t="s">
        <v>197</v>
      </c>
      <c r="E369" s="222"/>
      <c r="F369" s="94"/>
      <c r="G369" s="94">
        <v>368</v>
      </c>
    </row>
    <row r="370" spans="1:7" ht="45">
      <c r="A370" s="309" t="s">
        <v>631</v>
      </c>
      <c r="B370" s="285" t="s">
        <v>1286</v>
      </c>
      <c r="C370" s="191" t="s">
        <v>1287</v>
      </c>
      <c r="D370" s="205" t="s">
        <v>327</v>
      </c>
      <c r="E370" s="222"/>
      <c r="F370" s="94"/>
      <c r="G370" s="94">
        <v>369</v>
      </c>
    </row>
    <row r="371" spans="1:7" ht="45">
      <c r="A371" s="309" t="s">
        <v>631</v>
      </c>
      <c r="B371" s="285" t="s">
        <v>1288</v>
      </c>
      <c r="C371" s="191" t="s">
        <v>1289</v>
      </c>
      <c r="D371" s="205" t="s">
        <v>327</v>
      </c>
      <c r="E371" s="222"/>
      <c r="F371" s="94"/>
      <c r="G371" s="94">
        <v>370</v>
      </c>
    </row>
    <row r="372" spans="1:7" ht="45">
      <c r="A372" s="309" t="s">
        <v>631</v>
      </c>
      <c r="B372" s="285" t="s">
        <v>1303</v>
      </c>
      <c r="C372" s="191" t="s">
        <v>1304</v>
      </c>
      <c r="D372" s="205" t="s">
        <v>327</v>
      </c>
      <c r="E372" s="222"/>
      <c r="F372" s="94"/>
      <c r="G372" s="94">
        <v>371</v>
      </c>
    </row>
    <row r="373" spans="1:7" ht="18">
      <c r="A373" s="309" t="s">
        <v>631</v>
      </c>
      <c r="B373" s="286" t="s">
        <v>1312</v>
      </c>
      <c r="C373" s="120" t="s">
        <v>1300</v>
      </c>
      <c r="D373" s="206" t="s">
        <v>197</v>
      </c>
      <c r="E373" s="222"/>
      <c r="F373" s="94"/>
      <c r="G373" s="94">
        <v>372</v>
      </c>
    </row>
    <row r="374" spans="1:7" ht="30">
      <c r="A374" s="309" t="s">
        <v>631</v>
      </c>
      <c r="B374" s="286" t="s">
        <v>1313</v>
      </c>
      <c r="C374" s="120" t="s">
        <v>1299</v>
      </c>
      <c r="D374" s="206" t="s">
        <v>197</v>
      </c>
      <c r="E374" s="222"/>
      <c r="F374" s="94"/>
      <c r="G374" s="94">
        <v>373</v>
      </c>
    </row>
    <row r="375" spans="1:7" ht="18">
      <c r="A375" s="309" t="s">
        <v>631</v>
      </c>
      <c r="B375" s="286" t="s">
        <v>1314</v>
      </c>
      <c r="C375" s="120" t="s">
        <v>1298</v>
      </c>
      <c r="D375" s="206" t="s">
        <v>197</v>
      </c>
      <c r="E375" s="222"/>
      <c r="F375" s="94"/>
      <c r="G375" s="94">
        <v>374</v>
      </c>
    </row>
    <row r="376" spans="1:7" ht="18">
      <c r="A376" s="309" t="s">
        <v>631</v>
      </c>
      <c r="B376" s="286" t="s">
        <v>1315</v>
      </c>
      <c r="C376" s="120" t="s">
        <v>1297</v>
      </c>
      <c r="D376" s="206" t="s">
        <v>197</v>
      </c>
      <c r="E376" s="222"/>
      <c r="F376" s="94"/>
      <c r="G376" s="94">
        <v>375</v>
      </c>
    </row>
    <row r="377" spans="1:7" ht="18">
      <c r="A377" s="309" t="s">
        <v>631</v>
      </c>
      <c r="B377" s="286" t="s">
        <v>1316</v>
      </c>
      <c r="C377" s="120" t="s">
        <v>1296</v>
      </c>
      <c r="D377" s="206" t="s">
        <v>327</v>
      </c>
      <c r="E377" s="222"/>
      <c r="F377" s="94"/>
      <c r="G377" s="94">
        <v>376</v>
      </c>
    </row>
    <row r="378" spans="1:7" ht="18">
      <c r="A378" s="309" t="s">
        <v>631</v>
      </c>
      <c r="B378" s="286" t="s">
        <v>1292</v>
      </c>
      <c r="C378" s="120" t="s">
        <v>1294</v>
      </c>
      <c r="D378" s="206" t="s">
        <v>327</v>
      </c>
      <c r="E378" s="222"/>
      <c r="F378" s="94"/>
      <c r="G378" s="94">
        <v>377</v>
      </c>
    </row>
    <row r="379" spans="1:7" ht="18">
      <c r="A379" s="309" t="s">
        <v>631</v>
      </c>
      <c r="B379" s="286" t="s">
        <v>1293</v>
      </c>
      <c r="C379" s="120" t="s">
        <v>1295</v>
      </c>
      <c r="D379" s="206" t="s">
        <v>327</v>
      </c>
      <c r="E379" s="222"/>
      <c r="F379" s="94"/>
      <c r="G379" s="94">
        <v>378</v>
      </c>
    </row>
    <row r="380" spans="1:7" ht="45">
      <c r="A380" s="309" t="s">
        <v>631</v>
      </c>
      <c r="B380" s="286" t="s">
        <v>1301</v>
      </c>
      <c r="C380" s="120" t="s">
        <v>1302</v>
      </c>
      <c r="D380" s="206" t="s">
        <v>327</v>
      </c>
      <c r="E380" s="222"/>
      <c r="F380" s="94"/>
      <c r="G380" s="94">
        <v>379</v>
      </c>
    </row>
    <row r="381" spans="1:7" ht="18">
      <c r="A381" s="309" t="s">
        <v>631</v>
      </c>
      <c r="B381" s="188" t="s">
        <v>25</v>
      </c>
      <c r="C381" s="117" t="s">
        <v>544</v>
      </c>
      <c r="D381" s="205" t="s">
        <v>197</v>
      </c>
      <c r="E381" s="222"/>
      <c r="F381" s="94"/>
      <c r="G381" s="94">
        <v>380</v>
      </c>
    </row>
    <row r="382" spans="1:7" ht="18">
      <c r="A382" s="309" t="s">
        <v>631</v>
      </c>
      <c r="B382" s="273" t="s">
        <v>45</v>
      </c>
      <c r="C382" s="95" t="s">
        <v>217</v>
      </c>
      <c r="D382" s="205" t="s">
        <v>197</v>
      </c>
      <c r="E382" s="222"/>
      <c r="F382" s="94"/>
      <c r="G382" s="94">
        <v>381</v>
      </c>
    </row>
    <row r="383" spans="1:7" ht="18">
      <c r="A383" s="309" t="s">
        <v>631</v>
      </c>
      <c r="B383" s="273" t="s">
        <v>842</v>
      </c>
      <c r="C383" s="95" t="s">
        <v>216</v>
      </c>
      <c r="D383" s="205" t="s">
        <v>197</v>
      </c>
      <c r="E383" s="222"/>
      <c r="F383" s="94"/>
      <c r="G383" s="94">
        <v>382</v>
      </c>
    </row>
    <row r="384" spans="1:7" ht="18">
      <c r="A384" s="309" t="s">
        <v>631</v>
      </c>
      <c r="B384" s="273" t="s">
        <v>841</v>
      </c>
      <c r="C384" s="117" t="s">
        <v>215</v>
      </c>
      <c r="D384" s="205" t="s">
        <v>197</v>
      </c>
      <c r="E384" s="222"/>
      <c r="F384" s="94"/>
      <c r="G384" s="94">
        <v>383</v>
      </c>
    </row>
    <row r="385" spans="1:7" ht="18">
      <c r="A385" s="309" t="s">
        <v>631</v>
      </c>
      <c r="B385" s="188" t="s">
        <v>44</v>
      </c>
      <c r="C385" s="117" t="s">
        <v>547</v>
      </c>
      <c r="D385" s="205" t="s">
        <v>198</v>
      </c>
      <c r="E385" s="222"/>
      <c r="F385" s="94"/>
      <c r="G385" s="94">
        <v>384</v>
      </c>
    </row>
    <row r="386" spans="1:7" ht="30">
      <c r="A386" s="309" t="s">
        <v>631</v>
      </c>
      <c r="B386" s="188" t="s">
        <v>130</v>
      </c>
      <c r="C386" s="117" t="s">
        <v>548</v>
      </c>
      <c r="D386" s="205" t="s">
        <v>198</v>
      </c>
      <c r="E386" s="222"/>
      <c r="F386" s="94"/>
      <c r="G386" s="94">
        <v>385</v>
      </c>
    </row>
    <row r="387" spans="1:7" ht="120">
      <c r="A387" s="309" t="s">
        <v>631</v>
      </c>
      <c r="B387" s="270" t="s">
        <v>26</v>
      </c>
      <c r="C387" s="208" t="s">
        <v>703</v>
      </c>
      <c r="D387" s="203" t="s">
        <v>197</v>
      </c>
      <c r="E387" s="224" t="s">
        <v>1685</v>
      </c>
      <c r="F387" s="131"/>
      <c r="G387" s="94">
        <v>386</v>
      </c>
    </row>
    <row r="388" spans="1:7" ht="30">
      <c r="A388" s="310" t="s">
        <v>657</v>
      </c>
      <c r="B388" s="268" t="s">
        <v>559</v>
      </c>
      <c r="C388" s="95" t="s">
        <v>660</v>
      </c>
      <c r="D388" s="196" t="s">
        <v>197</v>
      </c>
      <c r="E388" s="222"/>
      <c r="F388" s="94"/>
      <c r="G388" s="94">
        <v>387</v>
      </c>
    </row>
    <row r="389" spans="1:7" ht="90">
      <c r="A389" s="310" t="s">
        <v>657</v>
      </c>
      <c r="B389" s="267" t="s">
        <v>0</v>
      </c>
      <c r="C389" s="212" t="s">
        <v>521</v>
      </c>
      <c r="D389" s="215" t="s">
        <v>197</v>
      </c>
      <c r="E389" s="222"/>
      <c r="F389" s="94"/>
      <c r="G389" s="94">
        <v>388</v>
      </c>
    </row>
    <row r="390" spans="1:7" ht="18">
      <c r="A390" s="310" t="s">
        <v>657</v>
      </c>
      <c r="B390" s="268" t="s">
        <v>1</v>
      </c>
      <c r="C390" s="117" t="s">
        <v>322</v>
      </c>
      <c r="D390" s="201" t="s">
        <v>197</v>
      </c>
      <c r="E390" s="222"/>
      <c r="F390" s="94"/>
      <c r="G390" s="94">
        <v>389</v>
      </c>
    </row>
    <row r="391" spans="1:7" ht="30">
      <c r="A391" s="310" t="s">
        <v>657</v>
      </c>
      <c r="B391" s="268" t="s">
        <v>187</v>
      </c>
      <c r="C391" s="117" t="s">
        <v>348</v>
      </c>
      <c r="D391" s="201" t="s">
        <v>197</v>
      </c>
      <c r="E391" s="222"/>
      <c r="F391" s="94"/>
      <c r="G391" s="94">
        <v>390</v>
      </c>
    </row>
    <row r="392" spans="1:7" ht="60">
      <c r="A392" s="310" t="s">
        <v>657</v>
      </c>
      <c r="B392" s="296" t="s">
        <v>85</v>
      </c>
      <c r="C392" s="117" t="s">
        <v>522</v>
      </c>
      <c r="D392" s="201" t="s">
        <v>197</v>
      </c>
      <c r="E392" s="222"/>
      <c r="F392" s="94"/>
      <c r="G392" s="94">
        <v>391</v>
      </c>
    </row>
    <row r="393" spans="1:7" ht="30">
      <c r="A393" s="310" t="s">
        <v>657</v>
      </c>
      <c r="B393" s="296" t="s">
        <v>143</v>
      </c>
      <c r="C393" s="117" t="s">
        <v>523</v>
      </c>
      <c r="D393" s="201" t="s">
        <v>197</v>
      </c>
      <c r="E393" s="222"/>
      <c r="F393" s="94"/>
      <c r="G393" s="94">
        <v>392</v>
      </c>
    </row>
    <row r="394" spans="1:7" ht="30">
      <c r="A394" s="310" t="s">
        <v>657</v>
      </c>
      <c r="B394" s="296" t="s">
        <v>37</v>
      </c>
      <c r="C394" s="117" t="s">
        <v>323</v>
      </c>
      <c r="D394" s="201" t="s">
        <v>197</v>
      </c>
      <c r="E394" s="222"/>
      <c r="F394" s="94"/>
      <c r="G394" s="94">
        <v>393</v>
      </c>
    </row>
    <row r="395" spans="1:7" ht="30">
      <c r="A395" s="310" t="s">
        <v>657</v>
      </c>
      <c r="B395" s="296" t="s">
        <v>34</v>
      </c>
      <c r="C395" s="117" t="s">
        <v>326</v>
      </c>
      <c r="D395" s="201" t="s">
        <v>197</v>
      </c>
      <c r="E395" s="222"/>
      <c r="F395" s="94"/>
      <c r="G395" s="94">
        <v>394</v>
      </c>
    </row>
    <row r="396" spans="1:7" ht="30">
      <c r="A396" s="310" t="s">
        <v>657</v>
      </c>
      <c r="B396" s="296" t="s">
        <v>35</v>
      </c>
      <c r="C396" s="117" t="s">
        <v>325</v>
      </c>
      <c r="D396" s="201" t="s">
        <v>197</v>
      </c>
      <c r="E396" s="222"/>
      <c r="F396" s="94"/>
      <c r="G396" s="94">
        <v>395</v>
      </c>
    </row>
    <row r="397" spans="1:7" ht="30">
      <c r="A397" s="310" t="s">
        <v>657</v>
      </c>
      <c r="B397" s="296" t="s">
        <v>36</v>
      </c>
      <c r="C397" s="117" t="s">
        <v>324</v>
      </c>
      <c r="D397" s="201" t="s">
        <v>197</v>
      </c>
      <c r="E397" s="222"/>
      <c r="F397" s="94"/>
      <c r="G397" s="94">
        <v>396</v>
      </c>
    </row>
    <row r="398" spans="1:7" ht="30">
      <c r="A398" s="310" t="s">
        <v>657</v>
      </c>
      <c r="B398" s="297" t="s">
        <v>556</v>
      </c>
      <c r="C398" s="117" t="s">
        <v>557</v>
      </c>
      <c r="D398" s="201" t="s">
        <v>197</v>
      </c>
      <c r="E398" s="222"/>
      <c r="F398" s="94"/>
      <c r="G398" s="94">
        <v>397</v>
      </c>
    </row>
    <row r="399" spans="1:7" ht="30">
      <c r="A399" s="310" t="s">
        <v>657</v>
      </c>
      <c r="B399" s="286" t="s">
        <v>41</v>
      </c>
      <c r="C399" s="120" t="s">
        <v>340</v>
      </c>
      <c r="D399" s="201" t="s">
        <v>197</v>
      </c>
      <c r="E399" s="222"/>
      <c r="F399" s="94"/>
      <c r="G399" s="94">
        <v>398</v>
      </c>
    </row>
    <row r="400" spans="1:7" ht="30">
      <c r="A400" s="310" t="s">
        <v>657</v>
      </c>
      <c r="B400" s="286" t="s">
        <v>40</v>
      </c>
      <c r="C400" s="120" t="s">
        <v>341</v>
      </c>
      <c r="D400" s="201" t="s">
        <v>197</v>
      </c>
      <c r="E400" s="222"/>
      <c r="F400" s="94"/>
      <c r="G400" s="94">
        <v>399</v>
      </c>
    </row>
    <row r="401" spans="1:7" ht="30">
      <c r="A401" s="310" t="s">
        <v>657</v>
      </c>
      <c r="B401" s="296" t="s">
        <v>39</v>
      </c>
      <c r="C401" s="117" t="s">
        <v>342</v>
      </c>
      <c r="D401" s="201" t="s">
        <v>198</v>
      </c>
      <c r="F401" s="94"/>
      <c r="G401" s="94">
        <v>400</v>
      </c>
    </row>
    <row r="402" spans="1:7" ht="90">
      <c r="A402" s="310" t="s">
        <v>657</v>
      </c>
      <c r="B402" s="275" t="s">
        <v>46</v>
      </c>
      <c r="C402" s="117" t="s">
        <v>346</v>
      </c>
      <c r="D402" s="201" t="s">
        <v>327</v>
      </c>
      <c r="F402" s="94"/>
      <c r="G402" s="94">
        <v>401</v>
      </c>
    </row>
    <row r="403" spans="1:7" ht="45">
      <c r="A403" s="310" t="s">
        <v>657</v>
      </c>
      <c r="B403" s="275" t="s">
        <v>47</v>
      </c>
      <c r="C403" s="117" t="s">
        <v>345</v>
      </c>
      <c r="D403" s="201" t="s">
        <v>327</v>
      </c>
      <c r="F403" s="94"/>
      <c r="G403" s="94">
        <v>402</v>
      </c>
    </row>
    <row r="404" spans="1:7" ht="45">
      <c r="A404" s="310" t="s">
        <v>657</v>
      </c>
      <c r="B404" s="296" t="s">
        <v>865</v>
      </c>
      <c r="C404" s="117" t="s">
        <v>328</v>
      </c>
      <c r="D404" s="201" t="s">
        <v>327</v>
      </c>
      <c r="F404" s="94"/>
      <c r="G404" s="94">
        <v>403</v>
      </c>
    </row>
    <row r="405" spans="1:7" ht="90">
      <c r="A405" s="310" t="s">
        <v>657</v>
      </c>
      <c r="B405" s="296" t="s">
        <v>134</v>
      </c>
      <c r="C405" s="117" t="s">
        <v>350</v>
      </c>
      <c r="D405" s="201" t="s">
        <v>327</v>
      </c>
      <c r="F405" s="94"/>
      <c r="G405" s="94">
        <v>404</v>
      </c>
    </row>
    <row r="406" spans="1:7" ht="30">
      <c r="A406" s="310" t="s">
        <v>657</v>
      </c>
      <c r="B406" s="276" t="s">
        <v>343</v>
      </c>
      <c r="C406" s="117" t="s">
        <v>344</v>
      </c>
      <c r="D406" s="201" t="s">
        <v>198</v>
      </c>
      <c r="E406" s="30"/>
      <c r="F406" s="94"/>
      <c r="G406" s="94">
        <v>405</v>
      </c>
    </row>
    <row r="407" spans="1:7" ht="45">
      <c r="A407" s="310" t="s">
        <v>657</v>
      </c>
      <c r="B407" s="277" t="s">
        <v>333</v>
      </c>
      <c r="C407" s="192" t="s">
        <v>349</v>
      </c>
      <c r="D407" s="205" t="s">
        <v>327</v>
      </c>
      <c r="E407" s="222"/>
      <c r="F407" s="94"/>
      <c r="G407" s="94">
        <v>406</v>
      </c>
    </row>
    <row r="408" spans="1:7" ht="60">
      <c r="A408" s="310" t="s">
        <v>657</v>
      </c>
      <c r="B408" s="278" t="s">
        <v>334</v>
      </c>
      <c r="C408" s="117" t="s">
        <v>352</v>
      </c>
      <c r="D408" s="201" t="s">
        <v>327</v>
      </c>
      <c r="E408" s="222"/>
      <c r="F408" s="94"/>
      <c r="G408" s="94">
        <v>407</v>
      </c>
    </row>
    <row r="409" spans="1:7" ht="75">
      <c r="A409" s="310" t="s">
        <v>657</v>
      </c>
      <c r="B409" s="278" t="s">
        <v>121</v>
      </c>
      <c r="C409" s="117" t="s">
        <v>351</v>
      </c>
      <c r="D409" s="201" t="s">
        <v>327</v>
      </c>
      <c r="E409" s="222"/>
      <c r="F409" s="94"/>
      <c r="G409" s="94">
        <v>408</v>
      </c>
    </row>
    <row r="410" spans="1:7" ht="30">
      <c r="A410" s="310" t="s">
        <v>657</v>
      </c>
      <c r="B410" s="278" t="s">
        <v>86</v>
      </c>
      <c r="C410" s="117" t="s">
        <v>347</v>
      </c>
      <c r="D410" s="201" t="s">
        <v>198</v>
      </c>
      <c r="E410" s="222"/>
      <c r="F410" s="94"/>
      <c r="G410" s="94">
        <v>409</v>
      </c>
    </row>
    <row r="411" spans="1:7" ht="60">
      <c r="A411" s="310" t="s">
        <v>657</v>
      </c>
      <c r="B411" s="278" t="s">
        <v>127</v>
      </c>
      <c r="C411" s="117" t="s">
        <v>358</v>
      </c>
      <c r="D411" s="201" t="s">
        <v>198</v>
      </c>
      <c r="E411" s="30"/>
      <c r="F411" s="94"/>
      <c r="G411" s="94">
        <v>410</v>
      </c>
    </row>
    <row r="412" spans="1:7" ht="45">
      <c r="A412" s="310" t="s">
        <v>657</v>
      </c>
      <c r="B412" s="277" t="s">
        <v>335</v>
      </c>
      <c r="C412" s="192" t="s">
        <v>353</v>
      </c>
      <c r="D412" s="205" t="s">
        <v>327</v>
      </c>
      <c r="E412" s="234"/>
      <c r="F412" s="94"/>
      <c r="G412" s="94">
        <v>411</v>
      </c>
    </row>
    <row r="413" spans="1:7" ht="45">
      <c r="A413" s="310" t="s">
        <v>657</v>
      </c>
      <c r="B413" s="277" t="s">
        <v>336</v>
      </c>
      <c r="C413" s="192" t="s">
        <v>354</v>
      </c>
      <c r="D413" s="205" t="s">
        <v>327</v>
      </c>
      <c r="E413" s="234"/>
      <c r="F413" s="94"/>
      <c r="G413" s="94">
        <v>412</v>
      </c>
    </row>
    <row r="414" spans="1:7" ht="18">
      <c r="A414" s="310" t="s">
        <v>657</v>
      </c>
      <c r="B414" s="287" t="s">
        <v>560</v>
      </c>
      <c r="C414" s="120" t="s">
        <v>661</v>
      </c>
      <c r="D414" s="206" t="s">
        <v>327</v>
      </c>
      <c r="E414" s="222"/>
      <c r="F414" s="94"/>
      <c r="G414" s="94">
        <v>413</v>
      </c>
    </row>
    <row r="415" spans="1:7" ht="30">
      <c r="A415" s="310" t="s">
        <v>657</v>
      </c>
      <c r="B415" s="287" t="s">
        <v>561</v>
      </c>
      <c r="C415" s="120" t="s">
        <v>662</v>
      </c>
      <c r="D415" s="206" t="s">
        <v>327</v>
      </c>
      <c r="E415" s="222"/>
      <c r="F415" s="94"/>
      <c r="G415" s="94">
        <v>414</v>
      </c>
    </row>
    <row r="416" spans="1:7" ht="30">
      <c r="A416" s="310" t="s">
        <v>657</v>
      </c>
      <c r="B416" s="287" t="s">
        <v>562</v>
      </c>
      <c r="C416" s="120" t="s">
        <v>663</v>
      </c>
      <c r="D416" s="206" t="s">
        <v>327</v>
      </c>
      <c r="E416" s="222"/>
      <c r="F416" s="94"/>
      <c r="G416" s="94">
        <v>415</v>
      </c>
    </row>
    <row r="417" spans="1:7" ht="60">
      <c r="A417" s="310" t="s">
        <v>657</v>
      </c>
      <c r="B417" s="286" t="s">
        <v>360</v>
      </c>
      <c r="C417" s="120" t="s">
        <v>357</v>
      </c>
      <c r="D417" s="206" t="s">
        <v>198</v>
      </c>
      <c r="E417" s="222"/>
      <c r="F417" s="94"/>
      <c r="G417" s="94">
        <v>416</v>
      </c>
    </row>
    <row r="418" spans="1:7" ht="60">
      <c r="A418" s="310" t="s">
        <v>657</v>
      </c>
      <c r="B418" s="286" t="s">
        <v>359</v>
      </c>
      <c r="C418" s="120" t="s">
        <v>356</v>
      </c>
      <c r="D418" s="206" t="s">
        <v>198</v>
      </c>
      <c r="E418" s="222"/>
      <c r="F418" s="94"/>
      <c r="G418" s="94">
        <v>417</v>
      </c>
    </row>
    <row r="419" spans="1:7" ht="45">
      <c r="A419" s="310" t="s">
        <v>657</v>
      </c>
      <c r="B419" s="286" t="s">
        <v>361</v>
      </c>
      <c r="C419" s="120" t="s">
        <v>355</v>
      </c>
      <c r="D419" s="206" t="s">
        <v>197</v>
      </c>
      <c r="E419" s="222"/>
      <c r="F419" s="94"/>
      <c r="G419" s="94">
        <v>418</v>
      </c>
    </row>
    <row r="420" spans="1:7" ht="18">
      <c r="A420" s="310" t="s">
        <v>657</v>
      </c>
      <c r="B420" s="188" t="s">
        <v>25</v>
      </c>
      <c r="C420" s="117" t="s">
        <v>544</v>
      </c>
      <c r="D420" s="205" t="s">
        <v>197</v>
      </c>
      <c r="E420" s="222"/>
      <c r="F420" s="94"/>
      <c r="G420" s="94">
        <v>419</v>
      </c>
    </row>
    <row r="421" spans="1:7" ht="18">
      <c r="A421" s="310" t="s">
        <v>657</v>
      </c>
      <c r="B421" s="296" t="s">
        <v>43</v>
      </c>
      <c r="C421" s="117" t="s">
        <v>330</v>
      </c>
      <c r="D421" s="201" t="s">
        <v>198</v>
      </c>
      <c r="E421" s="222"/>
      <c r="F421" s="94"/>
      <c r="G421" s="94">
        <v>420</v>
      </c>
    </row>
    <row r="422" spans="1:7" ht="18">
      <c r="A422" s="310" t="s">
        <v>657</v>
      </c>
      <c r="B422" s="296" t="s">
        <v>42</v>
      </c>
      <c r="C422" s="117" t="s">
        <v>331</v>
      </c>
      <c r="D422" s="201" t="s">
        <v>198</v>
      </c>
      <c r="E422" s="222"/>
      <c r="F422" s="94"/>
      <c r="G422" s="94">
        <v>421</v>
      </c>
    </row>
    <row r="423" spans="1:7" ht="18">
      <c r="A423" s="310" t="s">
        <v>657</v>
      </c>
      <c r="B423" s="273" t="s">
        <v>45</v>
      </c>
      <c r="C423" s="95" t="s">
        <v>217</v>
      </c>
      <c r="D423" s="201" t="s">
        <v>197</v>
      </c>
      <c r="E423" s="222"/>
      <c r="F423" s="94"/>
      <c r="G423" s="94">
        <v>422</v>
      </c>
    </row>
    <row r="424" spans="1:7" ht="18">
      <c r="A424" s="310" t="s">
        <v>657</v>
      </c>
      <c r="B424" s="273" t="s">
        <v>842</v>
      </c>
      <c r="C424" s="95" t="s">
        <v>216</v>
      </c>
      <c r="D424" s="201" t="s">
        <v>197</v>
      </c>
      <c r="E424" s="222"/>
      <c r="F424" s="94"/>
      <c r="G424" s="94">
        <v>423</v>
      </c>
    </row>
    <row r="425" spans="1:7" ht="18">
      <c r="A425" s="310" t="s">
        <v>657</v>
      </c>
      <c r="B425" s="273" t="s">
        <v>841</v>
      </c>
      <c r="C425" s="117" t="s">
        <v>215</v>
      </c>
      <c r="D425" s="201" t="s">
        <v>197</v>
      </c>
      <c r="E425" s="222"/>
      <c r="F425" s="94"/>
      <c r="G425" s="94">
        <v>424</v>
      </c>
    </row>
    <row r="426" spans="1:7" ht="18">
      <c r="A426" s="310" t="s">
        <v>657</v>
      </c>
      <c r="B426" s="188" t="s">
        <v>44</v>
      </c>
      <c r="C426" s="117" t="s">
        <v>547</v>
      </c>
      <c r="D426" s="205" t="s">
        <v>198</v>
      </c>
      <c r="E426" s="222"/>
      <c r="F426" s="94"/>
      <c r="G426" s="94">
        <v>425</v>
      </c>
    </row>
    <row r="427" spans="1:7" ht="30">
      <c r="A427" s="310" t="s">
        <v>657</v>
      </c>
      <c r="B427" s="188" t="s">
        <v>130</v>
      </c>
      <c r="C427" s="117" t="s">
        <v>548</v>
      </c>
      <c r="D427" s="205" t="s">
        <v>198</v>
      </c>
      <c r="E427" s="222"/>
      <c r="F427" s="94"/>
      <c r="G427" s="94">
        <v>426</v>
      </c>
    </row>
    <row r="428" spans="1:7" ht="90">
      <c r="A428" s="310" t="s">
        <v>657</v>
      </c>
      <c r="B428" s="270" t="s">
        <v>26</v>
      </c>
      <c r="C428" s="208" t="s">
        <v>1166</v>
      </c>
      <c r="D428" s="203" t="s">
        <v>197</v>
      </c>
      <c r="E428" s="224" t="s">
        <v>1167</v>
      </c>
      <c r="F428" s="131"/>
      <c r="G428" s="94">
        <v>427</v>
      </c>
    </row>
    <row r="429" spans="1:7" ht="18">
      <c r="A429" s="311" t="s">
        <v>658</v>
      </c>
      <c r="B429" s="268" t="s">
        <v>559</v>
      </c>
      <c r="C429" s="95" t="s">
        <v>632</v>
      </c>
      <c r="D429" s="196" t="s">
        <v>197</v>
      </c>
      <c r="E429" s="222"/>
      <c r="F429" s="94"/>
      <c r="G429" s="94">
        <v>428</v>
      </c>
    </row>
    <row r="430" spans="1:7" ht="60">
      <c r="A430" s="311" t="s">
        <v>658</v>
      </c>
      <c r="B430" s="267" t="s">
        <v>0</v>
      </c>
      <c r="C430" s="212" t="s">
        <v>563</v>
      </c>
      <c r="D430" s="215" t="s">
        <v>197</v>
      </c>
      <c r="E430" s="222"/>
      <c r="F430" s="94"/>
      <c r="G430" s="94">
        <v>429</v>
      </c>
    </row>
    <row r="431" spans="1:7" ht="45">
      <c r="A431" s="311" t="s">
        <v>658</v>
      </c>
      <c r="B431" s="268" t="s">
        <v>1</v>
      </c>
      <c r="C431" s="120" t="s">
        <v>564</v>
      </c>
      <c r="D431" s="196" t="s">
        <v>197</v>
      </c>
      <c r="E431" s="222"/>
      <c r="F431" s="94"/>
      <c r="G431" s="94">
        <v>430</v>
      </c>
    </row>
    <row r="432" spans="1:7" ht="30">
      <c r="A432" s="311" t="s">
        <v>658</v>
      </c>
      <c r="B432" s="268" t="s">
        <v>187</v>
      </c>
      <c r="C432" s="117" t="s">
        <v>567</v>
      </c>
      <c r="D432" s="196" t="s">
        <v>197</v>
      </c>
      <c r="E432" s="222"/>
      <c r="F432" s="94"/>
      <c r="G432" s="94">
        <v>431</v>
      </c>
    </row>
    <row r="433" spans="1:7" ht="30">
      <c r="A433" s="311" t="s">
        <v>658</v>
      </c>
      <c r="B433" s="268" t="s">
        <v>572</v>
      </c>
      <c r="C433" s="117" t="s">
        <v>570</v>
      </c>
      <c r="D433" s="196" t="s">
        <v>197</v>
      </c>
      <c r="E433" s="222"/>
      <c r="F433" s="94"/>
      <c r="G433" s="94">
        <v>432</v>
      </c>
    </row>
    <row r="434" spans="1:7" ht="45">
      <c r="A434" s="311" t="s">
        <v>658</v>
      </c>
      <c r="B434" s="268" t="s">
        <v>167</v>
      </c>
      <c r="C434" s="117" t="s">
        <v>571</v>
      </c>
      <c r="D434" s="196" t="s">
        <v>197</v>
      </c>
      <c r="E434" s="222"/>
      <c r="F434" s="94"/>
      <c r="G434" s="94">
        <v>433</v>
      </c>
    </row>
    <row r="435" spans="1:7" ht="45">
      <c r="A435" s="311" t="s">
        <v>658</v>
      </c>
      <c r="B435" s="268" t="s">
        <v>556</v>
      </c>
      <c r="C435" s="117" t="s">
        <v>566</v>
      </c>
      <c r="D435" s="196" t="s">
        <v>197</v>
      </c>
      <c r="E435" s="222"/>
      <c r="F435" s="94"/>
      <c r="G435" s="94">
        <v>434</v>
      </c>
    </row>
    <row r="436" spans="1:7" ht="30">
      <c r="A436" s="311" t="s">
        <v>658</v>
      </c>
      <c r="B436" s="236" t="s">
        <v>41</v>
      </c>
      <c r="C436" s="237" t="s">
        <v>528</v>
      </c>
      <c r="D436" s="206" t="s">
        <v>197</v>
      </c>
      <c r="E436" s="222"/>
      <c r="F436" s="94"/>
      <c r="G436" s="94">
        <v>435</v>
      </c>
    </row>
    <row r="437" spans="1:7" ht="30">
      <c r="A437" s="311" t="s">
        <v>658</v>
      </c>
      <c r="B437" s="236" t="s">
        <v>40</v>
      </c>
      <c r="C437" s="237" t="s">
        <v>529</v>
      </c>
      <c r="D437" s="206" t="s">
        <v>197</v>
      </c>
      <c r="E437" s="222"/>
      <c r="F437" s="94"/>
      <c r="G437" s="94">
        <v>436</v>
      </c>
    </row>
    <row r="438" spans="1:7" ht="30">
      <c r="A438" s="311" t="s">
        <v>658</v>
      </c>
      <c r="B438" s="50" t="s">
        <v>371</v>
      </c>
      <c r="C438" s="117" t="s">
        <v>530</v>
      </c>
      <c r="D438" s="201" t="s">
        <v>198</v>
      </c>
      <c r="E438" s="222"/>
      <c r="F438" s="94"/>
      <c r="G438" s="94">
        <v>437</v>
      </c>
    </row>
    <row r="439" spans="1:7" ht="75">
      <c r="A439" s="311" t="s">
        <v>658</v>
      </c>
      <c r="B439" s="280" t="s">
        <v>39</v>
      </c>
      <c r="C439" s="117" t="s">
        <v>531</v>
      </c>
      <c r="D439" s="196" t="s">
        <v>198</v>
      </c>
      <c r="E439" s="222"/>
      <c r="F439" s="94"/>
      <c r="G439" s="94">
        <v>438</v>
      </c>
    </row>
    <row r="440" spans="1:7" ht="120">
      <c r="A440" s="311" t="s">
        <v>658</v>
      </c>
      <c r="B440" s="279" t="s">
        <v>1346</v>
      </c>
      <c r="C440" s="120" t="s">
        <v>532</v>
      </c>
      <c r="D440" s="206" t="s">
        <v>327</v>
      </c>
      <c r="E440" s="222"/>
      <c r="F440" s="94"/>
      <c r="G440" s="94">
        <v>439</v>
      </c>
    </row>
    <row r="441" spans="1:7" ht="30">
      <c r="A441" s="311" t="s">
        <v>658</v>
      </c>
      <c r="B441" s="279" t="s">
        <v>1347</v>
      </c>
      <c r="C441" s="120" t="s">
        <v>1351</v>
      </c>
      <c r="D441" s="206" t="s">
        <v>327</v>
      </c>
      <c r="E441" s="222"/>
      <c r="F441" s="94"/>
      <c r="G441" s="94">
        <v>440</v>
      </c>
    </row>
    <row r="442" spans="1:7" ht="16">
      <c r="A442" s="311" t="s">
        <v>658</v>
      </c>
      <c r="B442" s="275" t="s">
        <v>46</v>
      </c>
      <c r="C442" s="117"/>
      <c r="D442" s="201" t="s">
        <v>327</v>
      </c>
      <c r="E442" s="222"/>
      <c r="F442" s="94"/>
      <c r="G442" s="94">
        <v>441</v>
      </c>
    </row>
    <row r="443" spans="1:7" ht="30">
      <c r="A443" s="311" t="s">
        <v>658</v>
      </c>
      <c r="B443" s="275" t="s">
        <v>47</v>
      </c>
      <c r="C443" s="117" t="s">
        <v>533</v>
      </c>
      <c r="D443" s="201" t="s">
        <v>327</v>
      </c>
      <c r="E443" s="222"/>
      <c r="F443" s="94"/>
      <c r="G443" s="94">
        <v>442</v>
      </c>
    </row>
    <row r="444" spans="1:7" ht="45">
      <c r="A444" s="311" t="s">
        <v>658</v>
      </c>
      <c r="B444" s="275" t="s">
        <v>865</v>
      </c>
      <c r="C444" s="117" t="s">
        <v>534</v>
      </c>
      <c r="D444" s="201" t="s">
        <v>327</v>
      </c>
      <c r="E444" s="222"/>
      <c r="F444" s="94"/>
      <c r="G444" s="94">
        <v>443</v>
      </c>
    </row>
    <row r="445" spans="1:7" ht="60">
      <c r="A445" s="311" t="s">
        <v>658</v>
      </c>
      <c r="B445" s="275" t="s">
        <v>134</v>
      </c>
      <c r="C445" s="117" t="s">
        <v>535</v>
      </c>
      <c r="D445" s="201" t="s">
        <v>327</v>
      </c>
      <c r="E445" s="222"/>
      <c r="F445" s="94"/>
      <c r="G445" s="94">
        <v>444</v>
      </c>
    </row>
    <row r="446" spans="1:7" ht="16">
      <c r="A446" s="311" t="s">
        <v>658</v>
      </c>
      <c r="B446" s="278" t="s">
        <v>86</v>
      </c>
      <c r="C446" s="117" t="s">
        <v>536</v>
      </c>
      <c r="D446" s="201" t="s">
        <v>198</v>
      </c>
      <c r="E446" s="222"/>
      <c r="F446" s="94"/>
      <c r="G446" s="94">
        <v>445</v>
      </c>
    </row>
    <row r="447" spans="1:7" ht="16">
      <c r="A447" s="311" t="s">
        <v>658</v>
      </c>
      <c r="B447" s="276" t="s">
        <v>343</v>
      </c>
      <c r="C447" s="117" t="s">
        <v>537</v>
      </c>
      <c r="D447" s="201" t="s">
        <v>198</v>
      </c>
      <c r="E447" s="222"/>
      <c r="F447" s="94"/>
      <c r="G447" s="94">
        <v>446</v>
      </c>
    </row>
    <row r="448" spans="1:7" ht="16">
      <c r="A448" s="311" t="s">
        <v>658</v>
      </c>
      <c r="B448" s="277" t="s">
        <v>333</v>
      </c>
      <c r="C448" s="192" t="s">
        <v>538</v>
      </c>
      <c r="D448" s="205" t="s">
        <v>198</v>
      </c>
      <c r="E448" s="234"/>
      <c r="F448" s="94"/>
      <c r="G448" s="94">
        <v>447</v>
      </c>
    </row>
    <row r="449" spans="1:7" ht="30">
      <c r="A449" s="311" t="s">
        <v>658</v>
      </c>
      <c r="B449" s="278" t="s">
        <v>334</v>
      </c>
      <c r="C449" s="117" t="s">
        <v>539</v>
      </c>
      <c r="D449" s="201" t="s">
        <v>327</v>
      </c>
      <c r="E449" s="222"/>
      <c r="F449" s="94"/>
      <c r="G449" s="94">
        <v>448</v>
      </c>
    </row>
    <row r="450" spans="1:7" ht="30">
      <c r="A450" s="311" t="s">
        <v>658</v>
      </c>
      <c r="B450" s="278" t="s">
        <v>121</v>
      </c>
      <c r="C450" s="117" t="s">
        <v>540</v>
      </c>
      <c r="D450" s="196" t="s">
        <v>327</v>
      </c>
      <c r="E450" s="222"/>
      <c r="F450" s="94"/>
      <c r="G450" s="94">
        <v>449</v>
      </c>
    </row>
    <row r="451" spans="1:7" ht="45">
      <c r="A451" s="311" t="s">
        <v>658</v>
      </c>
      <c r="B451" s="278" t="s">
        <v>127</v>
      </c>
      <c r="C451" s="117" t="s">
        <v>541</v>
      </c>
      <c r="D451" s="196" t="s">
        <v>198</v>
      </c>
      <c r="E451" s="222"/>
      <c r="F451" s="94"/>
      <c r="G451" s="94">
        <v>450</v>
      </c>
    </row>
    <row r="452" spans="1:7" ht="45">
      <c r="A452" s="311" t="s">
        <v>658</v>
      </c>
      <c r="B452" s="277" t="s">
        <v>335</v>
      </c>
      <c r="C452" s="192" t="s">
        <v>542</v>
      </c>
      <c r="D452" s="205" t="s">
        <v>327</v>
      </c>
      <c r="E452" s="234"/>
      <c r="F452" s="94"/>
      <c r="G452" s="94">
        <v>451</v>
      </c>
    </row>
    <row r="453" spans="1:7" ht="60">
      <c r="A453" s="311" t="s">
        <v>658</v>
      </c>
      <c r="B453" s="277" t="s">
        <v>336</v>
      </c>
      <c r="C453" s="192" t="s">
        <v>543</v>
      </c>
      <c r="D453" s="205" t="s">
        <v>327</v>
      </c>
      <c r="E453" s="234"/>
      <c r="F453" s="94"/>
      <c r="G453" s="94">
        <v>452</v>
      </c>
    </row>
    <row r="454" spans="1:7" ht="18">
      <c r="A454" s="311" t="s">
        <v>658</v>
      </c>
      <c r="B454" s="287" t="s">
        <v>560</v>
      </c>
      <c r="C454" s="120" t="s">
        <v>661</v>
      </c>
      <c r="D454" s="206" t="s">
        <v>327</v>
      </c>
      <c r="E454" s="222"/>
      <c r="F454" s="94"/>
      <c r="G454" s="94">
        <v>453</v>
      </c>
    </row>
    <row r="455" spans="1:7" ht="30">
      <c r="A455" s="311" t="s">
        <v>658</v>
      </c>
      <c r="B455" s="287" t="s">
        <v>561</v>
      </c>
      <c r="C455" s="120" t="s">
        <v>662</v>
      </c>
      <c r="D455" s="206" t="s">
        <v>327</v>
      </c>
      <c r="E455" s="222"/>
      <c r="F455" s="94"/>
      <c r="G455" s="94">
        <v>454</v>
      </c>
    </row>
    <row r="456" spans="1:7" ht="30">
      <c r="A456" s="311" t="s">
        <v>658</v>
      </c>
      <c r="B456" s="287" t="s">
        <v>562</v>
      </c>
      <c r="C456" s="120" t="s">
        <v>663</v>
      </c>
      <c r="D456" s="206" t="s">
        <v>327</v>
      </c>
      <c r="E456" s="222"/>
      <c r="F456" s="94"/>
      <c r="G456" s="94">
        <v>455</v>
      </c>
    </row>
    <row r="457" spans="1:7" ht="60">
      <c r="A457" s="311" t="s">
        <v>658</v>
      </c>
      <c r="B457" s="286" t="s">
        <v>360</v>
      </c>
      <c r="C457" s="120" t="s">
        <v>357</v>
      </c>
      <c r="D457" s="206" t="s">
        <v>198</v>
      </c>
      <c r="E457" s="222"/>
      <c r="F457" s="94"/>
      <c r="G457" s="94">
        <v>456</v>
      </c>
    </row>
    <row r="458" spans="1:7" ht="60">
      <c r="A458" s="311" t="s">
        <v>658</v>
      </c>
      <c r="B458" s="286" t="s">
        <v>359</v>
      </c>
      <c r="C458" s="120" t="s">
        <v>356</v>
      </c>
      <c r="D458" s="206" t="s">
        <v>198</v>
      </c>
      <c r="E458" s="222"/>
      <c r="F458" s="94"/>
      <c r="G458" s="94">
        <v>457</v>
      </c>
    </row>
    <row r="459" spans="1:7" ht="45">
      <c r="A459" s="311" t="s">
        <v>658</v>
      </c>
      <c r="B459" s="286" t="s">
        <v>361</v>
      </c>
      <c r="C459" s="120" t="s">
        <v>355</v>
      </c>
      <c r="D459" s="206" t="s">
        <v>197</v>
      </c>
      <c r="E459" s="222"/>
      <c r="F459" s="94"/>
      <c r="G459" s="94">
        <v>458</v>
      </c>
    </row>
    <row r="460" spans="1:7" ht="18">
      <c r="A460" s="311" t="s">
        <v>658</v>
      </c>
      <c r="B460" s="188" t="s">
        <v>25</v>
      </c>
      <c r="C460" s="117" t="s">
        <v>544</v>
      </c>
      <c r="D460" s="205" t="s">
        <v>197</v>
      </c>
      <c r="E460" s="222"/>
      <c r="F460" s="94"/>
      <c r="G460" s="94">
        <v>459</v>
      </c>
    </row>
    <row r="461" spans="1:7" ht="18">
      <c r="A461" s="311" t="s">
        <v>658</v>
      </c>
      <c r="B461" s="188" t="s">
        <v>43</v>
      </c>
      <c r="C461" s="117" t="s">
        <v>545</v>
      </c>
      <c r="D461" s="205" t="s">
        <v>198</v>
      </c>
      <c r="E461" s="222"/>
      <c r="F461" s="94"/>
      <c r="G461" s="94">
        <v>460</v>
      </c>
    </row>
    <row r="462" spans="1:7" ht="18">
      <c r="A462" s="311" t="s">
        <v>658</v>
      </c>
      <c r="B462" s="188" t="s">
        <v>42</v>
      </c>
      <c r="C462" s="117" t="s">
        <v>546</v>
      </c>
      <c r="D462" s="205" t="s">
        <v>198</v>
      </c>
      <c r="E462" s="222"/>
      <c r="F462" s="94"/>
      <c r="G462" s="94">
        <v>461</v>
      </c>
    </row>
    <row r="463" spans="1:7" ht="18">
      <c r="A463" s="311" t="s">
        <v>658</v>
      </c>
      <c r="B463" s="273" t="s">
        <v>45</v>
      </c>
      <c r="C463" s="95" t="s">
        <v>217</v>
      </c>
      <c r="D463" s="205" t="s">
        <v>197</v>
      </c>
      <c r="E463" s="222"/>
      <c r="F463" s="94"/>
      <c r="G463" s="94">
        <v>462</v>
      </c>
    </row>
    <row r="464" spans="1:7" ht="18">
      <c r="A464" s="311" t="s">
        <v>658</v>
      </c>
      <c r="B464" s="273" t="s">
        <v>842</v>
      </c>
      <c r="C464" s="95" t="s">
        <v>216</v>
      </c>
      <c r="D464" s="205" t="s">
        <v>197</v>
      </c>
      <c r="E464" s="222"/>
      <c r="F464" s="94"/>
      <c r="G464" s="94">
        <v>463</v>
      </c>
    </row>
    <row r="465" spans="1:7" ht="18">
      <c r="A465" s="311" t="s">
        <v>658</v>
      </c>
      <c r="B465" s="273" t="s">
        <v>841</v>
      </c>
      <c r="C465" s="117" t="s">
        <v>215</v>
      </c>
      <c r="D465" s="205" t="s">
        <v>197</v>
      </c>
      <c r="E465" s="222"/>
      <c r="F465" s="94"/>
      <c r="G465" s="94">
        <v>464</v>
      </c>
    </row>
    <row r="466" spans="1:7" ht="18">
      <c r="A466" s="311" t="s">
        <v>658</v>
      </c>
      <c r="B466" s="188" t="s">
        <v>44</v>
      </c>
      <c r="C466" s="117" t="s">
        <v>547</v>
      </c>
      <c r="D466" s="205" t="s">
        <v>198</v>
      </c>
      <c r="E466" s="222"/>
      <c r="F466" s="94"/>
      <c r="G466" s="94">
        <v>465</v>
      </c>
    </row>
    <row r="467" spans="1:7" ht="30">
      <c r="A467" s="311" t="s">
        <v>658</v>
      </c>
      <c r="B467" s="188" t="s">
        <v>130</v>
      </c>
      <c r="C467" s="117" t="s">
        <v>548</v>
      </c>
      <c r="D467" s="205" t="s">
        <v>198</v>
      </c>
      <c r="E467" s="222"/>
      <c r="F467" s="94"/>
      <c r="G467" s="94">
        <v>466</v>
      </c>
    </row>
    <row r="468" spans="1:7" ht="90">
      <c r="A468" s="311" t="s">
        <v>658</v>
      </c>
      <c r="B468" s="270" t="s">
        <v>26</v>
      </c>
      <c r="C468" s="208" t="s">
        <v>549</v>
      </c>
      <c r="D468" s="203" t="s">
        <v>197</v>
      </c>
      <c r="E468" s="224" t="s">
        <v>1165</v>
      </c>
      <c r="F468" s="131"/>
      <c r="G468" s="94">
        <v>467</v>
      </c>
    </row>
    <row r="469" spans="1:7" ht="30">
      <c r="A469" s="312" t="s">
        <v>659</v>
      </c>
      <c r="B469" s="268" t="s">
        <v>559</v>
      </c>
      <c r="C469" s="95" t="s">
        <v>660</v>
      </c>
      <c r="D469" s="196" t="s">
        <v>197</v>
      </c>
      <c r="E469" s="222"/>
      <c r="F469" s="94"/>
      <c r="G469" s="94">
        <v>468</v>
      </c>
    </row>
    <row r="470" spans="1:7" ht="18">
      <c r="A470" s="312" t="s">
        <v>659</v>
      </c>
      <c r="B470" s="267" t="s">
        <v>0</v>
      </c>
      <c r="C470" s="212" t="s">
        <v>624</v>
      </c>
      <c r="D470" s="215" t="s">
        <v>197</v>
      </c>
      <c r="E470" s="222"/>
      <c r="F470" s="94"/>
      <c r="G470" s="94">
        <v>469</v>
      </c>
    </row>
    <row r="471" spans="1:7" ht="18">
      <c r="A471" s="312" t="s">
        <v>659</v>
      </c>
      <c r="B471" s="268" t="s">
        <v>1</v>
      </c>
      <c r="C471" s="117" t="s">
        <v>625</v>
      </c>
      <c r="D471" s="205" t="s">
        <v>197</v>
      </c>
      <c r="E471" s="222"/>
      <c r="F471" s="94"/>
      <c r="G471" s="94">
        <v>470</v>
      </c>
    </row>
    <row r="472" spans="1:7" ht="30">
      <c r="A472" s="312" t="s">
        <v>659</v>
      </c>
      <c r="B472" s="268" t="s">
        <v>187</v>
      </c>
      <c r="C472" s="117" t="s">
        <v>628</v>
      </c>
      <c r="D472" s="205" t="s">
        <v>197</v>
      </c>
      <c r="E472" s="222"/>
      <c r="F472" s="94"/>
      <c r="G472" s="94">
        <v>471</v>
      </c>
    </row>
    <row r="473" spans="1:7" ht="18">
      <c r="A473" s="312" t="s">
        <v>659</v>
      </c>
      <c r="B473" s="268" t="s">
        <v>289</v>
      </c>
      <c r="C473" s="95" t="s">
        <v>620</v>
      </c>
      <c r="D473" s="205" t="s">
        <v>197</v>
      </c>
      <c r="E473" s="222"/>
      <c r="F473" s="94"/>
      <c r="G473" s="94">
        <v>472</v>
      </c>
    </row>
    <row r="474" spans="1:7" ht="18">
      <c r="A474" s="312" t="s">
        <v>659</v>
      </c>
      <c r="B474" s="268" t="s">
        <v>573</v>
      </c>
      <c r="C474" s="95" t="s">
        <v>627</v>
      </c>
      <c r="D474" s="205" t="s">
        <v>197</v>
      </c>
      <c r="E474" s="222"/>
      <c r="F474" s="94"/>
      <c r="G474" s="94">
        <v>473</v>
      </c>
    </row>
    <row r="475" spans="1:7" ht="18">
      <c r="A475" s="312" t="s">
        <v>659</v>
      </c>
      <c r="B475" s="268" t="s">
        <v>598</v>
      </c>
      <c r="C475" s="117" t="s">
        <v>626</v>
      </c>
      <c r="D475" s="205" t="s">
        <v>197</v>
      </c>
      <c r="E475" s="222"/>
      <c r="F475" s="94"/>
      <c r="G475" s="94">
        <v>474</v>
      </c>
    </row>
    <row r="476" spans="1:7" ht="30">
      <c r="A476" s="312" t="s">
        <v>659</v>
      </c>
      <c r="B476" s="268" t="s">
        <v>556</v>
      </c>
      <c r="C476" s="117" t="s">
        <v>629</v>
      </c>
      <c r="D476" s="205" t="s">
        <v>197</v>
      </c>
      <c r="E476" s="222"/>
      <c r="F476" s="94"/>
      <c r="G476" s="94">
        <v>475</v>
      </c>
    </row>
    <row r="477" spans="1:7" ht="30">
      <c r="A477" s="312" t="s">
        <v>659</v>
      </c>
      <c r="B477" s="268" t="s">
        <v>167</v>
      </c>
      <c r="C477" s="117" t="s">
        <v>630</v>
      </c>
      <c r="D477" s="205" t="s">
        <v>197</v>
      </c>
      <c r="E477" s="222"/>
      <c r="F477" s="94"/>
      <c r="G477" s="94">
        <v>476</v>
      </c>
    </row>
    <row r="478" spans="1:7" ht="30">
      <c r="A478" s="312" t="s">
        <v>659</v>
      </c>
      <c r="B478" s="282" t="s">
        <v>41</v>
      </c>
      <c r="C478" s="117" t="s">
        <v>612</v>
      </c>
      <c r="D478" s="198" t="s">
        <v>197</v>
      </c>
      <c r="E478" s="222"/>
      <c r="F478" s="94"/>
      <c r="G478" s="94">
        <v>477</v>
      </c>
    </row>
    <row r="479" spans="1:7" ht="60">
      <c r="A479" s="312" t="s">
        <v>659</v>
      </c>
      <c r="B479" s="282" t="s">
        <v>40</v>
      </c>
      <c r="C479" s="117" t="s">
        <v>613</v>
      </c>
      <c r="D479" s="198" t="s">
        <v>197</v>
      </c>
      <c r="E479" s="222"/>
      <c r="F479" s="94"/>
      <c r="G479" s="94">
        <v>478</v>
      </c>
    </row>
    <row r="480" spans="1:7" ht="18">
      <c r="A480" s="312" t="s">
        <v>659</v>
      </c>
      <c r="B480" s="270" t="s">
        <v>371</v>
      </c>
      <c r="C480" s="95" t="s">
        <v>619</v>
      </c>
      <c r="D480" s="196" t="s">
        <v>198</v>
      </c>
      <c r="E480" s="222"/>
      <c r="F480" s="94"/>
      <c r="G480" s="94">
        <v>479</v>
      </c>
    </row>
    <row r="481" spans="1:7" ht="75">
      <c r="A481" s="312" t="s">
        <v>659</v>
      </c>
      <c r="B481" s="280" t="s">
        <v>39</v>
      </c>
      <c r="C481" s="117" t="s">
        <v>531</v>
      </c>
      <c r="D481" s="198" t="s">
        <v>198</v>
      </c>
      <c r="E481" s="222"/>
      <c r="F481" s="94"/>
      <c r="G481" s="94">
        <v>480</v>
      </c>
    </row>
    <row r="482" spans="1:7" ht="90">
      <c r="A482" s="312" t="s">
        <v>659</v>
      </c>
      <c r="B482" s="279" t="s">
        <v>1346</v>
      </c>
      <c r="C482" s="120" t="s">
        <v>614</v>
      </c>
      <c r="D482" s="206" t="s">
        <v>327</v>
      </c>
      <c r="E482" s="445"/>
      <c r="F482" s="94"/>
      <c r="G482" s="94">
        <v>481</v>
      </c>
    </row>
    <row r="483" spans="1:7" ht="30">
      <c r="A483" s="312" t="s">
        <v>659</v>
      </c>
      <c r="B483" s="279" t="s">
        <v>1347</v>
      </c>
      <c r="C483" s="120" t="s">
        <v>1351</v>
      </c>
      <c r="D483" s="206" t="s">
        <v>327</v>
      </c>
      <c r="E483" s="445"/>
      <c r="F483" s="94"/>
      <c r="G483" s="94">
        <v>482</v>
      </c>
    </row>
    <row r="484" spans="1:7" ht="16">
      <c r="A484" s="312" t="s">
        <v>659</v>
      </c>
      <c r="B484" s="275" t="s">
        <v>46</v>
      </c>
      <c r="C484" s="117" t="s">
        <v>1353</v>
      </c>
      <c r="D484" s="189" t="s">
        <v>327</v>
      </c>
      <c r="E484" s="30"/>
      <c r="F484" s="94"/>
      <c r="G484" s="94">
        <v>483</v>
      </c>
    </row>
    <row r="485" spans="1:7" ht="75">
      <c r="A485" s="312" t="s">
        <v>659</v>
      </c>
      <c r="B485" s="275" t="s">
        <v>47</v>
      </c>
      <c r="C485" s="117" t="s">
        <v>615</v>
      </c>
      <c r="D485" s="189" t="s">
        <v>327</v>
      </c>
      <c r="E485" s="30"/>
      <c r="F485" s="94"/>
      <c r="G485" s="94">
        <v>484</v>
      </c>
    </row>
    <row r="486" spans="1:7" ht="45">
      <c r="A486" s="312" t="s">
        <v>659</v>
      </c>
      <c r="B486" s="275" t="s">
        <v>865</v>
      </c>
      <c r="C486" s="117" t="s">
        <v>616</v>
      </c>
      <c r="D486" s="189" t="s">
        <v>327</v>
      </c>
      <c r="E486" s="30"/>
      <c r="F486" s="94"/>
      <c r="G486" s="94">
        <v>485</v>
      </c>
    </row>
    <row r="487" spans="1:7" ht="16">
      <c r="A487" s="312" t="s">
        <v>659</v>
      </c>
      <c r="B487" s="275" t="s">
        <v>134</v>
      </c>
      <c r="C487" s="117" t="s">
        <v>617</v>
      </c>
      <c r="D487" s="189" t="s">
        <v>327</v>
      </c>
      <c r="E487" s="30"/>
      <c r="F487" s="94"/>
      <c r="G487" s="94">
        <v>486</v>
      </c>
    </row>
    <row r="488" spans="1:7" ht="16">
      <c r="A488" s="312" t="s">
        <v>659</v>
      </c>
      <c r="B488" s="278" t="s">
        <v>86</v>
      </c>
      <c r="C488" s="117" t="s">
        <v>536</v>
      </c>
      <c r="D488" s="201" t="s">
        <v>198</v>
      </c>
      <c r="E488" s="30"/>
      <c r="F488" s="94"/>
      <c r="G488" s="94">
        <v>487</v>
      </c>
    </row>
    <row r="489" spans="1:7" ht="16">
      <c r="A489" s="312" t="s">
        <v>659</v>
      </c>
      <c r="B489" s="276" t="s">
        <v>343</v>
      </c>
      <c r="C489" s="117" t="s">
        <v>537</v>
      </c>
      <c r="D489" s="201" t="s">
        <v>198</v>
      </c>
      <c r="E489" s="30"/>
      <c r="F489" s="94"/>
      <c r="G489" s="94">
        <v>488</v>
      </c>
    </row>
    <row r="490" spans="1:7" ht="16">
      <c r="A490" s="312" t="s">
        <v>659</v>
      </c>
      <c r="B490" s="277" t="s">
        <v>333</v>
      </c>
      <c r="C490" s="192" t="s">
        <v>538</v>
      </c>
      <c r="D490" s="205" t="s">
        <v>198</v>
      </c>
      <c r="E490" s="222"/>
      <c r="F490" s="94"/>
      <c r="G490" s="94">
        <v>489</v>
      </c>
    </row>
    <row r="491" spans="1:7" ht="30">
      <c r="A491" s="312" t="s">
        <v>659</v>
      </c>
      <c r="B491" s="278" t="s">
        <v>334</v>
      </c>
      <c r="C491" s="117" t="s">
        <v>539</v>
      </c>
      <c r="D491" s="201" t="s">
        <v>327</v>
      </c>
      <c r="E491" s="222"/>
      <c r="F491" s="94"/>
      <c r="G491" s="94">
        <v>490</v>
      </c>
    </row>
    <row r="492" spans="1:7" ht="30">
      <c r="A492" s="312" t="s">
        <v>659</v>
      </c>
      <c r="B492" s="278" t="s">
        <v>121</v>
      </c>
      <c r="C492" s="117" t="s">
        <v>540</v>
      </c>
      <c r="D492" s="196" t="s">
        <v>327</v>
      </c>
      <c r="E492" s="222"/>
      <c r="F492" s="94"/>
      <c r="G492" s="94">
        <v>491</v>
      </c>
    </row>
    <row r="493" spans="1:7" ht="45">
      <c r="A493" s="312" t="s">
        <v>659</v>
      </c>
      <c r="B493" s="278" t="s">
        <v>127</v>
      </c>
      <c r="C493" s="117" t="s">
        <v>541</v>
      </c>
      <c r="D493" s="196" t="s">
        <v>198</v>
      </c>
      <c r="E493" s="222"/>
      <c r="F493" s="94"/>
      <c r="G493" s="94">
        <v>492</v>
      </c>
    </row>
    <row r="494" spans="1:7" ht="45">
      <c r="A494" s="312" t="s">
        <v>659</v>
      </c>
      <c r="B494" s="277" t="s">
        <v>335</v>
      </c>
      <c r="C494" s="192" t="s">
        <v>542</v>
      </c>
      <c r="D494" s="205" t="s">
        <v>327</v>
      </c>
      <c r="E494" s="234"/>
      <c r="F494" s="94"/>
      <c r="G494" s="94">
        <v>493</v>
      </c>
    </row>
    <row r="495" spans="1:7" ht="60">
      <c r="A495" s="312" t="s">
        <v>659</v>
      </c>
      <c r="B495" s="277" t="s">
        <v>336</v>
      </c>
      <c r="C495" s="192" t="s">
        <v>543</v>
      </c>
      <c r="D495" s="205" t="s">
        <v>327</v>
      </c>
      <c r="E495" s="234"/>
      <c r="F495" s="94"/>
      <c r="G495" s="94">
        <v>494</v>
      </c>
    </row>
    <row r="496" spans="1:7" ht="18">
      <c r="A496" s="312" t="s">
        <v>659</v>
      </c>
      <c r="B496" s="286" t="s">
        <v>560</v>
      </c>
      <c r="C496" s="120" t="s">
        <v>661</v>
      </c>
      <c r="D496" s="206" t="s">
        <v>327</v>
      </c>
      <c r="E496" s="222"/>
      <c r="F496" s="94"/>
      <c r="G496" s="94">
        <v>495</v>
      </c>
    </row>
    <row r="497" spans="1:7" ht="30">
      <c r="A497" s="312" t="s">
        <v>659</v>
      </c>
      <c r="B497" s="286" t="s">
        <v>561</v>
      </c>
      <c r="C497" s="120" t="s">
        <v>662</v>
      </c>
      <c r="D497" s="206" t="s">
        <v>327</v>
      </c>
      <c r="E497" s="222"/>
      <c r="F497" s="94"/>
      <c r="G497" s="94">
        <v>496</v>
      </c>
    </row>
    <row r="498" spans="1:7" ht="30">
      <c r="A498" s="312" t="s">
        <v>659</v>
      </c>
      <c r="B498" s="286" t="s">
        <v>562</v>
      </c>
      <c r="C498" s="120" t="s">
        <v>663</v>
      </c>
      <c r="D498" s="206" t="s">
        <v>327</v>
      </c>
      <c r="E498" s="222"/>
      <c r="F498" s="94"/>
      <c r="G498" s="94">
        <v>497</v>
      </c>
    </row>
    <row r="499" spans="1:7" ht="60">
      <c r="A499" s="312" t="s">
        <v>659</v>
      </c>
      <c r="B499" s="286" t="s">
        <v>360</v>
      </c>
      <c r="C499" s="120" t="s">
        <v>357</v>
      </c>
      <c r="D499" s="206" t="s">
        <v>198</v>
      </c>
      <c r="E499" s="222"/>
      <c r="F499" s="94"/>
      <c r="G499" s="94">
        <v>498</v>
      </c>
    </row>
    <row r="500" spans="1:7" ht="60">
      <c r="A500" s="312" t="s">
        <v>659</v>
      </c>
      <c r="B500" s="286" t="s">
        <v>359</v>
      </c>
      <c r="C500" s="120" t="s">
        <v>356</v>
      </c>
      <c r="D500" s="206" t="s">
        <v>198</v>
      </c>
      <c r="E500" s="222"/>
      <c r="F500" s="94"/>
      <c r="G500" s="94">
        <v>499</v>
      </c>
    </row>
    <row r="501" spans="1:7" ht="45">
      <c r="A501" s="312" t="s">
        <v>659</v>
      </c>
      <c r="B501" s="286" t="s">
        <v>361</v>
      </c>
      <c r="C501" s="120" t="s">
        <v>355</v>
      </c>
      <c r="D501" s="206" t="s">
        <v>197</v>
      </c>
      <c r="E501" s="222"/>
      <c r="F501" s="94"/>
      <c r="G501" s="94">
        <v>500</v>
      </c>
    </row>
    <row r="502" spans="1:7" ht="18">
      <c r="A502" s="312" t="s">
        <v>659</v>
      </c>
      <c r="B502" s="188" t="s">
        <v>25</v>
      </c>
      <c r="C502" s="117" t="s">
        <v>544</v>
      </c>
      <c r="D502" s="205" t="s">
        <v>197</v>
      </c>
      <c r="E502" s="222"/>
      <c r="F502" s="94"/>
      <c r="G502" s="94">
        <v>501</v>
      </c>
    </row>
    <row r="503" spans="1:7" ht="18">
      <c r="A503" s="312" t="s">
        <v>659</v>
      </c>
      <c r="B503" s="188" t="s">
        <v>43</v>
      </c>
      <c r="C503" s="117" t="s">
        <v>545</v>
      </c>
      <c r="D503" s="205" t="s">
        <v>198</v>
      </c>
      <c r="E503" s="222"/>
      <c r="F503" s="94"/>
      <c r="G503" s="94">
        <v>502</v>
      </c>
    </row>
    <row r="504" spans="1:7" ht="18">
      <c r="A504" s="312" t="s">
        <v>659</v>
      </c>
      <c r="B504" s="188" t="s">
        <v>42</v>
      </c>
      <c r="C504" s="117" t="s">
        <v>546</v>
      </c>
      <c r="D504" s="205" t="s">
        <v>198</v>
      </c>
      <c r="E504" s="222"/>
      <c r="F504" s="94"/>
      <c r="G504" s="94">
        <v>503</v>
      </c>
    </row>
    <row r="505" spans="1:7" ht="18">
      <c r="A505" s="312" t="s">
        <v>659</v>
      </c>
      <c r="B505" s="273" t="s">
        <v>45</v>
      </c>
      <c r="C505" s="95" t="s">
        <v>217</v>
      </c>
      <c r="D505" s="205" t="s">
        <v>197</v>
      </c>
      <c r="E505" s="222"/>
      <c r="F505" s="94"/>
      <c r="G505" s="94">
        <v>504</v>
      </c>
    </row>
    <row r="506" spans="1:7" ht="18">
      <c r="A506" s="312" t="s">
        <v>659</v>
      </c>
      <c r="B506" s="273" t="s">
        <v>842</v>
      </c>
      <c r="C506" s="95" t="s">
        <v>216</v>
      </c>
      <c r="D506" s="205" t="s">
        <v>197</v>
      </c>
      <c r="E506" s="222"/>
      <c r="F506" s="94"/>
      <c r="G506" s="94">
        <v>505</v>
      </c>
    </row>
    <row r="507" spans="1:7" ht="18">
      <c r="A507" s="312" t="s">
        <v>659</v>
      </c>
      <c r="B507" s="273" t="s">
        <v>841</v>
      </c>
      <c r="C507" s="117" t="s">
        <v>215</v>
      </c>
      <c r="D507" s="205" t="s">
        <v>197</v>
      </c>
      <c r="E507" s="222"/>
      <c r="F507" s="94"/>
      <c r="G507" s="94">
        <v>506</v>
      </c>
    </row>
    <row r="508" spans="1:7" ht="18">
      <c r="A508" s="312" t="s">
        <v>659</v>
      </c>
      <c r="B508" s="188" t="s">
        <v>44</v>
      </c>
      <c r="C508" s="117" t="s">
        <v>547</v>
      </c>
      <c r="D508" s="205" t="s">
        <v>198</v>
      </c>
      <c r="E508" s="222"/>
      <c r="F508" s="94"/>
      <c r="G508" s="94">
        <v>507</v>
      </c>
    </row>
    <row r="509" spans="1:7" ht="30">
      <c r="A509" s="312" t="s">
        <v>659</v>
      </c>
      <c r="B509" s="188" t="s">
        <v>130</v>
      </c>
      <c r="C509" s="117" t="s">
        <v>548</v>
      </c>
      <c r="D509" s="205" t="s">
        <v>198</v>
      </c>
      <c r="E509" s="222"/>
      <c r="F509" s="94"/>
      <c r="G509" s="94">
        <v>508</v>
      </c>
    </row>
    <row r="510" spans="1:7" ht="120">
      <c r="A510" s="312" t="s">
        <v>659</v>
      </c>
      <c r="B510" s="270" t="s">
        <v>26</v>
      </c>
      <c r="C510" s="208" t="s">
        <v>1164</v>
      </c>
      <c r="D510" s="203" t="s">
        <v>197</v>
      </c>
      <c r="E510" s="224" t="s">
        <v>1163</v>
      </c>
      <c r="F510" s="131"/>
      <c r="G510" s="94">
        <v>509</v>
      </c>
    </row>
  </sheetData>
  <autoFilter ref="A1:G51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workbookViewId="0">
      <pane xSplit="7" ySplit="1" topLeftCell="H2" activePane="bottomRight" state="frozen"/>
      <selection pane="topRight" activeCell="H1" sqref="H1"/>
      <selection pane="bottomLeft" activeCell="A2" sqref="A2"/>
      <selection pane="bottomRight" activeCell="J2" sqref="J2"/>
    </sheetView>
  </sheetViews>
  <sheetFormatPr baseColWidth="10" defaultColWidth="11" defaultRowHeight="15" x14ac:dyDescent="0"/>
  <cols>
    <col min="1" max="1" width="3.1640625" bestFit="1" customWidth="1"/>
    <col min="2" max="2" width="8.6640625" bestFit="1" customWidth="1"/>
    <col min="3" max="3" width="6.83203125" bestFit="1" customWidth="1"/>
    <col min="4" max="4" width="8" bestFit="1" customWidth="1"/>
    <col min="5" max="5" width="9" bestFit="1" customWidth="1"/>
    <col min="6" max="6" width="6.1640625" bestFit="1" customWidth="1"/>
    <col min="7" max="7" width="37.5" bestFit="1" customWidth="1"/>
    <col min="8" max="8" width="39.33203125" customWidth="1"/>
    <col min="9" max="9" width="21.33203125" style="92" customWidth="1"/>
    <col min="10" max="10" width="59.83203125" style="92" customWidth="1"/>
    <col min="11" max="11" width="32.5" bestFit="1" customWidth="1"/>
    <col min="12" max="12" width="8.5" bestFit="1" customWidth="1"/>
    <col min="13" max="13" width="11.5" bestFit="1" customWidth="1"/>
    <col min="14" max="14" width="15" bestFit="1" customWidth="1"/>
    <col min="15" max="15" width="8.33203125" bestFit="1" customWidth="1"/>
    <col min="16" max="16" width="36.83203125" customWidth="1"/>
    <col min="17" max="17" width="8.83203125" bestFit="1" customWidth="1"/>
    <col min="18" max="18" width="13" customWidth="1"/>
    <col min="19" max="19" width="28" customWidth="1"/>
  </cols>
  <sheetData>
    <row r="1" spans="1:19" ht="18">
      <c r="A1" s="291" t="s">
        <v>0</v>
      </c>
      <c r="B1" s="268" t="s">
        <v>1</v>
      </c>
      <c r="C1" s="271" t="s">
        <v>140</v>
      </c>
      <c r="D1" s="271" t="s">
        <v>141</v>
      </c>
      <c r="E1" s="271" t="s">
        <v>142</v>
      </c>
      <c r="F1" s="271" t="s">
        <v>143</v>
      </c>
      <c r="G1" s="271" t="s">
        <v>39</v>
      </c>
      <c r="H1" s="271" t="s">
        <v>24</v>
      </c>
      <c r="I1" s="444" t="s">
        <v>173</v>
      </c>
      <c r="J1" s="444" t="s">
        <v>1344</v>
      </c>
      <c r="K1" s="271" t="s">
        <v>43</v>
      </c>
      <c r="L1" s="271" t="s">
        <v>42</v>
      </c>
      <c r="M1" s="273" t="s">
        <v>45</v>
      </c>
      <c r="N1" s="273" t="s">
        <v>842</v>
      </c>
      <c r="O1" s="273" t="s">
        <v>129</v>
      </c>
      <c r="P1" s="273" t="s">
        <v>44</v>
      </c>
      <c r="Q1" s="188" t="s">
        <v>25</v>
      </c>
      <c r="R1" s="272" t="s">
        <v>26</v>
      </c>
    </row>
    <row r="2" spans="1:19" s="92" customFormat="1" ht="108">
      <c r="A2" s="449">
        <v>1</v>
      </c>
      <c r="B2" s="216"/>
      <c r="C2" s="216">
        <v>1</v>
      </c>
      <c r="D2" s="216"/>
      <c r="E2" s="216"/>
      <c r="F2" s="216"/>
      <c r="G2" s="216" t="s">
        <v>1369</v>
      </c>
      <c r="H2" s="216" t="s">
        <v>1370</v>
      </c>
      <c r="I2" s="216" t="s">
        <v>1393</v>
      </c>
      <c r="J2" s="450" t="s">
        <v>1371</v>
      </c>
      <c r="K2" s="216"/>
      <c r="L2" s="216"/>
      <c r="M2" s="216"/>
      <c r="N2" s="216"/>
      <c r="O2" s="216"/>
      <c r="P2" s="216"/>
      <c r="Q2" s="216"/>
      <c r="R2" s="451">
        <v>1</v>
      </c>
    </row>
    <row r="3" spans="1:19">
      <c r="A3" s="449">
        <v>2</v>
      </c>
      <c r="B3" s="216"/>
      <c r="C3" s="216">
        <v>2</v>
      </c>
      <c r="D3" s="216"/>
      <c r="E3" s="216"/>
      <c r="F3" s="216"/>
      <c r="G3" s="216" t="s">
        <v>166</v>
      </c>
      <c r="H3" s="216" t="s">
        <v>166</v>
      </c>
      <c r="I3" s="216" t="s">
        <v>174</v>
      </c>
      <c r="J3" s="216"/>
      <c r="K3" s="216"/>
      <c r="L3" s="216"/>
      <c r="M3" s="216"/>
      <c r="N3" s="216"/>
      <c r="O3" s="216"/>
      <c r="P3" s="216"/>
      <c r="Q3" s="216"/>
      <c r="R3" s="451">
        <v>1</v>
      </c>
      <c r="S3" s="320"/>
    </row>
    <row r="4" spans="1:19">
      <c r="A4" s="449">
        <v>3</v>
      </c>
      <c r="B4" s="216"/>
      <c r="C4" s="216">
        <v>3</v>
      </c>
      <c r="D4" s="216"/>
      <c r="E4" s="216"/>
      <c r="F4" s="216"/>
      <c r="G4" s="216" t="s">
        <v>165</v>
      </c>
      <c r="H4" s="216" t="s">
        <v>165</v>
      </c>
      <c r="I4" s="216" t="s">
        <v>1394</v>
      </c>
      <c r="J4" s="216"/>
      <c r="K4" s="216"/>
      <c r="L4" s="216"/>
      <c r="M4" s="216"/>
      <c r="N4" s="216"/>
      <c r="O4" s="216"/>
      <c r="P4" s="216"/>
      <c r="Q4" s="216"/>
      <c r="R4" s="451">
        <v>1</v>
      </c>
      <c r="S4" s="320"/>
    </row>
    <row r="5" spans="1:19">
      <c r="A5" s="449">
        <v>4</v>
      </c>
      <c r="B5" s="216">
        <v>2</v>
      </c>
      <c r="C5" s="216"/>
      <c r="D5" s="216"/>
      <c r="E5" s="216"/>
      <c r="F5" s="216"/>
      <c r="G5" s="216" t="s">
        <v>1158</v>
      </c>
      <c r="H5" s="216" t="s">
        <v>363</v>
      </c>
      <c r="I5" s="216" t="s">
        <v>1395</v>
      </c>
      <c r="J5" s="216"/>
      <c r="K5" s="216"/>
      <c r="L5" s="216"/>
      <c r="M5" s="216"/>
      <c r="N5" s="216"/>
      <c r="O5" s="216"/>
      <c r="P5" s="216"/>
      <c r="Q5" s="216"/>
      <c r="R5" s="451">
        <v>1</v>
      </c>
      <c r="S5" s="320"/>
    </row>
    <row r="6" spans="1:19">
      <c r="A6" s="449">
        <v>5</v>
      </c>
      <c r="B6" s="216">
        <v>2</v>
      </c>
      <c r="C6" s="216"/>
      <c r="D6" s="216"/>
      <c r="E6" s="216"/>
      <c r="F6" s="216"/>
      <c r="G6" s="216" t="s">
        <v>362</v>
      </c>
      <c r="H6" s="216" t="s">
        <v>365</v>
      </c>
      <c r="I6" s="216" t="s">
        <v>1061</v>
      </c>
      <c r="J6" s="216"/>
      <c r="K6" s="216"/>
      <c r="L6" s="216"/>
      <c r="M6" s="216"/>
      <c r="N6" s="216"/>
      <c r="O6" s="216"/>
      <c r="P6" s="216"/>
      <c r="Q6" s="216"/>
      <c r="R6" s="451">
        <v>1</v>
      </c>
      <c r="S6" s="320"/>
    </row>
    <row r="7" spans="1:19">
      <c r="A7" s="449">
        <v>6</v>
      </c>
      <c r="B7" s="216">
        <v>2</v>
      </c>
      <c r="C7" s="216"/>
      <c r="D7" s="216"/>
      <c r="E7" s="216"/>
      <c r="F7" s="216"/>
      <c r="G7" s="216" t="s">
        <v>1159</v>
      </c>
      <c r="H7" s="216" t="s">
        <v>364</v>
      </c>
      <c r="I7" s="216" t="s">
        <v>1396</v>
      </c>
      <c r="J7" s="216"/>
      <c r="K7" s="216"/>
      <c r="L7" s="216"/>
      <c r="M7" s="216"/>
      <c r="N7" s="216"/>
      <c r="O7" s="216"/>
      <c r="P7" s="216"/>
      <c r="Q7" s="216"/>
      <c r="R7" s="451">
        <v>1</v>
      </c>
      <c r="S7" s="320"/>
    </row>
    <row r="8" spans="1:19" ht="30">
      <c r="A8" s="449">
        <v>7</v>
      </c>
      <c r="B8" s="216">
        <v>2</v>
      </c>
      <c r="C8" s="216"/>
      <c r="D8" s="216"/>
      <c r="E8" s="216"/>
      <c r="F8" s="216"/>
      <c r="G8" s="216" t="s">
        <v>1160</v>
      </c>
      <c r="H8" s="216" t="s">
        <v>1160</v>
      </c>
      <c r="I8" s="216" t="s">
        <v>1397</v>
      </c>
      <c r="J8" s="216"/>
      <c r="K8" s="216"/>
      <c r="L8" s="216"/>
      <c r="M8" s="216"/>
      <c r="N8" s="216">
        <v>1568032478689</v>
      </c>
      <c r="O8" s="216"/>
      <c r="P8" s="216" t="s">
        <v>1372</v>
      </c>
      <c r="Q8" s="216"/>
      <c r="R8" s="451">
        <v>1</v>
      </c>
      <c r="S8" s="320"/>
    </row>
    <row r="9" spans="1:19">
      <c r="A9" s="449">
        <v>8</v>
      </c>
      <c r="B9" s="216">
        <v>2</v>
      </c>
      <c r="C9" s="216"/>
      <c r="D9" s="216"/>
      <c r="E9" s="216"/>
      <c r="F9" s="216"/>
      <c r="G9" s="216" t="s">
        <v>1157</v>
      </c>
      <c r="H9" s="216" t="s">
        <v>366</v>
      </c>
      <c r="I9" s="216" t="s">
        <v>1398</v>
      </c>
      <c r="J9" s="216"/>
      <c r="K9" s="216"/>
      <c r="L9" s="216"/>
      <c r="M9" s="216"/>
      <c r="N9" s="216"/>
      <c r="O9" s="216"/>
      <c r="P9" s="216"/>
      <c r="Q9" s="216"/>
      <c r="R9" s="451">
        <v>1</v>
      </c>
      <c r="S9" s="320"/>
    </row>
    <row r="10" spans="1:19" ht="30">
      <c r="A10" s="449">
        <v>9</v>
      </c>
      <c r="B10" s="216">
        <v>2</v>
      </c>
      <c r="C10" s="216"/>
      <c r="D10" s="216"/>
      <c r="E10" s="216"/>
      <c r="F10" s="216"/>
      <c r="G10" s="216" t="s">
        <v>367</v>
      </c>
      <c r="H10" s="216" t="s">
        <v>368</v>
      </c>
      <c r="I10" s="216" t="s">
        <v>1399</v>
      </c>
      <c r="J10" s="216"/>
      <c r="K10" s="216"/>
      <c r="L10" s="216"/>
      <c r="M10" s="216"/>
      <c r="N10" s="216">
        <v>1568032489239</v>
      </c>
      <c r="O10" s="216"/>
      <c r="P10" s="216" t="s">
        <v>1373</v>
      </c>
      <c r="Q10" s="216"/>
      <c r="R10" s="451">
        <v>0</v>
      </c>
      <c r="S10" s="320"/>
    </row>
    <row r="11" spans="1:19" ht="30">
      <c r="A11" s="449">
        <v>10</v>
      </c>
      <c r="B11" s="216">
        <v>2</v>
      </c>
      <c r="C11" s="216"/>
      <c r="D11" s="216"/>
      <c r="E11" s="216"/>
      <c r="F11" s="216"/>
      <c r="G11" s="216" t="s">
        <v>1374</v>
      </c>
      <c r="H11" s="216" t="s">
        <v>1375</v>
      </c>
      <c r="I11" s="216" t="s">
        <v>1401</v>
      </c>
      <c r="J11" s="216"/>
      <c r="K11" s="216"/>
      <c r="L11" s="216"/>
      <c r="M11" s="216"/>
      <c r="N11" s="216">
        <v>1568195615061</v>
      </c>
      <c r="O11" s="216"/>
      <c r="P11" s="216" t="s">
        <v>1376</v>
      </c>
      <c r="Q11" s="216"/>
      <c r="R11" s="451">
        <v>1</v>
      </c>
      <c r="S11" s="320"/>
    </row>
    <row r="12" spans="1:19" ht="30">
      <c r="A12" s="449">
        <v>11</v>
      </c>
      <c r="B12" s="216">
        <v>2</v>
      </c>
      <c r="C12" s="216"/>
      <c r="D12" s="216"/>
      <c r="E12" s="216"/>
      <c r="F12" s="216"/>
      <c r="G12" s="216" t="s">
        <v>1377</v>
      </c>
      <c r="H12" s="216" t="s">
        <v>369</v>
      </c>
      <c r="I12" s="216" t="s">
        <v>1400</v>
      </c>
      <c r="J12" s="216"/>
      <c r="K12" s="216"/>
      <c r="L12" s="216"/>
      <c r="M12" s="216"/>
      <c r="N12" s="216">
        <v>1568195624706</v>
      </c>
      <c r="O12" s="216"/>
      <c r="P12" s="216" t="s">
        <v>1378</v>
      </c>
      <c r="Q12" s="216"/>
      <c r="R12" s="451">
        <v>1</v>
      </c>
      <c r="S12" s="320"/>
    </row>
    <row r="13" spans="1:19" ht="30">
      <c r="A13" s="449">
        <v>12</v>
      </c>
      <c r="B13" s="216">
        <v>2</v>
      </c>
      <c r="C13" s="216"/>
      <c r="D13" s="216"/>
      <c r="E13" s="216"/>
      <c r="F13" s="216"/>
      <c r="G13" s="216" t="s">
        <v>1379</v>
      </c>
      <c r="H13" s="216" t="s">
        <v>370</v>
      </c>
      <c r="I13" s="216" t="s">
        <v>1402</v>
      </c>
      <c r="J13" s="216"/>
      <c r="K13" s="216"/>
      <c r="L13" s="216"/>
      <c r="M13" s="216"/>
      <c r="N13" s="216">
        <v>1568195634199</v>
      </c>
      <c r="O13" s="216"/>
      <c r="P13" s="216" t="s">
        <v>1380</v>
      </c>
      <c r="Q13" s="216"/>
      <c r="R13" s="451">
        <v>1</v>
      </c>
      <c r="S13" s="320"/>
    </row>
    <row r="14" spans="1:19">
      <c r="A14" s="449">
        <v>13</v>
      </c>
      <c r="B14" s="216">
        <v>2</v>
      </c>
      <c r="C14" s="216"/>
      <c r="D14" s="216"/>
      <c r="E14" s="216"/>
      <c r="F14" s="216"/>
      <c r="G14" s="216" t="s">
        <v>1161</v>
      </c>
      <c r="H14" s="216" t="s">
        <v>1162</v>
      </c>
      <c r="I14" s="216" t="s">
        <v>1403</v>
      </c>
      <c r="J14" s="216"/>
      <c r="K14" s="216"/>
      <c r="L14" s="216"/>
      <c r="M14" s="216"/>
      <c r="N14" s="216"/>
      <c r="O14" s="216"/>
      <c r="P14" s="216"/>
      <c r="Q14" s="216"/>
      <c r="R14" s="451">
        <v>1</v>
      </c>
      <c r="S14" s="320"/>
    </row>
    <row r="15" spans="1:19">
      <c r="A15" s="449">
        <v>14</v>
      </c>
      <c r="B15" s="216">
        <v>3</v>
      </c>
      <c r="C15" s="216"/>
      <c r="D15" s="216"/>
      <c r="E15" s="216"/>
      <c r="F15" s="216"/>
      <c r="G15" s="216" t="s">
        <v>1171</v>
      </c>
      <c r="H15" s="216" t="s">
        <v>1172</v>
      </c>
      <c r="I15" s="216" t="s">
        <v>1404</v>
      </c>
      <c r="J15" s="216"/>
      <c r="K15" s="216"/>
      <c r="L15" s="216"/>
      <c r="M15" s="216"/>
      <c r="N15" s="216"/>
      <c r="O15" s="216"/>
      <c r="P15" s="216"/>
      <c r="Q15" s="216"/>
      <c r="R15" s="451">
        <v>1</v>
      </c>
      <c r="S15" s="320"/>
    </row>
    <row r="16" spans="1:19">
      <c r="A16" s="449">
        <v>15</v>
      </c>
      <c r="B16" s="216">
        <v>3</v>
      </c>
      <c r="C16" s="216"/>
      <c r="D16" s="216"/>
      <c r="E16" s="216"/>
      <c r="F16" s="216"/>
      <c r="G16" s="216" t="s">
        <v>362</v>
      </c>
      <c r="H16" s="216" t="s">
        <v>1173</v>
      </c>
      <c r="I16" s="216" t="s">
        <v>1061</v>
      </c>
      <c r="J16" s="216"/>
      <c r="K16" s="216"/>
      <c r="L16" s="216"/>
      <c r="M16" s="216"/>
      <c r="N16" s="216"/>
      <c r="O16" s="216"/>
      <c r="P16" s="216"/>
      <c r="Q16" s="216"/>
      <c r="R16" s="451">
        <v>1</v>
      </c>
      <c r="S16" s="320"/>
    </row>
    <row r="17" spans="1:19">
      <c r="A17" s="449">
        <v>16</v>
      </c>
      <c r="B17" s="216">
        <v>3</v>
      </c>
      <c r="C17" s="216"/>
      <c r="D17" s="216"/>
      <c r="E17" s="216"/>
      <c r="F17" s="216"/>
      <c r="G17" s="216" t="s">
        <v>1177</v>
      </c>
      <c r="H17" s="216" t="s">
        <v>1178</v>
      </c>
      <c r="I17" s="216" t="s">
        <v>1405</v>
      </c>
      <c r="J17" s="216"/>
      <c r="K17" s="216"/>
      <c r="L17" s="216"/>
      <c r="M17" s="216"/>
      <c r="N17" s="216"/>
      <c r="O17" s="216"/>
      <c r="P17" s="216"/>
      <c r="Q17" s="216"/>
      <c r="R17" s="451">
        <v>1</v>
      </c>
      <c r="S17" s="320"/>
    </row>
    <row r="18" spans="1:19">
      <c r="A18" s="449">
        <v>17</v>
      </c>
      <c r="B18" s="216">
        <v>3</v>
      </c>
      <c r="C18" s="216"/>
      <c r="D18" s="216"/>
      <c r="E18" s="216"/>
      <c r="F18" s="216"/>
      <c r="G18" s="216" t="s">
        <v>1176</v>
      </c>
      <c r="H18" s="216" t="s">
        <v>1179</v>
      </c>
      <c r="I18" s="216" t="s">
        <v>1406</v>
      </c>
      <c r="J18" s="216"/>
      <c r="K18" s="216"/>
      <c r="L18" s="216"/>
      <c r="M18" s="216"/>
      <c r="N18" s="216"/>
      <c r="O18" s="216"/>
      <c r="P18" s="216"/>
      <c r="Q18" s="216"/>
      <c r="R18" s="451">
        <v>1</v>
      </c>
      <c r="S18" s="320"/>
    </row>
    <row r="19" spans="1:19">
      <c r="A19" s="449">
        <v>18</v>
      </c>
      <c r="B19" s="216">
        <v>3</v>
      </c>
      <c r="C19" s="216"/>
      <c r="D19" s="216"/>
      <c r="E19" s="216"/>
      <c r="F19" s="216"/>
      <c r="G19" s="216" t="s">
        <v>1175</v>
      </c>
      <c r="H19" s="216" t="s">
        <v>1180</v>
      </c>
      <c r="I19" s="216" t="s">
        <v>1407</v>
      </c>
      <c r="J19" s="216"/>
      <c r="K19" s="216"/>
      <c r="L19" s="216"/>
      <c r="M19" s="216"/>
      <c r="N19" s="216"/>
      <c r="O19" s="216"/>
      <c r="P19" s="216"/>
      <c r="Q19" s="216"/>
      <c r="R19" s="451">
        <v>1</v>
      </c>
      <c r="S19" s="320"/>
    </row>
    <row r="20" spans="1:19">
      <c r="A20" s="449">
        <v>19</v>
      </c>
      <c r="B20" s="216">
        <v>3</v>
      </c>
      <c r="C20" s="216"/>
      <c r="D20" s="216"/>
      <c r="E20" s="216"/>
      <c r="F20" s="216"/>
      <c r="G20" s="216" t="s">
        <v>1174</v>
      </c>
      <c r="H20" s="216" t="s">
        <v>1181</v>
      </c>
      <c r="I20" s="216" t="s">
        <v>1408</v>
      </c>
      <c r="J20" s="216"/>
      <c r="K20" s="216"/>
      <c r="L20" s="216"/>
      <c r="M20" s="216"/>
      <c r="N20" s="216"/>
      <c r="O20" s="216"/>
      <c r="P20" s="216"/>
      <c r="Q20" s="216"/>
      <c r="R20" s="451">
        <v>1</v>
      </c>
      <c r="S20" s="320"/>
    </row>
    <row r="21" spans="1:19" ht="30">
      <c r="A21" s="449">
        <v>20</v>
      </c>
      <c r="B21" s="216">
        <v>1</v>
      </c>
      <c r="C21" s="216"/>
      <c r="D21" s="216"/>
      <c r="E21" s="216"/>
      <c r="F21" s="216"/>
      <c r="G21" s="216" t="s">
        <v>1387</v>
      </c>
      <c r="H21" s="216" t="s">
        <v>1387</v>
      </c>
      <c r="I21" s="216" t="s">
        <v>1404</v>
      </c>
      <c r="J21" s="216"/>
      <c r="K21" s="216"/>
      <c r="L21" s="216"/>
      <c r="M21" s="216">
        <v>1573185037185</v>
      </c>
      <c r="N21" s="216">
        <v>1573185037184</v>
      </c>
      <c r="O21" s="216"/>
      <c r="P21" s="216" t="s">
        <v>1418</v>
      </c>
      <c r="Q21" s="216"/>
      <c r="R21" s="451">
        <v>1</v>
      </c>
      <c r="S21" s="320"/>
    </row>
    <row r="22" spans="1:19" ht="30">
      <c r="A22" s="449">
        <v>21</v>
      </c>
      <c r="B22" s="216">
        <v>1</v>
      </c>
      <c r="C22" s="216"/>
      <c r="D22" s="216"/>
      <c r="E22" s="216"/>
      <c r="F22" s="216"/>
      <c r="G22" s="216" t="s">
        <v>1388</v>
      </c>
      <c r="H22" s="216" t="s">
        <v>1388</v>
      </c>
      <c r="I22" s="216" t="s">
        <v>1409</v>
      </c>
      <c r="J22" s="216"/>
      <c r="K22" s="216"/>
      <c r="L22" s="216"/>
      <c r="M22" s="216">
        <v>1573185051583</v>
      </c>
      <c r="N22" s="216">
        <v>1573185051583</v>
      </c>
      <c r="O22" s="216"/>
      <c r="P22" s="216" t="s">
        <v>1419</v>
      </c>
      <c r="Q22" s="216"/>
      <c r="R22" s="451">
        <v>1</v>
      </c>
      <c r="S22" s="320"/>
    </row>
    <row r="23" spans="1:19" ht="30">
      <c r="A23" s="449">
        <v>22</v>
      </c>
      <c r="B23" s="216">
        <v>1</v>
      </c>
      <c r="C23" s="216"/>
      <c r="D23" s="216"/>
      <c r="E23" s="216"/>
      <c r="F23" s="216"/>
      <c r="G23" s="216" t="s">
        <v>1156</v>
      </c>
      <c r="H23" s="216" t="s">
        <v>1156</v>
      </c>
      <c r="I23" s="216" t="s">
        <v>1061</v>
      </c>
      <c r="J23" s="216"/>
      <c r="K23" s="216"/>
      <c r="L23" s="216"/>
      <c r="M23" s="216">
        <v>1573185071894</v>
      </c>
      <c r="N23" s="216">
        <v>1573185071894</v>
      </c>
      <c r="O23" s="216"/>
      <c r="P23" s="216" t="s">
        <v>1420</v>
      </c>
      <c r="Q23" s="216"/>
      <c r="R23" s="451">
        <v>1</v>
      </c>
      <c r="S23" s="320"/>
    </row>
    <row r="24" spans="1:19" ht="30">
      <c r="A24" s="449">
        <v>23</v>
      </c>
      <c r="B24" s="216">
        <v>3</v>
      </c>
      <c r="C24" s="216"/>
      <c r="D24" s="216"/>
      <c r="E24" s="216"/>
      <c r="F24" s="216"/>
      <c r="G24" s="216" t="s">
        <v>1381</v>
      </c>
      <c r="H24" s="216" t="s">
        <v>1381</v>
      </c>
      <c r="I24" s="216" t="s">
        <v>1410</v>
      </c>
      <c r="J24" s="216"/>
      <c r="K24" s="216"/>
      <c r="L24" s="216"/>
      <c r="M24" s="216">
        <v>1573523141114</v>
      </c>
      <c r="N24" s="216">
        <v>1573523141114</v>
      </c>
      <c r="O24" s="216"/>
      <c r="P24" s="216" t="s">
        <v>1421</v>
      </c>
      <c r="Q24" s="216"/>
      <c r="R24" s="451">
        <v>1</v>
      </c>
      <c r="S24" s="320"/>
    </row>
    <row r="25" spans="1:19" ht="30">
      <c r="A25" s="449">
        <v>24</v>
      </c>
      <c r="B25" s="216">
        <v>3</v>
      </c>
      <c r="C25" s="216"/>
      <c r="D25" s="216"/>
      <c r="E25" s="216"/>
      <c r="F25" s="216"/>
      <c r="G25" s="216" t="s">
        <v>1389</v>
      </c>
      <c r="H25" s="216" t="s">
        <v>1389</v>
      </c>
      <c r="I25" s="216" t="s">
        <v>1411</v>
      </c>
      <c r="J25" s="216"/>
      <c r="K25" s="216"/>
      <c r="L25" s="216"/>
      <c r="M25" s="216">
        <v>1573523156854</v>
      </c>
      <c r="N25" s="216">
        <v>1573523156853</v>
      </c>
      <c r="O25" s="216"/>
      <c r="P25" s="216" t="s">
        <v>1422</v>
      </c>
      <c r="Q25" s="216"/>
      <c r="R25" s="451">
        <v>1</v>
      </c>
      <c r="S25" s="320"/>
    </row>
    <row r="26" spans="1:19" ht="30">
      <c r="A26" s="449">
        <v>25</v>
      </c>
      <c r="B26" s="216">
        <v>3</v>
      </c>
      <c r="C26" s="216"/>
      <c r="D26" s="216"/>
      <c r="E26" s="216"/>
      <c r="F26" s="216"/>
      <c r="G26" s="216" t="s">
        <v>1390</v>
      </c>
      <c r="H26" s="216" t="s">
        <v>1390</v>
      </c>
      <c r="I26" s="216" t="s">
        <v>1412</v>
      </c>
      <c r="J26" s="216"/>
      <c r="K26" s="216"/>
      <c r="L26" s="216"/>
      <c r="M26" s="216">
        <v>1573523174575</v>
      </c>
      <c r="N26" s="216">
        <v>1573523174575</v>
      </c>
      <c r="O26" s="216"/>
      <c r="P26" s="216" t="s">
        <v>1423</v>
      </c>
      <c r="Q26" s="216"/>
      <c r="R26" s="451">
        <v>1</v>
      </c>
      <c r="S26" s="320"/>
    </row>
    <row r="27" spans="1:19" ht="30">
      <c r="A27" s="449">
        <v>26</v>
      </c>
      <c r="B27" s="216">
        <v>3</v>
      </c>
      <c r="C27" s="216"/>
      <c r="D27" s="216"/>
      <c r="E27" s="216"/>
      <c r="F27" s="216"/>
      <c r="G27" s="216" t="s">
        <v>1391</v>
      </c>
      <c r="H27" s="216" t="s">
        <v>1391</v>
      </c>
      <c r="I27" s="216" t="s">
        <v>1413</v>
      </c>
      <c r="J27" s="216"/>
      <c r="K27" s="216"/>
      <c r="L27" s="216"/>
      <c r="M27" s="216">
        <v>1573523181584</v>
      </c>
      <c r="N27" s="216">
        <v>1573523181584</v>
      </c>
      <c r="O27" s="216"/>
      <c r="P27" s="216" t="s">
        <v>1424</v>
      </c>
      <c r="Q27" s="216"/>
      <c r="R27" s="451">
        <v>1</v>
      </c>
      <c r="S27" s="320"/>
    </row>
    <row r="28" spans="1:19" ht="30">
      <c r="A28" s="449">
        <v>27</v>
      </c>
      <c r="B28" s="216">
        <v>3</v>
      </c>
      <c r="C28" s="216"/>
      <c r="D28" s="216"/>
      <c r="E28" s="216"/>
      <c r="F28" s="216"/>
      <c r="G28" s="216" t="s">
        <v>1382</v>
      </c>
      <c r="H28" s="216" t="s">
        <v>1382</v>
      </c>
      <c r="I28" s="216" t="s">
        <v>1414</v>
      </c>
      <c r="J28" s="216"/>
      <c r="K28" s="216"/>
      <c r="L28" s="216"/>
      <c r="M28" s="216">
        <v>1573523190645</v>
      </c>
      <c r="N28" s="216">
        <v>1573523190644</v>
      </c>
      <c r="O28" s="216"/>
      <c r="P28" s="216" t="s">
        <v>1425</v>
      </c>
      <c r="Q28" s="216"/>
      <c r="R28" s="451">
        <v>1</v>
      </c>
      <c r="S28" s="320"/>
    </row>
    <row r="29" spans="1:19" ht="30">
      <c r="A29" s="449">
        <v>28</v>
      </c>
      <c r="B29" s="216">
        <v>3</v>
      </c>
      <c r="C29" s="216"/>
      <c r="D29" s="216"/>
      <c r="E29" s="216"/>
      <c r="F29" s="216"/>
      <c r="G29" s="216" t="s">
        <v>1383</v>
      </c>
      <c r="H29" s="216" t="s">
        <v>1383</v>
      </c>
      <c r="I29" s="216" t="s">
        <v>1415</v>
      </c>
      <c r="J29" s="216"/>
      <c r="K29" s="216"/>
      <c r="L29" s="216"/>
      <c r="M29" s="216">
        <v>1573523200995</v>
      </c>
      <c r="N29" s="216">
        <v>1573523200995</v>
      </c>
      <c r="O29" s="216"/>
      <c r="P29" s="216" t="s">
        <v>1426</v>
      </c>
      <c r="Q29" s="216"/>
      <c r="R29" s="451">
        <v>1</v>
      </c>
      <c r="S29" s="320"/>
    </row>
    <row r="30" spans="1:19" ht="30">
      <c r="A30" s="449">
        <v>29</v>
      </c>
      <c r="B30" s="216">
        <v>3</v>
      </c>
      <c r="C30" s="216"/>
      <c r="D30" s="216"/>
      <c r="E30" s="216"/>
      <c r="F30" s="216"/>
      <c r="G30" s="216" t="s">
        <v>1384</v>
      </c>
      <c r="H30" s="216" t="s">
        <v>1384</v>
      </c>
      <c r="I30" s="216" t="s">
        <v>1416</v>
      </c>
      <c r="J30" s="94"/>
      <c r="K30" s="94"/>
      <c r="L30" s="94"/>
      <c r="M30" s="216">
        <v>1573523209886</v>
      </c>
      <c r="N30" s="216">
        <v>1573523209886</v>
      </c>
      <c r="O30" s="216"/>
      <c r="P30" s="216" t="s">
        <v>1427</v>
      </c>
      <c r="Q30" s="216"/>
      <c r="R30" s="451">
        <v>1</v>
      </c>
    </row>
    <row r="31" spans="1:19" ht="30">
      <c r="A31" s="449">
        <v>30</v>
      </c>
      <c r="B31" s="216">
        <v>3</v>
      </c>
      <c r="C31" s="216"/>
      <c r="D31" s="216"/>
      <c r="E31" s="216"/>
      <c r="F31" s="216"/>
      <c r="G31" s="216" t="s">
        <v>1385</v>
      </c>
      <c r="H31" s="216" t="s">
        <v>1385</v>
      </c>
      <c r="I31" s="216" t="s">
        <v>1417</v>
      </c>
      <c r="J31" s="94"/>
      <c r="K31" s="94"/>
      <c r="L31" s="94"/>
      <c r="M31" s="216">
        <v>1573523217446</v>
      </c>
      <c r="N31" s="216">
        <v>1573523217446</v>
      </c>
      <c r="O31" s="216"/>
      <c r="P31" s="216" t="s">
        <v>1428</v>
      </c>
      <c r="Q31" s="216"/>
      <c r="R31" s="451">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00"/>
  </sheetPr>
  <dimension ref="A1:X13"/>
  <sheetViews>
    <sheetView workbookViewId="0">
      <pane xSplit="4" ySplit="1" topLeftCell="E2" activePane="bottomRight" state="frozen"/>
      <selection pane="topRight" activeCell="D1" sqref="D1"/>
      <selection pane="bottomLeft" activeCell="A2" sqref="A2"/>
      <selection pane="bottomRight" activeCell="A5" sqref="A5"/>
    </sheetView>
  </sheetViews>
  <sheetFormatPr baseColWidth="10" defaultColWidth="11" defaultRowHeight="15" x14ac:dyDescent="0"/>
  <cols>
    <col min="1" max="1" width="4" customWidth="1"/>
    <col min="2" max="2" width="18.83203125" customWidth="1"/>
    <col min="3" max="3" width="25" customWidth="1"/>
    <col min="4" max="4" width="15.83203125" customWidth="1"/>
    <col min="5" max="5" width="17.33203125" bestFit="1" customWidth="1"/>
    <col min="6" max="6" width="10.83203125" bestFit="1" customWidth="1"/>
    <col min="7" max="7" width="14.83203125" customWidth="1"/>
    <col min="8" max="8" width="11" customWidth="1"/>
    <col min="9" max="9" width="10.1640625" bestFit="1" customWidth="1"/>
    <col min="10" max="10" width="29.6640625" customWidth="1"/>
    <col min="11" max="11" width="54.33203125" customWidth="1"/>
    <col min="12" max="12" width="50.5" customWidth="1"/>
    <col min="13" max="14" width="8.6640625" customWidth="1"/>
    <col min="15" max="15" width="64.1640625" customWidth="1"/>
    <col min="16" max="16" width="12.1640625" customWidth="1"/>
    <col min="17" max="17" width="10.33203125" bestFit="1" customWidth="1"/>
    <col min="18" max="18" width="14.1640625" bestFit="1" customWidth="1"/>
    <col min="19" max="19" width="19" customWidth="1"/>
    <col min="20" max="20" width="18.6640625" customWidth="1"/>
    <col min="21" max="21" width="62.83203125" customWidth="1"/>
    <col min="22" max="22" width="26.5" customWidth="1"/>
    <col min="23" max="23" width="14.83203125" bestFit="1" customWidth="1"/>
    <col min="24" max="24" width="9.5" customWidth="1"/>
  </cols>
  <sheetData>
    <row r="1" spans="1:24" ht="18">
      <c r="A1" s="267" t="s">
        <v>0</v>
      </c>
      <c r="B1" s="268" t="s">
        <v>187</v>
      </c>
      <c r="C1" s="268" t="s">
        <v>788</v>
      </c>
      <c r="D1" s="292" t="s">
        <v>242</v>
      </c>
      <c r="E1" s="292" t="s">
        <v>243</v>
      </c>
      <c r="F1" s="292" t="s">
        <v>244</v>
      </c>
      <c r="G1" s="292" t="s">
        <v>245</v>
      </c>
      <c r="H1" s="292" t="s">
        <v>246</v>
      </c>
      <c r="I1" s="292" t="s">
        <v>247</v>
      </c>
      <c r="J1" s="292" t="s">
        <v>248</v>
      </c>
      <c r="K1" s="292" t="s">
        <v>263</v>
      </c>
      <c r="L1" s="292" t="s">
        <v>249</v>
      </c>
      <c r="M1" s="292" t="s">
        <v>250</v>
      </c>
      <c r="N1" s="273" t="s">
        <v>289</v>
      </c>
      <c r="O1" s="292" t="s">
        <v>863</v>
      </c>
      <c r="P1" s="292" t="s">
        <v>844</v>
      </c>
      <c r="Q1" s="292" t="s">
        <v>845</v>
      </c>
      <c r="R1" s="273" t="s">
        <v>45</v>
      </c>
      <c r="S1" s="273" t="s">
        <v>842</v>
      </c>
      <c r="T1" s="273" t="s">
        <v>841</v>
      </c>
      <c r="U1" s="273" t="s">
        <v>44</v>
      </c>
      <c r="V1" s="292" t="s">
        <v>251</v>
      </c>
      <c r="W1" s="292" t="s">
        <v>252</v>
      </c>
      <c r="X1" s="270" t="s">
        <v>26</v>
      </c>
    </row>
    <row r="2" spans="1:24" ht="45">
      <c r="A2" s="320">
        <v>1</v>
      </c>
      <c r="B2" s="320">
        <v>2</v>
      </c>
      <c r="C2" s="320" t="s">
        <v>1317</v>
      </c>
      <c r="D2" s="320">
        <v>702418821</v>
      </c>
      <c r="E2" s="320"/>
      <c r="F2" s="320"/>
      <c r="G2" s="320" t="s">
        <v>1318</v>
      </c>
      <c r="H2" s="320" t="s">
        <v>1319</v>
      </c>
      <c r="I2" s="320">
        <v>702418821</v>
      </c>
      <c r="J2" s="320" t="s">
        <v>1320</v>
      </c>
      <c r="K2" s="320" t="s">
        <v>1321</v>
      </c>
      <c r="L2" s="320" t="s">
        <v>1322</v>
      </c>
      <c r="M2" s="320">
        <v>0</v>
      </c>
      <c r="N2" s="320"/>
      <c r="O2" s="320"/>
      <c r="P2" s="320">
        <v>1566982431040</v>
      </c>
      <c r="Q2" s="320"/>
      <c r="R2" s="320"/>
      <c r="S2" s="320">
        <v>1567476832611</v>
      </c>
      <c r="T2" s="320"/>
      <c r="U2" s="320" t="s">
        <v>1429</v>
      </c>
      <c r="V2" s="320">
        <v>1570437242751</v>
      </c>
      <c r="W2" s="320"/>
      <c r="X2" s="320">
        <v>1</v>
      </c>
    </row>
    <row r="3" spans="1:24" ht="45">
      <c r="A3" s="320">
        <v>2</v>
      </c>
      <c r="B3" s="320">
        <v>2</v>
      </c>
      <c r="C3" s="320" t="s">
        <v>1430</v>
      </c>
      <c r="D3" s="320">
        <v>903500888</v>
      </c>
      <c r="E3" s="320"/>
      <c r="F3" s="320"/>
      <c r="G3" s="320" t="s">
        <v>1323</v>
      </c>
      <c r="H3" s="320" t="s">
        <v>862</v>
      </c>
      <c r="I3" s="320">
        <v>903500888</v>
      </c>
      <c r="J3" s="320" t="s">
        <v>1324</v>
      </c>
      <c r="K3" s="320" t="s">
        <v>1431</v>
      </c>
      <c r="L3" s="320" t="s">
        <v>1325</v>
      </c>
      <c r="M3" s="320">
        <v>99</v>
      </c>
      <c r="N3" s="320">
        <v>142</v>
      </c>
      <c r="O3" s="320" t="s">
        <v>1432</v>
      </c>
      <c r="P3" s="320">
        <v>1566982462962</v>
      </c>
      <c r="Q3" s="320"/>
      <c r="R3" s="320"/>
      <c r="S3" s="320">
        <v>1576227917126</v>
      </c>
      <c r="T3" s="320"/>
      <c r="U3" s="320" t="s">
        <v>1433</v>
      </c>
      <c r="V3" s="320">
        <v>1576230240360</v>
      </c>
      <c r="W3" s="320"/>
      <c r="X3" s="320">
        <v>1</v>
      </c>
    </row>
    <row r="4" spans="1:24" ht="45">
      <c r="A4" s="462">
        <v>3</v>
      </c>
      <c r="B4" s="462">
        <v>2</v>
      </c>
      <c r="C4" s="462" t="s">
        <v>1434</v>
      </c>
      <c r="D4" s="462">
        <v>905100016</v>
      </c>
      <c r="E4" s="462"/>
      <c r="F4" s="462"/>
      <c r="G4" s="462" t="s">
        <v>1326</v>
      </c>
      <c r="H4" s="462" t="s">
        <v>1327</v>
      </c>
      <c r="I4" s="462">
        <v>905100016</v>
      </c>
      <c r="J4" s="462" t="s">
        <v>1328</v>
      </c>
      <c r="K4" s="462" t="s">
        <v>1329</v>
      </c>
      <c r="L4" s="320" t="s">
        <v>1435</v>
      </c>
      <c r="M4" s="320">
        <v>0</v>
      </c>
      <c r="N4" s="320">
        <v>116</v>
      </c>
      <c r="O4" s="320" t="s">
        <v>1330</v>
      </c>
      <c r="P4" s="320">
        <v>1566982787935</v>
      </c>
      <c r="Q4" s="320"/>
      <c r="R4" s="320"/>
      <c r="S4" s="320">
        <v>1571733522787</v>
      </c>
      <c r="T4" s="320"/>
      <c r="U4" s="320" t="s">
        <v>1436</v>
      </c>
      <c r="V4" s="320">
        <v>1571802347312</v>
      </c>
      <c r="W4" s="320"/>
      <c r="X4" s="320">
        <v>1</v>
      </c>
    </row>
    <row r="5" spans="1:24" ht="30">
      <c r="A5" s="320">
        <v>4</v>
      </c>
      <c r="B5" s="320">
        <v>1</v>
      </c>
      <c r="C5" s="320" t="s">
        <v>1757</v>
      </c>
      <c r="D5" s="320">
        <v>123456789</v>
      </c>
      <c r="E5" s="320"/>
      <c r="F5" s="320"/>
      <c r="G5" s="320" t="s">
        <v>1437</v>
      </c>
      <c r="H5" s="320" t="s">
        <v>1438</v>
      </c>
      <c r="I5" s="320">
        <v>123456789</v>
      </c>
      <c r="J5" s="320" t="s">
        <v>1439</v>
      </c>
      <c r="K5" s="320" t="s">
        <v>1331</v>
      </c>
      <c r="L5" s="320" t="s">
        <v>1332</v>
      </c>
      <c r="M5" s="320">
        <v>0</v>
      </c>
      <c r="N5" s="320">
        <v>147</v>
      </c>
      <c r="O5" s="320" t="s">
        <v>1756</v>
      </c>
      <c r="P5" s="320">
        <v>1566993953022</v>
      </c>
      <c r="Q5" s="320"/>
      <c r="R5" s="320"/>
      <c r="S5" s="320">
        <v>1573148040911</v>
      </c>
      <c r="T5" s="320"/>
      <c r="U5" s="320" t="s">
        <v>1440</v>
      </c>
      <c r="V5" s="320">
        <v>1576166439103</v>
      </c>
      <c r="W5" s="320"/>
      <c r="X5" s="320">
        <v>1</v>
      </c>
    </row>
    <row r="6" spans="1:24" ht="105">
      <c r="A6" s="462">
        <v>5</v>
      </c>
      <c r="B6" s="462">
        <v>2</v>
      </c>
      <c r="C6" s="462" t="s">
        <v>1434</v>
      </c>
      <c r="D6" s="462">
        <v>935531717</v>
      </c>
      <c r="E6" s="462"/>
      <c r="F6" s="462"/>
      <c r="G6" s="462" t="s">
        <v>1333</v>
      </c>
      <c r="H6" s="462" t="s">
        <v>1334</v>
      </c>
      <c r="I6" s="462">
        <v>935531717</v>
      </c>
      <c r="J6" s="462" t="s">
        <v>1335</v>
      </c>
      <c r="K6" s="462" t="s">
        <v>1441</v>
      </c>
      <c r="L6" s="320" t="s">
        <v>1442</v>
      </c>
      <c r="M6" s="320">
        <v>0</v>
      </c>
      <c r="N6" s="320">
        <v>142</v>
      </c>
      <c r="O6" s="320" t="s">
        <v>1443</v>
      </c>
      <c r="P6" s="320">
        <v>1567048019835</v>
      </c>
      <c r="Q6" s="320"/>
      <c r="R6" s="320"/>
      <c r="S6" s="320">
        <v>1572881754590</v>
      </c>
      <c r="T6" s="320"/>
      <c r="U6" s="320" t="s">
        <v>1444</v>
      </c>
      <c r="V6" s="320">
        <v>1576218968155</v>
      </c>
      <c r="W6" s="320"/>
      <c r="X6" s="320">
        <v>1</v>
      </c>
    </row>
    <row r="7" spans="1:24" ht="75">
      <c r="A7" s="320">
        <v>6</v>
      </c>
      <c r="B7" s="320">
        <v>2</v>
      </c>
      <c r="C7" s="320" t="s">
        <v>1434</v>
      </c>
      <c r="D7" s="320">
        <v>934727880</v>
      </c>
      <c r="E7" s="320"/>
      <c r="F7" s="320"/>
      <c r="G7" s="320" t="s">
        <v>1043</v>
      </c>
      <c r="H7" s="320" t="s">
        <v>1152</v>
      </c>
      <c r="I7" s="320">
        <v>934727880</v>
      </c>
      <c r="J7" s="320" t="s">
        <v>1336</v>
      </c>
      <c r="K7" s="320" t="s">
        <v>1337</v>
      </c>
      <c r="L7" s="320" t="s">
        <v>1338</v>
      </c>
      <c r="M7" s="320">
        <v>0</v>
      </c>
      <c r="N7" s="320">
        <v>138</v>
      </c>
      <c r="O7" s="320" t="s">
        <v>1445</v>
      </c>
      <c r="P7" s="320">
        <v>1567061528324</v>
      </c>
      <c r="Q7" s="320"/>
      <c r="R7" s="320"/>
      <c r="S7" s="320">
        <v>1572343462614</v>
      </c>
      <c r="T7" s="320"/>
      <c r="U7" s="320" t="s">
        <v>1446</v>
      </c>
      <c r="V7" s="320">
        <v>1572489310519</v>
      </c>
      <c r="W7" s="320"/>
      <c r="X7" s="320">
        <v>1</v>
      </c>
    </row>
    <row r="8" spans="1:24" ht="45">
      <c r="A8" s="320">
        <v>7</v>
      </c>
      <c r="B8" s="320">
        <v>2</v>
      </c>
      <c r="C8" s="320" t="s">
        <v>1434</v>
      </c>
      <c r="D8" s="320">
        <v>934946555</v>
      </c>
      <c r="E8" s="320"/>
      <c r="F8" s="320"/>
      <c r="G8" s="320" t="s">
        <v>897</v>
      </c>
      <c r="H8" s="320" t="s">
        <v>1447</v>
      </c>
      <c r="I8" s="320">
        <v>934946555</v>
      </c>
      <c r="J8" s="320" t="s">
        <v>1448</v>
      </c>
      <c r="K8" s="320" t="s">
        <v>1449</v>
      </c>
      <c r="L8" s="320"/>
      <c r="M8" s="320">
        <v>0</v>
      </c>
      <c r="N8" s="320"/>
      <c r="O8" s="320"/>
      <c r="P8" s="320">
        <v>1571114778837</v>
      </c>
      <c r="Q8" s="320"/>
      <c r="R8" s="320"/>
      <c r="S8" s="320">
        <v>1571115008872</v>
      </c>
      <c r="T8" s="320"/>
      <c r="U8" s="320" t="s">
        <v>1450</v>
      </c>
      <c r="V8" s="320">
        <v>1575254912027</v>
      </c>
      <c r="W8" s="320"/>
      <c r="X8" s="320">
        <v>1</v>
      </c>
    </row>
    <row r="9" spans="1:24" ht="30">
      <c r="A9" s="462">
        <v>8</v>
      </c>
      <c r="B9" s="462">
        <v>2</v>
      </c>
      <c r="C9" s="462" t="s">
        <v>1330</v>
      </c>
      <c r="D9" s="462">
        <v>901952666</v>
      </c>
      <c r="E9" s="462"/>
      <c r="F9" s="462"/>
      <c r="G9" s="462" t="s">
        <v>1451</v>
      </c>
      <c r="H9" s="462" t="s">
        <v>1452</v>
      </c>
      <c r="I9" s="462">
        <v>901952666</v>
      </c>
      <c r="J9" s="462" t="s">
        <v>1453</v>
      </c>
      <c r="K9" s="462" t="s">
        <v>1454</v>
      </c>
      <c r="L9" s="320" t="s">
        <v>1455</v>
      </c>
      <c r="M9" s="320">
        <v>99</v>
      </c>
      <c r="N9" s="320">
        <v>110</v>
      </c>
      <c r="O9" s="320" t="s">
        <v>1456</v>
      </c>
      <c r="P9" s="320">
        <v>1571804048291</v>
      </c>
      <c r="Q9" s="320"/>
      <c r="R9" s="320"/>
      <c r="S9" s="320">
        <v>1571804291136</v>
      </c>
      <c r="T9" s="320"/>
      <c r="U9" s="320" t="s">
        <v>1457</v>
      </c>
      <c r="V9" s="320">
        <v>1573713773190</v>
      </c>
      <c r="W9" s="320"/>
      <c r="X9" s="320">
        <v>1</v>
      </c>
    </row>
    <row r="10" spans="1:24" ht="60">
      <c r="A10" s="320">
        <v>10</v>
      </c>
      <c r="B10" s="320">
        <v>2</v>
      </c>
      <c r="C10" s="320" t="s">
        <v>1330</v>
      </c>
      <c r="D10" s="320">
        <v>905202323</v>
      </c>
      <c r="E10" s="320"/>
      <c r="F10" s="320"/>
      <c r="G10" s="320" t="s">
        <v>1000</v>
      </c>
      <c r="H10" s="320" t="s">
        <v>1458</v>
      </c>
      <c r="I10" s="320">
        <v>905202323</v>
      </c>
      <c r="J10" s="320" t="s">
        <v>1459</v>
      </c>
      <c r="K10" s="320"/>
      <c r="L10" s="320"/>
      <c r="M10" s="320">
        <v>0</v>
      </c>
      <c r="N10" s="320">
        <v>107</v>
      </c>
      <c r="O10" s="320" t="s">
        <v>1460</v>
      </c>
      <c r="P10" s="320">
        <v>1572319823107</v>
      </c>
      <c r="Q10" s="320"/>
      <c r="R10" s="320"/>
      <c r="S10" s="320">
        <v>1572920211383</v>
      </c>
      <c r="T10" s="320"/>
      <c r="U10" s="320" t="s">
        <v>1461</v>
      </c>
      <c r="V10" s="320">
        <v>1572320171565</v>
      </c>
      <c r="W10" s="320"/>
      <c r="X10" s="320">
        <v>1</v>
      </c>
    </row>
    <row r="11" spans="1:24" ht="120">
      <c r="A11" s="320">
        <v>11</v>
      </c>
      <c r="B11" s="320">
        <v>3</v>
      </c>
      <c r="C11" s="320" t="s">
        <v>1462</v>
      </c>
      <c r="D11" s="320">
        <v>934901567</v>
      </c>
      <c r="E11" s="320"/>
      <c r="F11" s="320"/>
      <c r="G11" s="320" t="s">
        <v>1463</v>
      </c>
      <c r="H11" s="320" t="s">
        <v>1464</v>
      </c>
      <c r="I11" s="320">
        <v>934901567</v>
      </c>
      <c r="J11" s="320" t="s">
        <v>1465</v>
      </c>
      <c r="K11" s="320" t="s">
        <v>1466</v>
      </c>
      <c r="L11" s="320" t="s">
        <v>1467</v>
      </c>
      <c r="M11" s="320">
        <v>99</v>
      </c>
      <c r="N11" s="320"/>
      <c r="O11" s="320"/>
      <c r="P11" s="320">
        <v>1573445307300</v>
      </c>
      <c r="Q11" s="320"/>
      <c r="R11" s="320"/>
      <c r="S11" s="320">
        <v>1573627864581</v>
      </c>
      <c r="T11" s="320"/>
      <c r="U11" s="320" t="s">
        <v>1468</v>
      </c>
      <c r="V11" s="320">
        <v>1574132759386</v>
      </c>
      <c r="W11" s="320"/>
      <c r="X11" s="320">
        <v>1</v>
      </c>
    </row>
    <row r="12" spans="1:24" ht="45">
      <c r="A12" s="320">
        <v>12</v>
      </c>
      <c r="B12" s="320">
        <v>3</v>
      </c>
      <c r="C12" s="320" t="s">
        <v>1469</v>
      </c>
      <c r="D12" s="320">
        <v>931944999</v>
      </c>
      <c r="E12" s="320"/>
      <c r="F12" s="320"/>
      <c r="G12" s="320" t="s">
        <v>1470</v>
      </c>
      <c r="H12" s="320" t="s">
        <v>1471</v>
      </c>
      <c r="I12" s="320">
        <v>931944999</v>
      </c>
      <c r="J12" s="320" t="s">
        <v>1472</v>
      </c>
      <c r="K12" s="320"/>
      <c r="L12" s="320"/>
      <c r="M12" s="320">
        <v>0</v>
      </c>
      <c r="N12" s="320"/>
      <c r="O12" s="320"/>
      <c r="P12" s="320">
        <v>1573520910095</v>
      </c>
      <c r="Q12" s="320"/>
      <c r="R12" s="320"/>
      <c r="S12" s="320">
        <v>1573523464093</v>
      </c>
      <c r="T12" s="320"/>
      <c r="U12" s="320" t="s">
        <v>1473</v>
      </c>
      <c r="V12" s="320">
        <v>1575529577997</v>
      </c>
      <c r="W12" s="320"/>
      <c r="X12" s="320">
        <v>1</v>
      </c>
    </row>
    <row r="13" spans="1:24" ht="45">
      <c r="A13" s="320">
        <v>13</v>
      </c>
      <c r="B13" s="320">
        <v>3</v>
      </c>
      <c r="C13" s="320" t="s">
        <v>1474</v>
      </c>
      <c r="D13" s="320">
        <v>905595838</v>
      </c>
      <c r="E13" s="320"/>
      <c r="F13" s="320"/>
      <c r="G13" s="320" t="s">
        <v>1475</v>
      </c>
      <c r="H13" s="320" t="s">
        <v>1476</v>
      </c>
      <c r="I13" s="320">
        <v>905595838</v>
      </c>
      <c r="J13" s="320" t="s">
        <v>1477</v>
      </c>
      <c r="K13" s="320"/>
      <c r="L13" s="320"/>
      <c r="M13" s="320">
        <v>0</v>
      </c>
      <c r="N13" s="320"/>
      <c r="O13" s="320"/>
      <c r="P13" s="320">
        <v>1573789505830</v>
      </c>
      <c r="Q13" s="320"/>
      <c r="R13" s="320"/>
      <c r="S13" s="320">
        <v>1573789591793</v>
      </c>
      <c r="T13" s="320"/>
      <c r="U13" s="320" t="s">
        <v>1478</v>
      </c>
      <c r="V13" s="320">
        <v>1573789598191</v>
      </c>
      <c r="W13" s="320"/>
      <c r="X13" s="320">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0066"/>
  </sheetPr>
  <dimension ref="A1:H7"/>
  <sheetViews>
    <sheetView workbookViewId="0">
      <selection activeCell="D4" sqref="D4"/>
    </sheetView>
  </sheetViews>
  <sheetFormatPr baseColWidth="10" defaultColWidth="11" defaultRowHeight="15" x14ac:dyDescent="0"/>
  <cols>
    <col min="1" max="1" width="10" customWidth="1"/>
    <col min="2" max="2" width="17.83203125" bestFit="1" customWidth="1"/>
    <col min="3" max="3" width="40.83203125" customWidth="1"/>
    <col min="4" max="4" width="77.33203125" customWidth="1"/>
    <col min="5" max="5" width="17" customWidth="1"/>
    <col min="6" max="6" width="16.83203125" customWidth="1"/>
    <col min="7" max="7" width="11.83203125" customWidth="1"/>
    <col min="8" max="8" width="11.33203125" customWidth="1"/>
  </cols>
  <sheetData>
    <row r="1" spans="1:8" ht="18">
      <c r="A1" s="453" t="s">
        <v>0</v>
      </c>
      <c r="B1" s="453" t="s">
        <v>39</v>
      </c>
      <c r="C1" s="453" t="s">
        <v>24</v>
      </c>
      <c r="D1" s="453" t="s">
        <v>275</v>
      </c>
      <c r="E1" s="453" t="s">
        <v>45</v>
      </c>
      <c r="F1" s="453" t="s">
        <v>842</v>
      </c>
      <c r="G1" s="453" t="s">
        <v>25</v>
      </c>
      <c r="H1" s="453" t="s">
        <v>26</v>
      </c>
    </row>
    <row r="2" spans="1:8" ht="45">
      <c r="A2" s="94">
        <v>1</v>
      </c>
      <c r="B2" s="94" t="s">
        <v>1479</v>
      </c>
      <c r="C2" s="95" t="s">
        <v>1490</v>
      </c>
      <c r="D2" s="95" t="s">
        <v>1763</v>
      </c>
      <c r="E2" s="94"/>
      <c r="F2" s="94"/>
      <c r="G2" s="94"/>
      <c r="H2" s="94">
        <v>1</v>
      </c>
    </row>
    <row r="3" spans="1:8" s="92" customFormat="1" ht="30">
      <c r="A3" s="94">
        <v>2</v>
      </c>
      <c r="B3" s="94" t="s">
        <v>1484</v>
      </c>
      <c r="C3" s="95" t="s">
        <v>1491</v>
      </c>
      <c r="D3" s="95" t="s">
        <v>1486</v>
      </c>
      <c r="E3" s="94"/>
      <c r="F3" s="94"/>
      <c r="G3" s="94"/>
      <c r="H3" s="94"/>
    </row>
    <row r="4" spans="1:8" ht="33" customHeight="1">
      <c r="A4" s="94">
        <v>3</v>
      </c>
      <c r="B4" s="94" t="s">
        <v>1480</v>
      </c>
      <c r="C4" s="95" t="s">
        <v>1492</v>
      </c>
      <c r="D4" s="95" t="s">
        <v>1764</v>
      </c>
      <c r="E4" s="94"/>
      <c r="F4" s="94"/>
      <c r="G4" s="94"/>
      <c r="H4" s="94">
        <v>1</v>
      </c>
    </row>
    <row r="5" spans="1:8" ht="30">
      <c r="A5" s="94">
        <v>4</v>
      </c>
      <c r="B5" s="94" t="s">
        <v>1481</v>
      </c>
      <c r="C5" s="95" t="s">
        <v>1493</v>
      </c>
      <c r="D5" s="95" t="s">
        <v>1488</v>
      </c>
      <c r="E5" s="94"/>
      <c r="F5" s="94"/>
      <c r="G5" s="94"/>
      <c r="H5" s="94">
        <v>1</v>
      </c>
    </row>
    <row r="6" spans="1:8" ht="30">
      <c r="A6" s="94">
        <v>5</v>
      </c>
      <c r="B6" s="94" t="s">
        <v>1482</v>
      </c>
      <c r="C6" s="95" t="s">
        <v>1494</v>
      </c>
      <c r="D6" s="95" t="s">
        <v>1488</v>
      </c>
      <c r="E6" s="94"/>
      <c r="F6" s="94"/>
      <c r="G6" s="94"/>
      <c r="H6" s="94">
        <v>1</v>
      </c>
    </row>
    <row r="7" spans="1:8">
      <c r="A7" s="94">
        <v>6</v>
      </c>
      <c r="B7" s="94" t="s">
        <v>1483</v>
      </c>
      <c r="C7" s="95" t="s">
        <v>1495</v>
      </c>
      <c r="D7" s="95" t="s">
        <v>1489</v>
      </c>
      <c r="E7" s="94"/>
      <c r="F7" s="94"/>
      <c r="G7" s="94"/>
      <c r="H7" s="94">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00"/>
  </sheetPr>
  <dimension ref="A1:I13"/>
  <sheetViews>
    <sheetView workbookViewId="0">
      <pane xSplit="4" ySplit="1" topLeftCell="G2" activePane="bottomRight" state="frozen"/>
      <selection pane="topRight" activeCell="E1" sqref="E1"/>
      <selection pane="bottomLeft" activeCell="A2" sqref="A2"/>
      <selection pane="bottomRight" activeCell="A5" sqref="A5"/>
    </sheetView>
  </sheetViews>
  <sheetFormatPr baseColWidth="10" defaultColWidth="11" defaultRowHeight="15" x14ac:dyDescent="0"/>
  <cols>
    <col min="1" max="1" width="10.83203125" customWidth="1"/>
    <col min="2" max="2" width="12.6640625" customWidth="1"/>
    <col min="3" max="3" width="10" customWidth="1"/>
    <col min="4" max="4" width="69.1640625" customWidth="1"/>
    <col min="5" max="5" width="25" style="424" customWidth="1"/>
    <col min="6" max="6" width="23" style="424" customWidth="1"/>
    <col min="7" max="7" width="22.5" customWidth="1"/>
    <col min="8" max="8" width="34.83203125" customWidth="1"/>
    <col min="9" max="9" width="7.1640625" customWidth="1"/>
  </cols>
  <sheetData>
    <row r="1" spans="1:9" ht="18">
      <c r="A1" s="29" t="s">
        <v>129</v>
      </c>
      <c r="B1" s="29" t="s">
        <v>242</v>
      </c>
      <c r="C1" s="29" t="s">
        <v>273</v>
      </c>
      <c r="D1" s="29" t="s">
        <v>275</v>
      </c>
      <c r="E1" s="423" t="s">
        <v>45</v>
      </c>
      <c r="F1" s="423" t="s">
        <v>842</v>
      </c>
      <c r="G1" s="27" t="s">
        <v>841</v>
      </c>
      <c r="H1" s="27" t="s">
        <v>44</v>
      </c>
      <c r="I1" s="29" t="s">
        <v>26</v>
      </c>
    </row>
    <row r="2" spans="1:9" ht="45">
      <c r="A2" s="320">
        <v>1</v>
      </c>
      <c r="B2" s="320">
        <v>702418821</v>
      </c>
      <c r="C2" s="320"/>
      <c r="D2" s="95" t="s">
        <v>1485</v>
      </c>
      <c r="E2" s="320">
        <v>1566984363809</v>
      </c>
      <c r="F2" s="320">
        <v>1567476832584</v>
      </c>
      <c r="G2" s="320"/>
      <c r="H2" s="320"/>
      <c r="I2" s="320">
        <v>1</v>
      </c>
    </row>
    <row r="3" spans="1:9" ht="45">
      <c r="A3" s="462">
        <v>2</v>
      </c>
      <c r="B3" s="462">
        <v>903500888</v>
      </c>
      <c r="C3" s="462"/>
      <c r="D3" s="463" t="s">
        <v>1733</v>
      </c>
      <c r="E3" s="462">
        <v>1567595220457</v>
      </c>
      <c r="F3" s="462">
        <v>1576227789253</v>
      </c>
      <c r="G3" s="462"/>
      <c r="H3" s="462"/>
      <c r="I3" s="462">
        <v>1</v>
      </c>
    </row>
    <row r="4" spans="1:9" ht="45">
      <c r="A4" s="462">
        <v>3</v>
      </c>
      <c r="B4" s="462">
        <v>905100016</v>
      </c>
      <c r="C4" s="462"/>
      <c r="D4" s="463" t="s">
        <v>1733</v>
      </c>
      <c r="E4" s="462">
        <v>1566984274499</v>
      </c>
      <c r="F4" s="462">
        <v>1571733522783</v>
      </c>
      <c r="G4" s="462"/>
      <c r="H4" s="462"/>
      <c r="I4" s="462">
        <v>1</v>
      </c>
    </row>
    <row r="5" spans="1:9" ht="30">
      <c r="A5" s="320">
        <v>4</v>
      </c>
      <c r="B5" s="320">
        <v>123456789</v>
      </c>
      <c r="C5" s="320"/>
      <c r="D5" s="95" t="s">
        <v>1486</v>
      </c>
      <c r="E5" s="320">
        <v>1567007139474</v>
      </c>
      <c r="F5" s="320">
        <v>1573148040902</v>
      </c>
      <c r="G5" s="320"/>
      <c r="H5" s="320"/>
      <c r="I5" s="320">
        <v>1</v>
      </c>
    </row>
    <row r="6" spans="1:9" ht="45">
      <c r="A6" s="462">
        <v>5</v>
      </c>
      <c r="B6" s="462">
        <v>935531717</v>
      </c>
      <c r="C6" s="462"/>
      <c r="D6" s="463" t="s">
        <v>1733</v>
      </c>
      <c r="E6" s="462">
        <v>1567052131735</v>
      </c>
      <c r="F6" s="462">
        <v>1572881754579</v>
      </c>
      <c r="G6" s="462"/>
      <c r="H6" s="462"/>
      <c r="I6" s="462">
        <v>1</v>
      </c>
    </row>
    <row r="7" spans="1:9" ht="30">
      <c r="A7" s="320">
        <v>6</v>
      </c>
      <c r="B7" s="320">
        <v>934727880</v>
      </c>
      <c r="C7" s="320"/>
      <c r="D7" s="95" t="s">
        <v>1487</v>
      </c>
      <c r="E7" s="320">
        <v>1567061764068</v>
      </c>
      <c r="F7" s="320">
        <v>1572343196366</v>
      </c>
      <c r="G7" s="320"/>
      <c r="H7" s="320"/>
      <c r="I7" s="320">
        <v>1</v>
      </c>
    </row>
    <row r="8" spans="1:9" ht="30">
      <c r="A8" s="320">
        <v>7</v>
      </c>
      <c r="B8" s="320">
        <v>934946555</v>
      </c>
      <c r="C8" s="320"/>
      <c r="D8" s="95" t="s">
        <v>1487</v>
      </c>
      <c r="E8" s="320">
        <v>1571115008864</v>
      </c>
      <c r="F8" s="320">
        <v>1571115008864</v>
      </c>
      <c r="G8" s="320"/>
      <c r="H8" s="320"/>
      <c r="I8" s="320">
        <v>1</v>
      </c>
    </row>
    <row r="9" spans="1:9" ht="45">
      <c r="A9" s="462">
        <v>8</v>
      </c>
      <c r="B9" s="462">
        <v>901952666</v>
      </c>
      <c r="C9" s="462"/>
      <c r="D9" s="463" t="s">
        <v>1733</v>
      </c>
      <c r="E9" s="462">
        <v>1571804082816</v>
      </c>
      <c r="F9" s="462">
        <v>1571804291124</v>
      </c>
      <c r="G9" s="462"/>
      <c r="H9" s="462"/>
      <c r="I9" s="462">
        <v>1</v>
      </c>
    </row>
    <row r="10" spans="1:9" ht="30">
      <c r="A10" s="320">
        <v>10</v>
      </c>
      <c r="B10" s="320">
        <v>905202323</v>
      </c>
      <c r="C10" s="320"/>
      <c r="D10" s="95" t="s">
        <v>1488</v>
      </c>
      <c r="E10" s="320">
        <v>1572320104751</v>
      </c>
      <c r="F10" s="320">
        <v>1572321584932</v>
      </c>
      <c r="G10" s="320"/>
      <c r="H10" s="320"/>
      <c r="I10" s="320">
        <v>1</v>
      </c>
    </row>
    <row r="11" spans="1:9" ht="30">
      <c r="A11" s="320">
        <v>11</v>
      </c>
      <c r="B11" s="320">
        <v>934901567</v>
      </c>
      <c r="C11" s="320"/>
      <c r="D11" s="95" t="s">
        <v>1487</v>
      </c>
      <c r="E11" s="320">
        <v>1573445682462</v>
      </c>
      <c r="F11" s="320">
        <v>1573445682462</v>
      </c>
      <c r="G11" s="320"/>
      <c r="H11" s="320"/>
      <c r="I11" s="320">
        <v>1</v>
      </c>
    </row>
    <row r="12" spans="1:9" ht="30">
      <c r="A12" s="320">
        <v>12</v>
      </c>
      <c r="B12" s="320">
        <v>931944999</v>
      </c>
      <c r="C12" s="320"/>
      <c r="D12" s="95" t="s">
        <v>1487</v>
      </c>
      <c r="E12" s="320">
        <v>1573521268927</v>
      </c>
      <c r="F12" s="320">
        <v>1573523464085</v>
      </c>
      <c r="G12" s="320"/>
      <c r="H12" s="320"/>
      <c r="I12" s="320">
        <v>1</v>
      </c>
    </row>
    <row r="13" spans="1:9" ht="30">
      <c r="A13" s="320">
        <v>13</v>
      </c>
      <c r="B13" s="320">
        <v>905595838</v>
      </c>
      <c r="C13" s="320"/>
      <c r="D13" s="95" t="s">
        <v>1487</v>
      </c>
      <c r="E13" s="320">
        <v>1573789591785</v>
      </c>
      <c r="F13" s="320">
        <v>1573789591785</v>
      </c>
      <c r="G13" s="320"/>
      <c r="H13" s="320"/>
      <c r="I13" s="320">
        <v>1</v>
      </c>
    </row>
  </sheetData>
  <sortState ref="A2:I13">
    <sortCondition ref="A2"/>
  </sortState>
  <pageMargins left="0.75" right="0.75" top="1" bottom="1" header="0.5" footer="0.5"/>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workbookViewId="0">
      <pane xSplit="9" ySplit="1" topLeftCell="J2" activePane="bottomRight" state="frozen"/>
      <selection pane="topRight" activeCell="J1" sqref="J1"/>
      <selection pane="bottomLeft" activeCell="A2" sqref="A2"/>
      <selection pane="bottomRight" activeCell="H2" sqref="H2"/>
    </sheetView>
  </sheetViews>
  <sheetFormatPr baseColWidth="10" defaultColWidth="11" defaultRowHeight="15" x14ac:dyDescent="0"/>
  <cols>
    <col min="1" max="1" width="3.1640625" bestFit="1" customWidth="1"/>
    <col min="2" max="2" width="10.6640625" bestFit="1" customWidth="1"/>
    <col min="3" max="3" width="16.33203125" bestFit="1" customWidth="1"/>
    <col min="4" max="4" width="16" hidden="1" customWidth="1"/>
    <col min="5" max="5" width="20.5" hidden="1" customWidth="1"/>
    <col min="6" max="6" width="36.1640625" hidden="1" customWidth="1"/>
    <col min="7" max="7" width="18" hidden="1" customWidth="1"/>
    <col min="8" max="8" width="12.83203125" bestFit="1" customWidth="1"/>
    <col min="9" max="9" width="40.1640625" customWidth="1"/>
    <col min="10" max="10" width="68.1640625" bestFit="1" customWidth="1"/>
    <col min="11" max="11" width="11.1640625" bestFit="1" customWidth="1"/>
    <col min="12" max="12" width="10.33203125" bestFit="1" customWidth="1"/>
    <col min="13" max="13" width="14.1640625" bestFit="1" customWidth="1"/>
    <col min="14" max="14" width="14.6640625" customWidth="1"/>
    <col min="15" max="15" width="17.6640625" bestFit="1" customWidth="1"/>
    <col min="16" max="16" width="42.6640625" customWidth="1"/>
  </cols>
  <sheetData>
    <row r="1" spans="1:18" ht="18">
      <c r="A1" s="267" t="s">
        <v>0</v>
      </c>
      <c r="B1" s="274" t="s">
        <v>1</v>
      </c>
      <c r="C1" s="268" t="s">
        <v>187</v>
      </c>
      <c r="D1" s="274" t="s">
        <v>140</v>
      </c>
      <c r="E1" s="274" t="s">
        <v>141</v>
      </c>
      <c r="F1" s="274" t="s">
        <v>142</v>
      </c>
      <c r="G1" s="274" t="s">
        <v>143</v>
      </c>
      <c r="H1" s="274" t="s">
        <v>173</v>
      </c>
      <c r="I1" s="274" t="s">
        <v>39</v>
      </c>
      <c r="J1" s="274" t="s">
        <v>24</v>
      </c>
      <c r="K1" s="274" t="s">
        <v>43</v>
      </c>
      <c r="L1" s="274" t="s">
        <v>42</v>
      </c>
      <c r="M1" s="273" t="s">
        <v>45</v>
      </c>
      <c r="N1" s="273" t="s">
        <v>842</v>
      </c>
      <c r="O1" s="273" t="s">
        <v>841</v>
      </c>
      <c r="P1" s="273" t="s">
        <v>44</v>
      </c>
      <c r="Q1" s="188" t="s">
        <v>25</v>
      </c>
      <c r="R1" s="270" t="s">
        <v>26</v>
      </c>
    </row>
    <row r="2" spans="1:18">
      <c r="A2" s="320">
        <v>1</v>
      </c>
      <c r="B2" s="320"/>
      <c r="C2" s="320">
        <v>2</v>
      </c>
      <c r="D2" s="320"/>
      <c r="E2" s="320"/>
      <c r="F2" s="320"/>
      <c r="G2" s="320"/>
      <c r="H2" s="320" t="s">
        <v>188</v>
      </c>
      <c r="I2" s="320" t="s">
        <v>1057</v>
      </c>
      <c r="J2" s="320" t="s">
        <v>1057</v>
      </c>
      <c r="K2" s="320"/>
      <c r="L2" s="320"/>
      <c r="M2" s="320"/>
      <c r="N2" s="320"/>
      <c r="O2" s="320"/>
      <c r="P2" s="320"/>
      <c r="Q2" s="320">
        <v>1</v>
      </c>
      <c r="R2" s="320">
        <v>1</v>
      </c>
    </row>
    <row r="3" spans="1:18">
      <c r="A3" s="320">
        <v>2</v>
      </c>
      <c r="B3" s="320">
        <v>1</v>
      </c>
      <c r="C3" s="320">
        <v>2</v>
      </c>
      <c r="D3" s="320"/>
      <c r="E3" s="320"/>
      <c r="F3" s="320"/>
      <c r="G3" s="320"/>
      <c r="H3" s="320" t="s">
        <v>861</v>
      </c>
      <c r="I3" s="320" t="s">
        <v>1497</v>
      </c>
      <c r="J3" s="320" t="s">
        <v>1497</v>
      </c>
      <c r="K3" s="320"/>
      <c r="L3" s="320"/>
      <c r="M3" s="320"/>
      <c r="N3" s="320"/>
      <c r="O3" s="320"/>
      <c r="P3" s="320"/>
      <c r="Q3" s="320">
        <v>2</v>
      </c>
      <c r="R3" s="320">
        <v>1</v>
      </c>
    </row>
    <row r="4" spans="1:18" ht="30">
      <c r="A4" s="320">
        <v>3</v>
      </c>
      <c r="B4" s="320">
        <v>1</v>
      </c>
      <c r="C4" s="320">
        <v>2</v>
      </c>
      <c r="D4" s="320"/>
      <c r="E4" s="320"/>
      <c r="F4" s="320"/>
      <c r="G4" s="320"/>
      <c r="H4" s="320" t="s">
        <v>861</v>
      </c>
      <c r="I4" s="320" t="s">
        <v>1498</v>
      </c>
      <c r="J4" s="320" t="s">
        <v>1498</v>
      </c>
      <c r="K4" s="320"/>
      <c r="L4" s="320"/>
      <c r="M4" s="320"/>
      <c r="N4" s="320"/>
      <c r="O4" s="320"/>
      <c r="P4" s="320"/>
      <c r="Q4" s="320">
        <v>3</v>
      </c>
      <c r="R4" s="320">
        <v>1</v>
      </c>
    </row>
    <row r="5" spans="1:18">
      <c r="A5" s="320">
        <v>4</v>
      </c>
      <c r="B5" s="320"/>
      <c r="C5" s="320">
        <v>6</v>
      </c>
      <c r="D5" s="320"/>
      <c r="E5" s="320"/>
      <c r="F5" s="320"/>
      <c r="G5" s="320"/>
      <c r="H5" s="320" t="s">
        <v>1058</v>
      </c>
      <c r="I5" s="320" t="s">
        <v>869</v>
      </c>
      <c r="J5" s="320" t="s">
        <v>869</v>
      </c>
      <c r="K5" s="320"/>
      <c r="L5" s="320"/>
      <c r="M5" s="320"/>
      <c r="N5" s="320"/>
      <c r="O5" s="320"/>
      <c r="P5" s="320"/>
      <c r="Q5" s="320">
        <v>22</v>
      </c>
      <c r="R5" s="320">
        <v>1</v>
      </c>
    </row>
    <row r="6" spans="1:18">
      <c r="A6" s="320">
        <v>5</v>
      </c>
      <c r="B6" s="320"/>
      <c r="C6" s="320">
        <v>5</v>
      </c>
      <c r="D6" s="320"/>
      <c r="E6" s="320"/>
      <c r="F6" s="320"/>
      <c r="G6" s="320"/>
      <c r="H6" s="320" t="s">
        <v>1058</v>
      </c>
      <c r="I6" s="320" t="s">
        <v>867</v>
      </c>
      <c r="J6" s="320" t="s">
        <v>867</v>
      </c>
      <c r="K6" s="320"/>
      <c r="L6" s="320"/>
      <c r="M6" s="320"/>
      <c r="N6" s="320"/>
      <c r="O6" s="320"/>
      <c r="P6" s="320"/>
      <c r="Q6" s="320">
        <v>12</v>
      </c>
      <c r="R6" s="320">
        <v>1</v>
      </c>
    </row>
    <row r="7" spans="1:18">
      <c r="A7" s="320">
        <v>6</v>
      </c>
      <c r="B7" s="320"/>
      <c r="C7" s="320">
        <v>7</v>
      </c>
      <c r="D7" s="320"/>
      <c r="E7" s="320"/>
      <c r="F7" s="320"/>
      <c r="G7" s="320"/>
      <c r="H7" s="320" t="s">
        <v>1058</v>
      </c>
      <c r="I7" s="320" t="s">
        <v>874</v>
      </c>
      <c r="J7" s="320" t="s">
        <v>874</v>
      </c>
      <c r="K7" s="320"/>
      <c r="L7" s="320"/>
      <c r="M7" s="320"/>
      <c r="N7" s="320"/>
      <c r="O7" s="320"/>
      <c r="P7" s="320"/>
      <c r="Q7" s="320">
        <v>31</v>
      </c>
      <c r="R7" s="320">
        <v>1</v>
      </c>
    </row>
    <row r="8" spans="1:18">
      <c r="A8" s="320">
        <v>7</v>
      </c>
      <c r="B8" s="320"/>
      <c r="C8" s="320">
        <v>8</v>
      </c>
      <c r="D8" s="320"/>
      <c r="E8" s="320"/>
      <c r="F8" s="320"/>
      <c r="G8" s="320"/>
      <c r="H8" s="320" t="s">
        <v>1058</v>
      </c>
      <c r="I8" s="320" t="s">
        <v>872</v>
      </c>
      <c r="J8" s="320" t="s">
        <v>872</v>
      </c>
      <c r="K8" s="320"/>
      <c r="L8" s="320"/>
      <c r="M8" s="320"/>
      <c r="N8" s="320"/>
      <c r="O8" s="320"/>
      <c r="P8" s="320"/>
      <c r="Q8" s="320">
        <v>44</v>
      </c>
      <c r="R8" s="320">
        <v>1</v>
      </c>
    </row>
    <row r="9" spans="1:18">
      <c r="A9" s="320">
        <v>8</v>
      </c>
      <c r="B9" s="320"/>
      <c r="C9" s="320">
        <v>4</v>
      </c>
      <c r="D9" s="320"/>
      <c r="E9" s="320"/>
      <c r="F9" s="320"/>
      <c r="G9" s="320"/>
      <c r="H9" s="320" t="s">
        <v>1058</v>
      </c>
      <c r="I9" s="320" t="s">
        <v>870</v>
      </c>
      <c r="J9" s="320" t="s">
        <v>870</v>
      </c>
      <c r="K9" s="320"/>
      <c r="L9" s="320"/>
      <c r="M9" s="320"/>
      <c r="N9" s="320"/>
      <c r="O9" s="320"/>
      <c r="P9" s="320"/>
      <c r="Q9" s="320">
        <v>4</v>
      </c>
      <c r="R9" s="320">
        <v>1</v>
      </c>
    </row>
    <row r="10" spans="1:18">
      <c r="A10" s="320">
        <v>9</v>
      </c>
      <c r="B10" s="320"/>
      <c r="C10" s="320">
        <v>10</v>
      </c>
      <c r="D10" s="320"/>
      <c r="E10" s="320"/>
      <c r="F10" s="320"/>
      <c r="G10" s="320"/>
      <c r="H10" s="320" t="s">
        <v>1058</v>
      </c>
      <c r="I10" s="320" t="s">
        <v>876</v>
      </c>
      <c r="J10" s="320" t="s">
        <v>876</v>
      </c>
      <c r="K10" s="320"/>
      <c r="L10" s="320"/>
      <c r="M10" s="320"/>
      <c r="N10" s="320"/>
      <c r="O10" s="320"/>
      <c r="P10" s="320"/>
      <c r="Q10" s="320">
        <v>54</v>
      </c>
      <c r="R10" s="320">
        <v>1</v>
      </c>
    </row>
    <row r="11" spans="1:18">
      <c r="A11" s="320">
        <v>10</v>
      </c>
      <c r="B11" s="320">
        <v>9</v>
      </c>
      <c r="C11" s="320">
        <v>10</v>
      </c>
      <c r="D11" s="320"/>
      <c r="E11" s="320"/>
      <c r="F11" s="320"/>
      <c r="G11" s="320"/>
      <c r="H11" s="320" t="s">
        <v>1060</v>
      </c>
      <c r="I11" s="320" t="s">
        <v>927</v>
      </c>
      <c r="J11" s="320" t="s">
        <v>927</v>
      </c>
      <c r="K11" s="320"/>
      <c r="L11" s="320"/>
      <c r="M11" s="320"/>
      <c r="N11" s="320"/>
      <c r="O11" s="320"/>
      <c r="P11" s="320"/>
      <c r="Q11" s="320">
        <v>55</v>
      </c>
      <c r="R11" s="320">
        <v>1</v>
      </c>
    </row>
    <row r="12" spans="1:18">
      <c r="A12" s="320">
        <v>11</v>
      </c>
      <c r="B12" s="320">
        <v>6</v>
      </c>
      <c r="C12" s="320">
        <v>7</v>
      </c>
      <c r="D12" s="320"/>
      <c r="E12" s="320"/>
      <c r="F12" s="320"/>
      <c r="G12" s="320"/>
      <c r="H12" s="320" t="s">
        <v>1059</v>
      </c>
      <c r="I12" s="320" t="s">
        <v>879</v>
      </c>
      <c r="J12" s="320" t="s">
        <v>879</v>
      </c>
      <c r="K12" s="320"/>
      <c r="L12" s="320"/>
      <c r="M12" s="320"/>
      <c r="N12" s="320"/>
      <c r="O12" s="320"/>
      <c r="P12" s="320"/>
      <c r="Q12" s="320">
        <v>32</v>
      </c>
      <c r="R12" s="320">
        <v>1</v>
      </c>
    </row>
    <row r="13" spans="1:18">
      <c r="A13" s="320">
        <v>12</v>
      </c>
      <c r="B13" s="320"/>
      <c r="C13" s="320">
        <v>13</v>
      </c>
      <c r="D13" s="320"/>
      <c r="E13" s="320"/>
      <c r="F13" s="320"/>
      <c r="G13" s="320"/>
      <c r="H13" s="320" t="s">
        <v>1059</v>
      </c>
      <c r="I13" s="320" t="s">
        <v>881</v>
      </c>
      <c r="J13" s="320" t="s">
        <v>881</v>
      </c>
      <c r="K13" s="320"/>
      <c r="L13" s="320"/>
      <c r="M13" s="320"/>
      <c r="N13" s="320"/>
      <c r="O13" s="320"/>
      <c r="P13" s="320"/>
      <c r="Q13" s="320">
        <v>87</v>
      </c>
      <c r="R13" s="320">
        <v>1</v>
      </c>
    </row>
    <row r="14" spans="1:18">
      <c r="A14" s="320">
        <v>13</v>
      </c>
      <c r="B14" s="320">
        <v>4</v>
      </c>
      <c r="C14" s="320">
        <v>6</v>
      </c>
      <c r="D14" s="320"/>
      <c r="E14" s="320"/>
      <c r="F14" s="320"/>
      <c r="G14" s="320"/>
      <c r="H14" s="320" t="s">
        <v>1059</v>
      </c>
      <c r="I14" s="320" t="s">
        <v>898</v>
      </c>
      <c r="J14" s="320" t="s">
        <v>898</v>
      </c>
      <c r="K14" s="320"/>
      <c r="L14" s="320"/>
      <c r="M14" s="320"/>
      <c r="N14" s="320"/>
      <c r="O14" s="320"/>
      <c r="P14" s="320"/>
      <c r="Q14" s="320">
        <v>23</v>
      </c>
      <c r="R14" s="320">
        <v>1</v>
      </c>
    </row>
    <row r="15" spans="1:18">
      <c r="A15" s="320">
        <v>14</v>
      </c>
      <c r="B15" s="320">
        <v>4</v>
      </c>
      <c r="C15" s="320">
        <v>6</v>
      </c>
      <c r="D15" s="320"/>
      <c r="E15" s="320"/>
      <c r="F15" s="320"/>
      <c r="G15" s="320"/>
      <c r="H15" s="320" t="s">
        <v>1059</v>
      </c>
      <c r="I15" s="320" t="s">
        <v>900</v>
      </c>
      <c r="J15" s="320" t="s">
        <v>900</v>
      </c>
      <c r="K15" s="320"/>
      <c r="L15" s="320"/>
      <c r="M15" s="320"/>
      <c r="N15" s="320"/>
      <c r="O15" s="320"/>
      <c r="P15" s="320"/>
      <c r="Q15" s="320">
        <v>24</v>
      </c>
      <c r="R15" s="320">
        <v>1</v>
      </c>
    </row>
    <row r="16" spans="1:18">
      <c r="A16" s="320">
        <v>15</v>
      </c>
      <c r="B16" s="320">
        <v>7</v>
      </c>
      <c r="C16" s="320">
        <v>8</v>
      </c>
      <c r="D16" s="320"/>
      <c r="E16" s="320"/>
      <c r="F16" s="320"/>
      <c r="G16" s="320"/>
      <c r="H16" s="320" t="s">
        <v>1059</v>
      </c>
      <c r="I16" s="320" t="s">
        <v>893</v>
      </c>
      <c r="J16" s="320" t="s">
        <v>893</v>
      </c>
      <c r="K16" s="320"/>
      <c r="L16" s="320"/>
      <c r="M16" s="320"/>
      <c r="N16" s="320"/>
      <c r="O16" s="320"/>
      <c r="P16" s="320"/>
      <c r="Q16" s="320">
        <v>45</v>
      </c>
      <c r="R16" s="320">
        <v>1</v>
      </c>
    </row>
    <row r="17" spans="1:18">
      <c r="A17" s="320">
        <v>16</v>
      </c>
      <c r="B17" s="320">
        <v>7</v>
      </c>
      <c r="C17" s="320">
        <v>8</v>
      </c>
      <c r="D17" s="320"/>
      <c r="E17" s="320"/>
      <c r="F17" s="320"/>
      <c r="G17" s="320"/>
      <c r="H17" s="320" t="s">
        <v>1059</v>
      </c>
      <c r="I17" s="320" t="s">
        <v>891</v>
      </c>
      <c r="J17" s="320" t="s">
        <v>891</v>
      </c>
      <c r="K17" s="320"/>
      <c r="L17" s="320"/>
      <c r="M17" s="320"/>
      <c r="N17" s="320"/>
      <c r="O17" s="320"/>
      <c r="P17" s="320"/>
      <c r="Q17" s="320">
        <v>46</v>
      </c>
      <c r="R17" s="320">
        <v>1</v>
      </c>
    </row>
    <row r="18" spans="1:18">
      <c r="A18" s="320">
        <v>17</v>
      </c>
      <c r="B18" s="320">
        <v>6</v>
      </c>
      <c r="C18" s="320">
        <v>7</v>
      </c>
      <c r="D18" s="320"/>
      <c r="E18" s="320"/>
      <c r="F18" s="320"/>
      <c r="G18" s="320"/>
      <c r="H18" s="320" t="s">
        <v>1059</v>
      </c>
      <c r="I18" s="320" t="s">
        <v>885</v>
      </c>
      <c r="J18" s="320" t="s">
        <v>885</v>
      </c>
      <c r="K18" s="320"/>
      <c r="L18" s="320"/>
      <c r="M18" s="320"/>
      <c r="N18" s="320"/>
      <c r="O18" s="320"/>
      <c r="P18" s="320"/>
      <c r="Q18" s="320">
        <v>33</v>
      </c>
      <c r="R18" s="320">
        <v>1</v>
      </c>
    </row>
    <row r="19" spans="1:18">
      <c r="A19" s="320">
        <v>18</v>
      </c>
      <c r="B19" s="320">
        <v>6</v>
      </c>
      <c r="C19" s="320">
        <v>7</v>
      </c>
      <c r="D19" s="320"/>
      <c r="E19" s="320"/>
      <c r="F19" s="320"/>
      <c r="G19" s="320"/>
      <c r="H19" s="320" t="s">
        <v>1059</v>
      </c>
      <c r="I19" s="320" t="s">
        <v>883</v>
      </c>
      <c r="J19" s="320" t="s">
        <v>883</v>
      </c>
      <c r="K19" s="320"/>
      <c r="L19" s="320"/>
      <c r="M19" s="320"/>
      <c r="N19" s="320"/>
      <c r="O19" s="320"/>
      <c r="P19" s="320"/>
      <c r="Q19" s="320">
        <v>34</v>
      </c>
      <c r="R19" s="320">
        <v>1</v>
      </c>
    </row>
    <row r="20" spans="1:18">
      <c r="A20" s="320">
        <v>19</v>
      </c>
      <c r="B20" s="320">
        <v>5</v>
      </c>
      <c r="C20" s="320">
        <v>5</v>
      </c>
      <c r="D20" s="320"/>
      <c r="E20" s="320"/>
      <c r="F20" s="320"/>
      <c r="G20" s="320"/>
      <c r="H20" s="320" t="s">
        <v>1059</v>
      </c>
      <c r="I20" s="320" t="s">
        <v>896</v>
      </c>
      <c r="J20" s="320" t="s">
        <v>896</v>
      </c>
      <c r="K20" s="320"/>
      <c r="L20" s="320"/>
      <c r="M20" s="320"/>
      <c r="N20" s="320"/>
      <c r="O20" s="320"/>
      <c r="P20" s="320"/>
      <c r="Q20" s="320">
        <v>13</v>
      </c>
      <c r="R20" s="320">
        <v>1</v>
      </c>
    </row>
    <row r="21" spans="1:18">
      <c r="A21" s="320">
        <v>20</v>
      </c>
      <c r="B21" s="320">
        <v>8</v>
      </c>
      <c r="C21" s="320">
        <v>4</v>
      </c>
      <c r="D21" s="320"/>
      <c r="E21" s="320"/>
      <c r="F21" s="320"/>
      <c r="G21" s="320"/>
      <c r="H21" s="320" t="s">
        <v>1059</v>
      </c>
      <c r="I21" s="320" t="s">
        <v>894</v>
      </c>
      <c r="J21" s="320" t="s">
        <v>894</v>
      </c>
      <c r="K21" s="320"/>
      <c r="L21" s="320"/>
      <c r="M21" s="320"/>
      <c r="N21" s="320"/>
      <c r="O21" s="320"/>
      <c r="P21" s="320"/>
      <c r="Q21" s="320">
        <v>5</v>
      </c>
      <c r="R21" s="320">
        <v>1</v>
      </c>
    </row>
    <row r="22" spans="1:18">
      <c r="A22" s="320">
        <v>21</v>
      </c>
      <c r="B22" s="320">
        <v>9</v>
      </c>
      <c r="C22" s="320">
        <v>10</v>
      </c>
      <c r="D22" s="320"/>
      <c r="E22" s="320"/>
      <c r="F22" s="320"/>
      <c r="G22" s="320"/>
      <c r="H22" s="320" t="s">
        <v>1059</v>
      </c>
      <c r="I22" s="320" t="s">
        <v>887</v>
      </c>
      <c r="J22" s="320" t="s">
        <v>887</v>
      </c>
      <c r="K22" s="320"/>
      <c r="L22" s="320"/>
      <c r="M22" s="320"/>
      <c r="N22" s="320"/>
      <c r="O22" s="320"/>
      <c r="P22" s="320"/>
      <c r="Q22" s="320">
        <v>56</v>
      </c>
      <c r="R22" s="320">
        <v>1</v>
      </c>
    </row>
    <row r="23" spans="1:18">
      <c r="A23" s="320">
        <v>22</v>
      </c>
      <c r="B23" s="320">
        <v>8</v>
      </c>
      <c r="C23" s="320">
        <v>4</v>
      </c>
      <c r="D23" s="320"/>
      <c r="E23" s="320"/>
      <c r="F23" s="320"/>
      <c r="G23" s="320"/>
      <c r="H23" s="320" t="s">
        <v>1060</v>
      </c>
      <c r="I23" s="320" t="s">
        <v>914</v>
      </c>
      <c r="J23" s="320" t="s">
        <v>914</v>
      </c>
      <c r="K23" s="320"/>
      <c r="L23" s="320"/>
      <c r="M23" s="320"/>
      <c r="N23" s="320"/>
      <c r="O23" s="320"/>
      <c r="P23" s="320"/>
      <c r="Q23" s="320">
        <v>6</v>
      </c>
      <c r="R23" s="320">
        <v>1</v>
      </c>
    </row>
    <row r="24" spans="1:18">
      <c r="A24" s="320">
        <v>23</v>
      </c>
      <c r="B24" s="320">
        <v>8</v>
      </c>
      <c r="C24" s="320">
        <v>4</v>
      </c>
      <c r="D24" s="320"/>
      <c r="E24" s="320"/>
      <c r="F24" s="320"/>
      <c r="G24" s="320"/>
      <c r="H24" s="320" t="s">
        <v>1060</v>
      </c>
      <c r="I24" s="320" t="s">
        <v>912</v>
      </c>
      <c r="J24" s="320" t="s">
        <v>912</v>
      </c>
      <c r="K24" s="320"/>
      <c r="L24" s="320"/>
      <c r="M24" s="320"/>
      <c r="N24" s="320"/>
      <c r="O24" s="320"/>
      <c r="P24" s="320"/>
      <c r="Q24" s="320">
        <v>7</v>
      </c>
      <c r="R24" s="320">
        <v>1</v>
      </c>
    </row>
    <row r="25" spans="1:18">
      <c r="A25" s="320">
        <v>24</v>
      </c>
      <c r="B25" s="320">
        <v>6</v>
      </c>
      <c r="C25" s="320">
        <v>7</v>
      </c>
      <c r="D25" s="320"/>
      <c r="E25" s="320"/>
      <c r="F25" s="320"/>
      <c r="G25" s="320"/>
      <c r="H25" s="320" t="s">
        <v>1060</v>
      </c>
      <c r="I25" s="320" t="s">
        <v>923</v>
      </c>
      <c r="J25" s="320" t="s">
        <v>923</v>
      </c>
      <c r="K25" s="320"/>
      <c r="L25" s="320"/>
      <c r="M25" s="320"/>
      <c r="N25" s="320"/>
      <c r="O25" s="320"/>
      <c r="P25" s="320"/>
      <c r="Q25" s="320">
        <v>35</v>
      </c>
      <c r="R25" s="320">
        <v>1</v>
      </c>
    </row>
    <row r="26" spans="1:18" ht="15" customHeight="1">
      <c r="A26" s="320">
        <v>25</v>
      </c>
      <c r="B26" s="320">
        <v>7</v>
      </c>
      <c r="C26" s="320">
        <v>8</v>
      </c>
      <c r="D26" s="320"/>
      <c r="E26" s="320"/>
      <c r="F26" s="320"/>
      <c r="G26" s="320"/>
      <c r="H26" s="320" t="s">
        <v>1060</v>
      </c>
      <c r="I26" s="320" t="s">
        <v>1499</v>
      </c>
      <c r="J26" s="320" t="s">
        <v>1499</v>
      </c>
      <c r="K26" s="320"/>
      <c r="L26" s="320"/>
      <c r="M26" s="320"/>
      <c r="N26" s="320">
        <v>1571725700694</v>
      </c>
      <c r="O26" s="320"/>
      <c r="P26" s="320" t="s">
        <v>1500</v>
      </c>
      <c r="Q26" s="320">
        <v>47</v>
      </c>
      <c r="R26" s="320">
        <v>1</v>
      </c>
    </row>
    <row r="27" spans="1:18">
      <c r="A27" s="320">
        <v>26</v>
      </c>
      <c r="B27" s="320">
        <v>6</v>
      </c>
      <c r="C27" s="320">
        <v>7</v>
      </c>
      <c r="D27" s="320"/>
      <c r="E27" s="320"/>
      <c r="F27" s="320"/>
      <c r="G27" s="320"/>
      <c r="H27" s="320" t="s">
        <v>1060</v>
      </c>
      <c r="I27" s="320" t="s">
        <v>921</v>
      </c>
      <c r="J27" s="320" t="s">
        <v>921</v>
      </c>
      <c r="K27" s="320"/>
      <c r="L27" s="320"/>
      <c r="M27" s="320"/>
      <c r="N27" s="320"/>
      <c r="O27" s="320"/>
      <c r="P27" s="320"/>
      <c r="Q27" s="320">
        <v>36</v>
      </c>
      <c r="R27" s="320">
        <v>1</v>
      </c>
    </row>
    <row r="28" spans="1:18">
      <c r="A28" s="320">
        <v>27</v>
      </c>
      <c r="B28" s="320">
        <v>6</v>
      </c>
      <c r="C28" s="320">
        <v>7</v>
      </c>
      <c r="D28" s="320"/>
      <c r="E28" s="320"/>
      <c r="F28" s="320"/>
      <c r="G28" s="320"/>
      <c r="H28" s="320" t="s">
        <v>1060</v>
      </c>
      <c r="I28" s="320" t="s">
        <v>919</v>
      </c>
      <c r="J28" s="320" t="s">
        <v>919</v>
      </c>
      <c r="K28" s="320"/>
      <c r="L28" s="320"/>
      <c r="M28" s="320"/>
      <c r="N28" s="320"/>
      <c r="O28" s="320"/>
      <c r="P28" s="320"/>
      <c r="Q28" s="320">
        <v>37</v>
      </c>
      <c r="R28" s="320">
        <v>1</v>
      </c>
    </row>
    <row r="29" spans="1:18">
      <c r="A29" s="320">
        <v>28</v>
      </c>
      <c r="B29" s="320">
        <v>12</v>
      </c>
      <c r="C29" s="320">
        <v>13</v>
      </c>
      <c r="D29" s="320"/>
      <c r="E29" s="320"/>
      <c r="F29" s="320"/>
      <c r="G29" s="320"/>
      <c r="H29" s="320" t="s">
        <v>1060</v>
      </c>
      <c r="I29" s="320" t="s">
        <v>917</v>
      </c>
      <c r="J29" s="320" t="s">
        <v>917</v>
      </c>
      <c r="K29" s="320"/>
      <c r="L29" s="320"/>
      <c r="M29" s="320"/>
      <c r="N29" s="320"/>
      <c r="O29" s="320"/>
      <c r="P29" s="320"/>
      <c r="Q29" s="320">
        <v>88</v>
      </c>
      <c r="R29" s="320">
        <v>1</v>
      </c>
    </row>
    <row r="30" spans="1:18">
      <c r="A30" s="320">
        <v>29</v>
      </c>
      <c r="B30" s="320">
        <v>4</v>
      </c>
      <c r="C30" s="320">
        <v>6</v>
      </c>
      <c r="D30" s="320"/>
      <c r="E30" s="320"/>
      <c r="F30" s="320"/>
      <c r="G30" s="320"/>
      <c r="H30" s="320" t="s">
        <v>1060</v>
      </c>
      <c r="I30" s="320" t="s">
        <v>925</v>
      </c>
      <c r="J30" s="320" t="s">
        <v>925</v>
      </c>
      <c r="K30" s="320"/>
      <c r="L30" s="320"/>
      <c r="M30" s="320"/>
      <c r="N30" s="320"/>
      <c r="O30" s="320"/>
      <c r="P30" s="320"/>
      <c r="Q30" s="320">
        <v>25</v>
      </c>
      <c r="R30" s="320">
        <v>1</v>
      </c>
    </row>
    <row r="31" spans="1:18">
      <c r="A31" s="320">
        <v>30</v>
      </c>
      <c r="B31" s="320">
        <v>9</v>
      </c>
      <c r="C31" s="320">
        <v>10</v>
      </c>
      <c r="D31" s="320"/>
      <c r="E31" s="320"/>
      <c r="F31" s="320"/>
      <c r="G31" s="320"/>
      <c r="H31" s="320" t="s">
        <v>1060</v>
      </c>
      <c r="I31" s="320" t="s">
        <v>902</v>
      </c>
      <c r="J31" s="320" t="s">
        <v>902</v>
      </c>
      <c r="K31" s="320"/>
      <c r="L31" s="320"/>
      <c r="M31" s="320"/>
      <c r="N31" s="320"/>
      <c r="O31" s="320"/>
      <c r="P31" s="320"/>
      <c r="Q31" s="320">
        <v>57</v>
      </c>
      <c r="R31" s="320">
        <v>1</v>
      </c>
    </row>
    <row r="32" spans="1:18">
      <c r="A32" s="320">
        <v>31</v>
      </c>
      <c r="B32" s="320">
        <v>5</v>
      </c>
      <c r="C32" s="320">
        <v>5</v>
      </c>
      <c r="D32" s="320"/>
      <c r="E32" s="320"/>
      <c r="F32" s="320"/>
      <c r="G32" s="320"/>
      <c r="H32" s="320" t="s">
        <v>1061</v>
      </c>
      <c r="I32" s="320" t="s">
        <v>984</v>
      </c>
      <c r="J32" s="320" t="s">
        <v>984</v>
      </c>
      <c r="K32" s="320"/>
      <c r="L32" s="320"/>
      <c r="M32" s="320"/>
      <c r="N32" s="320"/>
      <c r="O32" s="320"/>
      <c r="P32" s="320"/>
      <c r="Q32" s="320">
        <v>14</v>
      </c>
      <c r="R32" s="320">
        <v>1</v>
      </c>
    </row>
    <row r="33" spans="1:18" ht="30">
      <c r="A33" s="320">
        <v>32</v>
      </c>
      <c r="B33" s="320">
        <v>5</v>
      </c>
      <c r="C33" s="320">
        <v>5</v>
      </c>
      <c r="D33" s="320"/>
      <c r="E33" s="320"/>
      <c r="F33" s="320"/>
      <c r="G33" s="320"/>
      <c r="H33" s="320" t="s">
        <v>1061</v>
      </c>
      <c r="I33" s="320" t="s">
        <v>994</v>
      </c>
      <c r="J33" s="320" t="s">
        <v>994</v>
      </c>
      <c r="K33" s="320"/>
      <c r="L33" s="320"/>
      <c r="M33" s="320"/>
      <c r="N33" s="320"/>
      <c r="O33" s="320"/>
      <c r="P33" s="320"/>
      <c r="Q33" s="320">
        <v>15</v>
      </c>
      <c r="R33" s="320">
        <v>1</v>
      </c>
    </row>
    <row r="34" spans="1:18">
      <c r="A34" s="320">
        <v>33</v>
      </c>
      <c r="B34" s="320">
        <v>5</v>
      </c>
      <c r="C34" s="320">
        <v>5</v>
      </c>
      <c r="D34" s="320"/>
      <c r="E34" s="320"/>
      <c r="F34" s="320"/>
      <c r="G34" s="320"/>
      <c r="H34" s="320" t="s">
        <v>1061</v>
      </c>
      <c r="I34" s="320" t="s">
        <v>988</v>
      </c>
      <c r="J34" s="320" t="s">
        <v>988</v>
      </c>
      <c r="K34" s="320"/>
      <c r="L34" s="320"/>
      <c r="M34" s="320"/>
      <c r="N34" s="320"/>
      <c r="O34" s="320"/>
      <c r="P34" s="320"/>
      <c r="Q34" s="320">
        <v>16</v>
      </c>
      <c r="R34" s="320">
        <v>1</v>
      </c>
    </row>
    <row r="35" spans="1:18">
      <c r="A35" s="320">
        <v>34</v>
      </c>
      <c r="B35" s="320">
        <v>5</v>
      </c>
      <c r="C35" s="320">
        <v>5</v>
      </c>
      <c r="D35" s="320"/>
      <c r="E35" s="320"/>
      <c r="F35" s="320"/>
      <c r="G35" s="320"/>
      <c r="H35" s="320" t="s">
        <v>1061</v>
      </c>
      <c r="I35" s="320" t="s">
        <v>996</v>
      </c>
      <c r="J35" s="320" t="s">
        <v>996</v>
      </c>
      <c r="K35" s="320"/>
      <c r="L35" s="320"/>
      <c r="M35" s="320"/>
      <c r="N35" s="320"/>
      <c r="O35" s="320"/>
      <c r="P35" s="320"/>
      <c r="Q35" s="320">
        <v>17</v>
      </c>
      <c r="R35" s="320">
        <v>1</v>
      </c>
    </row>
    <row r="36" spans="1:18">
      <c r="A36" s="320">
        <v>35</v>
      </c>
      <c r="B36" s="320">
        <v>5</v>
      </c>
      <c r="C36" s="320">
        <v>5</v>
      </c>
      <c r="D36" s="320"/>
      <c r="E36" s="320"/>
      <c r="F36" s="320"/>
      <c r="G36" s="320"/>
      <c r="H36" s="320" t="s">
        <v>1061</v>
      </c>
      <c r="I36" s="320" t="s">
        <v>992</v>
      </c>
      <c r="J36" s="320" t="s">
        <v>992</v>
      </c>
      <c r="K36" s="320"/>
      <c r="L36" s="320"/>
      <c r="M36" s="320"/>
      <c r="N36" s="320"/>
      <c r="O36" s="320"/>
      <c r="P36" s="320"/>
      <c r="Q36" s="320">
        <v>18</v>
      </c>
      <c r="R36" s="320">
        <v>1</v>
      </c>
    </row>
    <row r="37" spans="1:18">
      <c r="A37" s="320">
        <v>36</v>
      </c>
      <c r="B37" s="320">
        <v>5</v>
      </c>
      <c r="C37" s="320">
        <v>5</v>
      </c>
      <c r="D37" s="320"/>
      <c r="E37" s="320"/>
      <c r="F37" s="320"/>
      <c r="G37" s="320"/>
      <c r="H37" s="320" t="s">
        <v>1061</v>
      </c>
      <c r="I37" s="320" t="s">
        <v>986</v>
      </c>
      <c r="J37" s="320" t="s">
        <v>986</v>
      </c>
      <c r="K37" s="320"/>
      <c r="L37" s="320"/>
      <c r="M37" s="320"/>
      <c r="N37" s="320"/>
      <c r="O37" s="320"/>
      <c r="P37" s="320"/>
      <c r="Q37" s="320">
        <v>19</v>
      </c>
      <c r="R37" s="320">
        <v>1</v>
      </c>
    </row>
    <row r="38" spans="1:18" ht="30">
      <c r="A38" s="320">
        <v>37</v>
      </c>
      <c r="B38" s="320">
        <v>5</v>
      </c>
      <c r="C38" s="320">
        <v>5</v>
      </c>
      <c r="D38" s="320"/>
      <c r="E38" s="320"/>
      <c r="F38" s="320"/>
      <c r="G38" s="320"/>
      <c r="H38" s="320" t="s">
        <v>1061</v>
      </c>
      <c r="I38" s="320" t="s">
        <v>990</v>
      </c>
      <c r="J38" s="320" t="s">
        <v>990</v>
      </c>
      <c r="K38" s="320"/>
      <c r="L38" s="320"/>
      <c r="M38" s="320"/>
      <c r="N38" s="320"/>
      <c r="O38" s="320"/>
      <c r="P38" s="320"/>
      <c r="Q38" s="320">
        <v>20</v>
      </c>
      <c r="R38" s="320">
        <v>1</v>
      </c>
    </row>
    <row r="39" spans="1:18">
      <c r="A39" s="320">
        <v>38</v>
      </c>
      <c r="B39" s="320">
        <v>6</v>
      </c>
      <c r="C39" s="320">
        <v>7</v>
      </c>
      <c r="D39" s="320"/>
      <c r="E39" s="320"/>
      <c r="F39" s="320"/>
      <c r="G39" s="320"/>
      <c r="H39" s="320" t="s">
        <v>1062</v>
      </c>
      <c r="I39" s="320" t="s">
        <v>1026</v>
      </c>
      <c r="J39" s="320" t="s">
        <v>1026</v>
      </c>
      <c r="K39" s="320"/>
      <c r="L39" s="320"/>
      <c r="M39" s="320"/>
      <c r="N39" s="320"/>
      <c r="O39" s="320"/>
      <c r="P39" s="320"/>
      <c r="Q39" s="320">
        <v>38</v>
      </c>
      <c r="R39" s="320">
        <v>1</v>
      </c>
    </row>
    <row r="40" spans="1:18">
      <c r="A40" s="320">
        <v>39</v>
      </c>
      <c r="B40" s="320">
        <v>6</v>
      </c>
      <c r="C40" s="320">
        <v>7</v>
      </c>
      <c r="D40" s="320"/>
      <c r="E40" s="320"/>
      <c r="F40" s="320"/>
      <c r="G40" s="320"/>
      <c r="H40" s="320" t="s">
        <v>1062</v>
      </c>
      <c r="I40" s="320" t="s">
        <v>1019</v>
      </c>
      <c r="J40" s="320" t="s">
        <v>1019</v>
      </c>
      <c r="K40" s="320"/>
      <c r="L40" s="320"/>
      <c r="M40" s="320"/>
      <c r="N40" s="320"/>
      <c r="O40" s="320"/>
      <c r="P40" s="320"/>
      <c r="Q40" s="320">
        <v>39</v>
      </c>
      <c r="R40" s="320">
        <v>1</v>
      </c>
    </row>
    <row r="41" spans="1:18">
      <c r="A41" s="320">
        <v>40</v>
      </c>
      <c r="B41" s="320">
        <v>9</v>
      </c>
      <c r="C41" s="320">
        <v>10</v>
      </c>
      <c r="D41" s="320"/>
      <c r="E41" s="320"/>
      <c r="F41" s="320"/>
      <c r="G41" s="320"/>
      <c r="H41" s="320" t="s">
        <v>1062</v>
      </c>
      <c r="I41" s="320" t="s">
        <v>938</v>
      </c>
      <c r="J41" s="320" t="s">
        <v>938</v>
      </c>
      <c r="K41" s="320"/>
      <c r="L41" s="320"/>
      <c r="M41" s="320"/>
      <c r="N41" s="320"/>
      <c r="O41" s="320"/>
      <c r="P41" s="320"/>
      <c r="Q41" s="320">
        <v>58</v>
      </c>
      <c r="R41" s="320">
        <v>1</v>
      </c>
    </row>
    <row r="42" spans="1:18" ht="30">
      <c r="A42" s="320">
        <v>41</v>
      </c>
      <c r="B42" s="320">
        <v>7</v>
      </c>
      <c r="C42" s="320">
        <v>8</v>
      </c>
      <c r="D42" s="320"/>
      <c r="E42" s="320"/>
      <c r="F42" s="320"/>
      <c r="G42" s="320"/>
      <c r="H42" s="320" t="s">
        <v>1062</v>
      </c>
      <c r="I42" s="320" t="s">
        <v>1501</v>
      </c>
      <c r="J42" s="320" t="s">
        <v>1501</v>
      </c>
      <c r="K42" s="320"/>
      <c r="L42" s="320"/>
      <c r="M42" s="320"/>
      <c r="N42" s="320">
        <v>1571725736313</v>
      </c>
      <c r="O42" s="320"/>
      <c r="P42" s="320" t="s">
        <v>1502</v>
      </c>
      <c r="Q42" s="320">
        <v>48</v>
      </c>
      <c r="R42" s="320">
        <v>1</v>
      </c>
    </row>
    <row r="43" spans="1:18">
      <c r="A43" s="320">
        <v>42</v>
      </c>
      <c r="B43" s="320">
        <v>4</v>
      </c>
      <c r="C43" s="320">
        <v>6</v>
      </c>
      <c r="D43" s="320"/>
      <c r="E43" s="320"/>
      <c r="F43" s="320"/>
      <c r="G43" s="320"/>
      <c r="H43" s="320" t="s">
        <v>1062</v>
      </c>
      <c r="I43" s="320" t="s">
        <v>1049</v>
      </c>
      <c r="J43" s="320" t="s">
        <v>1049</v>
      </c>
      <c r="K43" s="320"/>
      <c r="L43" s="320"/>
      <c r="M43" s="320"/>
      <c r="N43" s="320"/>
      <c r="O43" s="320"/>
      <c r="P43" s="320"/>
      <c r="Q43" s="320">
        <v>26</v>
      </c>
      <c r="R43" s="320">
        <v>1</v>
      </c>
    </row>
    <row r="44" spans="1:18">
      <c r="A44" s="320">
        <v>43</v>
      </c>
      <c r="B44" s="320">
        <v>6</v>
      </c>
      <c r="C44" s="320">
        <v>7</v>
      </c>
      <c r="D44" s="320"/>
      <c r="E44" s="320"/>
      <c r="F44" s="320"/>
      <c r="G44" s="320"/>
      <c r="H44" s="320" t="s">
        <v>1062</v>
      </c>
      <c r="I44" s="320" t="s">
        <v>1016</v>
      </c>
      <c r="J44" s="320" t="s">
        <v>1016</v>
      </c>
      <c r="K44" s="320"/>
      <c r="L44" s="320"/>
      <c r="M44" s="320"/>
      <c r="N44" s="320"/>
      <c r="O44" s="320"/>
      <c r="P44" s="320"/>
      <c r="Q44" s="320">
        <v>40</v>
      </c>
      <c r="R44" s="320">
        <v>1</v>
      </c>
    </row>
    <row r="45" spans="1:18">
      <c r="A45" s="320">
        <v>44</v>
      </c>
      <c r="B45" s="320">
        <v>4</v>
      </c>
      <c r="C45" s="320">
        <v>6</v>
      </c>
      <c r="D45" s="320"/>
      <c r="E45" s="320"/>
      <c r="F45" s="320"/>
      <c r="G45" s="320"/>
      <c r="H45" s="320" t="s">
        <v>1062</v>
      </c>
      <c r="I45" s="320" t="s">
        <v>1042</v>
      </c>
      <c r="J45" s="320" t="s">
        <v>1042</v>
      </c>
      <c r="K45" s="320"/>
      <c r="L45" s="320"/>
      <c r="M45" s="320"/>
      <c r="N45" s="320"/>
      <c r="O45" s="320"/>
      <c r="P45" s="320"/>
      <c r="Q45" s="320">
        <v>27</v>
      </c>
      <c r="R45" s="320">
        <v>1</v>
      </c>
    </row>
    <row r="46" spans="1:18">
      <c r="A46" s="320">
        <v>45</v>
      </c>
      <c r="B46" s="320">
        <v>8</v>
      </c>
      <c r="C46" s="320">
        <v>4</v>
      </c>
      <c r="D46" s="320"/>
      <c r="E46" s="320"/>
      <c r="F46" s="320"/>
      <c r="G46" s="320"/>
      <c r="H46" s="320" t="s">
        <v>1062</v>
      </c>
      <c r="I46" s="320" t="s">
        <v>979</v>
      </c>
      <c r="J46" s="320" t="s">
        <v>979</v>
      </c>
      <c r="K46" s="320"/>
      <c r="L46" s="320"/>
      <c r="M46" s="320"/>
      <c r="N46" s="320"/>
      <c r="O46" s="320"/>
      <c r="P46" s="320"/>
      <c r="Q46" s="320">
        <v>8</v>
      </c>
      <c r="R46" s="320">
        <v>1</v>
      </c>
    </row>
    <row r="47" spans="1:18" ht="30">
      <c r="A47" s="320">
        <v>46</v>
      </c>
      <c r="B47" s="320">
        <v>4</v>
      </c>
      <c r="C47" s="320">
        <v>6</v>
      </c>
      <c r="D47" s="320"/>
      <c r="E47" s="320"/>
      <c r="F47" s="320"/>
      <c r="G47" s="320"/>
      <c r="H47" s="320" t="s">
        <v>1062</v>
      </c>
      <c r="I47" s="320" t="s">
        <v>1047</v>
      </c>
      <c r="J47" s="320" t="s">
        <v>1047</v>
      </c>
      <c r="K47" s="320"/>
      <c r="L47" s="320"/>
      <c r="M47" s="320"/>
      <c r="N47" s="320"/>
      <c r="O47" s="320"/>
      <c r="P47" s="320"/>
      <c r="Q47" s="320">
        <v>28</v>
      </c>
      <c r="R47" s="320">
        <v>1</v>
      </c>
    </row>
    <row r="48" spans="1:18">
      <c r="A48" s="320">
        <v>47</v>
      </c>
      <c r="B48" s="320">
        <v>7</v>
      </c>
      <c r="C48" s="320">
        <v>8</v>
      </c>
      <c r="D48" s="320"/>
      <c r="E48" s="320"/>
      <c r="F48" s="320"/>
      <c r="G48" s="320"/>
      <c r="H48" s="320" t="s">
        <v>1062</v>
      </c>
      <c r="I48" s="320" t="s">
        <v>1003</v>
      </c>
      <c r="J48" s="320" t="s">
        <v>1003</v>
      </c>
      <c r="K48" s="320"/>
      <c r="L48" s="320"/>
      <c r="M48" s="320"/>
      <c r="N48" s="320"/>
      <c r="O48" s="320"/>
      <c r="P48" s="320"/>
      <c r="Q48" s="320">
        <v>49</v>
      </c>
      <c r="R48" s="320">
        <v>1</v>
      </c>
    </row>
    <row r="49" spans="1:18" ht="30">
      <c r="A49" s="320">
        <v>48</v>
      </c>
      <c r="B49" s="320">
        <v>7</v>
      </c>
      <c r="C49" s="320">
        <v>8</v>
      </c>
      <c r="D49" s="320"/>
      <c r="E49" s="320"/>
      <c r="F49" s="320"/>
      <c r="G49" s="320"/>
      <c r="H49" s="320" t="s">
        <v>1062</v>
      </c>
      <c r="I49" s="320" t="s">
        <v>1005</v>
      </c>
      <c r="J49" s="320" t="s">
        <v>1005</v>
      </c>
      <c r="K49" s="320"/>
      <c r="L49" s="320"/>
      <c r="M49" s="320"/>
      <c r="N49" s="320">
        <v>1571725939933</v>
      </c>
      <c r="O49" s="320"/>
      <c r="P49" s="320" t="s">
        <v>1503</v>
      </c>
      <c r="Q49" s="320">
        <v>50</v>
      </c>
      <c r="R49" s="320">
        <v>1</v>
      </c>
    </row>
    <row r="50" spans="1:18" ht="30">
      <c r="A50" s="320">
        <v>49</v>
      </c>
      <c r="B50" s="320">
        <v>7</v>
      </c>
      <c r="C50" s="320">
        <v>8</v>
      </c>
      <c r="D50" s="320"/>
      <c r="E50" s="320"/>
      <c r="F50" s="320"/>
      <c r="G50" s="320"/>
      <c r="H50" s="320" t="s">
        <v>1062</v>
      </c>
      <c r="I50" s="320" t="s">
        <v>1504</v>
      </c>
      <c r="J50" s="320" t="s">
        <v>1504</v>
      </c>
      <c r="K50" s="320"/>
      <c r="L50" s="320"/>
      <c r="M50" s="320"/>
      <c r="N50" s="320">
        <v>1571725951728</v>
      </c>
      <c r="O50" s="320"/>
      <c r="P50" s="320" t="s">
        <v>1505</v>
      </c>
      <c r="Q50" s="320">
        <v>51</v>
      </c>
      <c r="R50" s="320">
        <v>1</v>
      </c>
    </row>
    <row r="51" spans="1:18" ht="30">
      <c r="A51" s="320">
        <v>50</v>
      </c>
      <c r="B51" s="320">
        <v>7</v>
      </c>
      <c r="C51" s="320">
        <v>8</v>
      </c>
      <c r="D51" s="320"/>
      <c r="E51" s="320"/>
      <c r="F51" s="320"/>
      <c r="G51" s="320"/>
      <c r="H51" s="320" t="s">
        <v>1062</v>
      </c>
      <c r="I51" s="320" t="s">
        <v>1506</v>
      </c>
      <c r="J51" s="320" t="s">
        <v>1506</v>
      </c>
      <c r="K51" s="320"/>
      <c r="L51" s="320"/>
      <c r="M51" s="320"/>
      <c r="N51" s="320">
        <v>1571726008192</v>
      </c>
      <c r="O51" s="320"/>
      <c r="P51" s="320" t="s">
        <v>1507</v>
      </c>
      <c r="Q51" s="320">
        <v>52</v>
      </c>
      <c r="R51" s="320">
        <v>1</v>
      </c>
    </row>
    <row r="52" spans="1:18">
      <c r="A52" s="320">
        <v>51</v>
      </c>
      <c r="B52" s="320">
        <v>6</v>
      </c>
      <c r="C52" s="320">
        <v>7</v>
      </c>
      <c r="D52" s="320"/>
      <c r="E52" s="320"/>
      <c r="F52" s="320"/>
      <c r="G52" s="320"/>
      <c r="H52" s="320" t="s">
        <v>1062</v>
      </c>
      <c r="I52" s="320" t="s">
        <v>1014</v>
      </c>
      <c r="J52" s="320" t="s">
        <v>1014</v>
      </c>
      <c r="K52" s="320"/>
      <c r="L52" s="320"/>
      <c r="M52" s="320"/>
      <c r="N52" s="320"/>
      <c r="O52" s="320"/>
      <c r="P52" s="320"/>
      <c r="Q52" s="320">
        <v>41</v>
      </c>
      <c r="R52" s="320">
        <v>1</v>
      </c>
    </row>
    <row r="53" spans="1:18">
      <c r="A53" s="320">
        <v>52</v>
      </c>
      <c r="B53" s="320">
        <v>8</v>
      </c>
      <c r="C53" s="320">
        <v>4</v>
      </c>
      <c r="D53" s="320"/>
      <c r="E53" s="320"/>
      <c r="F53" s="320"/>
      <c r="G53" s="320"/>
      <c r="H53" s="320" t="s">
        <v>1062</v>
      </c>
      <c r="I53" s="320" t="s">
        <v>980</v>
      </c>
      <c r="J53" s="320" t="s">
        <v>980</v>
      </c>
      <c r="K53" s="320"/>
      <c r="L53" s="320"/>
      <c r="M53" s="320"/>
      <c r="N53" s="320"/>
      <c r="O53" s="320"/>
      <c r="P53" s="320"/>
      <c r="Q53" s="320">
        <v>9</v>
      </c>
      <c r="R53" s="320">
        <v>1</v>
      </c>
    </row>
    <row r="54" spans="1:18">
      <c r="A54" s="320">
        <v>53</v>
      </c>
      <c r="B54" s="320">
        <v>9</v>
      </c>
      <c r="C54" s="320">
        <v>10</v>
      </c>
      <c r="D54" s="320"/>
      <c r="E54" s="320"/>
      <c r="F54" s="320"/>
      <c r="G54" s="320"/>
      <c r="H54" s="320" t="s">
        <v>1062</v>
      </c>
      <c r="I54" s="320" t="s">
        <v>971</v>
      </c>
      <c r="J54" s="320" t="s">
        <v>971</v>
      </c>
      <c r="K54" s="320"/>
      <c r="L54" s="320"/>
      <c r="M54" s="320"/>
      <c r="N54" s="320"/>
      <c r="O54" s="320"/>
      <c r="P54" s="320"/>
      <c r="Q54" s="320">
        <v>59</v>
      </c>
      <c r="R54" s="320">
        <v>1</v>
      </c>
    </row>
    <row r="55" spans="1:18">
      <c r="A55" s="320">
        <v>54</v>
      </c>
      <c r="B55" s="320">
        <v>6</v>
      </c>
      <c r="C55" s="320">
        <v>7</v>
      </c>
      <c r="D55" s="320"/>
      <c r="E55" s="320"/>
      <c r="F55" s="320"/>
      <c r="G55" s="320"/>
      <c r="H55" s="320" t="s">
        <v>1062</v>
      </c>
      <c r="I55" s="320" t="s">
        <v>1028</v>
      </c>
      <c r="J55" s="320" t="s">
        <v>1028</v>
      </c>
      <c r="K55" s="320"/>
      <c r="L55" s="320"/>
      <c r="M55" s="320"/>
      <c r="N55" s="320"/>
      <c r="O55" s="320"/>
      <c r="P55" s="320"/>
      <c r="Q55" s="320">
        <v>42</v>
      </c>
      <c r="R55" s="320">
        <v>1</v>
      </c>
    </row>
    <row r="56" spans="1:18">
      <c r="A56" s="320">
        <v>55</v>
      </c>
      <c r="B56" s="320">
        <v>9</v>
      </c>
      <c r="C56" s="320">
        <v>10</v>
      </c>
      <c r="D56" s="320"/>
      <c r="E56" s="320"/>
      <c r="F56" s="320"/>
      <c r="G56" s="320"/>
      <c r="H56" s="320" t="s">
        <v>1062</v>
      </c>
      <c r="I56" s="320" t="s">
        <v>932</v>
      </c>
      <c r="J56" s="320" t="s">
        <v>932</v>
      </c>
      <c r="K56" s="320"/>
      <c r="L56" s="320"/>
      <c r="M56" s="320"/>
      <c r="N56" s="320"/>
      <c r="O56" s="320"/>
      <c r="P56" s="320"/>
      <c r="Q56" s="320">
        <v>60</v>
      </c>
      <c r="R56" s="320">
        <v>1</v>
      </c>
    </row>
    <row r="57" spans="1:18">
      <c r="A57" s="320">
        <v>56</v>
      </c>
      <c r="B57" s="320">
        <v>6</v>
      </c>
      <c r="C57" s="320">
        <v>7</v>
      </c>
      <c r="D57" s="320"/>
      <c r="E57" s="320"/>
      <c r="F57" s="320"/>
      <c r="G57" s="320"/>
      <c r="H57" s="320" t="s">
        <v>1062</v>
      </c>
      <c r="I57" s="320" t="s">
        <v>1012</v>
      </c>
      <c r="J57" s="320" t="s">
        <v>1012</v>
      </c>
      <c r="K57" s="320"/>
      <c r="L57" s="320"/>
      <c r="M57" s="320"/>
      <c r="N57" s="320"/>
      <c r="O57" s="320"/>
      <c r="P57" s="320"/>
      <c r="Q57" s="320">
        <v>43</v>
      </c>
      <c r="R57" s="320">
        <v>1</v>
      </c>
    </row>
    <row r="58" spans="1:18">
      <c r="A58" s="320">
        <v>57</v>
      </c>
      <c r="B58" s="320">
        <v>9</v>
      </c>
      <c r="C58" s="320">
        <v>10</v>
      </c>
      <c r="D58" s="320"/>
      <c r="E58" s="320"/>
      <c r="F58" s="320"/>
      <c r="G58" s="320"/>
      <c r="H58" s="320" t="s">
        <v>1062</v>
      </c>
      <c r="I58" s="320" t="s">
        <v>940</v>
      </c>
      <c r="J58" s="320" t="s">
        <v>940</v>
      </c>
      <c r="K58" s="320"/>
      <c r="L58" s="320"/>
      <c r="M58" s="320"/>
      <c r="N58" s="320"/>
      <c r="O58" s="320"/>
      <c r="P58" s="320"/>
      <c r="Q58" s="320">
        <v>61</v>
      </c>
      <c r="R58" s="320">
        <v>1</v>
      </c>
    </row>
    <row r="59" spans="1:18">
      <c r="A59" s="320">
        <v>58</v>
      </c>
      <c r="B59" s="320">
        <v>4</v>
      </c>
      <c r="C59" s="320">
        <v>6</v>
      </c>
      <c r="D59" s="320"/>
      <c r="E59" s="320"/>
      <c r="F59" s="320"/>
      <c r="G59" s="320"/>
      <c r="H59" s="320" t="s">
        <v>1062</v>
      </c>
      <c r="I59" s="320" t="s">
        <v>1044</v>
      </c>
      <c r="J59" s="320" t="s">
        <v>1044</v>
      </c>
      <c r="K59" s="320"/>
      <c r="L59" s="320"/>
      <c r="M59" s="320"/>
      <c r="N59" s="320"/>
      <c r="O59" s="320"/>
      <c r="P59" s="320"/>
      <c r="Q59" s="320">
        <v>29</v>
      </c>
      <c r="R59" s="320">
        <v>1</v>
      </c>
    </row>
    <row r="60" spans="1:18" ht="30">
      <c r="A60" s="320">
        <v>59</v>
      </c>
      <c r="B60" s="320">
        <v>8</v>
      </c>
      <c r="C60" s="320">
        <v>4</v>
      </c>
      <c r="D60" s="320"/>
      <c r="E60" s="320"/>
      <c r="F60" s="320"/>
      <c r="G60" s="320"/>
      <c r="H60" s="320" t="s">
        <v>1062</v>
      </c>
      <c r="I60" s="320" t="s">
        <v>568</v>
      </c>
      <c r="J60" s="320" t="s">
        <v>568</v>
      </c>
      <c r="K60" s="320"/>
      <c r="L60" s="320"/>
      <c r="M60" s="320"/>
      <c r="N60" s="320"/>
      <c r="O60" s="320"/>
      <c r="P60" s="320"/>
      <c r="Q60" s="320">
        <v>10</v>
      </c>
      <c r="R60" s="320">
        <v>1</v>
      </c>
    </row>
    <row r="61" spans="1:18">
      <c r="A61" s="320">
        <v>60</v>
      </c>
      <c r="B61" s="320">
        <v>12</v>
      </c>
      <c r="C61" s="320">
        <v>13</v>
      </c>
      <c r="D61" s="320"/>
      <c r="E61" s="320"/>
      <c r="F61" s="320"/>
      <c r="G61" s="320"/>
      <c r="H61" s="320" t="s">
        <v>1062</v>
      </c>
      <c r="I61" s="320" t="s">
        <v>1037</v>
      </c>
      <c r="J61" s="320" t="s">
        <v>1037</v>
      </c>
      <c r="K61" s="320"/>
      <c r="L61" s="320"/>
      <c r="M61" s="320"/>
      <c r="N61" s="320"/>
      <c r="O61" s="320"/>
      <c r="P61" s="320"/>
      <c r="Q61" s="320">
        <v>89</v>
      </c>
      <c r="R61" s="320">
        <v>1</v>
      </c>
    </row>
    <row r="62" spans="1:18">
      <c r="A62" s="320">
        <v>61</v>
      </c>
      <c r="B62" s="320">
        <v>12</v>
      </c>
      <c r="C62" s="320">
        <v>13</v>
      </c>
      <c r="D62" s="320"/>
      <c r="E62" s="320"/>
      <c r="F62" s="320"/>
      <c r="G62" s="320"/>
      <c r="H62" s="320" t="s">
        <v>1062</v>
      </c>
      <c r="I62" s="320" t="s">
        <v>1038</v>
      </c>
      <c r="J62" s="320" t="s">
        <v>1038</v>
      </c>
      <c r="K62" s="320"/>
      <c r="L62" s="320"/>
      <c r="M62" s="320"/>
      <c r="N62" s="320"/>
      <c r="O62" s="320"/>
      <c r="P62" s="320"/>
      <c r="Q62" s="320">
        <v>90</v>
      </c>
      <c r="R62" s="320">
        <v>1</v>
      </c>
    </row>
    <row r="63" spans="1:18">
      <c r="A63" s="320">
        <v>62</v>
      </c>
      <c r="B63" s="320">
        <v>9</v>
      </c>
      <c r="C63" s="320">
        <v>10</v>
      </c>
      <c r="D63" s="320"/>
      <c r="E63" s="320"/>
      <c r="F63" s="320"/>
      <c r="G63" s="320"/>
      <c r="H63" s="320" t="s">
        <v>1062</v>
      </c>
      <c r="I63" s="320" t="s">
        <v>953</v>
      </c>
      <c r="J63" s="320" t="s">
        <v>953</v>
      </c>
      <c r="K63" s="320"/>
      <c r="L63" s="320"/>
      <c r="M63" s="320"/>
      <c r="N63" s="320"/>
      <c r="O63" s="320"/>
      <c r="P63" s="320"/>
      <c r="Q63" s="320">
        <v>62</v>
      </c>
      <c r="R63" s="320">
        <v>1</v>
      </c>
    </row>
    <row r="64" spans="1:18">
      <c r="A64" s="320">
        <v>63</v>
      </c>
      <c r="B64" s="320">
        <v>12</v>
      </c>
      <c r="C64" s="320">
        <v>13</v>
      </c>
      <c r="D64" s="320"/>
      <c r="E64" s="320"/>
      <c r="F64" s="320"/>
      <c r="G64" s="320"/>
      <c r="H64" s="320" t="s">
        <v>1062</v>
      </c>
      <c r="I64" s="320" t="s">
        <v>1032</v>
      </c>
      <c r="J64" s="320" t="s">
        <v>1032</v>
      </c>
      <c r="K64" s="320"/>
      <c r="L64" s="320"/>
      <c r="M64" s="320"/>
      <c r="N64" s="320"/>
      <c r="O64" s="320"/>
      <c r="P64" s="320"/>
      <c r="Q64" s="320">
        <v>91</v>
      </c>
      <c r="R64" s="320">
        <v>1</v>
      </c>
    </row>
    <row r="65" spans="1:18">
      <c r="A65" s="320">
        <v>64</v>
      </c>
      <c r="B65" s="320">
        <v>5</v>
      </c>
      <c r="C65" s="320">
        <v>5</v>
      </c>
      <c r="D65" s="320"/>
      <c r="E65" s="320"/>
      <c r="F65" s="320"/>
      <c r="G65" s="320"/>
      <c r="H65" s="320" t="s">
        <v>1064</v>
      </c>
      <c r="I65" s="320" t="s">
        <v>998</v>
      </c>
      <c r="J65" s="320" t="s">
        <v>998</v>
      </c>
      <c r="K65" s="320"/>
      <c r="L65" s="320"/>
      <c r="M65" s="320"/>
      <c r="N65" s="320"/>
      <c r="O65" s="320"/>
      <c r="P65" s="320"/>
      <c r="Q65" s="320">
        <v>21</v>
      </c>
      <c r="R65" s="320">
        <v>1</v>
      </c>
    </row>
    <row r="66" spans="1:18">
      <c r="A66" s="320">
        <v>65</v>
      </c>
      <c r="B66" s="320">
        <v>9</v>
      </c>
      <c r="C66" s="320">
        <v>10</v>
      </c>
      <c r="D66" s="320"/>
      <c r="E66" s="320"/>
      <c r="F66" s="320"/>
      <c r="G66" s="320"/>
      <c r="H66" s="320" t="s">
        <v>1063</v>
      </c>
      <c r="I66" s="320" t="s">
        <v>944</v>
      </c>
      <c r="J66" s="320" t="s">
        <v>944</v>
      </c>
      <c r="K66" s="320"/>
      <c r="L66" s="320"/>
      <c r="M66" s="320"/>
      <c r="N66" s="320"/>
      <c r="O66" s="320"/>
      <c r="P66" s="320"/>
      <c r="Q66" s="320">
        <v>63</v>
      </c>
      <c r="R66" s="320">
        <v>1</v>
      </c>
    </row>
    <row r="67" spans="1:18">
      <c r="A67" s="320">
        <v>66</v>
      </c>
      <c r="B67" s="320">
        <v>4</v>
      </c>
      <c r="C67" s="320">
        <v>6</v>
      </c>
      <c r="D67" s="320"/>
      <c r="E67" s="320"/>
      <c r="F67" s="320"/>
      <c r="G67" s="320"/>
      <c r="H67" s="320" t="s">
        <v>1063</v>
      </c>
      <c r="I67" s="320" t="s">
        <v>1052</v>
      </c>
      <c r="J67" s="320" t="s">
        <v>1052</v>
      </c>
      <c r="K67" s="320"/>
      <c r="L67" s="320"/>
      <c r="M67" s="320"/>
      <c r="N67" s="320"/>
      <c r="O67" s="320"/>
      <c r="P67" s="320"/>
      <c r="Q67" s="320">
        <v>30</v>
      </c>
      <c r="R67" s="320">
        <v>1</v>
      </c>
    </row>
    <row r="68" spans="1:18" ht="30">
      <c r="A68" s="320">
        <v>67</v>
      </c>
      <c r="B68" s="320">
        <v>7</v>
      </c>
      <c r="C68" s="320">
        <v>8</v>
      </c>
      <c r="D68" s="320"/>
      <c r="E68" s="320"/>
      <c r="F68" s="320"/>
      <c r="G68" s="320"/>
      <c r="H68" s="320" t="s">
        <v>1065</v>
      </c>
      <c r="I68" s="320" t="s">
        <v>1009</v>
      </c>
      <c r="J68" s="320" t="s">
        <v>1009</v>
      </c>
      <c r="K68" s="320"/>
      <c r="L68" s="455">
        <v>43760</v>
      </c>
      <c r="M68" s="320"/>
      <c r="N68" s="320">
        <v>1571727796680</v>
      </c>
      <c r="O68" s="320"/>
      <c r="P68" s="320" t="s">
        <v>1508</v>
      </c>
      <c r="Q68" s="320">
        <v>53</v>
      </c>
      <c r="R68" s="320">
        <v>0</v>
      </c>
    </row>
    <row r="69" spans="1:18">
      <c r="A69" s="320">
        <v>68</v>
      </c>
      <c r="B69" s="320">
        <v>8</v>
      </c>
      <c r="C69" s="320">
        <v>4</v>
      </c>
      <c r="D69" s="320"/>
      <c r="E69" s="320"/>
      <c r="F69" s="320"/>
      <c r="G69" s="320"/>
      <c r="H69" s="320" t="s">
        <v>1065</v>
      </c>
      <c r="I69" s="320" t="s">
        <v>982</v>
      </c>
      <c r="J69" s="320" t="s">
        <v>982</v>
      </c>
      <c r="K69" s="320"/>
      <c r="L69" s="320"/>
      <c r="M69" s="320"/>
      <c r="N69" s="320"/>
      <c r="O69" s="320"/>
      <c r="P69" s="320"/>
      <c r="Q69" s="320">
        <v>11</v>
      </c>
      <c r="R69" s="320">
        <v>1</v>
      </c>
    </row>
    <row r="70" spans="1:18">
      <c r="A70" s="320">
        <v>69</v>
      </c>
      <c r="B70" s="320">
        <v>9</v>
      </c>
      <c r="C70" s="320">
        <v>10</v>
      </c>
      <c r="D70" s="320"/>
      <c r="E70" s="320"/>
      <c r="F70" s="320"/>
      <c r="G70" s="320"/>
      <c r="H70" s="320" t="s">
        <v>1065</v>
      </c>
      <c r="I70" s="320" t="s">
        <v>975</v>
      </c>
      <c r="J70" s="320" t="s">
        <v>975</v>
      </c>
      <c r="K70" s="320"/>
      <c r="L70" s="320"/>
      <c r="M70" s="320"/>
      <c r="N70" s="320"/>
      <c r="O70" s="320"/>
      <c r="P70" s="320"/>
      <c r="Q70" s="320">
        <v>64</v>
      </c>
      <c r="R70" s="320">
        <v>1</v>
      </c>
    </row>
    <row r="71" spans="1:18">
      <c r="A71" s="320">
        <v>70</v>
      </c>
      <c r="B71" s="320"/>
      <c r="C71" s="320">
        <v>11</v>
      </c>
      <c r="D71" s="320"/>
      <c r="E71" s="320"/>
      <c r="F71" s="320"/>
      <c r="G71" s="320"/>
      <c r="H71" s="320" t="s">
        <v>1058</v>
      </c>
      <c r="I71" s="320" t="s">
        <v>876</v>
      </c>
      <c r="J71" s="320" t="s">
        <v>876</v>
      </c>
      <c r="K71" s="320"/>
      <c r="L71" s="320"/>
      <c r="M71" s="320"/>
      <c r="N71" s="320"/>
      <c r="O71" s="320"/>
      <c r="P71" s="320"/>
      <c r="Q71" s="320">
        <v>65</v>
      </c>
      <c r="R71" s="320">
        <v>1</v>
      </c>
    </row>
    <row r="72" spans="1:18">
      <c r="A72" s="320">
        <v>71</v>
      </c>
      <c r="B72" s="320">
        <v>70</v>
      </c>
      <c r="C72" s="320">
        <v>11</v>
      </c>
      <c r="D72" s="320"/>
      <c r="E72" s="320"/>
      <c r="F72" s="320"/>
      <c r="G72" s="320"/>
      <c r="H72" s="320" t="s">
        <v>1059</v>
      </c>
      <c r="I72" s="320" t="s">
        <v>887</v>
      </c>
      <c r="J72" s="320" t="s">
        <v>887</v>
      </c>
      <c r="K72" s="320"/>
      <c r="L72" s="320"/>
      <c r="M72" s="320"/>
      <c r="N72" s="320"/>
      <c r="O72" s="320"/>
      <c r="P72" s="320"/>
      <c r="Q72" s="320">
        <v>66</v>
      </c>
      <c r="R72" s="320">
        <v>1</v>
      </c>
    </row>
    <row r="73" spans="1:18">
      <c r="A73" s="320">
        <v>72</v>
      </c>
      <c r="B73" s="320">
        <v>70</v>
      </c>
      <c r="C73" s="320">
        <v>11</v>
      </c>
      <c r="D73" s="320"/>
      <c r="E73" s="320"/>
      <c r="F73" s="320"/>
      <c r="G73" s="320"/>
      <c r="H73" s="320" t="s">
        <v>1060</v>
      </c>
      <c r="I73" s="320" t="s">
        <v>902</v>
      </c>
      <c r="J73" s="320" t="s">
        <v>902</v>
      </c>
      <c r="K73" s="320"/>
      <c r="L73" s="320"/>
      <c r="M73" s="320"/>
      <c r="N73" s="320"/>
      <c r="O73" s="320"/>
      <c r="P73" s="320"/>
      <c r="Q73" s="320">
        <v>67</v>
      </c>
      <c r="R73" s="320">
        <v>1</v>
      </c>
    </row>
    <row r="74" spans="1:18">
      <c r="A74" s="320">
        <v>73</v>
      </c>
      <c r="B74" s="320">
        <v>70</v>
      </c>
      <c r="C74" s="320">
        <v>11</v>
      </c>
      <c r="D74" s="320"/>
      <c r="E74" s="320"/>
      <c r="F74" s="320"/>
      <c r="G74" s="320"/>
      <c r="H74" s="320" t="s">
        <v>1062</v>
      </c>
      <c r="I74" s="320" t="s">
        <v>971</v>
      </c>
      <c r="J74" s="320" t="s">
        <v>971</v>
      </c>
      <c r="K74" s="320"/>
      <c r="L74" s="320"/>
      <c r="M74" s="320"/>
      <c r="N74" s="320"/>
      <c r="O74" s="320"/>
      <c r="P74" s="320"/>
      <c r="Q74" s="320">
        <v>68</v>
      </c>
      <c r="R74" s="320">
        <v>1</v>
      </c>
    </row>
    <row r="75" spans="1:18">
      <c r="A75" s="320">
        <v>74</v>
      </c>
      <c r="B75" s="320">
        <v>70</v>
      </c>
      <c r="C75" s="320">
        <v>11</v>
      </c>
      <c r="D75" s="320"/>
      <c r="E75" s="320"/>
      <c r="F75" s="320"/>
      <c r="G75" s="320"/>
      <c r="H75" s="320" t="s">
        <v>1065</v>
      </c>
      <c r="I75" s="320" t="s">
        <v>975</v>
      </c>
      <c r="J75" s="320" t="s">
        <v>975</v>
      </c>
      <c r="K75" s="320"/>
      <c r="L75" s="320"/>
      <c r="M75" s="320"/>
      <c r="N75" s="320"/>
      <c r="O75" s="320"/>
      <c r="P75" s="320"/>
      <c r="Q75" s="320">
        <v>69</v>
      </c>
      <c r="R75" s="320">
        <v>1</v>
      </c>
    </row>
    <row r="76" spans="1:18">
      <c r="A76" s="320">
        <v>75</v>
      </c>
      <c r="B76" s="320">
        <v>70</v>
      </c>
      <c r="C76" s="320">
        <v>11</v>
      </c>
      <c r="D76" s="320"/>
      <c r="E76" s="320"/>
      <c r="F76" s="320"/>
      <c r="G76" s="320"/>
      <c r="H76" s="320" t="s">
        <v>1062</v>
      </c>
      <c r="I76" s="320" t="s">
        <v>953</v>
      </c>
      <c r="J76" s="320" t="s">
        <v>953</v>
      </c>
      <c r="K76" s="320"/>
      <c r="L76" s="320"/>
      <c r="M76" s="320"/>
      <c r="N76" s="320"/>
      <c r="O76" s="320"/>
      <c r="P76" s="320"/>
      <c r="Q76" s="320">
        <v>70</v>
      </c>
      <c r="R76" s="320">
        <v>1</v>
      </c>
    </row>
    <row r="77" spans="1:18">
      <c r="A77" s="320">
        <v>76</v>
      </c>
      <c r="B77" s="320">
        <v>70</v>
      </c>
      <c r="C77" s="320">
        <v>11</v>
      </c>
      <c r="D77" s="320"/>
      <c r="E77" s="320"/>
      <c r="F77" s="320"/>
      <c r="G77" s="320"/>
      <c r="H77" s="320" t="s">
        <v>1060</v>
      </c>
      <c r="I77" s="320" t="s">
        <v>927</v>
      </c>
      <c r="J77" s="320" t="s">
        <v>927</v>
      </c>
      <c r="K77" s="320"/>
      <c r="L77" s="320"/>
      <c r="M77" s="320"/>
      <c r="N77" s="320"/>
      <c r="O77" s="320"/>
      <c r="P77" s="320"/>
      <c r="Q77" s="320">
        <v>71</v>
      </c>
      <c r="R77" s="320">
        <v>1</v>
      </c>
    </row>
    <row r="78" spans="1:18">
      <c r="A78" s="320">
        <v>77</v>
      </c>
      <c r="B78" s="320">
        <v>70</v>
      </c>
      <c r="C78" s="320">
        <v>11</v>
      </c>
      <c r="D78" s="320"/>
      <c r="E78" s="320"/>
      <c r="F78" s="320"/>
      <c r="G78" s="320"/>
      <c r="H78" s="320" t="s">
        <v>1062</v>
      </c>
      <c r="I78" s="320" t="s">
        <v>938</v>
      </c>
      <c r="J78" s="320" t="s">
        <v>938</v>
      </c>
      <c r="K78" s="320"/>
      <c r="L78" s="320"/>
      <c r="M78" s="320"/>
      <c r="N78" s="320"/>
      <c r="O78" s="320"/>
      <c r="P78" s="320"/>
      <c r="Q78" s="320">
        <v>72</v>
      </c>
      <c r="R78" s="320">
        <v>1</v>
      </c>
    </row>
    <row r="79" spans="1:18">
      <c r="A79" s="320">
        <v>78</v>
      </c>
      <c r="B79" s="320">
        <v>70</v>
      </c>
      <c r="C79" s="320">
        <v>11</v>
      </c>
      <c r="D79" s="320"/>
      <c r="E79" s="320"/>
      <c r="F79" s="320"/>
      <c r="G79" s="320"/>
      <c r="H79" s="320" t="s">
        <v>1062</v>
      </c>
      <c r="I79" s="320" t="s">
        <v>932</v>
      </c>
      <c r="J79" s="320" t="s">
        <v>932</v>
      </c>
      <c r="K79" s="320"/>
      <c r="L79" s="320"/>
      <c r="M79" s="320"/>
      <c r="N79" s="320"/>
      <c r="O79" s="320"/>
      <c r="P79" s="320"/>
      <c r="Q79" s="320">
        <v>73</v>
      </c>
      <c r="R79" s="320">
        <v>1</v>
      </c>
    </row>
    <row r="80" spans="1:18">
      <c r="A80" s="320">
        <v>79</v>
      </c>
      <c r="B80" s="320">
        <v>70</v>
      </c>
      <c r="C80" s="320">
        <v>11</v>
      </c>
      <c r="D80" s="320"/>
      <c r="E80" s="320"/>
      <c r="F80" s="320"/>
      <c r="G80" s="320"/>
      <c r="H80" s="320" t="s">
        <v>1062</v>
      </c>
      <c r="I80" s="320" t="s">
        <v>940</v>
      </c>
      <c r="J80" s="320" t="s">
        <v>940</v>
      </c>
      <c r="K80" s="320"/>
      <c r="L80" s="320"/>
      <c r="M80" s="320"/>
      <c r="N80" s="320"/>
      <c r="O80" s="320"/>
      <c r="P80" s="320"/>
      <c r="Q80" s="320">
        <v>74</v>
      </c>
      <c r="R80" s="320">
        <v>1</v>
      </c>
    </row>
    <row r="81" spans="1:18">
      <c r="A81" s="320">
        <v>80</v>
      </c>
      <c r="B81" s="320">
        <v>70</v>
      </c>
      <c r="C81" s="320">
        <v>11</v>
      </c>
      <c r="D81" s="320"/>
      <c r="E81" s="320"/>
      <c r="F81" s="320"/>
      <c r="G81" s="320"/>
      <c r="H81" s="320" t="s">
        <v>1063</v>
      </c>
      <c r="I81" s="320" t="s">
        <v>944</v>
      </c>
      <c r="J81" s="320" t="s">
        <v>944</v>
      </c>
      <c r="K81" s="320"/>
      <c r="L81" s="320"/>
      <c r="M81" s="320"/>
      <c r="N81" s="320"/>
      <c r="O81" s="320"/>
      <c r="P81" s="320"/>
      <c r="Q81" s="320">
        <v>75</v>
      </c>
      <c r="R81" s="320">
        <v>1</v>
      </c>
    </row>
    <row r="82" spans="1:18">
      <c r="A82" s="320">
        <v>81</v>
      </c>
      <c r="B82" s="320"/>
      <c r="C82" s="320">
        <v>12</v>
      </c>
      <c r="D82" s="320"/>
      <c r="E82" s="320"/>
      <c r="F82" s="320"/>
      <c r="G82" s="320"/>
      <c r="H82" s="320" t="s">
        <v>1058</v>
      </c>
      <c r="I82" s="320" t="s">
        <v>876</v>
      </c>
      <c r="J82" s="320" t="s">
        <v>876</v>
      </c>
      <c r="K82" s="320"/>
      <c r="L82" s="320"/>
      <c r="M82" s="320"/>
      <c r="N82" s="320"/>
      <c r="O82" s="320"/>
      <c r="P82" s="320"/>
      <c r="Q82" s="320">
        <v>76</v>
      </c>
      <c r="R82" s="320">
        <v>1</v>
      </c>
    </row>
    <row r="83" spans="1:18">
      <c r="A83" s="320">
        <v>82</v>
      </c>
      <c r="B83" s="320">
        <v>81</v>
      </c>
      <c r="C83" s="320">
        <v>12</v>
      </c>
      <c r="D83" s="320"/>
      <c r="E83" s="320"/>
      <c r="F83" s="320"/>
      <c r="G83" s="320"/>
      <c r="H83" s="320" t="s">
        <v>1059</v>
      </c>
      <c r="I83" s="320" t="s">
        <v>887</v>
      </c>
      <c r="J83" s="320" t="s">
        <v>887</v>
      </c>
      <c r="K83" s="320"/>
      <c r="L83" s="320"/>
      <c r="M83" s="320"/>
      <c r="N83" s="320"/>
      <c r="O83" s="320"/>
      <c r="P83" s="320"/>
      <c r="Q83" s="320">
        <v>77</v>
      </c>
      <c r="R83" s="320">
        <v>1</v>
      </c>
    </row>
    <row r="84" spans="1:18">
      <c r="A84" s="320">
        <v>83</v>
      </c>
      <c r="B84" s="320">
        <v>81</v>
      </c>
      <c r="C84" s="320">
        <v>12</v>
      </c>
      <c r="D84" s="320"/>
      <c r="E84" s="320"/>
      <c r="F84" s="320"/>
      <c r="G84" s="320"/>
      <c r="H84" s="320" t="s">
        <v>1060</v>
      </c>
      <c r="I84" s="320" t="s">
        <v>902</v>
      </c>
      <c r="J84" s="320" t="s">
        <v>902</v>
      </c>
      <c r="K84" s="320"/>
      <c r="L84" s="320"/>
      <c r="M84" s="320"/>
      <c r="N84" s="320"/>
      <c r="O84" s="320"/>
      <c r="P84" s="320"/>
      <c r="Q84" s="320">
        <v>78</v>
      </c>
      <c r="R84" s="320">
        <v>1</v>
      </c>
    </row>
    <row r="85" spans="1:18">
      <c r="A85" s="320">
        <v>84</v>
      </c>
      <c r="B85" s="320">
        <v>81</v>
      </c>
      <c r="C85" s="320">
        <v>12</v>
      </c>
      <c r="D85" s="320"/>
      <c r="E85" s="320"/>
      <c r="F85" s="320"/>
      <c r="G85" s="320"/>
      <c r="H85" s="320" t="s">
        <v>1062</v>
      </c>
      <c r="I85" s="320" t="s">
        <v>971</v>
      </c>
      <c r="J85" s="320" t="s">
        <v>971</v>
      </c>
      <c r="K85" s="320"/>
      <c r="L85" s="320"/>
      <c r="M85" s="320"/>
      <c r="N85" s="320"/>
      <c r="O85" s="320"/>
      <c r="P85" s="320"/>
      <c r="Q85" s="320">
        <v>79</v>
      </c>
      <c r="R85" s="320">
        <v>1</v>
      </c>
    </row>
    <row r="86" spans="1:18">
      <c r="A86" s="320">
        <v>85</v>
      </c>
      <c r="B86" s="320">
        <v>81</v>
      </c>
      <c r="C86" s="320">
        <v>12</v>
      </c>
      <c r="D86" s="320"/>
      <c r="E86" s="320"/>
      <c r="F86" s="320"/>
      <c r="G86" s="320"/>
      <c r="H86" s="320" t="s">
        <v>1065</v>
      </c>
      <c r="I86" s="320" t="s">
        <v>975</v>
      </c>
      <c r="J86" s="320" t="s">
        <v>975</v>
      </c>
      <c r="K86" s="320"/>
      <c r="L86" s="320"/>
      <c r="M86" s="320"/>
      <c r="N86" s="320"/>
      <c r="O86" s="320"/>
      <c r="P86" s="320"/>
      <c r="Q86" s="320">
        <v>80</v>
      </c>
      <c r="R86" s="320">
        <v>1</v>
      </c>
    </row>
    <row r="87" spans="1:18">
      <c r="A87" s="320">
        <v>86</v>
      </c>
      <c r="B87" s="320">
        <v>81</v>
      </c>
      <c r="C87" s="320">
        <v>12</v>
      </c>
      <c r="D87" s="320"/>
      <c r="E87" s="320"/>
      <c r="F87" s="320"/>
      <c r="G87" s="320"/>
      <c r="H87" s="320" t="s">
        <v>1062</v>
      </c>
      <c r="I87" s="320" t="s">
        <v>953</v>
      </c>
      <c r="J87" s="320" t="s">
        <v>953</v>
      </c>
      <c r="K87" s="320"/>
      <c r="L87" s="320"/>
      <c r="M87" s="320"/>
      <c r="N87" s="320"/>
      <c r="O87" s="320"/>
      <c r="P87" s="320"/>
      <c r="Q87" s="320">
        <v>81</v>
      </c>
      <c r="R87" s="320">
        <v>1</v>
      </c>
    </row>
    <row r="88" spans="1:18">
      <c r="A88" s="320">
        <v>87</v>
      </c>
      <c r="B88" s="320">
        <v>81</v>
      </c>
      <c r="C88" s="320">
        <v>12</v>
      </c>
      <c r="D88" s="320"/>
      <c r="E88" s="320"/>
      <c r="F88" s="320"/>
      <c r="G88" s="320"/>
      <c r="H88" s="320" t="s">
        <v>1060</v>
      </c>
      <c r="I88" s="320" t="s">
        <v>927</v>
      </c>
      <c r="J88" s="320" t="s">
        <v>927</v>
      </c>
      <c r="K88" s="320"/>
      <c r="L88" s="320"/>
      <c r="M88" s="320"/>
      <c r="N88" s="320"/>
      <c r="O88" s="320"/>
      <c r="P88" s="320"/>
      <c r="Q88" s="320">
        <v>82</v>
      </c>
      <c r="R88" s="320">
        <v>1</v>
      </c>
    </row>
    <row r="89" spans="1:18">
      <c r="A89" s="320">
        <v>88</v>
      </c>
      <c r="B89" s="320">
        <v>81</v>
      </c>
      <c r="C89" s="320">
        <v>12</v>
      </c>
      <c r="D89" s="320"/>
      <c r="E89" s="320"/>
      <c r="F89" s="320"/>
      <c r="G89" s="320"/>
      <c r="H89" s="320" t="s">
        <v>1062</v>
      </c>
      <c r="I89" s="320" t="s">
        <v>938</v>
      </c>
      <c r="J89" s="320" t="s">
        <v>938</v>
      </c>
      <c r="K89" s="320"/>
      <c r="L89" s="320"/>
      <c r="M89" s="320"/>
      <c r="N89" s="320"/>
      <c r="O89" s="320"/>
      <c r="P89" s="320"/>
      <c r="Q89" s="320">
        <v>83</v>
      </c>
      <c r="R89" s="320">
        <v>1</v>
      </c>
    </row>
    <row r="90" spans="1:18">
      <c r="A90" s="320">
        <v>89</v>
      </c>
      <c r="B90" s="320">
        <v>81</v>
      </c>
      <c r="C90" s="320">
        <v>12</v>
      </c>
      <c r="D90" s="320"/>
      <c r="E90" s="320"/>
      <c r="F90" s="320"/>
      <c r="G90" s="320"/>
      <c r="H90" s="320" t="s">
        <v>1062</v>
      </c>
      <c r="I90" s="320" t="s">
        <v>932</v>
      </c>
      <c r="J90" s="320" t="s">
        <v>932</v>
      </c>
      <c r="K90" s="320"/>
      <c r="L90" s="320"/>
      <c r="M90" s="320"/>
      <c r="N90" s="320"/>
      <c r="O90" s="320"/>
      <c r="P90" s="320"/>
      <c r="Q90" s="320">
        <v>84</v>
      </c>
      <c r="R90" s="320">
        <v>1</v>
      </c>
    </row>
    <row r="91" spans="1:18">
      <c r="A91" s="320">
        <v>90</v>
      </c>
      <c r="B91" s="320">
        <v>81</v>
      </c>
      <c r="C91" s="320">
        <v>12</v>
      </c>
      <c r="D91" s="320"/>
      <c r="E91" s="320"/>
      <c r="F91" s="320"/>
      <c r="G91" s="320"/>
      <c r="H91" s="320" t="s">
        <v>1062</v>
      </c>
      <c r="I91" s="320" t="s">
        <v>940</v>
      </c>
      <c r="J91" s="320" t="s">
        <v>940</v>
      </c>
      <c r="K91" s="320"/>
      <c r="L91" s="320"/>
      <c r="M91" s="320"/>
      <c r="N91" s="320"/>
      <c r="O91" s="320"/>
      <c r="P91" s="320"/>
      <c r="Q91" s="320">
        <v>85</v>
      </c>
      <c r="R91" s="320">
        <v>1</v>
      </c>
    </row>
    <row r="92" spans="1:18">
      <c r="A92" s="320">
        <v>91</v>
      </c>
      <c r="B92" s="320">
        <v>81</v>
      </c>
      <c r="C92" s="320">
        <v>12</v>
      </c>
      <c r="D92" s="320"/>
      <c r="E92" s="320"/>
      <c r="F92" s="320"/>
      <c r="G92" s="320"/>
      <c r="H92" s="320" t="s">
        <v>1063</v>
      </c>
      <c r="I92" s="320" t="s">
        <v>944</v>
      </c>
      <c r="J92" s="320" t="s">
        <v>944</v>
      </c>
      <c r="K92" s="320"/>
      <c r="L92" s="320"/>
      <c r="M92" s="320"/>
      <c r="N92" s="320"/>
      <c r="O92" s="320"/>
      <c r="P92" s="320"/>
      <c r="Q92" s="320">
        <v>86</v>
      </c>
      <c r="R92" s="320">
        <v>1</v>
      </c>
    </row>
    <row r="93" spans="1:18" ht="30">
      <c r="A93" s="320">
        <v>92</v>
      </c>
      <c r="B93" s="320"/>
      <c r="C93" s="320">
        <v>20</v>
      </c>
      <c r="D93" s="320"/>
      <c r="E93" s="320"/>
      <c r="F93" s="320"/>
      <c r="G93" s="320"/>
      <c r="H93" s="320"/>
      <c r="I93" s="320" t="s">
        <v>1509</v>
      </c>
      <c r="J93" s="320" t="s">
        <v>1510</v>
      </c>
      <c r="K93" s="320"/>
      <c r="L93" s="320"/>
      <c r="M93" s="320">
        <v>1573185106686</v>
      </c>
      <c r="N93" s="320">
        <v>1573185131886</v>
      </c>
      <c r="O93" s="320"/>
      <c r="P93" s="320" t="s">
        <v>1511</v>
      </c>
      <c r="Q93" s="320"/>
      <c r="R93" s="320">
        <v>1</v>
      </c>
    </row>
    <row r="94" spans="1:18" ht="30">
      <c r="A94" s="320">
        <v>93</v>
      </c>
      <c r="B94" s="320">
        <v>92</v>
      </c>
      <c r="C94" s="320">
        <v>20</v>
      </c>
      <c r="D94" s="320"/>
      <c r="E94" s="320"/>
      <c r="F94" s="320"/>
      <c r="G94" s="320"/>
      <c r="H94" s="320"/>
      <c r="I94" s="320" t="s">
        <v>1512</v>
      </c>
      <c r="J94" s="320" t="s">
        <v>1513</v>
      </c>
      <c r="K94" s="320"/>
      <c r="L94" s="320"/>
      <c r="M94" s="320">
        <v>1573185122446</v>
      </c>
      <c r="N94" s="320">
        <v>1573185122446</v>
      </c>
      <c r="O94" s="320"/>
      <c r="P94" s="320" t="s">
        <v>1514</v>
      </c>
      <c r="Q94" s="320"/>
      <c r="R94" s="320">
        <v>1</v>
      </c>
    </row>
    <row r="95" spans="1:18" ht="30">
      <c r="A95" s="320">
        <v>94</v>
      </c>
      <c r="B95" s="320">
        <v>92</v>
      </c>
      <c r="C95" s="320">
        <v>20</v>
      </c>
      <c r="D95" s="320"/>
      <c r="E95" s="320"/>
      <c r="F95" s="320"/>
      <c r="G95" s="320"/>
      <c r="H95" s="320"/>
      <c r="I95" s="320" t="s">
        <v>1515</v>
      </c>
      <c r="J95" s="320" t="s">
        <v>1516</v>
      </c>
      <c r="K95" s="320"/>
      <c r="L95" s="320"/>
      <c r="M95" s="320">
        <v>1573185164747</v>
      </c>
      <c r="N95" s="320">
        <v>1573185164747</v>
      </c>
      <c r="O95" s="320"/>
      <c r="P95" s="320" t="s">
        <v>1517</v>
      </c>
      <c r="Q95" s="320"/>
      <c r="R95" s="320">
        <v>1</v>
      </c>
    </row>
    <row r="96" spans="1:18" ht="30">
      <c r="A96" s="320">
        <v>95</v>
      </c>
      <c r="B96" s="320"/>
      <c r="C96" s="320">
        <v>21</v>
      </c>
      <c r="D96" s="320"/>
      <c r="E96" s="320"/>
      <c r="F96" s="320"/>
      <c r="G96" s="320"/>
      <c r="H96" s="320"/>
      <c r="I96" s="320" t="s">
        <v>1509</v>
      </c>
      <c r="J96" s="320" t="s">
        <v>1518</v>
      </c>
      <c r="K96" s="320"/>
      <c r="L96" s="320"/>
      <c r="M96" s="320">
        <v>1573185186458</v>
      </c>
      <c r="N96" s="320">
        <v>1573185186458</v>
      </c>
      <c r="O96" s="320"/>
      <c r="P96" s="320" t="s">
        <v>1519</v>
      </c>
      <c r="Q96" s="320"/>
      <c r="R96" s="320">
        <v>1</v>
      </c>
    </row>
    <row r="97" spans="1:18" ht="30">
      <c r="A97" s="320">
        <v>96</v>
      </c>
      <c r="B97" s="320">
        <v>95</v>
      </c>
      <c r="C97" s="320">
        <v>21</v>
      </c>
      <c r="D97" s="320"/>
      <c r="E97" s="320"/>
      <c r="F97" s="320"/>
      <c r="G97" s="320"/>
      <c r="H97" s="320"/>
      <c r="I97" s="320" t="s">
        <v>1520</v>
      </c>
      <c r="J97" s="320" t="s">
        <v>1521</v>
      </c>
      <c r="K97" s="320"/>
      <c r="L97" s="320"/>
      <c r="M97" s="320">
        <v>1573185204388</v>
      </c>
      <c r="N97" s="320">
        <v>1573185204388</v>
      </c>
      <c r="O97" s="320"/>
      <c r="P97" s="320" t="s">
        <v>1522</v>
      </c>
      <c r="Q97" s="320"/>
      <c r="R97" s="320">
        <v>1</v>
      </c>
    </row>
    <row r="98" spans="1:18" ht="30">
      <c r="A98" s="320">
        <v>97</v>
      </c>
      <c r="B98" s="320"/>
      <c r="C98" s="320">
        <v>22</v>
      </c>
      <c r="D98" s="320"/>
      <c r="E98" s="320"/>
      <c r="F98" s="320"/>
      <c r="G98" s="320"/>
      <c r="H98" s="320"/>
      <c r="I98" s="320" t="s">
        <v>1523</v>
      </c>
      <c r="J98" s="320" t="s">
        <v>1524</v>
      </c>
      <c r="K98" s="320"/>
      <c r="L98" s="320"/>
      <c r="M98" s="320">
        <v>1573185232164</v>
      </c>
      <c r="N98" s="320">
        <v>1573185232164</v>
      </c>
      <c r="O98" s="320"/>
      <c r="P98" s="320" t="s">
        <v>1525</v>
      </c>
      <c r="Q98" s="320"/>
      <c r="R98" s="320">
        <v>1</v>
      </c>
    </row>
    <row r="99" spans="1:18">
      <c r="A99" s="92"/>
      <c r="B99" s="92"/>
      <c r="C99" s="92"/>
      <c r="D99" s="92"/>
      <c r="E99" s="92"/>
      <c r="F99" s="92"/>
      <c r="G99" s="92"/>
      <c r="H99" s="92"/>
      <c r="I99" s="92"/>
      <c r="J99" s="92"/>
      <c r="K99" s="92"/>
      <c r="L99" s="92"/>
      <c r="M99" s="92"/>
      <c r="N99" s="92"/>
      <c r="O99" s="92"/>
      <c r="P99" s="92"/>
      <c r="Q99" s="92"/>
      <c r="R99" s="92"/>
    </row>
  </sheetData>
  <sortState ref="A2:R92">
    <sortCondition ref="C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9"/>
  <sheetViews>
    <sheetView workbookViewId="0">
      <pane xSplit="6" ySplit="1" topLeftCell="G140" activePane="bottomRight" state="frozen"/>
      <selection pane="topRight" activeCell="E1" sqref="E1"/>
      <selection pane="bottomLeft" activeCell="A2" sqref="A2"/>
      <selection pane="bottomRight" activeCell="A148" sqref="A148"/>
    </sheetView>
  </sheetViews>
  <sheetFormatPr baseColWidth="10" defaultColWidth="11" defaultRowHeight="15" x14ac:dyDescent="0"/>
  <cols>
    <col min="1" max="1" width="4.1640625" bestFit="1" customWidth="1"/>
    <col min="2" max="2" width="9.5" bestFit="1" customWidth="1"/>
    <col min="3" max="3" width="16.5" customWidth="1"/>
    <col min="4" max="4" width="15.6640625" style="92" hidden="1" customWidth="1"/>
    <col min="5" max="5" width="20.1640625" style="92" hidden="1" customWidth="1"/>
    <col min="6" max="6" width="21.5" bestFit="1" customWidth="1"/>
    <col min="7" max="7" width="23.1640625" style="92" bestFit="1" customWidth="1"/>
    <col min="8" max="8" width="9.6640625" style="92" bestFit="1" customWidth="1"/>
    <col min="9" max="9" width="8" style="92" customWidth="1"/>
    <col min="10" max="10" width="7.1640625" bestFit="1" customWidth="1"/>
    <col min="11" max="11" width="6.83203125" style="92" bestFit="1" customWidth="1"/>
    <col min="12" max="12" width="9.6640625" bestFit="1" customWidth="1"/>
    <col min="13" max="13" width="9" bestFit="1" customWidth="1"/>
    <col min="14" max="14" width="14.1640625" bestFit="1" customWidth="1"/>
    <col min="15" max="15" width="18.6640625" customWidth="1"/>
    <col min="16" max="16" width="17.6640625" bestFit="1" customWidth="1"/>
    <col min="17" max="17" width="30.1640625" customWidth="1"/>
    <col min="18" max="18" width="11.83203125" bestFit="1" customWidth="1"/>
    <col min="19" max="19" width="8.83203125" bestFit="1" customWidth="1"/>
    <col min="20" max="20" width="5.83203125" bestFit="1" customWidth="1"/>
  </cols>
  <sheetData>
    <row r="1" spans="1:20" ht="18">
      <c r="A1" s="267" t="s">
        <v>0</v>
      </c>
      <c r="B1" s="288" t="s">
        <v>288</v>
      </c>
      <c r="C1" s="268" t="s">
        <v>187</v>
      </c>
      <c r="D1" s="268" t="s">
        <v>781</v>
      </c>
      <c r="E1" s="268" t="s">
        <v>787</v>
      </c>
      <c r="F1" s="288" t="s">
        <v>39</v>
      </c>
      <c r="G1" s="288" t="s">
        <v>623</v>
      </c>
      <c r="H1" s="288" t="s">
        <v>622</v>
      </c>
      <c r="I1" s="268" t="s">
        <v>283</v>
      </c>
      <c r="J1" s="288" t="s">
        <v>864</v>
      </c>
      <c r="K1" s="288" t="s">
        <v>286</v>
      </c>
      <c r="L1" s="288" t="s">
        <v>43</v>
      </c>
      <c r="M1" s="288" t="s">
        <v>42</v>
      </c>
      <c r="N1" s="273" t="s">
        <v>45</v>
      </c>
      <c r="O1" s="273" t="s">
        <v>842</v>
      </c>
      <c r="P1" s="273" t="s">
        <v>841</v>
      </c>
      <c r="Q1" s="273" t="s">
        <v>44</v>
      </c>
      <c r="R1" s="288" t="s">
        <v>213</v>
      </c>
      <c r="S1" s="188" t="s">
        <v>25</v>
      </c>
      <c r="T1" s="269" t="s">
        <v>26</v>
      </c>
    </row>
    <row r="2" spans="1:20">
      <c r="A2" s="320">
        <v>1</v>
      </c>
      <c r="B2" s="320"/>
      <c r="C2" s="320">
        <v>2</v>
      </c>
      <c r="D2" s="320"/>
      <c r="E2" s="320"/>
      <c r="F2" s="320" t="s">
        <v>1056</v>
      </c>
      <c r="G2" s="320" t="s">
        <v>1526</v>
      </c>
      <c r="H2" s="320" t="s">
        <v>858</v>
      </c>
      <c r="I2" s="320">
        <v>1</v>
      </c>
      <c r="J2" s="320"/>
      <c r="K2" s="320"/>
      <c r="L2" s="320"/>
      <c r="M2" s="320"/>
      <c r="N2" s="320"/>
      <c r="O2" s="320"/>
      <c r="P2" s="320"/>
      <c r="Q2" s="320"/>
      <c r="R2" s="320"/>
      <c r="S2" s="320">
        <v>1</v>
      </c>
      <c r="T2" s="320">
        <v>1</v>
      </c>
    </row>
    <row r="3" spans="1:20" s="92" customFormat="1">
      <c r="A3" s="320">
        <v>2</v>
      </c>
      <c r="B3" s="320"/>
      <c r="C3" s="320">
        <v>2</v>
      </c>
      <c r="D3" s="320"/>
      <c r="E3" s="320"/>
      <c r="F3" s="320" t="s">
        <v>584</v>
      </c>
      <c r="G3" s="320" t="s">
        <v>859</v>
      </c>
      <c r="H3" s="320" t="s">
        <v>860</v>
      </c>
      <c r="I3" s="320">
        <v>3</v>
      </c>
      <c r="J3" s="320"/>
      <c r="K3" s="320"/>
      <c r="L3" s="320"/>
      <c r="M3" s="320"/>
      <c r="N3" s="320"/>
      <c r="O3" s="320"/>
      <c r="P3" s="320"/>
      <c r="Q3" s="320"/>
      <c r="R3" s="320"/>
      <c r="S3" s="320">
        <v>2</v>
      </c>
      <c r="T3" s="320">
        <v>1</v>
      </c>
    </row>
    <row r="4" spans="1:20" s="92" customFormat="1">
      <c r="A4" s="320">
        <v>3</v>
      </c>
      <c r="B4" s="320"/>
      <c r="C4" s="320">
        <v>2</v>
      </c>
      <c r="D4" s="320"/>
      <c r="E4" s="320"/>
      <c r="F4" s="320" t="s">
        <v>585</v>
      </c>
      <c r="G4" s="320" t="s">
        <v>1527</v>
      </c>
      <c r="H4" s="320" t="s">
        <v>1070</v>
      </c>
      <c r="I4" s="320">
        <v>2</v>
      </c>
      <c r="J4" s="320"/>
      <c r="K4" s="320"/>
      <c r="L4" s="320"/>
      <c r="M4" s="320"/>
      <c r="N4" s="320"/>
      <c r="O4" s="320"/>
      <c r="P4" s="320"/>
      <c r="Q4" s="320"/>
      <c r="R4" s="320"/>
      <c r="S4" s="320">
        <v>3</v>
      </c>
      <c r="T4" s="320">
        <v>1</v>
      </c>
    </row>
    <row r="5" spans="1:20">
      <c r="A5" s="320">
        <v>4</v>
      </c>
      <c r="B5" s="320"/>
      <c r="C5" s="320">
        <v>5</v>
      </c>
      <c r="D5" s="320"/>
      <c r="E5" s="320"/>
      <c r="F5" s="320" t="s">
        <v>866</v>
      </c>
      <c r="G5" s="320" t="s">
        <v>1528</v>
      </c>
      <c r="H5" s="320" t="s">
        <v>1071</v>
      </c>
      <c r="I5" s="320">
        <v>5</v>
      </c>
      <c r="J5" s="320"/>
      <c r="K5" s="320"/>
      <c r="L5" s="320"/>
      <c r="M5" s="320"/>
      <c r="N5" s="320"/>
      <c r="O5" s="320"/>
      <c r="P5" s="320"/>
      <c r="Q5" s="320"/>
      <c r="R5" s="320"/>
      <c r="S5" s="320">
        <v>4</v>
      </c>
      <c r="T5" s="320">
        <v>1</v>
      </c>
    </row>
    <row r="6" spans="1:20">
      <c r="A6" s="320">
        <v>5</v>
      </c>
      <c r="B6" s="320"/>
      <c r="C6" s="320">
        <v>6</v>
      </c>
      <c r="D6" s="320"/>
      <c r="E6" s="320"/>
      <c r="F6" s="320" t="s">
        <v>868</v>
      </c>
      <c r="G6" s="320" t="s">
        <v>1529</v>
      </c>
      <c r="H6" s="320" t="s">
        <v>1072</v>
      </c>
      <c r="I6" s="320">
        <v>4</v>
      </c>
      <c r="J6" s="320"/>
      <c r="K6" s="320"/>
      <c r="L6" s="320"/>
      <c r="M6" s="320"/>
      <c r="N6" s="320"/>
      <c r="O6" s="320"/>
      <c r="P6" s="320"/>
      <c r="Q6" s="320"/>
      <c r="R6" s="320"/>
      <c r="S6" s="320">
        <v>5</v>
      </c>
      <c r="T6" s="320">
        <v>1</v>
      </c>
    </row>
    <row r="7" spans="1:20">
      <c r="A7" s="320">
        <v>6</v>
      </c>
      <c r="B7" s="320"/>
      <c r="C7" s="320">
        <v>4</v>
      </c>
      <c r="D7" s="320"/>
      <c r="E7" s="320"/>
      <c r="F7" s="320" t="s">
        <v>583</v>
      </c>
      <c r="G7" s="320" t="s">
        <v>1530</v>
      </c>
      <c r="H7" s="320" t="s">
        <v>1073</v>
      </c>
      <c r="I7" s="320">
        <v>8</v>
      </c>
      <c r="J7" s="320"/>
      <c r="K7" s="320"/>
      <c r="L7" s="320"/>
      <c r="M7" s="320"/>
      <c r="N7" s="320"/>
      <c r="O7" s="320"/>
      <c r="P7" s="320"/>
      <c r="Q7" s="320"/>
      <c r="R7" s="320"/>
      <c r="S7" s="320">
        <v>6</v>
      </c>
      <c r="T7" s="320">
        <v>1</v>
      </c>
    </row>
    <row r="8" spans="1:20">
      <c r="A8" s="320">
        <v>7</v>
      </c>
      <c r="B8" s="320"/>
      <c r="C8" s="320">
        <v>8</v>
      </c>
      <c r="D8" s="320"/>
      <c r="E8" s="320"/>
      <c r="F8" s="320" t="s">
        <v>871</v>
      </c>
      <c r="G8" s="320" t="s">
        <v>1531</v>
      </c>
      <c r="H8" s="320" t="s">
        <v>1074</v>
      </c>
      <c r="I8" s="320">
        <v>7</v>
      </c>
      <c r="J8" s="320"/>
      <c r="K8" s="320"/>
      <c r="L8" s="320"/>
      <c r="M8" s="320"/>
      <c r="N8" s="320"/>
      <c r="O8" s="320"/>
      <c r="P8" s="320"/>
      <c r="Q8" s="320"/>
      <c r="R8" s="320"/>
      <c r="S8" s="320">
        <v>7</v>
      </c>
      <c r="T8" s="320">
        <v>1</v>
      </c>
    </row>
    <row r="9" spans="1:20">
      <c r="A9" s="320">
        <v>8</v>
      </c>
      <c r="B9" s="320"/>
      <c r="C9" s="320">
        <v>7</v>
      </c>
      <c r="D9" s="320"/>
      <c r="E9" s="320"/>
      <c r="F9" s="320" t="s">
        <v>873</v>
      </c>
      <c r="G9" s="320" t="s">
        <v>1532</v>
      </c>
      <c r="H9" s="320" t="s">
        <v>1075</v>
      </c>
      <c r="I9" s="320">
        <v>6</v>
      </c>
      <c r="J9" s="320"/>
      <c r="K9" s="320"/>
      <c r="L9" s="320"/>
      <c r="M9" s="320"/>
      <c r="N9" s="320"/>
      <c r="O9" s="320"/>
      <c r="P9" s="320"/>
      <c r="Q9" s="320"/>
      <c r="R9" s="320"/>
      <c r="S9" s="320">
        <v>8</v>
      </c>
      <c r="T9" s="320">
        <v>1</v>
      </c>
    </row>
    <row r="10" spans="1:20">
      <c r="A10" s="320">
        <v>9</v>
      </c>
      <c r="B10" s="320"/>
      <c r="C10" s="320">
        <v>10</v>
      </c>
      <c r="D10" s="320"/>
      <c r="E10" s="320"/>
      <c r="F10" s="320" t="s">
        <v>875</v>
      </c>
      <c r="G10" s="320" t="s">
        <v>1533</v>
      </c>
      <c r="H10" s="320" t="s">
        <v>1076</v>
      </c>
      <c r="I10" s="320">
        <v>9</v>
      </c>
      <c r="J10" s="320"/>
      <c r="K10" s="320"/>
      <c r="L10" s="320"/>
      <c r="M10" s="320"/>
      <c r="N10" s="320"/>
      <c r="O10" s="320"/>
      <c r="P10" s="320"/>
      <c r="Q10" s="320"/>
      <c r="R10" s="320"/>
      <c r="S10" s="320">
        <v>9</v>
      </c>
      <c r="T10" s="320">
        <v>1</v>
      </c>
    </row>
    <row r="11" spans="1:20">
      <c r="A11" s="320">
        <v>10</v>
      </c>
      <c r="B11" s="320"/>
      <c r="C11" s="320">
        <v>11</v>
      </c>
      <c r="D11" s="320"/>
      <c r="E11" s="320"/>
      <c r="F11" s="320" t="s">
        <v>1066</v>
      </c>
      <c r="G11" s="320" t="s">
        <v>1534</v>
      </c>
      <c r="H11" s="320" t="s">
        <v>1077</v>
      </c>
      <c r="I11" s="320">
        <v>9</v>
      </c>
      <c r="J11" s="320"/>
      <c r="K11" s="320"/>
      <c r="L11" s="320"/>
      <c r="M11" s="320"/>
      <c r="N11" s="320"/>
      <c r="O11" s="320"/>
      <c r="P11" s="320"/>
      <c r="Q11" s="320"/>
      <c r="R11" s="320"/>
      <c r="S11" s="320">
        <v>10</v>
      </c>
      <c r="T11" s="320">
        <v>1</v>
      </c>
    </row>
    <row r="12" spans="1:20">
      <c r="A12" s="320">
        <v>11</v>
      </c>
      <c r="B12" s="320"/>
      <c r="C12" s="320">
        <v>12</v>
      </c>
      <c r="D12" s="320"/>
      <c r="E12" s="320"/>
      <c r="F12" s="320" t="s">
        <v>877</v>
      </c>
      <c r="G12" s="320" t="s">
        <v>1535</v>
      </c>
      <c r="H12" s="320" t="s">
        <v>1078</v>
      </c>
      <c r="I12" s="320">
        <v>9</v>
      </c>
      <c r="J12" s="320"/>
      <c r="K12" s="320"/>
      <c r="L12" s="320"/>
      <c r="M12" s="320"/>
      <c r="N12" s="320"/>
      <c r="O12" s="320"/>
      <c r="P12" s="320"/>
      <c r="Q12" s="320"/>
      <c r="R12" s="320"/>
      <c r="S12" s="320">
        <v>11</v>
      </c>
      <c r="T12" s="320">
        <v>1</v>
      </c>
    </row>
    <row r="13" spans="1:20">
      <c r="A13" s="320">
        <v>12</v>
      </c>
      <c r="B13" s="320"/>
      <c r="C13" s="320">
        <v>7</v>
      </c>
      <c r="D13" s="320"/>
      <c r="E13" s="320"/>
      <c r="F13" s="320" t="s">
        <v>878</v>
      </c>
      <c r="G13" s="320" t="s">
        <v>1536</v>
      </c>
      <c r="H13" s="320" t="s">
        <v>1079</v>
      </c>
      <c r="I13" s="320">
        <v>11</v>
      </c>
      <c r="J13" s="320"/>
      <c r="K13" s="320"/>
      <c r="L13" s="320"/>
      <c r="M13" s="320"/>
      <c r="N13" s="320"/>
      <c r="O13" s="320"/>
      <c r="P13" s="320"/>
      <c r="Q13" s="320"/>
      <c r="R13" s="320"/>
      <c r="S13" s="320">
        <v>12</v>
      </c>
      <c r="T13" s="320">
        <v>1</v>
      </c>
    </row>
    <row r="14" spans="1:20">
      <c r="A14" s="320">
        <v>13</v>
      </c>
      <c r="B14" s="320"/>
      <c r="C14" s="320">
        <v>13</v>
      </c>
      <c r="D14" s="320"/>
      <c r="E14" s="320"/>
      <c r="F14" s="320" t="s">
        <v>880</v>
      </c>
      <c r="G14" s="320" t="s">
        <v>1537</v>
      </c>
      <c r="H14" s="320" t="s">
        <v>1080</v>
      </c>
      <c r="I14" s="320">
        <v>12</v>
      </c>
      <c r="J14" s="320"/>
      <c r="K14" s="320"/>
      <c r="L14" s="320"/>
      <c r="M14" s="320"/>
      <c r="N14" s="320"/>
      <c r="O14" s="320"/>
      <c r="P14" s="320"/>
      <c r="Q14" s="320"/>
      <c r="R14" s="320"/>
      <c r="S14" s="320">
        <v>13</v>
      </c>
      <c r="T14" s="320">
        <v>1</v>
      </c>
    </row>
    <row r="15" spans="1:20">
      <c r="A15" s="320">
        <v>14</v>
      </c>
      <c r="B15" s="320"/>
      <c r="C15" s="320">
        <v>7</v>
      </c>
      <c r="D15" s="320"/>
      <c r="E15" s="320"/>
      <c r="F15" s="320" t="s">
        <v>882</v>
      </c>
      <c r="G15" s="320" t="s">
        <v>1538</v>
      </c>
      <c r="H15" s="320" t="s">
        <v>1081</v>
      </c>
      <c r="I15" s="320">
        <v>18</v>
      </c>
      <c r="J15" s="320"/>
      <c r="K15" s="320"/>
      <c r="L15" s="320"/>
      <c r="M15" s="320"/>
      <c r="N15" s="320"/>
      <c r="O15" s="320"/>
      <c r="P15" s="320"/>
      <c r="Q15" s="320"/>
      <c r="R15" s="320"/>
      <c r="S15" s="320">
        <v>14</v>
      </c>
      <c r="T15" s="320">
        <v>1</v>
      </c>
    </row>
    <row r="16" spans="1:20">
      <c r="A16" s="320">
        <v>15</v>
      </c>
      <c r="B16" s="320"/>
      <c r="C16" s="320">
        <v>7</v>
      </c>
      <c r="D16" s="320"/>
      <c r="E16" s="320"/>
      <c r="F16" s="320" t="s">
        <v>884</v>
      </c>
      <c r="G16" s="320" t="s">
        <v>1539</v>
      </c>
      <c r="H16" s="320" t="s">
        <v>1082</v>
      </c>
      <c r="I16" s="320">
        <v>17</v>
      </c>
      <c r="J16" s="320"/>
      <c r="K16" s="320"/>
      <c r="L16" s="320"/>
      <c r="M16" s="320"/>
      <c r="N16" s="320"/>
      <c r="O16" s="320"/>
      <c r="P16" s="320"/>
      <c r="Q16" s="320"/>
      <c r="R16" s="320"/>
      <c r="S16" s="320">
        <v>15</v>
      </c>
      <c r="T16" s="320">
        <v>1</v>
      </c>
    </row>
    <row r="17" spans="1:20">
      <c r="A17" s="320">
        <v>16</v>
      </c>
      <c r="B17" s="320"/>
      <c r="C17" s="320">
        <v>10</v>
      </c>
      <c r="D17" s="320"/>
      <c r="E17" s="320"/>
      <c r="F17" s="320" t="s">
        <v>886</v>
      </c>
      <c r="G17" s="320" t="s">
        <v>1540</v>
      </c>
      <c r="H17" s="320" t="s">
        <v>1083</v>
      </c>
      <c r="I17" s="320">
        <v>21</v>
      </c>
      <c r="J17" s="320"/>
      <c r="K17" s="320"/>
      <c r="L17" s="320"/>
      <c r="M17" s="320"/>
      <c r="N17" s="320"/>
      <c r="O17" s="320"/>
      <c r="P17" s="320"/>
      <c r="Q17" s="320"/>
      <c r="R17" s="320"/>
      <c r="S17" s="320">
        <v>16</v>
      </c>
      <c r="T17" s="320">
        <v>1</v>
      </c>
    </row>
    <row r="18" spans="1:20">
      <c r="A18" s="320">
        <v>17</v>
      </c>
      <c r="B18" s="320"/>
      <c r="C18" s="320">
        <v>11</v>
      </c>
      <c r="D18" s="320"/>
      <c r="E18" s="320"/>
      <c r="F18" s="320" t="s">
        <v>888</v>
      </c>
      <c r="G18" s="320" t="s">
        <v>1541</v>
      </c>
      <c r="H18" s="320" t="s">
        <v>1078</v>
      </c>
      <c r="I18" s="320">
        <v>21</v>
      </c>
      <c r="J18" s="320"/>
      <c r="K18" s="320"/>
      <c r="L18" s="320"/>
      <c r="M18" s="320"/>
      <c r="N18" s="320"/>
      <c r="O18" s="320"/>
      <c r="P18" s="320"/>
      <c r="Q18" s="320"/>
      <c r="R18" s="320"/>
      <c r="S18" s="320">
        <v>17</v>
      </c>
      <c r="T18" s="320">
        <v>1</v>
      </c>
    </row>
    <row r="19" spans="1:20">
      <c r="A19" s="320">
        <v>18</v>
      </c>
      <c r="B19" s="320"/>
      <c r="C19" s="320">
        <v>12</v>
      </c>
      <c r="D19" s="320"/>
      <c r="E19" s="320"/>
      <c r="F19" s="320" t="s">
        <v>889</v>
      </c>
      <c r="G19" s="320" t="s">
        <v>1542</v>
      </c>
      <c r="H19" s="320" t="s">
        <v>1078</v>
      </c>
      <c r="I19" s="320">
        <v>21</v>
      </c>
      <c r="J19" s="320"/>
      <c r="K19" s="320"/>
      <c r="L19" s="320"/>
      <c r="M19" s="320"/>
      <c r="N19" s="320"/>
      <c r="O19" s="320"/>
      <c r="P19" s="320"/>
      <c r="Q19" s="320"/>
      <c r="R19" s="320"/>
      <c r="S19" s="320">
        <v>18</v>
      </c>
      <c r="T19" s="320">
        <v>1</v>
      </c>
    </row>
    <row r="20" spans="1:20">
      <c r="A20" s="320">
        <v>19</v>
      </c>
      <c r="B20" s="320"/>
      <c r="C20" s="320">
        <v>8</v>
      </c>
      <c r="D20" s="320"/>
      <c r="E20" s="320"/>
      <c r="F20" s="320" t="s">
        <v>890</v>
      </c>
      <c r="G20" s="320" t="s">
        <v>1543</v>
      </c>
      <c r="H20" s="320" t="s">
        <v>1084</v>
      </c>
      <c r="I20" s="320">
        <v>16</v>
      </c>
      <c r="J20" s="320"/>
      <c r="K20" s="320"/>
      <c r="L20" s="320"/>
      <c r="M20" s="320"/>
      <c r="N20" s="320"/>
      <c r="O20" s="320"/>
      <c r="P20" s="320"/>
      <c r="Q20" s="320"/>
      <c r="R20" s="320"/>
      <c r="S20" s="320">
        <v>19</v>
      </c>
      <c r="T20" s="320">
        <v>1</v>
      </c>
    </row>
    <row r="21" spans="1:20">
      <c r="A21" s="320">
        <v>20</v>
      </c>
      <c r="B21" s="320"/>
      <c r="C21" s="320">
        <v>8</v>
      </c>
      <c r="D21" s="320"/>
      <c r="E21" s="320"/>
      <c r="F21" s="320" t="s">
        <v>892</v>
      </c>
      <c r="G21" s="320" t="s">
        <v>1544</v>
      </c>
      <c r="H21" s="320" t="s">
        <v>1078</v>
      </c>
      <c r="I21" s="320">
        <v>15</v>
      </c>
      <c r="J21" s="320"/>
      <c r="K21" s="320"/>
      <c r="L21" s="320"/>
      <c r="M21" s="320"/>
      <c r="N21" s="320"/>
      <c r="O21" s="320"/>
      <c r="P21" s="320"/>
      <c r="Q21" s="320"/>
      <c r="R21" s="320"/>
      <c r="S21" s="320">
        <v>20</v>
      </c>
      <c r="T21" s="320">
        <v>1</v>
      </c>
    </row>
    <row r="22" spans="1:20">
      <c r="A22" s="320">
        <v>21</v>
      </c>
      <c r="B22" s="320"/>
      <c r="C22" s="320">
        <v>4</v>
      </c>
      <c r="D22" s="320"/>
      <c r="E22" s="320"/>
      <c r="F22" s="320" t="s">
        <v>586</v>
      </c>
      <c r="G22" s="320" t="s">
        <v>1545</v>
      </c>
      <c r="H22" s="320" t="s">
        <v>1085</v>
      </c>
      <c r="I22" s="320">
        <v>20</v>
      </c>
      <c r="J22" s="320"/>
      <c r="K22" s="320"/>
      <c r="L22" s="320"/>
      <c r="M22" s="320"/>
      <c r="N22" s="320"/>
      <c r="O22" s="320"/>
      <c r="P22" s="320"/>
      <c r="Q22" s="320"/>
      <c r="R22" s="320"/>
      <c r="S22" s="320">
        <v>21</v>
      </c>
      <c r="T22" s="320">
        <v>1</v>
      </c>
    </row>
    <row r="23" spans="1:20">
      <c r="A23" s="320">
        <v>22</v>
      </c>
      <c r="B23" s="320"/>
      <c r="C23" s="320">
        <v>4</v>
      </c>
      <c r="D23" s="320"/>
      <c r="E23" s="320"/>
      <c r="F23" s="320" t="s">
        <v>587</v>
      </c>
      <c r="G23" s="320" t="s">
        <v>1546</v>
      </c>
      <c r="H23" s="320" t="s">
        <v>1081</v>
      </c>
      <c r="I23" s="320">
        <v>20</v>
      </c>
      <c r="J23" s="320"/>
      <c r="K23" s="320"/>
      <c r="L23" s="320"/>
      <c r="M23" s="320"/>
      <c r="N23" s="320"/>
      <c r="O23" s="320"/>
      <c r="P23" s="320"/>
      <c r="Q23" s="320"/>
      <c r="R23" s="320"/>
      <c r="S23" s="320">
        <v>22</v>
      </c>
      <c r="T23" s="320">
        <v>1</v>
      </c>
    </row>
    <row r="24" spans="1:20">
      <c r="A24" s="320">
        <v>23</v>
      </c>
      <c r="B24" s="320"/>
      <c r="C24" s="320">
        <v>5</v>
      </c>
      <c r="D24" s="320"/>
      <c r="E24" s="320"/>
      <c r="F24" s="320" t="s">
        <v>895</v>
      </c>
      <c r="G24" s="320" t="s">
        <v>1547</v>
      </c>
      <c r="H24" s="320" t="s">
        <v>1086</v>
      </c>
      <c r="I24" s="320">
        <v>19</v>
      </c>
      <c r="J24" s="320"/>
      <c r="K24" s="320"/>
      <c r="L24" s="320"/>
      <c r="M24" s="320"/>
      <c r="N24" s="320"/>
      <c r="O24" s="320"/>
      <c r="P24" s="320"/>
      <c r="Q24" s="320"/>
      <c r="R24" s="320"/>
      <c r="S24" s="320">
        <v>23</v>
      </c>
      <c r="T24" s="320">
        <v>1</v>
      </c>
    </row>
    <row r="25" spans="1:20">
      <c r="A25" s="320">
        <v>24</v>
      </c>
      <c r="B25" s="320"/>
      <c r="C25" s="320">
        <v>6</v>
      </c>
      <c r="D25" s="320"/>
      <c r="E25" s="320"/>
      <c r="F25" s="320" t="s">
        <v>897</v>
      </c>
      <c r="G25" s="320" t="s">
        <v>1548</v>
      </c>
      <c r="H25" s="320" t="s">
        <v>1087</v>
      </c>
      <c r="I25" s="320">
        <v>13</v>
      </c>
      <c r="J25" s="320"/>
      <c r="K25" s="320"/>
      <c r="L25" s="320"/>
      <c r="M25" s="320"/>
      <c r="N25" s="320"/>
      <c r="O25" s="320"/>
      <c r="P25" s="320"/>
      <c r="Q25" s="320"/>
      <c r="R25" s="320"/>
      <c r="S25" s="320">
        <v>24</v>
      </c>
      <c r="T25" s="320">
        <v>1</v>
      </c>
    </row>
    <row r="26" spans="1:20">
      <c r="A26" s="320">
        <v>25</v>
      </c>
      <c r="B26" s="320"/>
      <c r="C26" s="320">
        <v>6</v>
      </c>
      <c r="D26" s="320"/>
      <c r="E26" s="320"/>
      <c r="F26" s="320" t="s">
        <v>899</v>
      </c>
      <c r="G26" s="320" t="s">
        <v>1549</v>
      </c>
      <c r="H26" s="320" t="s">
        <v>1088</v>
      </c>
      <c r="I26" s="320">
        <v>14</v>
      </c>
      <c r="J26" s="320"/>
      <c r="K26" s="320"/>
      <c r="L26" s="320"/>
      <c r="M26" s="320"/>
      <c r="N26" s="320"/>
      <c r="O26" s="320"/>
      <c r="P26" s="320"/>
      <c r="Q26" s="320"/>
      <c r="R26" s="320"/>
      <c r="S26" s="320">
        <v>25</v>
      </c>
      <c r="T26" s="320">
        <v>1</v>
      </c>
    </row>
    <row r="27" spans="1:20">
      <c r="A27" s="320">
        <v>26</v>
      </c>
      <c r="B27" s="320"/>
      <c r="C27" s="320">
        <v>10</v>
      </c>
      <c r="D27" s="320"/>
      <c r="E27" s="320"/>
      <c r="F27" s="320" t="s">
        <v>901</v>
      </c>
      <c r="G27" s="320" t="s">
        <v>1550</v>
      </c>
      <c r="H27" s="320" t="s">
        <v>1081</v>
      </c>
      <c r="I27" s="320">
        <v>30</v>
      </c>
      <c r="J27" s="320"/>
      <c r="K27" s="320"/>
      <c r="L27" s="320"/>
      <c r="M27" s="320"/>
      <c r="N27" s="320"/>
      <c r="O27" s="320"/>
      <c r="P27" s="320"/>
      <c r="Q27" s="320"/>
      <c r="R27" s="320"/>
      <c r="S27" s="320">
        <v>26</v>
      </c>
      <c r="T27" s="320">
        <v>1</v>
      </c>
    </row>
    <row r="28" spans="1:20">
      <c r="A28" s="320">
        <v>27</v>
      </c>
      <c r="B28" s="320"/>
      <c r="C28" s="320">
        <v>10</v>
      </c>
      <c r="D28" s="320"/>
      <c r="E28" s="320"/>
      <c r="F28" s="320" t="s">
        <v>903</v>
      </c>
      <c r="G28" s="320" t="s">
        <v>1551</v>
      </c>
      <c r="H28" s="320" t="s">
        <v>1089</v>
      </c>
      <c r="I28" s="320">
        <v>30</v>
      </c>
      <c r="J28" s="320"/>
      <c r="K28" s="320"/>
      <c r="L28" s="320"/>
      <c r="M28" s="320"/>
      <c r="N28" s="320"/>
      <c r="O28" s="320"/>
      <c r="P28" s="320"/>
      <c r="Q28" s="320"/>
      <c r="R28" s="320"/>
      <c r="S28" s="320">
        <v>27</v>
      </c>
      <c r="T28" s="320">
        <v>1</v>
      </c>
    </row>
    <row r="29" spans="1:20">
      <c r="A29" s="320">
        <v>28</v>
      </c>
      <c r="B29" s="320"/>
      <c r="C29" s="320">
        <v>10</v>
      </c>
      <c r="D29" s="320"/>
      <c r="E29" s="320"/>
      <c r="F29" s="320" t="s">
        <v>904</v>
      </c>
      <c r="G29" s="320" t="s">
        <v>1552</v>
      </c>
      <c r="H29" s="320" t="s">
        <v>1088</v>
      </c>
      <c r="I29" s="320">
        <v>30</v>
      </c>
      <c r="J29" s="320"/>
      <c r="K29" s="320"/>
      <c r="L29" s="320"/>
      <c r="M29" s="320"/>
      <c r="N29" s="320"/>
      <c r="O29" s="320"/>
      <c r="P29" s="320"/>
      <c r="Q29" s="320"/>
      <c r="R29" s="320"/>
      <c r="S29" s="320">
        <v>28</v>
      </c>
      <c r="T29" s="320">
        <v>1</v>
      </c>
    </row>
    <row r="30" spans="1:20">
      <c r="A30" s="320">
        <v>29</v>
      </c>
      <c r="B30" s="320"/>
      <c r="C30" s="320">
        <v>10</v>
      </c>
      <c r="D30" s="320"/>
      <c r="E30" s="320"/>
      <c r="F30" s="320" t="s">
        <v>905</v>
      </c>
      <c r="G30" s="320" t="s">
        <v>1553</v>
      </c>
      <c r="H30" s="320" t="s">
        <v>1090</v>
      </c>
      <c r="I30" s="320">
        <v>30</v>
      </c>
      <c r="J30" s="320"/>
      <c r="K30" s="320"/>
      <c r="L30" s="320"/>
      <c r="M30" s="320"/>
      <c r="N30" s="320"/>
      <c r="O30" s="320"/>
      <c r="P30" s="320"/>
      <c r="Q30" s="320"/>
      <c r="R30" s="320"/>
      <c r="S30" s="320">
        <v>29</v>
      </c>
      <c r="T30" s="320">
        <v>1</v>
      </c>
    </row>
    <row r="31" spans="1:20">
      <c r="A31" s="320">
        <v>30</v>
      </c>
      <c r="B31" s="320"/>
      <c r="C31" s="320">
        <v>10</v>
      </c>
      <c r="D31" s="320"/>
      <c r="E31" s="320"/>
      <c r="F31" s="320" t="s">
        <v>906</v>
      </c>
      <c r="G31" s="320" t="s">
        <v>1554</v>
      </c>
      <c r="H31" s="320" t="s">
        <v>1082</v>
      </c>
      <c r="I31" s="320">
        <v>30</v>
      </c>
      <c r="J31" s="320"/>
      <c r="K31" s="320"/>
      <c r="L31" s="320"/>
      <c r="M31" s="320"/>
      <c r="N31" s="320"/>
      <c r="O31" s="320"/>
      <c r="P31" s="320"/>
      <c r="Q31" s="320"/>
      <c r="R31" s="320"/>
      <c r="S31" s="320">
        <v>30</v>
      </c>
      <c r="T31" s="320">
        <v>1</v>
      </c>
    </row>
    <row r="32" spans="1:20">
      <c r="A32" s="320">
        <v>31</v>
      </c>
      <c r="B32" s="320"/>
      <c r="C32" s="320">
        <v>10</v>
      </c>
      <c r="D32" s="320"/>
      <c r="E32" s="320"/>
      <c r="F32" s="320" t="s">
        <v>907</v>
      </c>
      <c r="G32" s="320" t="s">
        <v>1555</v>
      </c>
      <c r="H32" s="320" t="s">
        <v>1091</v>
      </c>
      <c r="I32" s="320">
        <v>30</v>
      </c>
      <c r="J32" s="320"/>
      <c r="K32" s="320"/>
      <c r="L32" s="320"/>
      <c r="M32" s="320"/>
      <c r="N32" s="320"/>
      <c r="O32" s="320"/>
      <c r="P32" s="320"/>
      <c r="Q32" s="320"/>
      <c r="R32" s="320"/>
      <c r="S32" s="320">
        <v>31</v>
      </c>
      <c r="T32" s="320">
        <v>1</v>
      </c>
    </row>
    <row r="33" spans="1:20">
      <c r="A33" s="320">
        <v>32</v>
      </c>
      <c r="B33" s="320"/>
      <c r="C33" s="320">
        <v>10</v>
      </c>
      <c r="D33" s="320"/>
      <c r="E33" s="320"/>
      <c r="F33" s="320" t="s">
        <v>908</v>
      </c>
      <c r="G33" s="320" t="s">
        <v>1556</v>
      </c>
      <c r="H33" s="320" t="s">
        <v>1092</v>
      </c>
      <c r="I33" s="320">
        <v>30</v>
      </c>
      <c r="J33" s="320"/>
      <c r="K33" s="320"/>
      <c r="L33" s="320"/>
      <c r="M33" s="320"/>
      <c r="N33" s="320"/>
      <c r="O33" s="320"/>
      <c r="P33" s="320"/>
      <c r="Q33" s="320"/>
      <c r="R33" s="320"/>
      <c r="S33" s="320">
        <v>32</v>
      </c>
      <c r="T33" s="320">
        <v>1</v>
      </c>
    </row>
    <row r="34" spans="1:20">
      <c r="A34" s="320">
        <v>33</v>
      </c>
      <c r="B34" s="320"/>
      <c r="C34" s="320">
        <v>10</v>
      </c>
      <c r="D34" s="320"/>
      <c r="E34" s="320"/>
      <c r="F34" s="320" t="s">
        <v>1067</v>
      </c>
      <c r="G34" s="320" t="s">
        <v>1557</v>
      </c>
      <c r="H34" s="320" t="s">
        <v>1093</v>
      </c>
      <c r="I34" s="320">
        <v>30</v>
      </c>
      <c r="J34" s="320"/>
      <c r="K34" s="320"/>
      <c r="L34" s="320"/>
      <c r="M34" s="320"/>
      <c r="N34" s="320"/>
      <c r="O34" s="320"/>
      <c r="P34" s="320"/>
      <c r="Q34" s="320"/>
      <c r="R34" s="320"/>
      <c r="S34" s="320">
        <v>33</v>
      </c>
      <c r="T34" s="320">
        <v>1</v>
      </c>
    </row>
    <row r="35" spans="1:20">
      <c r="A35" s="320">
        <v>34</v>
      </c>
      <c r="B35" s="320"/>
      <c r="C35" s="320">
        <v>10</v>
      </c>
      <c r="D35" s="320"/>
      <c r="E35" s="320"/>
      <c r="F35" s="320" t="s">
        <v>909</v>
      </c>
      <c r="G35" s="320" t="s">
        <v>1558</v>
      </c>
      <c r="H35" s="320" t="s">
        <v>1090</v>
      </c>
      <c r="I35" s="320">
        <v>30</v>
      </c>
      <c r="J35" s="320"/>
      <c r="K35" s="320"/>
      <c r="L35" s="320"/>
      <c r="M35" s="320"/>
      <c r="N35" s="320"/>
      <c r="O35" s="320"/>
      <c r="P35" s="320"/>
      <c r="Q35" s="320"/>
      <c r="R35" s="320"/>
      <c r="S35" s="320">
        <v>34</v>
      </c>
      <c r="T35" s="320">
        <v>1</v>
      </c>
    </row>
    <row r="36" spans="1:20">
      <c r="A36" s="320">
        <v>35</v>
      </c>
      <c r="B36" s="320"/>
      <c r="C36" s="320">
        <v>10</v>
      </c>
      <c r="D36" s="320"/>
      <c r="E36" s="320"/>
      <c r="F36" s="320" t="s">
        <v>910</v>
      </c>
      <c r="G36" s="320" t="s">
        <v>1559</v>
      </c>
      <c r="H36" s="320" t="s">
        <v>1094</v>
      </c>
      <c r="I36" s="320">
        <v>30</v>
      </c>
      <c r="J36" s="320"/>
      <c r="K36" s="320"/>
      <c r="L36" s="320"/>
      <c r="M36" s="320"/>
      <c r="N36" s="320"/>
      <c r="O36" s="320"/>
      <c r="P36" s="320"/>
      <c r="Q36" s="320"/>
      <c r="R36" s="320"/>
      <c r="S36" s="320">
        <v>35</v>
      </c>
      <c r="T36" s="320">
        <v>1</v>
      </c>
    </row>
    <row r="37" spans="1:20">
      <c r="A37" s="320">
        <v>36</v>
      </c>
      <c r="B37" s="320"/>
      <c r="C37" s="320">
        <v>10</v>
      </c>
      <c r="D37" s="320"/>
      <c r="E37" s="320"/>
      <c r="F37" s="320" t="s">
        <v>911</v>
      </c>
      <c r="G37" s="320" t="s">
        <v>1560</v>
      </c>
      <c r="H37" s="320" t="s">
        <v>1095</v>
      </c>
      <c r="I37" s="320">
        <v>30</v>
      </c>
      <c r="J37" s="320"/>
      <c r="K37" s="320"/>
      <c r="L37" s="320"/>
      <c r="M37" s="320"/>
      <c r="N37" s="320"/>
      <c r="O37" s="320"/>
      <c r="P37" s="320"/>
      <c r="Q37" s="320"/>
      <c r="R37" s="320"/>
      <c r="S37" s="320">
        <v>36</v>
      </c>
      <c r="T37" s="320">
        <v>1</v>
      </c>
    </row>
    <row r="38" spans="1:20">
      <c r="A38" s="320">
        <v>37</v>
      </c>
      <c r="B38" s="320"/>
      <c r="C38" s="320">
        <v>4</v>
      </c>
      <c r="D38" s="320"/>
      <c r="E38" s="320"/>
      <c r="F38" s="320" t="s">
        <v>591</v>
      </c>
      <c r="G38" s="320" t="s">
        <v>1554</v>
      </c>
      <c r="H38" s="320" t="s">
        <v>1079</v>
      </c>
      <c r="I38" s="320">
        <v>23</v>
      </c>
      <c r="J38" s="320"/>
      <c r="K38" s="320"/>
      <c r="L38" s="320"/>
      <c r="M38" s="320"/>
      <c r="N38" s="320"/>
      <c r="O38" s="320"/>
      <c r="P38" s="320"/>
      <c r="Q38" s="320"/>
      <c r="R38" s="320"/>
      <c r="S38" s="320">
        <v>37</v>
      </c>
      <c r="T38" s="320">
        <v>1</v>
      </c>
    </row>
    <row r="39" spans="1:20">
      <c r="A39" s="320">
        <v>38</v>
      </c>
      <c r="B39" s="320"/>
      <c r="C39" s="320">
        <v>4</v>
      </c>
      <c r="D39" s="320"/>
      <c r="E39" s="320"/>
      <c r="F39" s="320" t="s">
        <v>913</v>
      </c>
      <c r="G39" s="320" t="s">
        <v>1561</v>
      </c>
      <c r="H39" s="320" t="s">
        <v>1096</v>
      </c>
      <c r="I39" s="320">
        <v>22</v>
      </c>
      <c r="J39" s="320"/>
      <c r="K39" s="320"/>
      <c r="L39" s="320"/>
      <c r="M39" s="320"/>
      <c r="N39" s="320"/>
      <c r="O39" s="320"/>
      <c r="P39" s="320"/>
      <c r="Q39" s="320"/>
      <c r="R39" s="320"/>
      <c r="S39" s="320">
        <v>38</v>
      </c>
      <c r="T39" s="320">
        <v>1</v>
      </c>
    </row>
    <row r="40" spans="1:20" ht="45">
      <c r="A40" s="320">
        <v>39</v>
      </c>
      <c r="B40" s="320"/>
      <c r="C40" s="320">
        <v>8</v>
      </c>
      <c r="D40" s="320"/>
      <c r="E40" s="320"/>
      <c r="F40" s="320" t="s">
        <v>915</v>
      </c>
      <c r="G40" s="320" t="s">
        <v>1562</v>
      </c>
      <c r="H40" s="320" t="s">
        <v>1097</v>
      </c>
      <c r="I40" s="320">
        <v>49</v>
      </c>
      <c r="J40" s="320"/>
      <c r="K40" s="320"/>
      <c r="L40" s="320"/>
      <c r="M40" s="320"/>
      <c r="N40" s="320"/>
      <c r="O40" s="320">
        <v>1571726200348</v>
      </c>
      <c r="P40" s="320"/>
      <c r="Q40" s="320" t="s">
        <v>1563</v>
      </c>
      <c r="R40" s="320"/>
      <c r="S40" s="320">
        <v>39</v>
      </c>
      <c r="T40" s="320">
        <v>1</v>
      </c>
    </row>
    <row r="41" spans="1:20">
      <c r="A41" s="320">
        <v>40</v>
      </c>
      <c r="B41" s="320"/>
      <c r="C41" s="320">
        <v>13</v>
      </c>
      <c r="D41" s="320"/>
      <c r="E41" s="320"/>
      <c r="F41" s="320" t="s">
        <v>916</v>
      </c>
      <c r="G41" s="320" t="s">
        <v>1564</v>
      </c>
      <c r="H41" s="320" t="s">
        <v>860</v>
      </c>
      <c r="I41" s="320">
        <v>28</v>
      </c>
      <c r="J41" s="320"/>
      <c r="K41" s="320"/>
      <c r="L41" s="320"/>
      <c r="M41" s="320"/>
      <c r="N41" s="320"/>
      <c r="O41" s="320"/>
      <c r="P41" s="320"/>
      <c r="Q41" s="320"/>
      <c r="R41" s="320"/>
      <c r="S41" s="320">
        <v>40</v>
      </c>
      <c r="T41" s="320">
        <v>1</v>
      </c>
    </row>
    <row r="42" spans="1:20">
      <c r="A42" s="320">
        <v>41</v>
      </c>
      <c r="B42" s="320"/>
      <c r="C42" s="320">
        <v>7</v>
      </c>
      <c r="D42" s="320"/>
      <c r="E42" s="320"/>
      <c r="F42" s="320" t="s">
        <v>918</v>
      </c>
      <c r="G42" s="320" t="s">
        <v>1565</v>
      </c>
      <c r="H42" s="320" t="s">
        <v>1094</v>
      </c>
      <c r="I42" s="320">
        <v>27</v>
      </c>
      <c r="J42" s="320"/>
      <c r="K42" s="320"/>
      <c r="L42" s="320"/>
      <c r="M42" s="320"/>
      <c r="N42" s="320"/>
      <c r="O42" s="320"/>
      <c r="P42" s="320"/>
      <c r="Q42" s="320"/>
      <c r="R42" s="320"/>
      <c r="S42" s="320">
        <v>41</v>
      </c>
      <c r="T42" s="320">
        <v>1</v>
      </c>
    </row>
    <row r="43" spans="1:20">
      <c r="A43" s="320">
        <v>42</v>
      </c>
      <c r="B43" s="320"/>
      <c r="C43" s="320">
        <v>7</v>
      </c>
      <c r="D43" s="320"/>
      <c r="E43" s="320"/>
      <c r="F43" s="320" t="s">
        <v>920</v>
      </c>
      <c r="G43" s="320" t="s">
        <v>1566</v>
      </c>
      <c r="H43" s="320" t="s">
        <v>1098</v>
      </c>
      <c r="I43" s="320">
        <v>26</v>
      </c>
      <c r="J43" s="320"/>
      <c r="K43" s="320"/>
      <c r="L43" s="320"/>
      <c r="M43" s="320"/>
      <c r="N43" s="320"/>
      <c r="O43" s="320"/>
      <c r="P43" s="320"/>
      <c r="Q43" s="320"/>
      <c r="R43" s="320"/>
      <c r="S43" s="320">
        <v>42</v>
      </c>
      <c r="T43" s="320">
        <v>1</v>
      </c>
    </row>
    <row r="44" spans="1:20">
      <c r="A44" s="320">
        <v>43</v>
      </c>
      <c r="B44" s="320"/>
      <c r="C44" s="320">
        <v>7</v>
      </c>
      <c r="D44" s="320"/>
      <c r="E44" s="320"/>
      <c r="F44" s="320" t="s">
        <v>922</v>
      </c>
      <c r="G44" s="320" t="s">
        <v>1567</v>
      </c>
      <c r="H44" s="320" t="s">
        <v>1099</v>
      </c>
      <c r="I44" s="320">
        <v>24</v>
      </c>
      <c r="J44" s="320"/>
      <c r="K44" s="320"/>
      <c r="L44" s="320"/>
      <c r="M44" s="320"/>
      <c r="N44" s="320"/>
      <c r="O44" s="320"/>
      <c r="P44" s="320"/>
      <c r="Q44" s="320"/>
      <c r="R44" s="320"/>
      <c r="S44" s="320">
        <v>43</v>
      </c>
      <c r="T44" s="320">
        <v>1</v>
      </c>
    </row>
    <row r="45" spans="1:20" ht="30">
      <c r="A45" s="320">
        <v>44</v>
      </c>
      <c r="B45" s="320"/>
      <c r="C45" s="320">
        <v>6</v>
      </c>
      <c r="D45" s="320"/>
      <c r="E45" s="320"/>
      <c r="F45" s="320" t="s">
        <v>924</v>
      </c>
      <c r="G45" s="320" t="s">
        <v>1568</v>
      </c>
      <c r="H45" s="320" t="s">
        <v>1100</v>
      </c>
      <c r="I45" s="320">
        <v>29</v>
      </c>
      <c r="J45" s="320"/>
      <c r="K45" s="320"/>
      <c r="L45" s="320"/>
      <c r="M45" s="320"/>
      <c r="N45" s="320"/>
      <c r="O45" s="320"/>
      <c r="P45" s="320"/>
      <c r="Q45" s="320"/>
      <c r="R45" s="320"/>
      <c r="S45" s="320">
        <v>44</v>
      </c>
      <c r="T45" s="320">
        <v>1</v>
      </c>
    </row>
    <row r="46" spans="1:20">
      <c r="A46" s="320">
        <v>45</v>
      </c>
      <c r="B46" s="320"/>
      <c r="C46" s="320">
        <v>12</v>
      </c>
      <c r="D46" s="320"/>
      <c r="E46" s="320"/>
      <c r="F46" s="320" t="s">
        <v>926</v>
      </c>
      <c r="G46" s="320" t="s">
        <v>1569</v>
      </c>
      <c r="H46" s="320" t="s">
        <v>1091</v>
      </c>
      <c r="I46" s="320">
        <v>10</v>
      </c>
      <c r="J46" s="320"/>
      <c r="K46" s="320"/>
      <c r="L46" s="320"/>
      <c r="M46" s="320"/>
      <c r="N46" s="320"/>
      <c r="O46" s="320"/>
      <c r="P46" s="320"/>
      <c r="Q46" s="320"/>
      <c r="R46" s="320"/>
      <c r="S46" s="320">
        <v>45</v>
      </c>
      <c r="T46" s="320">
        <v>1</v>
      </c>
    </row>
    <row r="47" spans="1:20">
      <c r="A47" s="320">
        <v>46</v>
      </c>
      <c r="B47" s="320"/>
      <c r="C47" s="320">
        <v>12</v>
      </c>
      <c r="D47" s="320"/>
      <c r="E47" s="320"/>
      <c r="F47" s="320" t="s">
        <v>928</v>
      </c>
      <c r="G47" s="320" t="s">
        <v>1570</v>
      </c>
      <c r="H47" s="320" t="s">
        <v>860</v>
      </c>
      <c r="I47" s="320">
        <v>10</v>
      </c>
      <c r="J47" s="320"/>
      <c r="K47" s="320"/>
      <c r="L47" s="320"/>
      <c r="M47" s="320"/>
      <c r="N47" s="320"/>
      <c r="O47" s="320"/>
      <c r="P47" s="320"/>
      <c r="Q47" s="320"/>
      <c r="R47" s="320"/>
      <c r="S47" s="320">
        <v>46</v>
      </c>
      <c r="T47" s="320">
        <v>1</v>
      </c>
    </row>
    <row r="48" spans="1:20">
      <c r="A48" s="320">
        <v>47</v>
      </c>
      <c r="B48" s="320"/>
      <c r="C48" s="320">
        <v>12</v>
      </c>
      <c r="D48" s="320"/>
      <c r="E48" s="320"/>
      <c r="F48" s="320" t="s">
        <v>929</v>
      </c>
      <c r="G48" s="320" t="s">
        <v>1571</v>
      </c>
      <c r="H48" s="320" t="s">
        <v>1101</v>
      </c>
      <c r="I48" s="320">
        <v>10</v>
      </c>
      <c r="J48" s="320"/>
      <c r="K48" s="320"/>
      <c r="L48" s="320"/>
      <c r="M48" s="320"/>
      <c r="N48" s="320"/>
      <c r="O48" s="320"/>
      <c r="P48" s="320"/>
      <c r="Q48" s="320"/>
      <c r="R48" s="320"/>
      <c r="S48" s="320">
        <v>47</v>
      </c>
      <c r="T48" s="320">
        <v>1</v>
      </c>
    </row>
    <row r="49" spans="1:20">
      <c r="A49" s="320">
        <v>48</v>
      </c>
      <c r="B49" s="320"/>
      <c r="C49" s="320">
        <v>12</v>
      </c>
      <c r="D49" s="320"/>
      <c r="E49" s="320"/>
      <c r="F49" s="320" t="s">
        <v>930</v>
      </c>
      <c r="G49" s="320" t="s">
        <v>1572</v>
      </c>
      <c r="H49" s="320" t="s">
        <v>1102</v>
      </c>
      <c r="I49" s="320">
        <v>10</v>
      </c>
      <c r="J49" s="320"/>
      <c r="K49" s="320"/>
      <c r="L49" s="320"/>
      <c r="M49" s="320"/>
      <c r="N49" s="320"/>
      <c r="O49" s="320"/>
      <c r="P49" s="320"/>
      <c r="Q49" s="320"/>
      <c r="R49" s="320"/>
      <c r="S49" s="320">
        <v>48</v>
      </c>
      <c r="T49" s="320">
        <v>1</v>
      </c>
    </row>
    <row r="50" spans="1:20">
      <c r="A50" s="320">
        <v>49</v>
      </c>
      <c r="B50" s="320"/>
      <c r="C50" s="320">
        <v>12</v>
      </c>
      <c r="D50" s="320"/>
      <c r="E50" s="320"/>
      <c r="F50" s="320" t="s">
        <v>931</v>
      </c>
      <c r="G50" s="320" t="s">
        <v>1573</v>
      </c>
      <c r="H50" s="320" t="s">
        <v>1103</v>
      </c>
      <c r="I50" s="320">
        <v>55</v>
      </c>
      <c r="J50" s="320"/>
      <c r="K50" s="320"/>
      <c r="L50" s="320"/>
      <c r="M50" s="320"/>
      <c r="N50" s="320"/>
      <c r="O50" s="320"/>
      <c r="P50" s="320"/>
      <c r="Q50" s="320"/>
      <c r="R50" s="320"/>
      <c r="S50" s="320">
        <v>49</v>
      </c>
      <c r="T50" s="320">
        <v>1</v>
      </c>
    </row>
    <row r="51" spans="1:20">
      <c r="A51" s="320">
        <v>50</v>
      </c>
      <c r="B51" s="320"/>
      <c r="C51" s="320">
        <v>12</v>
      </c>
      <c r="D51" s="320"/>
      <c r="E51" s="320"/>
      <c r="F51" s="320" t="s">
        <v>933</v>
      </c>
      <c r="G51" s="320" t="s">
        <v>1574</v>
      </c>
      <c r="H51" s="320" t="s">
        <v>1076</v>
      </c>
      <c r="I51" s="320">
        <v>55</v>
      </c>
      <c r="J51" s="320"/>
      <c r="K51" s="320"/>
      <c r="L51" s="320"/>
      <c r="M51" s="320"/>
      <c r="N51" s="320"/>
      <c r="O51" s="320"/>
      <c r="P51" s="320"/>
      <c r="Q51" s="320"/>
      <c r="R51" s="320"/>
      <c r="S51" s="320">
        <v>50</v>
      </c>
      <c r="T51" s="320">
        <v>1</v>
      </c>
    </row>
    <row r="52" spans="1:20">
      <c r="A52" s="320">
        <v>51</v>
      </c>
      <c r="B52" s="320"/>
      <c r="C52" s="320">
        <v>12</v>
      </c>
      <c r="D52" s="320"/>
      <c r="E52" s="320"/>
      <c r="F52" s="320" t="s">
        <v>934</v>
      </c>
      <c r="G52" s="320" t="s">
        <v>1575</v>
      </c>
      <c r="H52" s="320" t="s">
        <v>1102</v>
      </c>
      <c r="I52" s="320">
        <v>55</v>
      </c>
      <c r="J52" s="320"/>
      <c r="K52" s="320"/>
      <c r="L52" s="320"/>
      <c r="M52" s="320"/>
      <c r="N52" s="320"/>
      <c r="O52" s="320"/>
      <c r="P52" s="320"/>
      <c r="Q52" s="320"/>
      <c r="R52" s="320"/>
      <c r="S52" s="320">
        <v>51</v>
      </c>
      <c r="T52" s="320">
        <v>1</v>
      </c>
    </row>
    <row r="53" spans="1:20">
      <c r="A53" s="320">
        <v>52</v>
      </c>
      <c r="B53" s="320"/>
      <c r="C53" s="320">
        <v>12</v>
      </c>
      <c r="D53" s="320"/>
      <c r="E53" s="320"/>
      <c r="F53" s="320" t="s">
        <v>935</v>
      </c>
      <c r="G53" s="320" t="s">
        <v>1576</v>
      </c>
      <c r="H53" s="320" t="s">
        <v>1081</v>
      </c>
      <c r="I53" s="320">
        <v>55</v>
      </c>
      <c r="J53" s="320"/>
      <c r="K53" s="320"/>
      <c r="L53" s="320"/>
      <c r="M53" s="320"/>
      <c r="N53" s="320"/>
      <c r="O53" s="320"/>
      <c r="P53" s="320"/>
      <c r="Q53" s="320"/>
      <c r="R53" s="320"/>
      <c r="S53" s="320">
        <v>52</v>
      </c>
      <c r="T53" s="320">
        <v>1</v>
      </c>
    </row>
    <row r="54" spans="1:20">
      <c r="A54" s="320">
        <v>53</v>
      </c>
      <c r="B54" s="320"/>
      <c r="C54" s="320">
        <v>12</v>
      </c>
      <c r="D54" s="320"/>
      <c r="E54" s="320"/>
      <c r="F54" s="320" t="s">
        <v>936</v>
      </c>
      <c r="G54" s="320" t="s">
        <v>1577</v>
      </c>
      <c r="H54" s="320" t="s">
        <v>1070</v>
      </c>
      <c r="I54" s="320">
        <v>55</v>
      </c>
      <c r="J54" s="320"/>
      <c r="K54" s="320"/>
      <c r="L54" s="320"/>
      <c r="M54" s="320"/>
      <c r="N54" s="320"/>
      <c r="O54" s="320"/>
      <c r="P54" s="320"/>
      <c r="Q54" s="320"/>
      <c r="R54" s="320"/>
      <c r="S54" s="320">
        <v>53</v>
      </c>
      <c r="T54" s="320">
        <v>1</v>
      </c>
    </row>
    <row r="55" spans="1:20">
      <c r="A55" s="320">
        <v>54</v>
      </c>
      <c r="B55" s="320"/>
      <c r="C55" s="320">
        <v>12</v>
      </c>
      <c r="D55" s="320"/>
      <c r="E55" s="320"/>
      <c r="F55" s="320" t="s">
        <v>937</v>
      </c>
      <c r="G55" s="320" t="s">
        <v>1578</v>
      </c>
      <c r="H55" s="320" t="s">
        <v>1104</v>
      </c>
      <c r="I55" s="320">
        <v>40</v>
      </c>
      <c r="J55" s="320"/>
      <c r="K55" s="320"/>
      <c r="L55" s="320"/>
      <c r="M55" s="320"/>
      <c r="N55" s="320"/>
      <c r="O55" s="320"/>
      <c r="P55" s="320"/>
      <c r="Q55" s="320"/>
      <c r="R55" s="320"/>
      <c r="S55" s="320">
        <v>54</v>
      </c>
      <c r="T55" s="320">
        <v>1</v>
      </c>
    </row>
    <row r="56" spans="1:20">
      <c r="A56" s="320">
        <v>55</v>
      </c>
      <c r="B56" s="320"/>
      <c r="C56" s="320">
        <v>12</v>
      </c>
      <c r="D56" s="320"/>
      <c r="E56" s="320"/>
      <c r="F56" s="320" t="s">
        <v>939</v>
      </c>
      <c r="G56" s="320" t="s">
        <v>1579</v>
      </c>
      <c r="H56" s="320" t="s">
        <v>1105</v>
      </c>
      <c r="I56" s="320">
        <v>57</v>
      </c>
      <c r="J56" s="320"/>
      <c r="K56" s="320"/>
      <c r="L56" s="320"/>
      <c r="M56" s="320"/>
      <c r="N56" s="320"/>
      <c r="O56" s="320"/>
      <c r="P56" s="320"/>
      <c r="Q56" s="320"/>
      <c r="R56" s="320"/>
      <c r="S56" s="320">
        <v>55</v>
      </c>
      <c r="T56" s="320">
        <v>1</v>
      </c>
    </row>
    <row r="57" spans="1:20">
      <c r="A57" s="320">
        <v>56</v>
      </c>
      <c r="B57" s="320"/>
      <c r="C57" s="320">
        <v>12</v>
      </c>
      <c r="D57" s="320"/>
      <c r="E57" s="320"/>
      <c r="F57" s="320" t="s">
        <v>941</v>
      </c>
      <c r="G57" s="320" t="s">
        <v>1580</v>
      </c>
      <c r="H57" s="320" t="s">
        <v>1106</v>
      </c>
      <c r="I57" s="320">
        <v>55</v>
      </c>
      <c r="J57" s="320"/>
      <c r="K57" s="320"/>
      <c r="L57" s="320"/>
      <c r="M57" s="320"/>
      <c r="N57" s="320"/>
      <c r="O57" s="320"/>
      <c r="P57" s="320"/>
      <c r="Q57" s="320"/>
      <c r="R57" s="320"/>
      <c r="S57" s="320">
        <v>56</v>
      </c>
      <c r="T57" s="320">
        <v>1</v>
      </c>
    </row>
    <row r="58" spans="1:20">
      <c r="A58" s="320">
        <v>57</v>
      </c>
      <c r="B58" s="320"/>
      <c r="C58" s="320">
        <v>12</v>
      </c>
      <c r="D58" s="320"/>
      <c r="E58" s="320"/>
      <c r="F58" s="320" t="s">
        <v>942</v>
      </c>
      <c r="G58" s="320" t="s">
        <v>1581</v>
      </c>
      <c r="H58" s="320" t="s">
        <v>1076</v>
      </c>
      <c r="I58" s="320">
        <v>55</v>
      </c>
      <c r="J58" s="320"/>
      <c r="K58" s="320"/>
      <c r="L58" s="320"/>
      <c r="M58" s="320"/>
      <c r="N58" s="320"/>
      <c r="O58" s="320"/>
      <c r="P58" s="320"/>
      <c r="Q58" s="320"/>
      <c r="R58" s="320"/>
      <c r="S58" s="320">
        <v>57</v>
      </c>
      <c r="T58" s="320">
        <v>1</v>
      </c>
    </row>
    <row r="59" spans="1:20">
      <c r="A59" s="320">
        <v>58</v>
      </c>
      <c r="B59" s="320"/>
      <c r="C59" s="320">
        <v>12</v>
      </c>
      <c r="D59" s="320"/>
      <c r="E59" s="320"/>
      <c r="F59" s="320" t="s">
        <v>943</v>
      </c>
      <c r="G59" s="320" t="s">
        <v>1582</v>
      </c>
      <c r="H59" s="320" t="s">
        <v>1076</v>
      </c>
      <c r="I59" s="320">
        <v>65</v>
      </c>
      <c r="J59" s="320"/>
      <c r="K59" s="320"/>
      <c r="L59" s="320"/>
      <c r="M59" s="320"/>
      <c r="N59" s="320"/>
      <c r="O59" s="320"/>
      <c r="P59" s="320"/>
      <c r="Q59" s="320"/>
      <c r="R59" s="320"/>
      <c r="S59" s="320">
        <v>58</v>
      </c>
      <c r="T59" s="320">
        <v>1</v>
      </c>
    </row>
    <row r="60" spans="1:20">
      <c r="A60" s="320">
        <v>59</v>
      </c>
      <c r="B60" s="320"/>
      <c r="C60" s="320">
        <v>11</v>
      </c>
      <c r="D60" s="320"/>
      <c r="E60" s="320"/>
      <c r="F60" s="320" t="s">
        <v>945</v>
      </c>
      <c r="G60" s="320" t="s">
        <v>1583</v>
      </c>
      <c r="H60" s="320" t="s">
        <v>1107</v>
      </c>
      <c r="I60" s="320">
        <v>10</v>
      </c>
      <c r="J60" s="320"/>
      <c r="K60" s="320"/>
      <c r="L60" s="320"/>
      <c r="M60" s="320"/>
      <c r="N60" s="320"/>
      <c r="O60" s="320"/>
      <c r="P60" s="320"/>
      <c r="Q60" s="320"/>
      <c r="R60" s="320"/>
      <c r="S60" s="320">
        <v>59</v>
      </c>
      <c r="T60" s="320">
        <v>1</v>
      </c>
    </row>
    <row r="61" spans="1:20">
      <c r="A61" s="320">
        <v>60</v>
      </c>
      <c r="B61" s="320"/>
      <c r="C61" s="320">
        <v>11</v>
      </c>
      <c r="D61" s="320"/>
      <c r="E61" s="320"/>
      <c r="F61" s="320" t="s">
        <v>946</v>
      </c>
      <c r="G61" s="320" t="s">
        <v>1584</v>
      </c>
      <c r="H61" s="320" t="s">
        <v>1108</v>
      </c>
      <c r="I61" s="320">
        <v>10</v>
      </c>
      <c r="J61" s="320"/>
      <c r="K61" s="320"/>
      <c r="L61" s="320"/>
      <c r="M61" s="320"/>
      <c r="N61" s="320"/>
      <c r="O61" s="320"/>
      <c r="P61" s="320"/>
      <c r="Q61" s="320"/>
      <c r="R61" s="320"/>
      <c r="S61" s="320">
        <v>60</v>
      </c>
      <c r="T61" s="320">
        <v>1</v>
      </c>
    </row>
    <row r="62" spans="1:20">
      <c r="A62" s="320">
        <v>61</v>
      </c>
      <c r="B62" s="320"/>
      <c r="C62" s="320">
        <v>11</v>
      </c>
      <c r="D62" s="320"/>
      <c r="E62" s="320"/>
      <c r="F62" s="320" t="s">
        <v>947</v>
      </c>
      <c r="G62" s="320" t="s">
        <v>1585</v>
      </c>
      <c r="H62" s="320" t="s">
        <v>1109</v>
      </c>
      <c r="I62" s="320">
        <v>10</v>
      </c>
      <c r="J62" s="320"/>
      <c r="K62" s="320"/>
      <c r="L62" s="320"/>
      <c r="M62" s="320"/>
      <c r="N62" s="320"/>
      <c r="O62" s="320"/>
      <c r="P62" s="320"/>
      <c r="Q62" s="320"/>
      <c r="R62" s="320"/>
      <c r="S62" s="320">
        <v>61</v>
      </c>
      <c r="T62" s="320">
        <v>1</v>
      </c>
    </row>
    <row r="63" spans="1:20">
      <c r="A63" s="320">
        <v>62</v>
      </c>
      <c r="B63" s="320"/>
      <c r="C63" s="320">
        <v>11</v>
      </c>
      <c r="D63" s="320"/>
      <c r="E63" s="320"/>
      <c r="F63" s="320" t="s">
        <v>948</v>
      </c>
      <c r="G63" s="320" t="s">
        <v>1586</v>
      </c>
      <c r="H63" s="320" t="s">
        <v>1110</v>
      </c>
      <c r="I63" s="320">
        <v>10</v>
      </c>
      <c r="J63" s="320"/>
      <c r="K63" s="320"/>
      <c r="L63" s="320"/>
      <c r="M63" s="320"/>
      <c r="N63" s="320"/>
      <c r="O63" s="320"/>
      <c r="P63" s="320"/>
      <c r="Q63" s="320"/>
      <c r="R63" s="320"/>
      <c r="S63" s="320">
        <v>62</v>
      </c>
      <c r="T63" s="320">
        <v>1</v>
      </c>
    </row>
    <row r="64" spans="1:20">
      <c r="A64" s="320">
        <v>63</v>
      </c>
      <c r="B64" s="320"/>
      <c r="C64" s="320">
        <v>11</v>
      </c>
      <c r="D64" s="320"/>
      <c r="E64" s="320"/>
      <c r="F64" s="320" t="s">
        <v>949</v>
      </c>
      <c r="G64" s="320" t="s">
        <v>1587</v>
      </c>
      <c r="H64" s="320" t="s">
        <v>1078</v>
      </c>
      <c r="I64" s="320">
        <v>40</v>
      </c>
      <c r="J64" s="320"/>
      <c r="K64" s="320"/>
      <c r="L64" s="320"/>
      <c r="M64" s="320"/>
      <c r="N64" s="320"/>
      <c r="O64" s="320"/>
      <c r="P64" s="320"/>
      <c r="Q64" s="320"/>
      <c r="R64" s="320"/>
      <c r="S64" s="320">
        <v>63</v>
      </c>
      <c r="T64" s="320">
        <v>1</v>
      </c>
    </row>
    <row r="65" spans="1:20">
      <c r="A65" s="320">
        <v>64</v>
      </c>
      <c r="B65" s="320"/>
      <c r="C65" s="320">
        <v>11</v>
      </c>
      <c r="D65" s="320"/>
      <c r="E65" s="320"/>
      <c r="F65" s="320" t="s">
        <v>950</v>
      </c>
      <c r="G65" s="320" t="s">
        <v>1588</v>
      </c>
      <c r="H65" s="320" t="s">
        <v>1111</v>
      </c>
      <c r="I65" s="320">
        <v>55</v>
      </c>
      <c r="J65" s="320"/>
      <c r="K65" s="320"/>
      <c r="L65" s="320"/>
      <c r="M65" s="320"/>
      <c r="N65" s="320"/>
      <c r="O65" s="320"/>
      <c r="P65" s="320"/>
      <c r="Q65" s="320"/>
      <c r="R65" s="320"/>
      <c r="S65" s="320">
        <v>64</v>
      </c>
      <c r="T65" s="320">
        <v>1</v>
      </c>
    </row>
    <row r="66" spans="1:20">
      <c r="A66" s="320">
        <v>65</v>
      </c>
      <c r="B66" s="320"/>
      <c r="C66" s="320">
        <v>11</v>
      </c>
      <c r="D66" s="320"/>
      <c r="E66" s="320"/>
      <c r="F66" s="320" t="s">
        <v>951</v>
      </c>
      <c r="G66" s="320" t="s">
        <v>1589</v>
      </c>
      <c r="H66" s="320" t="s">
        <v>1112</v>
      </c>
      <c r="I66" s="320">
        <v>55</v>
      </c>
      <c r="J66" s="320"/>
      <c r="K66" s="320"/>
      <c r="L66" s="320"/>
      <c r="M66" s="320"/>
      <c r="N66" s="320"/>
      <c r="O66" s="320"/>
      <c r="P66" s="320"/>
      <c r="Q66" s="320"/>
      <c r="R66" s="320"/>
      <c r="S66" s="320">
        <v>65</v>
      </c>
      <c r="T66" s="320">
        <v>1</v>
      </c>
    </row>
    <row r="67" spans="1:20">
      <c r="A67" s="320">
        <v>66</v>
      </c>
      <c r="B67" s="320"/>
      <c r="C67" s="320">
        <v>11</v>
      </c>
      <c r="D67" s="320"/>
      <c r="E67" s="320"/>
      <c r="F67" s="320" t="s">
        <v>952</v>
      </c>
      <c r="G67" s="320" t="s">
        <v>1590</v>
      </c>
      <c r="H67" s="320" t="s">
        <v>1113</v>
      </c>
      <c r="I67" s="320">
        <v>62</v>
      </c>
      <c r="J67" s="320"/>
      <c r="K67" s="320"/>
      <c r="L67" s="320"/>
      <c r="M67" s="320"/>
      <c r="N67" s="320"/>
      <c r="O67" s="320"/>
      <c r="P67" s="320"/>
      <c r="Q67" s="320"/>
      <c r="R67" s="320"/>
      <c r="S67" s="320">
        <v>66</v>
      </c>
      <c r="T67" s="320">
        <v>1</v>
      </c>
    </row>
    <row r="68" spans="1:20">
      <c r="A68" s="320">
        <v>67</v>
      </c>
      <c r="B68" s="320"/>
      <c r="C68" s="320">
        <v>11</v>
      </c>
      <c r="D68" s="320"/>
      <c r="E68" s="320"/>
      <c r="F68" s="320" t="s">
        <v>954</v>
      </c>
      <c r="G68" s="320" t="s">
        <v>1591</v>
      </c>
      <c r="H68" s="320" t="s">
        <v>1094</v>
      </c>
      <c r="I68" s="320">
        <v>57</v>
      </c>
      <c r="J68" s="320"/>
      <c r="K68" s="320"/>
      <c r="L68" s="320"/>
      <c r="M68" s="320"/>
      <c r="N68" s="320"/>
      <c r="O68" s="320"/>
      <c r="P68" s="320"/>
      <c r="Q68" s="320"/>
      <c r="R68" s="320"/>
      <c r="S68" s="320">
        <v>67</v>
      </c>
      <c r="T68" s="320">
        <v>1</v>
      </c>
    </row>
    <row r="69" spans="1:20">
      <c r="A69" s="320">
        <v>68</v>
      </c>
      <c r="B69" s="320"/>
      <c r="C69" s="320">
        <v>11</v>
      </c>
      <c r="D69" s="320"/>
      <c r="E69" s="320"/>
      <c r="F69" s="320" t="s">
        <v>955</v>
      </c>
      <c r="G69" s="320" t="s">
        <v>1592</v>
      </c>
      <c r="H69" s="320" t="s">
        <v>649</v>
      </c>
      <c r="I69" s="320">
        <v>55</v>
      </c>
      <c r="J69" s="320"/>
      <c r="K69" s="320"/>
      <c r="L69" s="320"/>
      <c r="M69" s="320"/>
      <c r="N69" s="320"/>
      <c r="O69" s="320"/>
      <c r="P69" s="320"/>
      <c r="Q69" s="320"/>
      <c r="R69" s="320"/>
      <c r="S69" s="320">
        <v>68</v>
      </c>
      <c r="T69" s="320">
        <v>1</v>
      </c>
    </row>
    <row r="70" spans="1:20">
      <c r="A70" s="320">
        <v>69</v>
      </c>
      <c r="B70" s="320"/>
      <c r="C70" s="320">
        <v>11</v>
      </c>
      <c r="D70" s="320"/>
      <c r="E70" s="320"/>
      <c r="F70" s="320" t="s">
        <v>956</v>
      </c>
      <c r="G70" s="320" t="s">
        <v>1593</v>
      </c>
      <c r="H70" s="320" t="s">
        <v>1114</v>
      </c>
      <c r="I70" s="320">
        <v>55</v>
      </c>
      <c r="J70" s="320"/>
      <c r="K70" s="320"/>
      <c r="L70" s="320"/>
      <c r="M70" s="320"/>
      <c r="N70" s="320"/>
      <c r="O70" s="320"/>
      <c r="P70" s="320"/>
      <c r="Q70" s="320"/>
      <c r="R70" s="320"/>
      <c r="S70" s="320">
        <v>69</v>
      </c>
      <c r="T70" s="320">
        <v>1</v>
      </c>
    </row>
    <row r="71" spans="1:20">
      <c r="A71" s="320">
        <v>70</v>
      </c>
      <c r="B71" s="320"/>
      <c r="C71" s="320">
        <v>11</v>
      </c>
      <c r="D71" s="320"/>
      <c r="E71" s="320"/>
      <c r="F71" s="320" t="s">
        <v>957</v>
      </c>
      <c r="G71" s="320" t="s">
        <v>1594</v>
      </c>
      <c r="H71" s="320" t="s">
        <v>1115</v>
      </c>
      <c r="I71" s="320">
        <v>55</v>
      </c>
      <c r="J71" s="320"/>
      <c r="K71" s="320"/>
      <c r="L71" s="320"/>
      <c r="M71" s="320"/>
      <c r="N71" s="320"/>
      <c r="O71" s="320"/>
      <c r="P71" s="320"/>
      <c r="Q71" s="320"/>
      <c r="R71" s="320"/>
      <c r="S71" s="320">
        <v>70</v>
      </c>
      <c r="T71" s="320">
        <v>1</v>
      </c>
    </row>
    <row r="72" spans="1:20">
      <c r="A72" s="320">
        <v>71</v>
      </c>
      <c r="B72" s="320"/>
      <c r="C72" s="320">
        <v>11</v>
      </c>
      <c r="D72" s="320"/>
      <c r="E72" s="320"/>
      <c r="F72" s="320" t="s">
        <v>958</v>
      </c>
      <c r="G72" s="320" t="s">
        <v>1595</v>
      </c>
      <c r="H72" s="320" t="s">
        <v>1116</v>
      </c>
      <c r="I72" s="320">
        <v>55</v>
      </c>
      <c r="J72" s="320"/>
      <c r="K72" s="320"/>
      <c r="L72" s="320"/>
      <c r="M72" s="320"/>
      <c r="N72" s="320"/>
      <c r="O72" s="320"/>
      <c r="P72" s="320"/>
      <c r="Q72" s="320"/>
      <c r="R72" s="320"/>
      <c r="S72" s="320">
        <v>71</v>
      </c>
      <c r="T72" s="320">
        <v>1</v>
      </c>
    </row>
    <row r="73" spans="1:20">
      <c r="A73" s="320">
        <v>72</v>
      </c>
      <c r="B73" s="320"/>
      <c r="C73" s="320">
        <v>11</v>
      </c>
      <c r="D73" s="320"/>
      <c r="E73" s="320"/>
      <c r="F73" s="320" t="s">
        <v>959</v>
      </c>
      <c r="G73" s="320" t="s">
        <v>1559</v>
      </c>
      <c r="H73" s="320" t="s">
        <v>860</v>
      </c>
      <c r="I73" s="320">
        <v>55</v>
      </c>
      <c r="J73" s="320"/>
      <c r="K73" s="320"/>
      <c r="L73" s="320"/>
      <c r="M73" s="320"/>
      <c r="N73" s="320"/>
      <c r="O73" s="320"/>
      <c r="P73" s="320"/>
      <c r="Q73" s="320"/>
      <c r="R73" s="320"/>
      <c r="S73" s="320">
        <v>72</v>
      </c>
      <c r="T73" s="320">
        <v>1</v>
      </c>
    </row>
    <row r="74" spans="1:20">
      <c r="A74" s="320">
        <v>73</v>
      </c>
      <c r="B74" s="320"/>
      <c r="C74" s="320">
        <v>11</v>
      </c>
      <c r="D74" s="320"/>
      <c r="E74" s="320"/>
      <c r="F74" s="320" t="s">
        <v>960</v>
      </c>
      <c r="G74" s="320" t="s">
        <v>1596</v>
      </c>
      <c r="H74" s="320" t="s">
        <v>1117</v>
      </c>
      <c r="I74" s="320">
        <v>65</v>
      </c>
      <c r="J74" s="320"/>
      <c r="K74" s="320"/>
      <c r="L74" s="320"/>
      <c r="M74" s="320"/>
      <c r="N74" s="320"/>
      <c r="O74" s="320"/>
      <c r="P74" s="320"/>
      <c r="Q74" s="320"/>
      <c r="R74" s="320"/>
      <c r="S74" s="320">
        <v>73</v>
      </c>
      <c r="T74" s="320">
        <v>1</v>
      </c>
    </row>
    <row r="75" spans="1:20">
      <c r="A75" s="320">
        <v>74</v>
      </c>
      <c r="B75" s="320"/>
      <c r="C75" s="320">
        <v>10</v>
      </c>
      <c r="D75" s="320"/>
      <c r="E75" s="320"/>
      <c r="F75" s="320" t="s">
        <v>961</v>
      </c>
      <c r="G75" s="320" t="s">
        <v>1597</v>
      </c>
      <c r="H75" s="320" t="s">
        <v>1118</v>
      </c>
      <c r="I75" s="320">
        <v>10</v>
      </c>
      <c r="J75" s="320"/>
      <c r="K75" s="320"/>
      <c r="L75" s="320"/>
      <c r="M75" s="320"/>
      <c r="N75" s="320"/>
      <c r="O75" s="320"/>
      <c r="P75" s="320"/>
      <c r="Q75" s="320"/>
      <c r="R75" s="320"/>
      <c r="S75" s="320">
        <v>74</v>
      </c>
      <c r="T75" s="320">
        <v>1</v>
      </c>
    </row>
    <row r="76" spans="1:20">
      <c r="A76" s="320">
        <v>75</v>
      </c>
      <c r="B76" s="320"/>
      <c r="C76" s="320">
        <v>10</v>
      </c>
      <c r="D76" s="320"/>
      <c r="E76" s="320"/>
      <c r="F76" s="320" t="s">
        <v>962</v>
      </c>
      <c r="G76" s="320" t="s">
        <v>1598</v>
      </c>
      <c r="H76" s="320" t="s">
        <v>1119</v>
      </c>
      <c r="I76" s="320">
        <v>10</v>
      </c>
      <c r="J76" s="320"/>
      <c r="K76" s="320"/>
      <c r="L76" s="320"/>
      <c r="M76" s="320"/>
      <c r="N76" s="320"/>
      <c r="O76" s="320"/>
      <c r="P76" s="320"/>
      <c r="Q76" s="320"/>
      <c r="R76" s="320"/>
      <c r="S76" s="320">
        <v>75</v>
      </c>
      <c r="T76" s="320">
        <v>1</v>
      </c>
    </row>
    <row r="77" spans="1:20">
      <c r="A77" s="320">
        <v>76</v>
      </c>
      <c r="B77" s="320"/>
      <c r="C77" s="320">
        <v>10</v>
      </c>
      <c r="D77" s="320"/>
      <c r="E77" s="320"/>
      <c r="F77" s="320" t="s">
        <v>963</v>
      </c>
      <c r="G77" s="320" t="s">
        <v>1599</v>
      </c>
      <c r="H77" s="320" t="s">
        <v>1094</v>
      </c>
      <c r="I77" s="320">
        <v>10</v>
      </c>
      <c r="J77" s="320"/>
      <c r="K77" s="320"/>
      <c r="L77" s="320"/>
      <c r="M77" s="320"/>
      <c r="N77" s="320"/>
      <c r="O77" s="320"/>
      <c r="P77" s="320"/>
      <c r="Q77" s="320"/>
      <c r="R77" s="320"/>
      <c r="S77" s="320">
        <v>76</v>
      </c>
      <c r="T77" s="320">
        <v>1</v>
      </c>
    </row>
    <row r="78" spans="1:20">
      <c r="A78" s="320">
        <v>77</v>
      </c>
      <c r="B78" s="320"/>
      <c r="C78" s="320">
        <v>10</v>
      </c>
      <c r="D78" s="320"/>
      <c r="E78" s="320"/>
      <c r="F78" s="320" t="s">
        <v>964</v>
      </c>
      <c r="G78" s="320" t="s">
        <v>1600</v>
      </c>
      <c r="H78" s="320" t="s">
        <v>1075</v>
      </c>
      <c r="I78" s="320">
        <v>55</v>
      </c>
      <c r="J78" s="320"/>
      <c r="K78" s="320"/>
      <c r="L78" s="320"/>
      <c r="M78" s="320"/>
      <c r="N78" s="320"/>
      <c r="O78" s="320"/>
      <c r="P78" s="320"/>
      <c r="Q78" s="320"/>
      <c r="R78" s="320"/>
      <c r="S78" s="320">
        <v>77</v>
      </c>
      <c r="T78" s="320">
        <v>1</v>
      </c>
    </row>
    <row r="79" spans="1:20">
      <c r="A79" s="320">
        <v>78</v>
      </c>
      <c r="B79" s="320"/>
      <c r="C79" s="320">
        <v>10</v>
      </c>
      <c r="D79" s="320"/>
      <c r="E79" s="320"/>
      <c r="F79" s="320" t="s">
        <v>965</v>
      </c>
      <c r="G79" s="320" t="s">
        <v>1601</v>
      </c>
      <c r="H79" s="320" t="s">
        <v>1079</v>
      </c>
      <c r="I79" s="320">
        <v>55</v>
      </c>
      <c r="J79" s="320"/>
      <c r="K79" s="320"/>
      <c r="L79" s="320"/>
      <c r="M79" s="320"/>
      <c r="N79" s="320"/>
      <c r="O79" s="320"/>
      <c r="P79" s="320"/>
      <c r="Q79" s="320"/>
      <c r="R79" s="320"/>
      <c r="S79" s="320">
        <v>78</v>
      </c>
      <c r="T79" s="320">
        <v>1</v>
      </c>
    </row>
    <row r="80" spans="1:20">
      <c r="A80" s="320">
        <v>79</v>
      </c>
      <c r="B80" s="320"/>
      <c r="C80" s="320">
        <v>10</v>
      </c>
      <c r="D80" s="320"/>
      <c r="E80" s="320"/>
      <c r="F80" s="320" t="s">
        <v>966</v>
      </c>
      <c r="G80" s="320" t="s">
        <v>1556</v>
      </c>
      <c r="H80" s="320" t="s">
        <v>1120</v>
      </c>
      <c r="I80" s="320">
        <v>10</v>
      </c>
      <c r="J80" s="320"/>
      <c r="K80" s="320"/>
      <c r="L80" s="320"/>
      <c r="M80" s="320"/>
      <c r="N80" s="320"/>
      <c r="O80" s="320"/>
      <c r="P80" s="320"/>
      <c r="Q80" s="320"/>
      <c r="R80" s="320"/>
      <c r="S80" s="320">
        <v>79</v>
      </c>
      <c r="T80" s="320">
        <v>1</v>
      </c>
    </row>
    <row r="81" spans="1:20">
      <c r="A81" s="320">
        <v>80</v>
      </c>
      <c r="B81" s="320"/>
      <c r="C81" s="320">
        <v>10</v>
      </c>
      <c r="D81" s="320"/>
      <c r="E81" s="320"/>
      <c r="F81" s="320" t="s">
        <v>967</v>
      </c>
      <c r="G81" s="320" t="s">
        <v>1602</v>
      </c>
      <c r="H81" s="320" t="s">
        <v>1074</v>
      </c>
      <c r="I81" s="320">
        <v>10</v>
      </c>
      <c r="J81" s="320"/>
      <c r="K81" s="320"/>
      <c r="L81" s="320"/>
      <c r="M81" s="320"/>
      <c r="N81" s="320"/>
      <c r="O81" s="320"/>
      <c r="P81" s="320"/>
      <c r="Q81" s="320"/>
      <c r="R81" s="320"/>
      <c r="S81" s="320">
        <v>80</v>
      </c>
      <c r="T81" s="320">
        <v>1</v>
      </c>
    </row>
    <row r="82" spans="1:20">
      <c r="A82" s="320">
        <v>81</v>
      </c>
      <c r="B82" s="320"/>
      <c r="C82" s="320">
        <v>10</v>
      </c>
      <c r="D82" s="320"/>
      <c r="E82" s="320"/>
      <c r="F82" s="320" t="s">
        <v>968</v>
      </c>
      <c r="G82" s="320" t="s">
        <v>1603</v>
      </c>
      <c r="H82" s="320" t="s">
        <v>1121</v>
      </c>
      <c r="I82" s="320">
        <v>10</v>
      </c>
      <c r="J82" s="320"/>
      <c r="K82" s="320"/>
      <c r="L82" s="320"/>
      <c r="M82" s="320"/>
      <c r="N82" s="320"/>
      <c r="O82" s="320"/>
      <c r="P82" s="320"/>
      <c r="Q82" s="320"/>
      <c r="R82" s="320"/>
      <c r="S82" s="320">
        <v>81</v>
      </c>
      <c r="T82" s="320">
        <v>1</v>
      </c>
    </row>
    <row r="83" spans="1:20">
      <c r="A83" s="320">
        <v>82</v>
      </c>
      <c r="B83" s="320"/>
      <c r="C83" s="320">
        <v>10</v>
      </c>
      <c r="D83" s="320"/>
      <c r="E83" s="320"/>
      <c r="F83" s="320" t="s">
        <v>969</v>
      </c>
      <c r="G83" s="320" t="s">
        <v>1576</v>
      </c>
      <c r="H83" s="320" t="s">
        <v>1122</v>
      </c>
      <c r="I83" s="320">
        <v>55</v>
      </c>
      <c r="J83" s="320"/>
      <c r="K83" s="320"/>
      <c r="L83" s="320"/>
      <c r="M83" s="320"/>
      <c r="N83" s="320"/>
      <c r="O83" s="320"/>
      <c r="P83" s="320"/>
      <c r="Q83" s="320"/>
      <c r="R83" s="320"/>
      <c r="S83" s="320">
        <v>82</v>
      </c>
      <c r="T83" s="320">
        <v>1</v>
      </c>
    </row>
    <row r="84" spans="1:20">
      <c r="A84" s="320">
        <v>83</v>
      </c>
      <c r="B84" s="320"/>
      <c r="C84" s="320">
        <v>10</v>
      </c>
      <c r="D84" s="320"/>
      <c r="E84" s="320"/>
      <c r="F84" s="320" t="s">
        <v>970</v>
      </c>
      <c r="G84" s="320" t="s">
        <v>1550</v>
      </c>
      <c r="H84" s="320" t="s">
        <v>1123</v>
      </c>
      <c r="I84" s="320">
        <v>53</v>
      </c>
      <c r="J84" s="320"/>
      <c r="K84" s="320"/>
      <c r="L84" s="320"/>
      <c r="M84" s="320"/>
      <c r="N84" s="320"/>
      <c r="O84" s="320"/>
      <c r="P84" s="320"/>
      <c r="Q84" s="320"/>
      <c r="R84" s="320"/>
      <c r="S84" s="320">
        <v>83</v>
      </c>
      <c r="T84" s="320">
        <v>1</v>
      </c>
    </row>
    <row r="85" spans="1:20">
      <c r="A85" s="320">
        <v>84</v>
      </c>
      <c r="B85" s="320"/>
      <c r="C85" s="320">
        <v>10</v>
      </c>
      <c r="D85" s="320"/>
      <c r="E85" s="320"/>
      <c r="F85" s="320" t="s">
        <v>1069</v>
      </c>
      <c r="G85" s="320" t="s">
        <v>1557</v>
      </c>
      <c r="H85" s="320" t="s">
        <v>1124</v>
      </c>
      <c r="I85" s="320">
        <v>55</v>
      </c>
      <c r="J85" s="320"/>
      <c r="K85" s="320"/>
      <c r="L85" s="320"/>
      <c r="M85" s="320"/>
      <c r="N85" s="320"/>
      <c r="O85" s="320"/>
      <c r="P85" s="320"/>
      <c r="Q85" s="320"/>
      <c r="R85" s="320"/>
      <c r="S85" s="320">
        <v>84</v>
      </c>
      <c r="T85" s="320">
        <v>1</v>
      </c>
    </row>
    <row r="86" spans="1:20">
      <c r="A86" s="320">
        <v>85</v>
      </c>
      <c r="B86" s="320"/>
      <c r="C86" s="320">
        <v>10</v>
      </c>
      <c r="D86" s="320"/>
      <c r="E86" s="320"/>
      <c r="F86" s="320" t="s">
        <v>972</v>
      </c>
      <c r="G86" s="320" t="s">
        <v>1604</v>
      </c>
      <c r="H86" s="320" t="s">
        <v>1125</v>
      </c>
      <c r="I86" s="320">
        <v>40</v>
      </c>
      <c r="J86" s="320"/>
      <c r="K86" s="320"/>
      <c r="L86" s="320"/>
      <c r="M86" s="320"/>
      <c r="N86" s="320"/>
      <c r="O86" s="320"/>
      <c r="P86" s="320"/>
      <c r="Q86" s="320"/>
      <c r="R86" s="320"/>
      <c r="S86" s="320">
        <v>85</v>
      </c>
      <c r="T86" s="320">
        <v>1</v>
      </c>
    </row>
    <row r="87" spans="1:20">
      <c r="A87" s="320">
        <v>86</v>
      </c>
      <c r="B87" s="320"/>
      <c r="C87" s="320">
        <v>10</v>
      </c>
      <c r="D87" s="320"/>
      <c r="E87" s="320"/>
      <c r="F87" s="320" t="s">
        <v>973</v>
      </c>
      <c r="G87" s="320" t="s">
        <v>1605</v>
      </c>
      <c r="H87" s="320" t="s">
        <v>1126</v>
      </c>
      <c r="I87" s="320">
        <v>10</v>
      </c>
      <c r="J87" s="320"/>
      <c r="K87" s="320"/>
      <c r="L87" s="320"/>
      <c r="M87" s="320"/>
      <c r="N87" s="320"/>
      <c r="O87" s="320"/>
      <c r="P87" s="320"/>
      <c r="Q87" s="320"/>
      <c r="R87" s="320"/>
      <c r="S87" s="320">
        <v>86</v>
      </c>
      <c r="T87" s="320">
        <v>1</v>
      </c>
    </row>
    <row r="88" spans="1:20">
      <c r="A88" s="320">
        <v>87</v>
      </c>
      <c r="B88" s="320"/>
      <c r="C88" s="320">
        <v>10</v>
      </c>
      <c r="D88" s="320"/>
      <c r="E88" s="320"/>
      <c r="F88" s="320" t="s">
        <v>974</v>
      </c>
      <c r="G88" s="320" t="s">
        <v>1606</v>
      </c>
      <c r="H88" s="320" t="s">
        <v>1127</v>
      </c>
      <c r="I88" s="320">
        <v>69</v>
      </c>
      <c r="J88" s="320"/>
      <c r="K88" s="320"/>
      <c r="L88" s="320"/>
      <c r="M88" s="320"/>
      <c r="N88" s="320"/>
      <c r="O88" s="320"/>
      <c r="P88" s="320"/>
      <c r="Q88" s="320"/>
      <c r="R88" s="320"/>
      <c r="S88" s="320">
        <v>87</v>
      </c>
      <c r="T88" s="320">
        <v>1</v>
      </c>
    </row>
    <row r="89" spans="1:20">
      <c r="A89" s="320">
        <v>88</v>
      </c>
      <c r="B89" s="320"/>
      <c r="C89" s="320">
        <v>10</v>
      </c>
      <c r="D89" s="320"/>
      <c r="E89" s="320"/>
      <c r="F89" s="320" t="s">
        <v>976</v>
      </c>
      <c r="G89" s="320" t="s">
        <v>1607</v>
      </c>
      <c r="H89" s="320" t="s">
        <v>1121</v>
      </c>
      <c r="I89" s="320">
        <v>69</v>
      </c>
      <c r="J89" s="320"/>
      <c r="K89" s="320"/>
      <c r="L89" s="320"/>
      <c r="M89" s="320"/>
      <c r="N89" s="320"/>
      <c r="O89" s="320"/>
      <c r="P89" s="320"/>
      <c r="Q89" s="320"/>
      <c r="R89" s="320"/>
      <c r="S89" s="320">
        <v>88</v>
      </c>
      <c r="T89" s="320">
        <v>1</v>
      </c>
    </row>
    <row r="90" spans="1:20">
      <c r="A90" s="320">
        <v>89</v>
      </c>
      <c r="B90" s="320"/>
      <c r="C90" s="320">
        <v>10</v>
      </c>
      <c r="D90" s="320"/>
      <c r="E90" s="320"/>
      <c r="F90" s="320" t="s">
        <v>977</v>
      </c>
      <c r="G90" s="320" t="s">
        <v>1608</v>
      </c>
      <c r="H90" s="320" t="s">
        <v>1128</v>
      </c>
      <c r="I90" s="320">
        <v>65</v>
      </c>
      <c r="J90" s="320"/>
      <c r="K90" s="320"/>
      <c r="L90" s="320"/>
      <c r="M90" s="320"/>
      <c r="N90" s="320"/>
      <c r="O90" s="320"/>
      <c r="P90" s="320"/>
      <c r="Q90" s="320"/>
      <c r="R90" s="320"/>
      <c r="S90" s="320">
        <v>89</v>
      </c>
      <c r="T90" s="320">
        <v>1</v>
      </c>
    </row>
    <row r="91" spans="1:20">
      <c r="A91" s="320">
        <v>90</v>
      </c>
      <c r="B91" s="320"/>
      <c r="C91" s="320">
        <v>10</v>
      </c>
      <c r="D91" s="320"/>
      <c r="E91" s="320"/>
      <c r="F91" s="320" t="s">
        <v>978</v>
      </c>
      <c r="G91" s="320" t="s">
        <v>1609</v>
      </c>
      <c r="H91" s="320" t="s">
        <v>1078</v>
      </c>
      <c r="I91" s="320">
        <v>69</v>
      </c>
      <c r="J91" s="320"/>
      <c r="K91" s="320"/>
      <c r="L91" s="320"/>
      <c r="M91" s="320"/>
      <c r="N91" s="320"/>
      <c r="O91" s="320"/>
      <c r="P91" s="320"/>
      <c r="Q91" s="320"/>
      <c r="R91" s="320"/>
      <c r="S91" s="320">
        <v>90</v>
      </c>
      <c r="T91" s="320">
        <v>1</v>
      </c>
    </row>
    <row r="92" spans="1:20">
      <c r="A92" s="320">
        <v>91</v>
      </c>
      <c r="B92" s="320"/>
      <c r="C92" s="320">
        <v>4</v>
      </c>
      <c r="D92" s="320"/>
      <c r="E92" s="320"/>
      <c r="F92" s="320" t="s">
        <v>590</v>
      </c>
      <c r="G92" s="320" t="s">
        <v>1610</v>
      </c>
      <c r="H92" s="320" t="s">
        <v>1088</v>
      </c>
      <c r="I92" s="320">
        <v>59</v>
      </c>
      <c r="J92" s="320"/>
      <c r="K92" s="320"/>
      <c r="L92" s="320"/>
      <c r="M92" s="320"/>
      <c r="N92" s="320"/>
      <c r="O92" s="320"/>
      <c r="P92" s="320"/>
      <c r="Q92" s="320"/>
      <c r="R92" s="320"/>
      <c r="S92" s="320">
        <v>91</v>
      </c>
      <c r="T92" s="320">
        <v>1</v>
      </c>
    </row>
    <row r="93" spans="1:20">
      <c r="A93" s="320">
        <v>92</v>
      </c>
      <c r="B93" s="320"/>
      <c r="C93" s="320">
        <v>4</v>
      </c>
      <c r="D93" s="320"/>
      <c r="E93" s="320"/>
      <c r="F93" s="320" t="s">
        <v>593</v>
      </c>
      <c r="G93" s="320" t="s">
        <v>1611</v>
      </c>
      <c r="H93" s="320" t="s">
        <v>1096</v>
      </c>
      <c r="I93" s="320">
        <v>45</v>
      </c>
      <c r="J93" s="320"/>
      <c r="K93" s="320"/>
      <c r="L93" s="320"/>
      <c r="M93" s="320"/>
      <c r="N93" s="320"/>
      <c r="O93" s="320"/>
      <c r="P93" s="320"/>
      <c r="Q93" s="320"/>
      <c r="R93" s="320"/>
      <c r="S93" s="320">
        <v>92</v>
      </c>
      <c r="T93" s="320">
        <v>1</v>
      </c>
    </row>
    <row r="94" spans="1:20">
      <c r="A94" s="320">
        <v>93</v>
      </c>
      <c r="B94" s="320"/>
      <c r="C94" s="320">
        <v>4</v>
      </c>
      <c r="D94" s="320"/>
      <c r="E94" s="320"/>
      <c r="F94" s="320" t="s">
        <v>589</v>
      </c>
      <c r="G94" s="320" t="s">
        <v>1612</v>
      </c>
      <c r="H94" s="320" t="s">
        <v>1129</v>
      </c>
      <c r="I94" s="320">
        <v>59</v>
      </c>
      <c r="J94" s="320"/>
      <c r="K94" s="320"/>
      <c r="L94" s="320"/>
      <c r="M94" s="320"/>
      <c r="N94" s="320"/>
      <c r="O94" s="320"/>
      <c r="P94" s="320"/>
      <c r="Q94" s="320"/>
      <c r="R94" s="320"/>
      <c r="S94" s="320">
        <v>93</v>
      </c>
      <c r="T94" s="320">
        <v>1</v>
      </c>
    </row>
    <row r="95" spans="1:20" ht="30">
      <c r="A95" s="320">
        <v>94</v>
      </c>
      <c r="B95" s="320"/>
      <c r="C95" s="320">
        <v>4</v>
      </c>
      <c r="D95" s="320"/>
      <c r="E95" s="320"/>
      <c r="F95" s="320" t="s">
        <v>588</v>
      </c>
      <c r="G95" s="320" t="s">
        <v>1613</v>
      </c>
      <c r="H95" s="320" t="s">
        <v>1130</v>
      </c>
      <c r="I95" s="320">
        <v>45</v>
      </c>
      <c r="J95" s="320"/>
      <c r="K95" s="320"/>
      <c r="L95" s="320"/>
      <c r="M95" s="320"/>
      <c r="N95" s="320"/>
      <c r="O95" s="320">
        <v>1572427406920</v>
      </c>
      <c r="P95" s="320"/>
      <c r="Q95" s="320" t="s">
        <v>1614</v>
      </c>
      <c r="R95" s="320"/>
      <c r="S95" s="320">
        <v>94</v>
      </c>
      <c r="T95" s="320">
        <v>1</v>
      </c>
    </row>
    <row r="96" spans="1:20">
      <c r="A96" s="320">
        <v>95</v>
      </c>
      <c r="B96" s="320"/>
      <c r="C96" s="320">
        <v>4</v>
      </c>
      <c r="D96" s="320"/>
      <c r="E96" s="320"/>
      <c r="F96" s="320" t="s">
        <v>981</v>
      </c>
      <c r="G96" s="320" t="s">
        <v>1615</v>
      </c>
      <c r="H96" s="320" t="s">
        <v>1129</v>
      </c>
      <c r="I96" s="320">
        <v>59</v>
      </c>
      <c r="J96" s="320"/>
      <c r="K96" s="320"/>
      <c r="L96" s="320"/>
      <c r="M96" s="320"/>
      <c r="N96" s="320"/>
      <c r="O96" s="320"/>
      <c r="P96" s="320"/>
      <c r="Q96" s="320"/>
      <c r="R96" s="320"/>
      <c r="S96" s="320">
        <v>95</v>
      </c>
      <c r="T96" s="320">
        <v>1</v>
      </c>
    </row>
    <row r="97" spans="1:20">
      <c r="A97" s="320">
        <v>96</v>
      </c>
      <c r="B97" s="320"/>
      <c r="C97" s="320">
        <v>4</v>
      </c>
      <c r="D97" s="320"/>
      <c r="E97" s="320"/>
      <c r="F97" s="320" t="s">
        <v>592</v>
      </c>
      <c r="G97" s="320" t="s">
        <v>1616</v>
      </c>
      <c r="H97" s="320" t="s">
        <v>1131</v>
      </c>
      <c r="I97" s="320">
        <v>52</v>
      </c>
      <c r="J97" s="320"/>
      <c r="K97" s="320"/>
      <c r="L97" s="320"/>
      <c r="M97" s="320"/>
      <c r="N97" s="320"/>
      <c r="O97" s="320"/>
      <c r="P97" s="320"/>
      <c r="Q97" s="320"/>
      <c r="R97" s="320"/>
      <c r="S97" s="320">
        <v>96</v>
      </c>
      <c r="T97" s="320">
        <v>1</v>
      </c>
    </row>
    <row r="98" spans="1:20">
      <c r="A98" s="320">
        <v>97</v>
      </c>
      <c r="B98" s="320"/>
      <c r="C98" s="320">
        <v>4</v>
      </c>
      <c r="D98" s="320"/>
      <c r="E98" s="320"/>
      <c r="F98" s="320" t="s">
        <v>594</v>
      </c>
      <c r="G98" s="320" t="s">
        <v>1617</v>
      </c>
      <c r="H98" s="320" t="s">
        <v>1075</v>
      </c>
      <c r="I98" s="320">
        <v>68</v>
      </c>
      <c r="J98" s="320"/>
      <c r="K98" s="320"/>
      <c r="L98" s="320"/>
      <c r="M98" s="320"/>
      <c r="N98" s="320"/>
      <c r="O98" s="320"/>
      <c r="P98" s="320"/>
      <c r="Q98" s="320"/>
      <c r="R98" s="320"/>
      <c r="S98" s="320">
        <v>97</v>
      </c>
      <c r="T98" s="320">
        <v>1</v>
      </c>
    </row>
    <row r="99" spans="1:20" ht="30">
      <c r="A99" s="320">
        <v>98</v>
      </c>
      <c r="B99" s="320"/>
      <c r="C99" s="320">
        <v>5</v>
      </c>
      <c r="D99" s="320"/>
      <c r="E99" s="320"/>
      <c r="F99" s="320" t="s">
        <v>983</v>
      </c>
      <c r="G99" s="320" t="s">
        <v>1618</v>
      </c>
      <c r="H99" s="320" t="s">
        <v>1113</v>
      </c>
      <c r="I99" s="320">
        <v>31</v>
      </c>
      <c r="J99" s="320"/>
      <c r="K99" s="320"/>
      <c r="L99" s="320"/>
      <c r="M99" s="320"/>
      <c r="N99" s="320"/>
      <c r="O99" s="320"/>
      <c r="P99" s="320"/>
      <c r="Q99" s="320"/>
      <c r="R99" s="320"/>
      <c r="S99" s="320">
        <v>98</v>
      </c>
      <c r="T99" s="320">
        <v>1</v>
      </c>
    </row>
    <row r="100" spans="1:20">
      <c r="A100" s="320">
        <v>99</v>
      </c>
      <c r="B100" s="320"/>
      <c r="C100" s="320">
        <v>5</v>
      </c>
      <c r="D100" s="320"/>
      <c r="E100" s="320"/>
      <c r="F100" s="320" t="s">
        <v>985</v>
      </c>
      <c r="G100" s="320" t="s">
        <v>1619</v>
      </c>
      <c r="H100" s="320" t="s">
        <v>1132</v>
      </c>
      <c r="I100" s="320">
        <v>36</v>
      </c>
      <c r="J100" s="320"/>
      <c r="K100" s="320"/>
      <c r="L100" s="320"/>
      <c r="M100" s="320"/>
      <c r="N100" s="320"/>
      <c r="O100" s="320"/>
      <c r="P100" s="320"/>
      <c r="Q100" s="320"/>
      <c r="R100" s="320"/>
      <c r="S100" s="320">
        <v>99</v>
      </c>
      <c r="T100" s="320">
        <v>1</v>
      </c>
    </row>
    <row r="101" spans="1:20">
      <c r="A101" s="320">
        <v>100</v>
      </c>
      <c r="B101" s="320"/>
      <c r="C101" s="320">
        <v>5</v>
      </c>
      <c r="D101" s="320"/>
      <c r="E101" s="320"/>
      <c r="F101" s="320" t="s">
        <v>987</v>
      </c>
      <c r="G101" s="320" t="s">
        <v>1620</v>
      </c>
      <c r="H101" s="320" t="s">
        <v>1133</v>
      </c>
      <c r="I101" s="320">
        <v>33</v>
      </c>
      <c r="J101" s="320"/>
      <c r="K101" s="320"/>
      <c r="L101" s="320"/>
      <c r="M101" s="320"/>
      <c r="N101" s="320"/>
      <c r="O101" s="320"/>
      <c r="P101" s="320"/>
      <c r="Q101" s="320"/>
      <c r="R101" s="320"/>
      <c r="S101" s="320">
        <v>100</v>
      </c>
      <c r="T101" s="320">
        <v>1</v>
      </c>
    </row>
    <row r="102" spans="1:20">
      <c r="A102" s="320">
        <v>101</v>
      </c>
      <c r="B102" s="320"/>
      <c r="C102" s="320">
        <v>5</v>
      </c>
      <c r="D102" s="320"/>
      <c r="E102" s="320"/>
      <c r="F102" s="320" t="s">
        <v>989</v>
      </c>
      <c r="G102" s="320" t="s">
        <v>1621</v>
      </c>
      <c r="H102" s="320" t="s">
        <v>1134</v>
      </c>
      <c r="I102" s="320">
        <v>37</v>
      </c>
      <c r="J102" s="320"/>
      <c r="K102" s="320"/>
      <c r="L102" s="320"/>
      <c r="M102" s="320"/>
      <c r="N102" s="320"/>
      <c r="O102" s="320"/>
      <c r="P102" s="320"/>
      <c r="Q102" s="320"/>
      <c r="R102" s="320"/>
      <c r="S102" s="320">
        <v>101</v>
      </c>
      <c r="T102" s="320">
        <v>1</v>
      </c>
    </row>
    <row r="103" spans="1:20">
      <c r="A103" s="320">
        <v>102</v>
      </c>
      <c r="B103" s="320"/>
      <c r="C103" s="320">
        <v>5</v>
      </c>
      <c r="D103" s="320"/>
      <c r="E103" s="320"/>
      <c r="F103" s="320" t="s">
        <v>991</v>
      </c>
      <c r="G103" s="320" t="s">
        <v>1622</v>
      </c>
      <c r="H103" s="320" t="s">
        <v>1135</v>
      </c>
      <c r="I103" s="320">
        <v>35</v>
      </c>
      <c r="J103" s="320"/>
      <c r="K103" s="320"/>
      <c r="L103" s="320"/>
      <c r="M103" s="320"/>
      <c r="N103" s="320"/>
      <c r="O103" s="320"/>
      <c r="P103" s="320"/>
      <c r="Q103" s="320"/>
      <c r="R103" s="320"/>
      <c r="S103" s="320">
        <v>102</v>
      </c>
      <c r="T103" s="320">
        <v>1</v>
      </c>
    </row>
    <row r="104" spans="1:20">
      <c r="A104" s="320">
        <v>103</v>
      </c>
      <c r="B104" s="320"/>
      <c r="C104" s="320">
        <v>5</v>
      </c>
      <c r="D104" s="320"/>
      <c r="E104" s="320"/>
      <c r="F104" s="320" t="s">
        <v>993</v>
      </c>
      <c r="G104" s="320" t="s">
        <v>1538</v>
      </c>
      <c r="H104" s="320" t="s">
        <v>1119</v>
      </c>
      <c r="I104" s="320">
        <v>32</v>
      </c>
      <c r="J104" s="320"/>
      <c r="K104" s="320"/>
      <c r="L104" s="320"/>
      <c r="M104" s="320"/>
      <c r="N104" s="320"/>
      <c r="O104" s="320"/>
      <c r="P104" s="320"/>
      <c r="Q104" s="320"/>
      <c r="R104" s="320"/>
      <c r="S104" s="320">
        <v>103</v>
      </c>
      <c r="T104" s="320">
        <v>1</v>
      </c>
    </row>
    <row r="105" spans="1:20">
      <c r="A105" s="320">
        <v>104</v>
      </c>
      <c r="B105" s="320"/>
      <c r="C105" s="320">
        <v>5</v>
      </c>
      <c r="D105" s="320"/>
      <c r="E105" s="320"/>
      <c r="F105" s="320" t="s">
        <v>995</v>
      </c>
      <c r="G105" s="320" t="s">
        <v>1623</v>
      </c>
      <c r="H105" s="320" t="s">
        <v>1136</v>
      </c>
      <c r="I105" s="320">
        <v>34</v>
      </c>
      <c r="J105" s="320"/>
      <c r="K105" s="320"/>
      <c r="L105" s="320"/>
      <c r="M105" s="320"/>
      <c r="N105" s="320"/>
      <c r="O105" s="320"/>
      <c r="P105" s="320"/>
      <c r="Q105" s="320"/>
      <c r="R105" s="320"/>
      <c r="S105" s="320">
        <v>104</v>
      </c>
      <c r="T105" s="320">
        <v>1</v>
      </c>
    </row>
    <row r="106" spans="1:20">
      <c r="A106" s="320">
        <v>105</v>
      </c>
      <c r="B106" s="320"/>
      <c r="C106" s="320">
        <v>5</v>
      </c>
      <c r="D106" s="320"/>
      <c r="E106" s="320"/>
      <c r="F106" s="320" t="s">
        <v>997</v>
      </c>
      <c r="G106" s="320" t="s">
        <v>1570</v>
      </c>
      <c r="H106" s="320" t="s">
        <v>1137</v>
      </c>
      <c r="I106" s="320">
        <v>64</v>
      </c>
      <c r="J106" s="320"/>
      <c r="K106" s="320"/>
      <c r="L106" s="320"/>
      <c r="M106" s="320"/>
      <c r="N106" s="320"/>
      <c r="O106" s="320"/>
      <c r="P106" s="320"/>
      <c r="Q106" s="320"/>
      <c r="R106" s="320"/>
      <c r="S106" s="320">
        <v>105</v>
      </c>
      <c r="T106" s="320">
        <v>1</v>
      </c>
    </row>
    <row r="107" spans="1:20" ht="45">
      <c r="A107" s="320">
        <v>106</v>
      </c>
      <c r="B107" s="320"/>
      <c r="C107" s="320">
        <v>8</v>
      </c>
      <c r="D107" s="320"/>
      <c r="E107" s="320"/>
      <c r="F107" s="320" t="s">
        <v>999</v>
      </c>
      <c r="G107" s="320" t="s">
        <v>1624</v>
      </c>
      <c r="H107" s="320" t="s">
        <v>1138</v>
      </c>
      <c r="I107" s="320">
        <v>50</v>
      </c>
      <c r="J107" s="320"/>
      <c r="K107" s="320"/>
      <c r="L107" s="320"/>
      <c r="M107" s="320"/>
      <c r="N107" s="320"/>
      <c r="O107" s="320">
        <v>1571726146056</v>
      </c>
      <c r="P107" s="320"/>
      <c r="Q107" s="320" t="s">
        <v>1625</v>
      </c>
      <c r="R107" s="320"/>
      <c r="S107" s="320">
        <v>106</v>
      </c>
      <c r="T107" s="320">
        <v>1</v>
      </c>
    </row>
    <row r="108" spans="1:20" ht="45">
      <c r="A108" s="320">
        <v>107</v>
      </c>
      <c r="B108" s="320"/>
      <c r="C108" s="320">
        <v>8</v>
      </c>
      <c r="D108" s="320"/>
      <c r="E108" s="320"/>
      <c r="F108" s="320" t="s">
        <v>1000</v>
      </c>
      <c r="G108" s="320" t="s">
        <v>1626</v>
      </c>
      <c r="H108" s="320" t="s">
        <v>1083</v>
      </c>
      <c r="I108" s="320">
        <v>25</v>
      </c>
      <c r="J108" s="320" t="s">
        <v>1627</v>
      </c>
      <c r="K108" s="320"/>
      <c r="L108" s="320"/>
      <c r="M108" s="320"/>
      <c r="N108" s="320"/>
      <c r="O108" s="320">
        <v>1572541645029</v>
      </c>
      <c r="P108" s="320"/>
      <c r="Q108" s="320" t="s">
        <v>1628</v>
      </c>
      <c r="R108" s="320"/>
      <c r="S108" s="320">
        <v>107</v>
      </c>
      <c r="T108" s="320">
        <v>1</v>
      </c>
    </row>
    <row r="109" spans="1:20" ht="45">
      <c r="A109" s="320">
        <v>108</v>
      </c>
      <c r="B109" s="320"/>
      <c r="C109" s="320">
        <v>8</v>
      </c>
      <c r="D109" s="320"/>
      <c r="E109" s="320"/>
      <c r="F109" s="320" t="s">
        <v>1001</v>
      </c>
      <c r="G109" s="320" t="s">
        <v>1629</v>
      </c>
      <c r="H109" s="320" t="s">
        <v>1139</v>
      </c>
      <c r="I109" s="320">
        <v>50</v>
      </c>
      <c r="J109" s="320"/>
      <c r="K109" s="320"/>
      <c r="L109" s="320"/>
      <c r="M109" s="320"/>
      <c r="N109" s="320"/>
      <c r="O109" s="320">
        <v>1571726183791</v>
      </c>
      <c r="P109" s="320"/>
      <c r="Q109" s="320" t="s">
        <v>1630</v>
      </c>
      <c r="R109" s="320"/>
      <c r="S109" s="320">
        <v>108</v>
      </c>
      <c r="T109" s="320">
        <v>1</v>
      </c>
    </row>
    <row r="110" spans="1:20">
      <c r="A110" s="320">
        <v>109</v>
      </c>
      <c r="B110" s="320"/>
      <c r="C110" s="320">
        <v>8</v>
      </c>
      <c r="D110" s="320"/>
      <c r="E110" s="320"/>
      <c r="F110" s="320" t="s">
        <v>1002</v>
      </c>
      <c r="G110" s="320" t="s">
        <v>1631</v>
      </c>
      <c r="H110" s="320" t="s">
        <v>1125</v>
      </c>
      <c r="I110" s="320">
        <v>47</v>
      </c>
      <c r="J110" s="320"/>
      <c r="K110" s="320"/>
      <c r="L110" s="320"/>
      <c r="M110" s="320"/>
      <c r="N110" s="320"/>
      <c r="O110" s="320"/>
      <c r="P110" s="320"/>
      <c r="Q110" s="320"/>
      <c r="R110" s="320"/>
      <c r="S110" s="320">
        <v>109</v>
      </c>
      <c r="T110" s="320">
        <v>1</v>
      </c>
    </row>
    <row r="111" spans="1:20" ht="45">
      <c r="A111" s="320">
        <v>110</v>
      </c>
      <c r="B111" s="320"/>
      <c r="C111" s="320">
        <v>8</v>
      </c>
      <c r="D111" s="320"/>
      <c r="E111" s="320"/>
      <c r="F111" s="320" t="s">
        <v>1004</v>
      </c>
      <c r="G111" s="320" t="s">
        <v>1632</v>
      </c>
      <c r="H111" s="320" t="s">
        <v>1140</v>
      </c>
      <c r="I111" s="320">
        <v>48</v>
      </c>
      <c r="J111" s="320"/>
      <c r="K111" s="320"/>
      <c r="L111" s="320"/>
      <c r="M111" s="320"/>
      <c r="N111" s="320"/>
      <c r="O111" s="320">
        <v>1571726078545</v>
      </c>
      <c r="P111" s="320"/>
      <c r="Q111" s="320" t="s">
        <v>1633</v>
      </c>
      <c r="R111" s="320"/>
      <c r="S111" s="320">
        <v>110</v>
      </c>
      <c r="T111" s="320">
        <v>1</v>
      </c>
    </row>
    <row r="112" spans="1:20" ht="45">
      <c r="A112" s="320">
        <v>111</v>
      </c>
      <c r="B112" s="320"/>
      <c r="C112" s="320">
        <v>8</v>
      </c>
      <c r="D112" s="320"/>
      <c r="E112" s="320"/>
      <c r="F112" s="320" t="s">
        <v>1006</v>
      </c>
      <c r="G112" s="320" t="s">
        <v>1634</v>
      </c>
      <c r="H112" s="320" t="s">
        <v>1141</v>
      </c>
      <c r="I112" s="320">
        <v>47</v>
      </c>
      <c r="J112" s="320"/>
      <c r="K112" s="320"/>
      <c r="L112" s="320"/>
      <c r="M112" s="320"/>
      <c r="N112" s="320"/>
      <c r="O112" s="320">
        <v>1571734468629</v>
      </c>
      <c r="P112" s="320"/>
      <c r="Q112" s="320" t="s">
        <v>1635</v>
      </c>
      <c r="R112" s="320"/>
      <c r="S112" s="320">
        <v>111</v>
      </c>
      <c r="T112" s="320">
        <v>1</v>
      </c>
    </row>
    <row r="113" spans="1:20" ht="45">
      <c r="A113" s="320">
        <v>112</v>
      </c>
      <c r="B113" s="320"/>
      <c r="C113" s="320">
        <v>8</v>
      </c>
      <c r="D113" s="320"/>
      <c r="E113" s="320"/>
      <c r="F113" s="320" t="s">
        <v>1007</v>
      </c>
      <c r="G113" s="320" t="s">
        <v>1636</v>
      </c>
      <c r="H113" s="320" t="s">
        <v>1142</v>
      </c>
      <c r="I113" s="320">
        <v>41</v>
      </c>
      <c r="J113" s="320"/>
      <c r="K113" s="320"/>
      <c r="L113" s="320"/>
      <c r="M113" s="320"/>
      <c r="N113" s="320"/>
      <c r="O113" s="320">
        <v>1571726213642</v>
      </c>
      <c r="P113" s="320"/>
      <c r="Q113" s="320" t="s">
        <v>1637</v>
      </c>
      <c r="R113" s="320"/>
      <c r="S113" s="320">
        <v>112</v>
      </c>
      <c r="T113" s="320">
        <v>1</v>
      </c>
    </row>
    <row r="114" spans="1:20" ht="45">
      <c r="A114" s="320">
        <v>113</v>
      </c>
      <c r="B114" s="320"/>
      <c r="C114" s="320">
        <v>8</v>
      </c>
      <c r="D114" s="320"/>
      <c r="E114" s="320"/>
      <c r="F114" s="320" t="s">
        <v>1008</v>
      </c>
      <c r="G114" s="320" t="s">
        <v>1638</v>
      </c>
      <c r="H114" s="320" t="s">
        <v>1143</v>
      </c>
      <c r="I114" s="320">
        <v>50</v>
      </c>
      <c r="J114" s="320"/>
      <c r="K114" s="320"/>
      <c r="L114" s="320"/>
      <c r="M114" s="320"/>
      <c r="N114" s="320"/>
      <c r="O114" s="320">
        <v>1571726115524</v>
      </c>
      <c r="P114" s="320"/>
      <c r="Q114" s="320" t="s">
        <v>1639</v>
      </c>
      <c r="R114" s="320"/>
      <c r="S114" s="320">
        <v>113</v>
      </c>
      <c r="T114" s="320">
        <v>1</v>
      </c>
    </row>
    <row r="115" spans="1:20" ht="45">
      <c r="A115" s="320">
        <v>114</v>
      </c>
      <c r="B115" s="320"/>
      <c r="C115" s="320">
        <v>8</v>
      </c>
      <c r="D115" s="320"/>
      <c r="E115" s="320"/>
      <c r="F115" s="320" t="s">
        <v>1010</v>
      </c>
      <c r="G115" s="320" t="s">
        <v>1640</v>
      </c>
      <c r="H115" s="320" t="s">
        <v>1075</v>
      </c>
      <c r="I115" s="320">
        <v>48</v>
      </c>
      <c r="J115" s="320"/>
      <c r="K115" s="320"/>
      <c r="L115" s="320"/>
      <c r="M115" s="320"/>
      <c r="N115" s="320"/>
      <c r="O115" s="320">
        <v>1571726096240</v>
      </c>
      <c r="P115" s="320"/>
      <c r="Q115" s="320" t="s">
        <v>1641</v>
      </c>
      <c r="R115" s="320"/>
      <c r="S115" s="320">
        <v>114</v>
      </c>
      <c r="T115" s="320">
        <v>1</v>
      </c>
    </row>
    <row r="116" spans="1:20">
      <c r="A116" s="320">
        <v>115</v>
      </c>
      <c r="B116" s="320"/>
      <c r="C116" s="320">
        <v>7</v>
      </c>
      <c r="D116" s="320"/>
      <c r="E116" s="320"/>
      <c r="F116" s="320" t="s">
        <v>1011</v>
      </c>
      <c r="G116" s="320" t="s">
        <v>1642</v>
      </c>
      <c r="H116" s="320" t="s">
        <v>1140</v>
      </c>
      <c r="I116" s="320">
        <v>56</v>
      </c>
      <c r="J116" s="320"/>
      <c r="K116" s="320"/>
      <c r="L116" s="320"/>
      <c r="M116" s="320"/>
      <c r="N116" s="320"/>
      <c r="O116" s="320"/>
      <c r="P116" s="320"/>
      <c r="Q116" s="320"/>
      <c r="R116" s="320"/>
      <c r="S116" s="320">
        <v>115</v>
      </c>
      <c r="T116" s="320">
        <v>1</v>
      </c>
    </row>
    <row r="117" spans="1:20">
      <c r="A117" s="320">
        <v>116</v>
      </c>
      <c r="B117" s="320"/>
      <c r="C117" s="320">
        <v>7</v>
      </c>
      <c r="D117" s="320"/>
      <c r="E117" s="320"/>
      <c r="F117" s="320" t="s">
        <v>1013</v>
      </c>
      <c r="G117" s="320" t="s">
        <v>1643</v>
      </c>
      <c r="H117" s="320" t="s">
        <v>1144</v>
      </c>
      <c r="I117" s="320">
        <v>51</v>
      </c>
      <c r="J117" s="320"/>
      <c r="K117" s="320"/>
      <c r="L117" s="320"/>
      <c r="M117" s="320"/>
      <c r="N117" s="320"/>
      <c r="O117" s="320"/>
      <c r="P117" s="320"/>
      <c r="Q117" s="320"/>
      <c r="R117" s="320"/>
      <c r="S117" s="320">
        <v>116</v>
      </c>
      <c r="T117" s="320">
        <v>1</v>
      </c>
    </row>
    <row r="118" spans="1:20">
      <c r="A118" s="320">
        <v>117</v>
      </c>
      <c r="B118" s="320"/>
      <c r="C118" s="320">
        <v>7</v>
      </c>
      <c r="D118" s="320"/>
      <c r="E118" s="320"/>
      <c r="F118" s="320" t="s">
        <v>1015</v>
      </c>
      <c r="G118" s="320" t="s">
        <v>1644</v>
      </c>
      <c r="H118" s="320" t="s">
        <v>1145</v>
      </c>
      <c r="I118" s="320">
        <v>43</v>
      </c>
      <c r="J118" s="320"/>
      <c r="K118" s="320"/>
      <c r="L118" s="320"/>
      <c r="M118" s="320"/>
      <c r="N118" s="320"/>
      <c r="O118" s="320"/>
      <c r="P118" s="320"/>
      <c r="Q118" s="320"/>
      <c r="R118" s="320"/>
      <c r="S118" s="320">
        <v>117</v>
      </c>
      <c r="T118" s="320">
        <v>1</v>
      </c>
    </row>
    <row r="119" spans="1:20">
      <c r="A119" s="320">
        <v>118</v>
      </c>
      <c r="B119" s="320"/>
      <c r="C119" s="320">
        <v>7</v>
      </c>
      <c r="D119" s="320"/>
      <c r="E119" s="320"/>
      <c r="F119" s="320" t="s">
        <v>1017</v>
      </c>
      <c r="G119" s="320" t="s">
        <v>1645</v>
      </c>
      <c r="H119" s="320" t="s">
        <v>1110</v>
      </c>
      <c r="I119" s="320">
        <v>51</v>
      </c>
      <c r="J119" s="320"/>
      <c r="K119" s="320"/>
      <c r="L119" s="320"/>
      <c r="M119" s="320"/>
      <c r="N119" s="320"/>
      <c r="O119" s="320"/>
      <c r="P119" s="320"/>
      <c r="Q119" s="320"/>
      <c r="R119" s="320"/>
      <c r="S119" s="320">
        <v>118</v>
      </c>
      <c r="T119" s="320">
        <v>1</v>
      </c>
    </row>
    <row r="120" spans="1:20">
      <c r="A120" s="320">
        <v>119</v>
      </c>
      <c r="B120" s="320"/>
      <c r="C120" s="320">
        <v>7</v>
      </c>
      <c r="D120" s="320"/>
      <c r="E120" s="320"/>
      <c r="F120" s="320" t="s">
        <v>1018</v>
      </c>
      <c r="G120" s="320" t="s">
        <v>1646</v>
      </c>
      <c r="H120" s="320" t="s">
        <v>1146</v>
      </c>
      <c r="I120" s="320">
        <v>39</v>
      </c>
      <c r="J120" s="320"/>
      <c r="K120" s="320"/>
      <c r="L120" s="320"/>
      <c r="M120" s="320"/>
      <c r="N120" s="320"/>
      <c r="O120" s="320"/>
      <c r="P120" s="320"/>
      <c r="Q120" s="320"/>
      <c r="R120" s="320"/>
      <c r="S120" s="320">
        <v>119</v>
      </c>
      <c r="T120" s="320">
        <v>1</v>
      </c>
    </row>
    <row r="121" spans="1:20">
      <c r="A121" s="320">
        <v>120</v>
      </c>
      <c r="B121" s="320"/>
      <c r="C121" s="320">
        <v>7</v>
      </c>
      <c r="D121" s="320"/>
      <c r="E121" s="320"/>
      <c r="F121" s="320" t="s">
        <v>1020</v>
      </c>
      <c r="G121" s="320" t="s">
        <v>1647</v>
      </c>
      <c r="H121" s="320" t="s">
        <v>1092</v>
      </c>
      <c r="I121" s="320">
        <v>43</v>
      </c>
      <c r="J121" s="320"/>
      <c r="K121" s="320"/>
      <c r="L121" s="320"/>
      <c r="M121" s="320"/>
      <c r="N121" s="320"/>
      <c r="O121" s="320"/>
      <c r="P121" s="320"/>
      <c r="Q121" s="320"/>
      <c r="R121" s="320"/>
      <c r="S121" s="320">
        <v>120</v>
      </c>
      <c r="T121" s="320">
        <v>1</v>
      </c>
    </row>
    <row r="122" spans="1:20">
      <c r="A122" s="320">
        <v>121</v>
      </c>
      <c r="B122" s="320"/>
      <c r="C122" s="320">
        <v>7</v>
      </c>
      <c r="D122" s="320"/>
      <c r="E122" s="320"/>
      <c r="F122" s="320" t="s">
        <v>1021</v>
      </c>
      <c r="G122" s="320" t="s">
        <v>1648</v>
      </c>
      <c r="H122" s="320" t="s">
        <v>1100</v>
      </c>
      <c r="I122" s="320">
        <v>56</v>
      </c>
      <c r="J122" s="320"/>
      <c r="K122" s="320"/>
      <c r="L122" s="320"/>
      <c r="M122" s="320"/>
      <c r="N122" s="320"/>
      <c r="O122" s="320"/>
      <c r="P122" s="320"/>
      <c r="Q122" s="320"/>
      <c r="R122" s="320"/>
      <c r="S122" s="320">
        <v>121</v>
      </c>
      <c r="T122" s="320">
        <v>1</v>
      </c>
    </row>
    <row r="123" spans="1:20">
      <c r="A123" s="320">
        <v>122</v>
      </c>
      <c r="B123" s="320"/>
      <c r="C123" s="320">
        <v>7</v>
      </c>
      <c r="D123" s="320"/>
      <c r="E123" s="320"/>
      <c r="F123" s="320" t="s">
        <v>1022</v>
      </c>
      <c r="G123" s="320" t="s">
        <v>1649</v>
      </c>
      <c r="H123" s="320" t="s">
        <v>1139</v>
      </c>
      <c r="I123" s="320">
        <v>56</v>
      </c>
      <c r="J123" s="320"/>
      <c r="K123" s="320"/>
      <c r="L123" s="320"/>
      <c r="M123" s="320"/>
      <c r="N123" s="320"/>
      <c r="O123" s="320"/>
      <c r="P123" s="320"/>
      <c r="Q123" s="320"/>
      <c r="R123" s="320"/>
      <c r="S123" s="320">
        <v>122</v>
      </c>
      <c r="T123" s="320">
        <v>1</v>
      </c>
    </row>
    <row r="124" spans="1:20">
      <c r="A124" s="320">
        <v>123</v>
      </c>
      <c r="B124" s="320"/>
      <c r="C124" s="320">
        <v>7</v>
      </c>
      <c r="D124" s="320"/>
      <c r="E124" s="320"/>
      <c r="F124" s="320" t="s">
        <v>1023</v>
      </c>
      <c r="G124" s="320" t="s">
        <v>1636</v>
      </c>
      <c r="H124" s="320" t="s">
        <v>1147</v>
      </c>
      <c r="I124" s="320">
        <v>56</v>
      </c>
      <c r="J124" s="320"/>
      <c r="K124" s="320"/>
      <c r="L124" s="320"/>
      <c r="M124" s="320"/>
      <c r="N124" s="320"/>
      <c r="O124" s="320"/>
      <c r="P124" s="320"/>
      <c r="Q124" s="320"/>
      <c r="R124" s="320"/>
      <c r="S124" s="320">
        <v>123</v>
      </c>
      <c r="T124" s="320">
        <v>1</v>
      </c>
    </row>
    <row r="125" spans="1:20">
      <c r="A125" s="320">
        <v>124</v>
      </c>
      <c r="B125" s="320"/>
      <c r="C125" s="320">
        <v>7</v>
      </c>
      <c r="D125" s="320"/>
      <c r="E125" s="320"/>
      <c r="F125" s="320" t="s">
        <v>1024</v>
      </c>
      <c r="G125" s="320" t="s">
        <v>1650</v>
      </c>
      <c r="H125" s="320" t="s">
        <v>1071</v>
      </c>
      <c r="I125" s="320">
        <v>56</v>
      </c>
      <c r="J125" s="320"/>
      <c r="K125" s="320"/>
      <c r="L125" s="320"/>
      <c r="M125" s="320"/>
      <c r="N125" s="320"/>
      <c r="O125" s="320"/>
      <c r="P125" s="320"/>
      <c r="Q125" s="320"/>
      <c r="R125" s="320"/>
      <c r="S125" s="320">
        <v>124</v>
      </c>
      <c r="T125" s="320">
        <v>1</v>
      </c>
    </row>
    <row r="126" spans="1:20">
      <c r="A126" s="320">
        <v>125</v>
      </c>
      <c r="B126" s="320"/>
      <c r="C126" s="320">
        <v>7</v>
      </c>
      <c r="D126" s="320"/>
      <c r="E126" s="320"/>
      <c r="F126" s="320" t="s">
        <v>1025</v>
      </c>
      <c r="G126" s="320" t="s">
        <v>1651</v>
      </c>
      <c r="H126" s="320" t="s">
        <v>1140</v>
      </c>
      <c r="I126" s="320">
        <v>38</v>
      </c>
      <c r="J126" s="320"/>
      <c r="K126" s="320"/>
      <c r="L126" s="320"/>
      <c r="M126" s="320"/>
      <c r="N126" s="320"/>
      <c r="O126" s="320"/>
      <c r="P126" s="320"/>
      <c r="Q126" s="320"/>
      <c r="R126" s="320"/>
      <c r="S126" s="320">
        <v>125</v>
      </c>
      <c r="T126" s="320">
        <v>1</v>
      </c>
    </row>
    <row r="127" spans="1:20">
      <c r="A127" s="320">
        <v>126</v>
      </c>
      <c r="B127" s="320"/>
      <c r="C127" s="320">
        <v>7</v>
      </c>
      <c r="D127" s="320"/>
      <c r="E127" s="320"/>
      <c r="F127" s="320" t="s">
        <v>1027</v>
      </c>
      <c r="G127" s="320" t="s">
        <v>1652</v>
      </c>
      <c r="H127" s="320" t="s">
        <v>1102</v>
      </c>
      <c r="I127" s="320">
        <v>54</v>
      </c>
      <c r="J127" s="320"/>
      <c r="K127" s="320"/>
      <c r="L127" s="320"/>
      <c r="M127" s="320"/>
      <c r="N127" s="320"/>
      <c r="O127" s="320"/>
      <c r="P127" s="320"/>
      <c r="Q127" s="320"/>
      <c r="R127" s="320"/>
      <c r="S127" s="320">
        <v>126</v>
      </c>
      <c r="T127" s="320">
        <v>1</v>
      </c>
    </row>
    <row r="128" spans="1:20">
      <c r="A128" s="320">
        <v>127</v>
      </c>
      <c r="B128" s="320"/>
      <c r="C128" s="320">
        <v>7</v>
      </c>
      <c r="D128" s="320"/>
      <c r="E128" s="320"/>
      <c r="F128" s="320" t="s">
        <v>1029</v>
      </c>
      <c r="G128" s="320" t="s">
        <v>1653</v>
      </c>
      <c r="H128" s="320" t="s">
        <v>1148</v>
      </c>
      <c r="I128" s="320">
        <v>54</v>
      </c>
      <c r="J128" s="320"/>
      <c r="K128" s="320"/>
      <c r="L128" s="320"/>
      <c r="M128" s="320"/>
      <c r="N128" s="320"/>
      <c r="O128" s="320"/>
      <c r="P128" s="320"/>
      <c r="Q128" s="320"/>
      <c r="R128" s="320"/>
      <c r="S128" s="320">
        <v>127</v>
      </c>
      <c r="T128" s="320">
        <v>1</v>
      </c>
    </row>
    <row r="129" spans="1:20">
      <c r="A129" s="320">
        <v>128</v>
      </c>
      <c r="B129" s="320"/>
      <c r="C129" s="320">
        <v>7</v>
      </c>
      <c r="D129" s="320"/>
      <c r="E129" s="320"/>
      <c r="F129" s="320" t="s">
        <v>1030</v>
      </c>
      <c r="G129" s="320" t="s">
        <v>1654</v>
      </c>
      <c r="H129" s="320" t="s">
        <v>1132</v>
      </c>
      <c r="I129" s="320">
        <v>54</v>
      </c>
      <c r="J129" s="320"/>
      <c r="K129" s="320"/>
      <c r="L129" s="320"/>
      <c r="M129" s="320"/>
      <c r="N129" s="320"/>
      <c r="O129" s="320"/>
      <c r="P129" s="320"/>
      <c r="Q129" s="320"/>
      <c r="R129" s="320"/>
      <c r="S129" s="320">
        <v>128</v>
      </c>
      <c r="T129" s="320">
        <v>1</v>
      </c>
    </row>
    <row r="130" spans="1:20">
      <c r="A130" s="320">
        <v>129</v>
      </c>
      <c r="B130" s="320"/>
      <c r="C130" s="320">
        <v>13</v>
      </c>
      <c r="D130" s="320"/>
      <c r="E130" s="320"/>
      <c r="F130" s="320" t="s">
        <v>1031</v>
      </c>
      <c r="G130" s="320" t="s">
        <v>1655</v>
      </c>
      <c r="H130" s="320" t="s">
        <v>1087</v>
      </c>
      <c r="I130" s="320">
        <v>63</v>
      </c>
      <c r="J130" s="320"/>
      <c r="K130" s="320"/>
      <c r="L130" s="320"/>
      <c r="M130" s="320"/>
      <c r="N130" s="320"/>
      <c r="O130" s="320"/>
      <c r="P130" s="320"/>
      <c r="Q130" s="320"/>
      <c r="R130" s="320"/>
      <c r="S130" s="320">
        <v>129</v>
      </c>
      <c r="T130" s="320">
        <v>1</v>
      </c>
    </row>
    <row r="131" spans="1:20">
      <c r="A131" s="320">
        <v>130</v>
      </c>
      <c r="B131" s="320"/>
      <c r="C131" s="320">
        <v>13</v>
      </c>
      <c r="D131" s="320"/>
      <c r="E131" s="320"/>
      <c r="F131" s="320" t="s">
        <v>1033</v>
      </c>
      <c r="G131" s="320" t="s">
        <v>1656</v>
      </c>
      <c r="H131" s="320" t="s">
        <v>1148</v>
      </c>
      <c r="I131" s="320">
        <v>63</v>
      </c>
      <c r="J131" s="320"/>
      <c r="K131" s="320"/>
      <c r="L131" s="320"/>
      <c r="M131" s="320"/>
      <c r="N131" s="320"/>
      <c r="O131" s="320"/>
      <c r="P131" s="320"/>
      <c r="Q131" s="320"/>
      <c r="R131" s="320"/>
      <c r="S131" s="320">
        <v>130</v>
      </c>
      <c r="T131" s="320">
        <v>1</v>
      </c>
    </row>
    <row r="132" spans="1:20">
      <c r="A132" s="320">
        <v>131</v>
      </c>
      <c r="B132" s="320"/>
      <c r="C132" s="320">
        <v>13</v>
      </c>
      <c r="D132" s="320"/>
      <c r="E132" s="320"/>
      <c r="F132" s="320" t="s">
        <v>1034</v>
      </c>
      <c r="G132" s="320" t="s">
        <v>1657</v>
      </c>
      <c r="H132" s="320" t="s">
        <v>1087</v>
      </c>
      <c r="I132" s="320">
        <v>63</v>
      </c>
      <c r="J132" s="320"/>
      <c r="K132" s="320"/>
      <c r="L132" s="320"/>
      <c r="M132" s="320"/>
      <c r="N132" s="320"/>
      <c r="O132" s="320"/>
      <c r="P132" s="320"/>
      <c r="Q132" s="320"/>
      <c r="R132" s="320"/>
      <c r="S132" s="320">
        <v>131</v>
      </c>
      <c r="T132" s="320">
        <v>1</v>
      </c>
    </row>
    <row r="133" spans="1:20">
      <c r="A133" s="320">
        <v>132</v>
      </c>
      <c r="B133" s="320"/>
      <c r="C133" s="320">
        <v>13</v>
      </c>
      <c r="D133" s="320"/>
      <c r="E133" s="320"/>
      <c r="F133" s="320" t="s">
        <v>1035</v>
      </c>
      <c r="G133" s="320" t="s">
        <v>1658</v>
      </c>
      <c r="H133" s="320" t="s">
        <v>1104</v>
      </c>
      <c r="I133" s="320">
        <v>63</v>
      </c>
      <c r="J133" s="320"/>
      <c r="K133" s="320"/>
      <c r="L133" s="320"/>
      <c r="M133" s="320"/>
      <c r="N133" s="320"/>
      <c r="O133" s="320"/>
      <c r="P133" s="320"/>
      <c r="Q133" s="320"/>
      <c r="R133" s="320"/>
      <c r="S133" s="320">
        <v>132</v>
      </c>
      <c r="T133" s="320">
        <v>1</v>
      </c>
    </row>
    <row r="134" spans="1:20">
      <c r="A134" s="320">
        <v>133</v>
      </c>
      <c r="B134" s="320"/>
      <c r="C134" s="320">
        <v>13</v>
      </c>
      <c r="D134" s="320"/>
      <c r="E134" s="320"/>
      <c r="F134" s="320" t="s">
        <v>1036</v>
      </c>
      <c r="G134" s="320" t="s">
        <v>1659</v>
      </c>
      <c r="H134" s="320" t="s">
        <v>1149</v>
      </c>
      <c r="I134" s="320">
        <v>60</v>
      </c>
      <c r="J134" s="320"/>
      <c r="K134" s="320"/>
      <c r="L134" s="320"/>
      <c r="M134" s="320"/>
      <c r="N134" s="320"/>
      <c r="O134" s="320"/>
      <c r="P134" s="320"/>
      <c r="Q134" s="320"/>
      <c r="R134" s="320"/>
      <c r="S134" s="320">
        <v>133</v>
      </c>
      <c r="T134" s="320">
        <v>1</v>
      </c>
    </row>
    <row r="135" spans="1:20">
      <c r="A135" s="320">
        <v>134</v>
      </c>
      <c r="B135" s="320"/>
      <c r="C135" s="320">
        <v>13</v>
      </c>
      <c r="D135" s="320"/>
      <c r="E135" s="320"/>
      <c r="F135" s="320" t="s">
        <v>1068</v>
      </c>
      <c r="G135" s="320" t="s">
        <v>1534</v>
      </c>
      <c r="H135" s="320" t="s">
        <v>1150</v>
      </c>
      <c r="I135" s="320">
        <v>61</v>
      </c>
      <c r="J135" s="320"/>
      <c r="K135" s="320"/>
      <c r="L135" s="320"/>
      <c r="M135" s="320"/>
      <c r="N135" s="320"/>
      <c r="O135" s="320"/>
      <c r="P135" s="320"/>
      <c r="Q135" s="320"/>
      <c r="R135" s="320"/>
      <c r="S135" s="320">
        <v>134</v>
      </c>
      <c r="T135" s="320">
        <v>1</v>
      </c>
    </row>
    <row r="136" spans="1:20">
      <c r="A136" s="320">
        <v>135</v>
      </c>
      <c r="B136" s="320"/>
      <c r="C136" s="320">
        <v>13</v>
      </c>
      <c r="D136" s="320"/>
      <c r="E136" s="320"/>
      <c r="F136" s="320" t="s">
        <v>1039</v>
      </c>
      <c r="G136" s="320" t="s">
        <v>1660</v>
      </c>
      <c r="H136" s="320" t="s">
        <v>1083</v>
      </c>
      <c r="I136" s="320">
        <v>61</v>
      </c>
      <c r="J136" s="320"/>
      <c r="K136" s="320"/>
      <c r="L136" s="320"/>
      <c r="M136" s="320"/>
      <c r="N136" s="320"/>
      <c r="O136" s="320"/>
      <c r="P136" s="320"/>
      <c r="Q136" s="320"/>
      <c r="R136" s="320"/>
      <c r="S136" s="320">
        <v>135</v>
      </c>
      <c r="T136" s="320">
        <v>1</v>
      </c>
    </row>
    <row r="137" spans="1:20">
      <c r="A137" s="320">
        <v>136</v>
      </c>
      <c r="B137" s="320"/>
      <c r="C137" s="320">
        <v>13</v>
      </c>
      <c r="D137" s="320"/>
      <c r="E137" s="320"/>
      <c r="F137" s="320" t="s">
        <v>1040</v>
      </c>
      <c r="G137" s="320" t="s">
        <v>1661</v>
      </c>
      <c r="H137" s="320" t="s">
        <v>1139</v>
      </c>
      <c r="I137" s="320">
        <v>61</v>
      </c>
      <c r="J137" s="320"/>
      <c r="K137" s="320"/>
      <c r="L137" s="320"/>
      <c r="M137" s="320"/>
      <c r="N137" s="320"/>
      <c r="O137" s="320"/>
      <c r="P137" s="320"/>
      <c r="Q137" s="320"/>
      <c r="R137" s="320"/>
      <c r="S137" s="320">
        <v>136</v>
      </c>
      <c r="T137" s="320">
        <v>1</v>
      </c>
    </row>
    <row r="138" spans="1:20">
      <c r="A138" s="320">
        <v>137</v>
      </c>
      <c r="B138" s="320"/>
      <c r="C138" s="320">
        <v>6</v>
      </c>
      <c r="D138" s="320"/>
      <c r="E138" s="320"/>
      <c r="F138" s="320" t="s">
        <v>1041</v>
      </c>
      <c r="G138" s="320" t="s">
        <v>1662</v>
      </c>
      <c r="H138" s="320" t="s">
        <v>1151</v>
      </c>
      <c r="I138" s="320">
        <v>44</v>
      </c>
      <c r="J138" s="320"/>
      <c r="K138" s="320"/>
      <c r="L138" s="320"/>
      <c r="M138" s="320"/>
      <c r="N138" s="320"/>
      <c r="O138" s="320"/>
      <c r="P138" s="320"/>
      <c r="Q138" s="320"/>
      <c r="R138" s="320"/>
      <c r="S138" s="320">
        <v>137</v>
      </c>
      <c r="T138" s="320">
        <v>1</v>
      </c>
    </row>
    <row r="139" spans="1:20">
      <c r="A139" s="320">
        <v>138</v>
      </c>
      <c r="B139" s="320"/>
      <c r="C139" s="320">
        <v>6</v>
      </c>
      <c r="D139" s="320"/>
      <c r="E139" s="320"/>
      <c r="F139" s="320" t="s">
        <v>1043</v>
      </c>
      <c r="G139" s="320" t="s">
        <v>1663</v>
      </c>
      <c r="H139" s="320" t="s">
        <v>1152</v>
      </c>
      <c r="I139" s="320">
        <v>58</v>
      </c>
      <c r="J139" s="320"/>
      <c r="K139" s="320"/>
      <c r="L139" s="320"/>
      <c r="M139" s="320"/>
      <c r="N139" s="320"/>
      <c r="O139" s="320"/>
      <c r="P139" s="320"/>
      <c r="Q139" s="320"/>
      <c r="R139" s="320"/>
      <c r="S139" s="320">
        <v>138</v>
      </c>
      <c r="T139" s="320">
        <v>1</v>
      </c>
    </row>
    <row r="140" spans="1:20">
      <c r="A140" s="320">
        <v>139</v>
      </c>
      <c r="B140" s="320"/>
      <c r="C140" s="320">
        <v>6</v>
      </c>
      <c r="D140" s="320"/>
      <c r="E140" s="320"/>
      <c r="F140" s="320" t="s">
        <v>1045</v>
      </c>
      <c r="G140" s="320" t="s">
        <v>1664</v>
      </c>
      <c r="H140" s="320" t="s">
        <v>1100</v>
      </c>
      <c r="I140" s="320">
        <v>44</v>
      </c>
      <c r="J140" s="320"/>
      <c r="K140" s="320"/>
      <c r="L140" s="320"/>
      <c r="M140" s="320"/>
      <c r="N140" s="320"/>
      <c r="O140" s="320"/>
      <c r="P140" s="320"/>
      <c r="Q140" s="320"/>
      <c r="R140" s="320"/>
      <c r="S140" s="320">
        <v>139</v>
      </c>
      <c r="T140" s="320">
        <v>1</v>
      </c>
    </row>
    <row r="141" spans="1:20">
      <c r="A141" s="320">
        <v>140</v>
      </c>
      <c r="B141" s="320"/>
      <c r="C141" s="320">
        <v>6</v>
      </c>
      <c r="D141" s="320"/>
      <c r="E141" s="320"/>
      <c r="F141" s="320" t="s">
        <v>1046</v>
      </c>
      <c r="G141" s="320" t="s">
        <v>1665</v>
      </c>
      <c r="H141" s="320" t="s">
        <v>1153</v>
      </c>
      <c r="I141" s="320">
        <v>46</v>
      </c>
      <c r="J141" s="320"/>
      <c r="K141" s="320"/>
      <c r="L141" s="320"/>
      <c r="M141" s="320"/>
      <c r="N141" s="320"/>
      <c r="O141" s="320"/>
      <c r="P141" s="320"/>
      <c r="Q141" s="320"/>
      <c r="R141" s="320"/>
      <c r="S141" s="320">
        <v>140</v>
      </c>
      <c r="T141" s="320">
        <v>1</v>
      </c>
    </row>
    <row r="142" spans="1:20">
      <c r="A142" s="320">
        <v>141</v>
      </c>
      <c r="B142" s="320"/>
      <c r="C142" s="320">
        <v>6</v>
      </c>
      <c r="D142" s="320"/>
      <c r="E142" s="320"/>
      <c r="F142" s="320" t="s">
        <v>1048</v>
      </c>
      <c r="G142" s="320" t="s">
        <v>1666</v>
      </c>
      <c r="H142" s="320" t="s">
        <v>1074</v>
      </c>
      <c r="I142" s="320">
        <v>42</v>
      </c>
      <c r="J142" s="320"/>
      <c r="K142" s="320"/>
      <c r="L142" s="320"/>
      <c r="M142" s="320"/>
      <c r="N142" s="320"/>
      <c r="O142" s="320"/>
      <c r="P142" s="320"/>
      <c r="Q142" s="320"/>
      <c r="R142" s="320"/>
      <c r="S142" s="320">
        <v>141</v>
      </c>
      <c r="T142" s="320">
        <v>1</v>
      </c>
    </row>
    <row r="143" spans="1:20">
      <c r="A143" s="320">
        <v>142</v>
      </c>
      <c r="B143" s="320"/>
      <c r="C143" s="320">
        <v>6</v>
      </c>
      <c r="D143" s="320"/>
      <c r="E143" s="320"/>
      <c r="F143" s="320" t="s">
        <v>1050</v>
      </c>
      <c r="G143" s="320" t="s">
        <v>1667</v>
      </c>
      <c r="H143" s="320" t="s">
        <v>1144</v>
      </c>
      <c r="I143" s="320">
        <v>58</v>
      </c>
      <c r="J143" s="320"/>
      <c r="K143" s="320"/>
      <c r="L143" s="320"/>
      <c r="M143" s="320"/>
      <c r="N143" s="320"/>
      <c r="O143" s="320"/>
      <c r="P143" s="320"/>
      <c r="Q143" s="320"/>
      <c r="R143" s="320"/>
      <c r="S143" s="320">
        <v>142</v>
      </c>
      <c r="T143" s="320">
        <v>1</v>
      </c>
    </row>
    <row r="144" spans="1:20">
      <c r="A144" s="320">
        <v>143</v>
      </c>
      <c r="B144" s="320"/>
      <c r="C144" s="320">
        <v>6</v>
      </c>
      <c r="D144" s="320"/>
      <c r="E144" s="320"/>
      <c r="F144" s="320" t="s">
        <v>1051</v>
      </c>
      <c r="G144" s="320" t="s">
        <v>1668</v>
      </c>
      <c r="H144" s="320" t="s">
        <v>1098</v>
      </c>
      <c r="I144" s="320">
        <v>66</v>
      </c>
      <c r="J144" s="320"/>
      <c r="K144" s="320"/>
      <c r="L144" s="320"/>
      <c r="M144" s="320"/>
      <c r="N144" s="320"/>
      <c r="O144" s="320"/>
      <c r="P144" s="320"/>
      <c r="Q144" s="320"/>
      <c r="R144" s="320"/>
      <c r="S144" s="320">
        <v>143</v>
      </c>
      <c r="T144" s="320">
        <v>1</v>
      </c>
    </row>
    <row r="145" spans="1:20">
      <c r="A145" s="320">
        <v>144</v>
      </c>
      <c r="B145" s="320"/>
      <c r="C145" s="320">
        <v>6</v>
      </c>
      <c r="D145" s="320"/>
      <c r="E145" s="320"/>
      <c r="F145" s="320" t="s">
        <v>1053</v>
      </c>
      <c r="G145" s="320" t="s">
        <v>1669</v>
      </c>
      <c r="H145" s="320" t="s">
        <v>1088</v>
      </c>
      <c r="I145" s="320">
        <v>66</v>
      </c>
      <c r="J145" s="320"/>
      <c r="K145" s="320"/>
      <c r="L145" s="320"/>
      <c r="M145" s="320"/>
      <c r="N145" s="320"/>
      <c r="O145" s="320"/>
      <c r="P145" s="320"/>
      <c r="Q145" s="320"/>
      <c r="R145" s="320"/>
      <c r="S145" s="320">
        <v>144</v>
      </c>
      <c r="T145" s="320">
        <v>1</v>
      </c>
    </row>
    <row r="146" spans="1:20">
      <c r="A146" s="320">
        <v>145</v>
      </c>
      <c r="B146" s="320"/>
      <c r="C146" s="320">
        <v>6</v>
      </c>
      <c r="D146" s="320"/>
      <c r="E146" s="320"/>
      <c r="F146" s="320" t="s">
        <v>1054</v>
      </c>
      <c r="G146" s="320" t="s">
        <v>1670</v>
      </c>
      <c r="H146" s="320" t="s">
        <v>1154</v>
      </c>
      <c r="I146" s="320">
        <v>66</v>
      </c>
      <c r="J146" s="320"/>
      <c r="K146" s="320"/>
      <c r="L146" s="320"/>
      <c r="M146" s="320"/>
      <c r="N146" s="320"/>
      <c r="O146" s="320"/>
      <c r="P146" s="320"/>
      <c r="Q146" s="320"/>
      <c r="R146" s="320"/>
      <c r="S146" s="320">
        <v>145</v>
      </c>
      <c r="T146" s="320">
        <v>1</v>
      </c>
    </row>
    <row r="147" spans="1:20">
      <c r="A147" s="320">
        <v>146</v>
      </c>
      <c r="B147" s="320"/>
      <c r="C147" s="320">
        <v>6</v>
      </c>
      <c r="D147" s="320"/>
      <c r="E147" s="320"/>
      <c r="F147" s="320" t="s">
        <v>1055</v>
      </c>
      <c r="G147" s="320" t="s">
        <v>1550</v>
      </c>
      <c r="H147" s="320" t="s">
        <v>1155</v>
      </c>
      <c r="I147" s="320">
        <v>66</v>
      </c>
      <c r="J147" s="320"/>
      <c r="K147" s="320"/>
      <c r="L147" s="320"/>
      <c r="M147" s="320"/>
      <c r="N147" s="320"/>
      <c r="O147" s="320"/>
      <c r="P147" s="320"/>
      <c r="Q147" s="320"/>
      <c r="R147" s="320"/>
      <c r="S147" s="320">
        <v>146</v>
      </c>
      <c r="T147" s="320">
        <v>1</v>
      </c>
    </row>
    <row r="148" spans="1:20" ht="45">
      <c r="A148" s="320">
        <v>147</v>
      </c>
      <c r="B148" s="320"/>
      <c r="C148" s="320">
        <v>20</v>
      </c>
      <c r="D148" s="320"/>
      <c r="E148" s="320"/>
      <c r="F148" s="320" t="s">
        <v>1671</v>
      </c>
      <c r="G148" s="320"/>
      <c r="H148" s="320"/>
      <c r="I148" s="320">
        <v>92</v>
      </c>
      <c r="J148" s="320" t="s">
        <v>1672</v>
      </c>
      <c r="K148" s="320"/>
      <c r="L148" s="320"/>
      <c r="M148" s="320"/>
      <c r="N148" s="320">
        <v>1573185282751</v>
      </c>
      <c r="O148" s="320">
        <v>1573185282750</v>
      </c>
      <c r="P148" s="320"/>
      <c r="Q148" s="320" t="s">
        <v>1673</v>
      </c>
      <c r="R148" s="320"/>
      <c r="S148" s="320"/>
      <c r="T148" s="320">
        <v>1</v>
      </c>
    </row>
    <row r="149" spans="1:20" ht="45">
      <c r="A149" s="320">
        <v>148</v>
      </c>
      <c r="B149" s="320"/>
      <c r="C149" s="320">
        <v>20</v>
      </c>
      <c r="D149" s="320"/>
      <c r="E149" s="320"/>
      <c r="F149" s="320" t="s">
        <v>1674</v>
      </c>
      <c r="G149" s="320"/>
      <c r="H149" s="320"/>
      <c r="I149" s="320">
        <v>93</v>
      </c>
      <c r="J149" s="320" t="s">
        <v>1675</v>
      </c>
      <c r="K149" s="320"/>
      <c r="L149" s="320"/>
      <c r="M149" s="320"/>
      <c r="N149" s="320">
        <v>1573185368523</v>
      </c>
      <c r="O149" s="320">
        <v>1573185368523</v>
      </c>
      <c r="P149" s="320"/>
      <c r="Q149" s="320" t="s">
        <v>1676</v>
      </c>
      <c r="R149" s="320"/>
      <c r="S149" s="320"/>
      <c r="T149" s="320">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pane xSplit="5" ySplit="1" topLeftCell="F7" activePane="bottomRight" state="frozen"/>
      <selection pane="topRight" activeCell="F1" sqref="F1"/>
      <selection pane="bottomLeft" activeCell="A2" sqref="A2"/>
      <selection pane="bottomRight" activeCell="E17" sqref="E17"/>
    </sheetView>
  </sheetViews>
  <sheetFormatPr baseColWidth="10" defaultColWidth="11" defaultRowHeight="15" x14ac:dyDescent="0"/>
  <cols>
    <col min="1" max="1" width="3.1640625" bestFit="1" customWidth="1"/>
    <col min="2" max="2" width="10.6640625" bestFit="1" customWidth="1"/>
    <col min="3" max="3" width="5.5" bestFit="1" customWidth="1"/>
    <col min="4" max="4" width="26.5" bestFit="1" customWidth="1"/>
    <col min="5" max="5" width="24.83203125" style="93" customWidth="1"/>
    <col min="6" max="6" width="58.83203125" customWidth="1"/>
    <col min="7" max="7" width="8.83203125" bestFit="1" customWidth="1"/>
    <col min="8" max="8" width="7.1640625" bestFit="1" customWidth="1"/>
  </cols>
  <sheetData>
    <row r="1" spans="1:8" ht="18">
      <c r="A1" s="1" t="s">
        <v>0</v>
      </c>
      <c r="B1" s="1" t="s">
        <v>1</v>
      </c>
      <c r="C1" s="1" t="s">
        <v>4</v>
      </c>
      <c r="D1" s="1" t="s">
        <v>2</v>
      </c>
      <c r="E1" s="247" t="s">
        <v>3</v>
      </c>
      <c r="F1" s="1" t="s">
        <v>24</v>
      </c>
      <c r="G1" s="1" t="s">
        <v>25</v>
      </c>
      <c r="H1" s="1" t="s">
        <v>26</v>
      </c>
    </row>
    <row r="2" spans="1:8" ht="30">
      <c r="A2" s="94">
        <v>1</v>
      </c>
      <c r="B2" s="94"/>
      <c r="C2" s="94">
        <v>1</v>
      </c>
      <c r="D2" s="94" t="s">
        <v>5</v>
      </c>
      <c r="E2" s="95" t="s">
        <v>14</v>
      </c>
      <c r="F2" s="95" t="s">
        <v>27</v>
      </c>
      <c r="G2" s="94">
        <v>1</v>
      </c>
      <c r="H2" s="94">
        <v>1</v>
      </c>
    </row>
    <row r="3" spans="1:8">
      <c r="A3" s="94">
        <v>2</v>
      </c>
      <c r="B3" s="94"/>
      <c r="C3" s="94">
        <v>1</v>
      </c>
      <c r="D3" s="94" t="s">
        <v>6</v>
      </c>
      <c r="E3" s="95" t="s">
        <v>15</v>
      </c>
      <c r="F3" s="95" t="s">
        <v>28</v>
      </c>
      <c r="G3" s="94">
        <v>2</v>
      </c>
      <c r="H3" s="94">
        <v>1</v>
      </c>
    </row>
    <row r="4" spans="1:8" ht="30">
      <c r="A4" s="94">
        <v>3</v>
      </c>
      <c r="B4" s="94"/>
      <c r="C4" s="94">
        <v>1</v>
      </c>
      <c r="D4" s="94" t="s">
        <v>7</v>
      </c>
      <c r="E4" s="95" t="s">
        <v>16</v>
      </c>
      <c r="F4" s="95" t="s">
        <v>29</v>
      </c>
      <c r="G4" s="94">
        <v>3</v>
      </c>
      <c r="H4" s="94">
        <v>1</v>
      </c>
    </row>
    <row r="5" spans="1:8" ht="30">
      <c r="A5" s="94">
        <v>4</v>
      </c>
      <c r="B5" s="94"/>
      <c r="C5" s="94">
        <v>2</v>
      </c>
      <c r="D5" s="94" t="s">
        <v>8</v>
      </c>
      <c r="E5" s="95" t="s">
        <v>17</v>
      </c>
      <c r="F5" s="95" t="s">
        <v>30</v>
      </c>
      <c r="G5" s="94">
        <v>4</v>
      </c>
      <c r="H5" s="94">
        <v>1</v>
      </c>
    </row>
    <row r="6" spans="1:8" ht="105">
      <c r="A6" s="94">
        <v>5</v>
      </c>
      <c r="B6" s="94"/>
      <c r="C6" s="94">
        <v>3</v>
      </c>
      <c r="D6" s="94" t="s">
        <v>9</v>
      </c>
      <c r="E6" s="95" t="s">
        <v>18</v>
      </c>
      <c r="F6" s="95" t="s">
        <v>31</v>
      </c>
      <c r="G6" s="94">
        <v>5</v>
      </c>
      <c r="H6" s="94">
        <v>1</v>
      </c>
    </row>
    <row r="7" spans="1:8">
      <c r="A7" s="94">
        <v>10</v>
      </c>
      <c r="B7" s="94">
        <v>5</v>
      </c>
      <c r="C7" s="94">
        <v>4</v>
      </c>
      <c r="D7" s="94" t="s">
        <v>168</v>
      </c>
      <c r="E7" s="95" t="s">
        <v>23</v>
      </c>
      <c r="F7" s="95" t="s">
        <v>169</v>
      </c>
      <c r="G7" s="94">
        <v>6</v>
      </c>
      <c r="H7" s="94"/>
    </row>
    <row r="8" spans="1:8">
      <c r="A8" s="94">
        <v>11</v>
      </c>
      <c r="B8" s="94">
        <v>10</v>
      </c>
      <c r="C8" s="94">
        <v>5</v>
      </c>
      <c r="D8" s="94" t="s">
        <v>10</v>
      </c>
      <c r="E8" s="95" t="s">
        <v>19</v>
      </c>
      <c r="F8" s="96" t="s">
        <v>170</v>
      </c>
      <c r="G8" s="94">
        <v>7</v>
      </c>
      <c r="H8" s="94">
        <v>1</v>
      </c>
    </row>
    <row r="9" spans="1:8">
      <c r="A9" s="94">
        <v>12</v>
      </c>
      <c r="B9" s="94">
        <v>10</v>
      </c>
      <c r="C9" s="94">
        <v>5</v>
      </c>
      <c r="D9" s="94" t="s">
        <v>11</v>
      </c>
      <c r="E9" s="95" t="s">
        <v>20</v>
      </c>
      <c r="F9" s="96" t="s">
        <v>32</v>
      </c>
      <c r="G9" s="94">
        <v>8</v>
      </c>
      <c r="H9" s="94">
        <v>1</v>
      </c>
    </row>
    <row r="10" spans="1:8">
      <c r="A10" s="94">
        <v>13</v>
      </c>
      <c r="B10" s="94">
        <v>10</v>
      </c>
      <c r="C10" s="94">
        <v>5</v>
      </c>
      <c r="D10" s="94" t="s">
        <v>12</v>
      </c>
      <c r="E10" s="95" t="s">
        <v>21</v>
      </c>
      <c r="F10" s="94" t="s">
        <v>33</v>
      </c>
      <c r="G10" s="94">
        <v>9</v>
      </c>
      <c r="H10" s="94">
        <v>1</v>
      </c>
    </row>
    <row r="11" spans="1:8">
      <c r="A11" s="94">
        <v>14</v>
      </c>
      <c r="B11" s="94">
        <v>10</v>
      </c>
      <c r="C11" s="94">
        <v>5</v>
      </c>
      <c r="D11" s="94" t="s">
        <v>13</v>
      </c>
      <c r="E11" s="95" t="s">
        <v>22</v>
      </c>
      <c r="F11" s="94" t="s">
        <v>171</v>
      </c>
      <c r="G11" s="94">
        <v>10</v>
      </c>
      <c r="H11" s="94">
        <v>1</v>
      </c>
    </row>
    <row r="12" spans="1:8" s="92" customFormat="1" ht="60">
      <c r="A12" s="94">
        <v>6</v>
      </c>
      <c r="B12" s="94"/>
      <c r="C12" s="94">
        <v>6</v>
      </c>
      <c r="D12" s="94" t="s">
        <v>515</v>
      </c>
      <c r="E12" s="95" t="s">
        <v>516</v>
      </c>
      <c r="F12" s="95" t="s">
        <v>517</v>
      </c>
      <c r="G12" s="94">
        <v>11</v>
      </c>
      <c r="H12" s="94">
        <v>1</v>
      </c>
    </row>
    <row r="13" spans="1:8" ht="75">
      <c r="A13" s="116">
        <v>7</v>
      </c>
      <c r="B13" s="94"/>
      <c r="C13" s="116">
        <v>7</v>
      </c>
      <c r="D13" s="94" t="s">
        <v>518</v>
      </c>
      <c r="E13" s="117" t="s">
        <v>519</v>
      </c>
      <c r="F13" s="95" t="s">
        <v>520</v>
      </c>
      <c r="G13" s="94">
        <v>12</v>
      </c>
      <c r="H13" s="116">
        <v>1</v>
      </c>
    </row>
    <row r="14" spans="1:8">
      <c r="A14" s="116">
        <v>21</v>
      </c>
      <c r="B14" s="94"/>
      <c r="C14" s="116">
        <v>8</v>
      </c>
      <c r="D14" s="116" t="s">
        <v>552</v>
      </c>
      <c r="E14" s="95" t="s">
        <v>550</v>
      </c>
      <c r="F14" s="95" t="s">
        <v>554</v>
      </c>
      <c r="G14" s="94">
        <v>13</v>
      </c>
      <c r="H14" s="116">
        <v>1</v>
      </c>
    </row>
    <row r="15" spans="1:8" ht="75">
      <c r="A15" s="116">
        <v>22</v>
      </c>
      <c r="B15" s="94"/>
      <c r="C15" s="116">
        <v>8</v>
      </c>
      <c r="D15" s="116" t="s">
        <v>553</v>
      </c>
      <c r="E15" s="95" t="s">
        <v>551</v>
      </c>
      <c r="F15" s="95" t="s">
        <v>555</v>
      </c>
      <c r="G15" s="94">
        <v>14</v>
      </c>
      <c r="H15" s="116">
        <v>1</v>
      </c>
    </row>
    <row r="16" spans="1:8" ht="30">
      <c r="A16" s="116">
        <v>23</v>
      </c>
      <c r="B16" s="94"/>
      <c r="C16" s="116">
        <v>9</v>
      </c>
      <c r="D16" s="116" t="s">
        <v>552</v>
      </c>
      <c r="E16" s="248" t="s">
        <v>595</v>
      </c>
      <c r="F16" s="117" t="s">
        <v>597</v>
      </c>
      <c r="G16" s="94">
        <v>15</v>
      </c>
      <c r="H16" s="116">
        <v>1</v>
      </c>
    </row>
    <row r="17" spans="1:8" ht="30">
      <c r="A17" s="116">
        <v>24</v>
      </c>
      <c r="B17" s="94"/>
      <c r="C17" s="116">
        <v>9</v>
      </c>
      <c r="D17" s="116" t="s">
        <v>1770</v>
      </c>
      <c r="E17" s="248" t="s">
        <v>1774</v>
      </c>
      <c r="F17" s="117" t="s">
        <v>1772</v>
      </c>
      <c r="G17" s="94">
        <v>16</v>
      </c>
      <c r="H17" s="116">
        <v>1</v>
      </c>
    </row>
    <row r="18" spans="1:8" s="92" customFormat="1" ht="30">
      <c r="A18" s="116">
        <v>25</v>
      </c>
      <c r="B18" s="94"/>
      <c r="C18" s="116">
        <v>9</v>
      </c>
      <c r="D18" s="116" t="s">
        <v>553</v>
      </c>
      <c r="E18" s="248" t="s">
        <v>1771</v>
      </c>
      <c r="F18" s="117" t="s">
        <v>1773</v>
      </c>
      <c r="G18" s="94">
        <v>17</v>
      </c>
      <c r="H18" s="116">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H43"/>
  <sheetViews>
    <sheetView tabSelected="1" workbookViewId="0">
      <pane xSplit="5" ySplit="1" topLeftCell="F29" activePane="bottomRight" state="frozen"/>
      <selection pane="topRight" activeCell="F1" sqref="F1"/>
      <selection pane="bottomLeft" activeCell="A2" sqref="A2"/>
      <selection pane="bottomRight" activeCell="B42" sqref="B42"/>
    </sheetView>
  </sheetViews>
  <sheetFormatPr baseColWidth="10" defaultColWidth="11" defaultRowHeight="15" x14ac:dyDescent="0"/>
  <cols>
    <col min="1" max="1" width="7.33203125" bestFit="1" customWidth="1"/>
    <col min="2" max="2" width="17.6640625" customWidth="1"/>
    <col min="3" max="3" width="42.1640625" style="235" bestFit="1" customWidth="1"/>
    <col min="4" max="4" width="7.83203125" bestFit="1" customWidth="1"/>
    <col min="5" max="5" width="9.33203125" style="92" bestFit="1" customWidth="1"/>
    <col min="6" max="6" width="53.5" customWidth="1"/>
    <col min="7" max="7" width="12" customWidth="1"/>
    <col min="8" max="8" width="10.33203125" customWidth="1"/>
  </cols>
  <sheetData>
    <row r="1" spans="1:8" ht="18">
      <c r="A1" s="244" t="s">
        <v>556</v>
      </c>
      <c r="B1" s="244" t="s">
        <v>187</v>
      </c>
      <c r="C1" s="245" t="s">
        <v>765</v>
      </c>
      <c r="D1" s="1" t="s">
        <v>46</v>
      </c>
      <c r="E1" s="1" t="s">
        <v>768</v>
      </c>
      <c r="F1" s="1" t="s">
        <v>24</v>
      </c>
      <c r="G1" s="1" t="s">
        <v>25</v>
      </c>
      <c r="H1" s="1" t="s">
        <v>26</v>
      </c>
    </row>
    <row r="2" spans="1:8" ht="30">
      <c r="A2" s="115">
        <v>1</v>
      </c>
      <c r="B2" s="115">
        <v>1</v>
      </c>
      <c r="C2" s="115" t="s">
        <v>14</v>
      </c>
      <c r="D2" s="466"/>
      <c r="E2" s="115"/>
      <c r="F2" s="120" t="s">
        <v>27</v>
      </c>
      <c r="G2" s="115">
        <v>1</v>
      </c>
      <c r="H2" s="115">
        <v>1</v>
      </c>
    </row>
    <row r="3" spans="1:8">
      <c r="A3" s="115">
        <v>2</v>
      </c>
      <c r="B3" s="115">
        <v>1</v>
      </c>
      <c r="C3" s="115" t="s">
        <v>15</v>
      </c>
      <c r="D3" s="466"/>
      <c r="E3" s="115"/>
      <c r="F3" s="120" t="s">
        <v>28</v>
      </c>
      <c r="G3" s="115">
        <v>2</v>
      </c>
      <c r="H3" s="115">
        <v>1</v>
      </c>
    </row>
    <row r="4" spans="1:8" ht="30">
      <c r="A4" s="115">
        <v>3</v>
      </c>
      <c r="B4" s="115">
        <v>1</v>
      </c>
      <c r="C4" s="115" t="s">
        <v>16</v>
      </c>
      <c r="D4" s="466"/>
      <c r="E4" s="115"/>
      <c r="F4" s="120" t="s">
        <v>29</v>
      </c>
      <c r="G4" s="115">
        <v>3</v>
      </c>
      <c r="H4" s="115">
        <v>1</v>
      </c>
    </row>
    <row r="5" spans="1:8" ht="30">
      <c r="A5" s="115">
        <v>4</v>
      </c>
      <c r="B5" s="115">
        <v>1</v>
      </c>
      <c r="C5" s="115" t="s">
        <v>17</v>
      </c>
      <c r="D5" s="466"/>
      <c r="E5" s="115"/>
      <c r="F5" s="120" t="s">
        <v>30</v>
      </c>
      <c r="G5" s="115">
        <v>4</v>
      </c>
      <c r="H5" s="115">
        <v>1</v>
      </c>
    </row>
    <row r="6" spans="1:8" ht="105">
      <c r="A6" s="115">
        <v>5</v>
      </c>
      <c r="B6" s="115">
        <v>1</v>
      </c>
      <c r="C6" s="115" t="s">
        <v>18</v>
      </c>
      <c r="D6" s="466"/>
      <c r="E6" s="115"/>
      <c r="F6" s="120" t="s">
        <v>31</v>
      </c>
      <c r="G6" s="115">
        <v>5</v>
      </c>
      <c r="H6" s="115">
        <v>1</v>
      </c>
    </row>
    <row r="7" spans="1:8">
      <c r="A7" s="115">
        <v>11</v>
      </c>
      <c r="B7" s="115">
        <v>1</v>
      </c>
      <c r="C7" s="115" t="s">
        <v>19</v>
      </c>
      <c r="D7" s="466">
        <v>20</v>
      </c>
      <c r="E7" s="115">
        <v>1</v>
      </c>
      <c r="F7" s="443" t="s">
        <v>170</v>
      </c>
      <c r="G7" s="115">
        <v>7</v>
      </c>
      <c r="H7" s="115">
        <v>1</v>
      </c>
    </row>
    <row r="8" spans="1:8">
      <c r="A8" s="115">
        <v>12</v>
      </c>
      <c r="B8" s="115">
        <v>1</v>
      </c>
      <c r="C8" s="115" t="s">
        <v>20</v>
      </c>
      <c r="D8" s="466">
        <v>25</v>
      </c>
      <c r="E8" s="115">
        <v>1</v>
      </c>
      <c r="F8" s="443" t="s">
        <v>32</v>
      </c>
      <c r="G8" s="115">
        <v>8</v>
      </c>
      <c r="H8" s="115">
        <v>1</v>
      </c>
    </row>
    <row r="9" spans="1:8">
      <c r="A9" s="115">
        <v>13</v>
      </c>
      <c r="B9" s="115">
        <v>1</v>
      </c>
      <c r="C9" s="115" t="s">
        <v>21</v>
      </c>
      <c r="D9" s="466">
        <v>45</v>
      </c>
      <c r="E9" s="115">
        <v>1</v>
      </c>
      <c r="F9" s="115" t="s">
        <v>33</v>
      </c>
      <c r="G9" s="115">
        <v>9</v>
      </c>
      <c r="H9" s="115">
        <v>1</v>
      </c>
    </row>
    <row r="10" spans="1:8">
      <c r="A10" s="115">
        <v>14</v>
      </c>
      <c r="B10" s="115">
        <v>1</v>
      </c>
      <c r="C10" s="115" t="s">
        <v>22</v>
      </c>
      <c r="D10" s="466">
        <v>10</v>
      </c>
      <c r="E10" s="115">
        <v>1</v>
      </c>
      <c r="F10" s="115" t="s">
        <v>171</v>
      </c>
      <c r="G10" s="115">
        <v>10</v>
      </c>
      <c r="H10" s="115">
        <v>1</v>
      </c>
    </row>
    <row r="11" spans="1:8">
      <c r="A11" s="115">
        <v>21</v>
      </c>
      <c r="B11" s="115">
        <v>1</v>
      </c>
      <c r="C11" s="465" t="s">
        <v>550</v>
      </c>
      <c r="D11" s="467">
        <v>0.6</v>
      </c>
      <c r="E11" s="115">
        <v>1</v>
      </c>
      <c r="F11" s="120" t="s">
        <v>554</v>
      </c>
      <c r="G11" s="115">
        <v>13</v>
      </c>
      <c r="H11" s="115">
        <v>1</v>
      </c>
    </row>
    <row r="12" spans="1:8" ht="75">
      <c r="A12" s="115">
        <v>22</v>
      </c>
      <c r="B12" s="115">
        <v>1</v>
      </c>
      <c r="C12" s="465" t="s">
        <v>1792</v>
      </c>
      <c r="D12" s="467">
        <v>0.4</v>
      </c>
      <c r="E12" s="115">
        <v>1</v>
      </c>
      <c r="F12" s="120" t="s">
        <v>555</v>
      </c>
      <c r="G12" s="115">
        <v>14</v>
      </c>
      <c r="H12" s="115">
        <v>1</v>
      </c>
    </row>
    <row r="13" spans="1:8">
      <c r="A13" s="115">
        <v>23</v>
      </c>
      <c r="B13" s="115">
        <v>1</v>
      </c>
      <c r="C13" s="246" t="s">
        <v>1793</v>
      </c>
      <c r="D13" s="467">
        <v>0.5</v>
      </c>
      <c r="E13" s="116">
        <v>1</v>
      </c>
      <c r="F13" s="117" t="s">
        <v>597</v>
      </c>
      <c r="G13" s="94">
        <v>15</v>
      </c>
      <c r="H13" s="115">
        <v>1</v>
      </c>
    </row>
    <row r="14" spans="1:8" s="92" customFormat="1">
      <c r="A14" s="115">
        <v>24</v>
      </c>
      <c r="B14" s="115">
        <v>1</v>
      </c>
      <c r="C14" s="246" t="s">
        <v>1794</v>
      </c>
      <c r="D14" s="467">
        <v>0.3</v>
      </c>
      <c r="E14" s="116">
        <v>1</v>
      </c>
      <c r="F14" s="117" t="s">
        <v>1775</v>
      </c>
      <c r="G14" s="94">
        <v>16</v>
      </c>
      <c r="H14" s="115">
        <v>1</v>
      </c>
    </row>
    <row r="15" spans="1:8">
      <c r="A15" s="115">
        <v>25</v>
      </c>
      <c r="B15" s="115">
        <v>1</v>
      </c>
      <c r="C15" s="246" t="s">
        <v>1771</v>
      </c>
      <c r="D15" s="467">
        <v>0.2</v>
      </c>
      <c r="E15" s="116">
        <v>1</v>
      </c>
      <c r="F15" s="117" t="s">
        <v>1776</v>
      </c>
      <c r="G15" s="94">
        <v>17</v>
      </c>
      <c r="H15" s="115">
        <v>1</v>
      </c>
    </row>
    <row r="16" spans="1:8" ht="30">
      <c r="A16" s="94">
        <v>1</v>
      </c>
      <c r="B16" s="94">
        <v>2</v>
      </c>
      <c r="C16" s="94" t="s">
        <v>14</v>
      </c>
      <c r="D16" s="468"/>
      <c r="E16" s="94"/>
      <c r="F16" s="95" t="s">
        <v>27</v>
      </c>
      <c r="G16" s="94">
        <v>1</v>
      </c>
      <c r="H16" s="94">
        <v>1</v>
      </c>
    </row>
    <row r="17" spans="1:8">
      <c r="A17" s="94">
        <v>2</v>
      </c>
      <c r="B17" s="94">
        <v>2</v>
      </c>
      <c r="C17" s="94" t="s">
        <v>15</v>
      </c>
      <c r="D17" s="468"/>
      <c r="E17" s="94"/>
      <c r="F17" s="95" t="s">
        <v>28</v>
      </c>
      <c r="G17" s="94">
        <v>2</v>
      </c>
      <c r="H17" s="94">
        <v>1</v>
      </c>
    </row>
    <row r="18" spans="1:8" ht="30">
      <c r="A18" s="94">
        <v>3</v>
      </c>
      <c r="B18" s="94">
        <v>2</v>
      </c>
      <c r="C18" s="94" t="s">
        <v>16</v>
      </c>
      <c r="D18" s="468"/>
      <c r="E18" s="94"/>
      <c r="F18" s="95" t="s">
        <v>29</v>
      </c>
      <c r="G18" s="94">
        <v>3</v>
      </c>
      <c r="H18" s="94">
        <v>1</v>
      </c>
    </row>
    <row r="19" spans="1:8" ht="30">
      <c r="A19" s="94">
        <v>4</v>
      </c>
      <c r="B19" s="94">
        <v>2</v>
      </c>
      <c r="C19" s="94" t="s">
        <v>17</v>
      </c>
      <c r="D19" s="468"/>
      <c r="E19" s="94"/>
      <c r="F19" s="95" t="s">
        <v>30</v>
      </c>
      <c r="G19" s="94">
        <v>4</v>
      </c>
      <c r="H19" s="94">
        <v>1</v>
      </c>
    </row>
    <row r="20" spans="1:8" ht="105">
      <c r="A20" s="94">
        <v>5</v>
      </c>
      <c r="B20" s="94">
        <v>2</v>
      </c>
      <c r="C20" s="94" t="s">
        <v>18</v>
      </c>
      <c r="D20" s="468"/>
      <c r="E20" s="94"/>
      <c r="F20" s="95" t="s">
        <v>31</v>
      </c>
      <c r="G20" s="94">
        <v>5</v>
      </c>
      <c r="H20" s="94">
        <v>1</v>
      </c>
    </row>
    <row r="21" spans="1:8">
      <c r="A21" s="94">
        <v>11</v>
      </c>
      <c r="B21" s="94">
        <v>2</v>
      </c>
      <c r="C21" s="94" t="s">
        <v>19</v>
      </c>
      <c r="D21" s="469">
        <v>20</v>
      </c>
      <c r="E21" s="94">
        <v>1</v>
      </c>
      <c r="F21" s="96" t="s">
        <v>170</v>
      </c>
      <c r="G21" s="94">
        <v>7</v>
      </c>
      <c r="H21" s="94">
        <v>1</v>
      </c>
    </row>
    <row r="22" spans="1:8">
      <c r="A22" s="94">
        <v>12</v>
      </c>
      <c r="B22" s="94">
        <v>2</v>
      </c>
      <c r="C22" s="94" t="s">
        <v>20</v>
      </c>
      <c r="D22" s="469">
        <v>25</v>
      </c>
      <c r="E22" s="94">
        <v>1</v>
      </c>
      <c r="F22" s="96" t="s">
        <v>32</v>
      </c>
      <c r="G22" s="94">
        <v>8</v>
      </c>
      <c r="H22" s="94">
        <v>1</v>
      </c>
    </row>
    <row r="23" spans="1:8">
      <c r="A23" s="94">
        <v>13</v>
      </c>
      <c r="B23" s="94">
        <v>2</v>
      </c>
      <c r="C23" s="94" t="s">
        <v>21</v>
      </c>
      <c r="D23" s="469">
        <v>45</v>
      </c>
      <c r="E23" s="94">
        <v>1</v>
      </c>
      <c r="F23" s="94" t="s">
        <v>33</v>
      </c>
      <c r="G23" s="94">
        <v>9</v>
      </c>
      <c r="H23" s="94">
        <v>1</v>
      </c>
    </row>
    <row r="24" spans="1:8">
      <c r="A24" s="94">
        <v>14</v>
      </c>
      <c r="B24" s="94">
        <v>2</v>
      </c>
      <c r="C24" s="94" t="s">
        <v>22</v>
      </c>
      <c r="D24" s="469">
        <v>10</v>
      </c>
      <c r="E24" s="94">
        <v>1</v>
      </c>
      <c r="F24" s="94" t="s">
        <v>171</v>
      </c>
      <c r="G24" s="94">
        <v>10</v>
      </c>
      <c r="H24" s="94">
        <v>1</v>
      </c>
    </row>
    <row r="25" spans="1:8" s="92" customFormat="1">
      <c r="A25" s="115">
        <v>21</v>
      </c>
      <c r="B25" s="115">
        <v>2</v>
      </c>
      <c r="C25" s="465" t="s">
        <v>550</v>
      </c>
      <c r="D25" s="467">
        <v>0.6</v>
      </c>
      <c r="E25" s="115">
        <v>1</v>
      </c>
      <c r="F25" s="120" t="s">
        <v>554</v>
      </c>
      <c r="G25" s="115">
        <v>13</v>
      </c>
      <c r="H25" s="115">
        <v>1</v>
      </c>
    </row>
    <row r="26" spans="1:8" s="92" customFormat="1" ht="75">
      <c r="A26" s="115">
        <v>22</v>
      </c>
      <c r="B26" s="115">
        <v>2</v>
      </c>
      <c r="C26" s="465" t="s">
        <v>1792</v>
      </c>
      <c r="D26" s="467">
        <v>0.4</v>
      </c>
      <c r="E26" s="115">
        <v>1</v>
      </c>
      <c r="F26" s="120" t="s">
        <v>555</v>
      </c>
      <c r="G26" s="115">
        <v>14</v>
      </c>
      <c r="H26" s="115">
        <v>1</v>
      </c>
    </row>
    <row r="27" spans="1:8" s="92" customFormat="1">
      <c r="A27" s="115">
        <v>23</v>
      </c>
      <c r="B27" s="115">
        <v>2</v>
      </c>
      <c r="C27" s="246" t="s">
        <v>1793</v>
      </c>
      <c r="D27" s="467">
        <v>0.5</v>
      </c>
      <c r="E27" s="116">
        <v>1</v>
      </c>
      <c r="F27" s="117" t="s">
        <v>597</v>
      </c>
      <c r="G27" s="94">
        <v>15</v>
      </c>
      <c r="H27" s="115">
        <v>1</v>
      </c>
    </row>
    <row r="28" spans="1:8" s="92" customFormat="1">
      <c r="A28" s="115">
        <v>24</v>
      </c>
      <c r="B28" s="115">
        <v>2</v>
      </c>
      <c r="C28" s="246" t="s">
        <v>1794</v>
      </c>
      <c r="D28" s="467">
        <v>0.3</v>
      </c>
      <c r="E28" s="116">
        <v>1</v>
      </c>
      <c r="F28" s="117" t="s">
        <v>1775</v>
      </c>
      <c r="G28" s="94">
        <v>16</v>
      </c>
      <c r="H28" s="115">
        <v>1</v>
      </c>
    </row>
    <row r="29" spans="1:8" s="92" customFormat="1">
      <c r="A29" s="115">
        <v>25</v>
      </c>
      <c r="B29" s="115">
        <v>2</v>
      </c>
      <c r="C29" s="246" t="s">
        <v>1771</v>
      </c>
      <c r="D29" s="467">
        <v>0.2</v>
      </c>
      <c r="E29" s="116">
        <v>1</v>
      </c>
      <c r="F29" s="117" t="s">
        <v>1776</v>
      </c>
      <c r="G29" s="94">
        <v>17</v>
      </c>
      <c r="H29" s="115">
        <v>1</v>
      </c>
    </row>
    <row r="30" spans="1:8" ht="30">
      <c r="A30" s="94">
        <v>1</v>
      </c>
      <c r="B30" s="94">
        <v>3</v>
      </c>
      <c r="C30" s="94" t="s">
        <v>14</v>
      </c>
      <c r="D30" s="468"/>
      <c r="E30" s="94"/>
      <c r="F30" s="95" t="s">
        <v>27</v>
      </c>
      <c r="G30" s="94">
        <v>1</v>
      </c>
      <c r="H30" s="94">
        <v>1</v>
      </c>
    </row>
    <row r="31" spans="1:8">
      <c r="A31" s="94">
        <v>2</v>
      </c>
      <c r="B31" s="94">
        <v>3</v>
      </c>
      <c r="C31" s="94" t="s">
        <v>15</v>
      </c>
      <c r="D31" s="468"/>
      <c r="E31" s="94"/>
      <c r="F31" s="95" t="s">
        <v>28</v>
      </c>
      <c r="G31" s="94">
        <v>2</v>
      </c>
      <c r="H31" s="94">
        <v>1</v>
      </c>
    </row>
    <row r="32" spans="1:8" ht="30">
      <c r="A32" s="94">
        <v>3</v>
      </c>
      <c r="B32" s="94">
        <v>3</v>
      </c>
      <c r="C32" s="94" t="s">
        <v>16</v>
      </c>
      <c r="D32" s="468"/>
      <c r="E32" s="94"/>
      <c r="F32" s="95" t="s">
        <v>29</v>
      </c>
      <c r="G32" s="94">
        <v>3</v>
      </c>
      <c r="H32" s="94">
        <v>1</v>
      </c>
    </row>
    <row r="33" spans="1:8" ht="30">
      <c r="A33" s="94">
        <v>4</v>
      </c>
      <c r="B33" s="94">
        <v>3</v>
      </c>
      <c r="C33" s="94" t="s">
        <v>17</v>
      </c>
      <c r="D33" s="468"/>
      <c r="E33" s="94"/>
      <c r="F33" s="95" t="s">
        <v>30</v>
      </c>
      <c r="G33" s="94">
        <v>4</v>
      </c>
      <c r="H33" s="94">
        <v>1</v>
      </c>
    </row>
    <row r="34" spans="1:8" ht="105">
      <c r="A34" s="94">
        <v>5</v>
      </c>
      <c r="B34" s="94">
        <v>3</v>
      </c>
      <c r="C34" s="94" t="s">
        <v>18</v>
      </c>
      <c r="D34" s="468"/>
      <c r="E34" s="94"/>
      <c r="F34" s="95" t="s">
        <v>31</v>
      </c>
      <c r="G34" s="94">
        <v>5</v>
      </c>
      <c r="H34" s="94">
        <v>1</v>
      </c>
    </row>
    <row r="35" spans="1:8">
      <c r="A35" s="94">
        <v>11</v>
      </c>
      <c r="B35" s="94">
        <v>3</v>
      </c>
      <c r="C35" s="94" t="s">
        <v>19</v>
      </c>
      <c r="D35" s="469">
        <v>20</v>
      </c>
      <c r="E35" s="94">
        <v>1</v>
      </c>
      <c r="F35" s="96" t="s">
        <v>170</v>
      </c>
      <c r="G35" s="94">
        <v>7</v>
      </c>
      <c r="H35" s="94">
        <v>1</v>
      </c>
    </row>
    <row r="36" spans="1:8">
      <c r="A36" s="94">
        <v>12</v>
      </c>
      <c r="B36" s="94">
        <v>3</v>
      </c>
      <c r="C36" s="94" t="s">
        <v>20</v>
      </c>
      <c r="D36" s="469">
        <v>25</v>
      </c>
      <c r="E36" s="94">
        <v>1</v>
      </c>
      <c r="F36" s="96" t="s">
        <v>32</v>
      </c>
      <c r="G36" s="94">
        <v>8</v>
      </c>
      <c r="H36" s="94">
        <v>1</v>
      </c>
    </row>
    <row r="37" spans="1:8">
      <c r="A37" s="94">
        <v>13</v>
      </c>
      <c r="B37" s="94">
        <v>3</v>
      </c>
      <c r="C37" s="94" t="s">
        <v>21</v>
      </c>
      <c r="D37" s="469">
        <v>45</v>
      </c>
      <c r="E37" s="94">
        <v>1</v>
      </c>
      <c r="F37" s="94" t="s">
        <v>33</v>
      </c>
      <c r="G37" s="94">
        <v>9</v>
      </c>
      <c r="H37" s="94">
        <v>1</v>
      </c>
    </row>
    <row r="38" spans="1:8">
      <c r="A38" s="94">
        <v>14</v>
      </c>
      <c r="B38" s="94">
        <v>3</v>
      </c>
      <c r="C38" s="94" t="s">
        <v>22</v>
      </c>
      <c r="D38" s="469">
        <v>10</v>
      </c>
      <c r="E38" s="94">
        <v>1</v>
      </c>
      <c r="F38" s="94" t="s">
        <v>171</v>
      </c>
      <c r="G38" s="94">
        <v>10</v>
      </c>
      <c r="H38" s="94">
        <v>1</v>
      </c>
    </row>
    <row r="39" spans="1:8" s="92" customFormat="1">
      <c r="A39" s="115">
        <v>21</v>
      </c>
      <c r="B39" s="115">
        <v>3</v>
      </c>
      <c r="C39" s="465" t="s">
        <v>550</v>
      </c>
      <c r="D39" s="467">
        <v>0.6</v>
      </c>
      <c r="E39" s="115">
        <v>1</v>
      </c>
      <c r="F39" s="120" t="s">
        <v>554</v>
      </c>
      <c r="G39" s="115">
        <v>13</v>
      </c>
      <c r="H39" s="115">
        <v>1</v>
      </c>
    </row>
    <row r="40" spans="1:8" s="92" customFormat="1" ht="75">
      <c r="A40" s="115">
        <v>22</v>
      </c>
      <c r="B40" s="115">
        <v>3</v>
      </c>
      <c r="C40" s="465" t="s">
        <v>1792</v>
      </c>
      <c r="D40" s="467">
        <v>0.4</v>
      </c>
      <c r="E40" s="115">
        <v>1</v>
      </c>
      <c r="F40" s="120" t="s">
        <v>555</v>
      </c>
      <c r="G40" s="115">
        <v>14</v>
      </c>
      <c r="H40" s="115">
        <v>1</v>
      </c>
    </row>
    <row r="41" spans="1:8" s="92" customFormat="1">
      <c r="A41" s="115">
        <v>23</v>
      </c>
      <c r="B41" s="115">
        <v>3</v>
      </c>
      <c r="C41" s="246" t="s">
        <v>1793</v>
      </c>
      <c r="D41" s="467">
        <v>0.5</v>
      </c>
      <c r="E41" s="116">
        <v>1</v>
      </c>
      <c r="F41" s="117" t="s">
        <v>597</v>
      </c>
      <c r="G41" s="94">
        <v>15</v>
      </c>
      <c r="H41" s="115">
        <v>1</v>
      </c>
    </row>
    <row r="42" spans="1:8" s="92" customFormat="1">
      <c r="A42" s="115">
        <v>24</v>
      </c>
      <c r="B42" s="115">
        <v>3</v>
      </c>
      <c r="C42" s="246" t="s">
        <v>1794</v>
      </c>
      <c r="D42" s="467">
        <v>0.3</v>
      </c>
      <c r="E42" s="116">
        <v>1</v>
      </c>
      <c r="F42" s="117" t="s">
        <v>1775</v>
      </c>
      <c r="G42" s="94">
        <v>16</v>
      </c>
      <c r="H42" s="115">
        <v>1</v>
      </c>
    </row>
    <row r="43" spans="1:8" s="92" customFormat="1">
      <c r="A43" s="115">
        <v>25</v>
      </c>
      <c r="B43" s="115">
        <v>3</v>
      </c>
      <c r="C43" s="246" t="s">
        <v>1771</v>
      </c>
      <c r="D43" s="467">
        <v>0.2</v>
      </c>
      <c r="E43" s="116">
        <v>1</v>
      </c>
      <c r="F43" s="117" t="s">
        <v>1776</v>
      </c>
      <c r="G43" s="94">
        <v>17</v>
      </c>
      <c r="H43" s="115">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xSplit="3" ySplit="1" topLeftCell="D2" activePane="bottomRight" state="frozen"/>
      <selection pane="topRight" activeCell="D1" sqref="D1"/>
      <selection pane="bottomLeft" activeCell="A2" sqref="A2"/>
      <selection pane="bottomRight" activeCell="A2" sqref="A2:XFD2"/>
    </sheetView>
  </sheetViews>
  <sheetFormatPr baseColWidth="10" defaultColWidth="11" defaultRowHeight="15" x14ac:dyDescent="0"/>
  <cols>
    <col min="1" max="1" width="6.33203125" customWidth="1"/>
    <col min="2" max="2" width="16.5" customWidth="1"/>
    <col min="3" max="3" width="10" bestFit="1" customWidth="1"/>
    <col min="4" max="4" width="62.83203125" bestFit="1" customWidth="1"/>
    <col min="5" max="5" width="15" customWidth="1"/>
    <col min="6" max="6" width="15.6640625" customWidth="1"/>
    <col min="7" max="7" width="17.33203125" customWidth="1"/>
    <col min="8" max="8" width="16.33203125" customWidth="1"/>
    <col min="9" max="9" width="11.33203125" customWidth="1"/>
  </cols>
  <sheetData>
    <row r="1" spans="1:11" ht="18">
      <c r="A1" s="1" t="s">
        <v>0</v>
      </c>
      <c r="B1" s="1" t="s">
        <v>187</v>
      </c>
      <c r="C1" s="1" t="s">
        <v>39</v>
      </c>
      <c r="D1" s="1" t="s">
        <v>24</v>
      </c>
      <c r="E1" s="1" t="s">
        <v>43</v>
      </c>
      <c r="F1" s="1" t="s">
        <v>42</v>
      </c>
      <c r="G1" s="1" t="s">
        <v>45</v>
      </c>
      <c r="H1" s="1" t="s">
        <v>842</v>
      </c>
      <c r="I1" s="1" t="s">
        <v>129</v>
      </c>
      <c r="J1" s="1" t="s">
        <v>44</v>
      </c>
      <c r="K1" t="s">
        <v>26</v>
      </c>
    </row>
    <row r="2" spans="1:11">
      <c r="A2" s="2">
        <v>1</v>
      </c>
      <c r="B2" s="2">
        <v>2</v>
      </c>
      <c r="C2" s="3" t="s">
        <v>1765</v>
      </c>
      <c r="D2" s="2" t="s">
        <v>133</v>
      </c>
      <c r="E2" s="31" t="s">
        <v>131</v>
      </c>
      <c r="F2" s="31" t="s">
        <v>132</v>
      </c>
      <c r="G2" s="2"/>
      <c r="H2" s="2"/>
      <c r="I2" s="2"/>
      <c r="J2" s="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baseColWidth="10" defaultColWidth="11" defaultRowHeight="15" x14ac:dyDescent="0"/>
  <cols>
    <col min="1" max="1" width="4.33203125" customWidth="1"/>
    <col min="2" max="2" width="19.5" customWidth="1"/>
    <col min="3" max="3" width="61" bestFit="1" customWidth="1"/>
    <col min="4" max="4" width="23.83203125" customWidth="1"/>
    <col min="5" max="5" width="16.1640625" customWidth="1"/>
    <col min="6" max="6" width="13.6640625" customWidth="1"/>
    <col min="7" max="7" width="17.33203125" customWidth="1"/>
    <col min="8" max="8" width="17.1640625" customWidth="1"/>
  </cols>
  <sheetData>
    <row r="1" spans="1:11" ht="18">
      <c r="A1" s="1" t="s">
        <v>0</v>
      </c>
      <c r="B1" s="1" t="s">
        <v>187</v>
      </c>
      <c r="C1" s="1" t="s">
        <v>39</v>
      </c>
      <c r="D1" s="1" t="s">
        <v>24</v>
      </c>
      <c r="E1" s="1" t="s">
        <v>43</v>
      </c>
      <c r="F1" s="1" t="s">
        <v>42</v>
      </c>
      <c r="G1" s="1" t="s">
        <v>45</v>
      </c>
      <c r="H1" s="1" t="s">
        <v>842</v>
      </c>
      <c r="I1" s="1" t="s">
        <v>129</v>
      </c>
      <c r="J1" s="1" t="s">
        <v>44</v>
      </c>
      <c r="K1" s="94" t="s">
        <v>26</v>
      </c>
    </row>
    <row r="2" spans="1:11" ht="30">
      <c r="A2" s="94">
        <v>1</v>
      </c>
      <c r="B2" s="94">
        <v>2</v>
      </c>
      <c r="C2" s="95" t="s">
        <v>219</v>
      </c>
      <c r="D2" s="94"/>
      <c r="E2" s="31" t="s">
        <v>131</v>
      </c>
      <c r="F2" s="31" t="s">
        <v>132</v>
      </c>
      <c r="G2" s="94"/>
      <c r="H2" s="94"/>
      <c r="I2" s="94"/>
      <c r="J2" s="94"/>
      <c r="K2" s="94"/>
    </row>
    <row r="3" spans="1:11">
      <c r="A3" s="94">
        <v>2</v>
      </c>
      <c r="B3" s="94">
        <v>2</v>
      </c>
      <c r="C3" s="94" t="s">
        <v>172</v>
      </c>
      <c r="D3" s="94"/>
      <c r="E3" s="94"/>
      <c r="F3" s="94"/>
      <c r="G3" s="94"/>
      <c r="H3" s="94"/>
      <c r="I3" s="94"/>
      <c r="J3" s="94"/>
      <c r="K3" s="9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21" workbookViewId="0">
      <selection activeCell="B41" sqref="B41"/>
    </sheetView>
  </sheetViews>
  <sheetFormatPr baseColWidth="10" defaultColWidth="11" defaultRowHeight="15" x14ac:dyDescent="0"/>
  <cols>
    <col min="1" max="1" width="11" style="219"/>
    <col min="2" max="2" width="43.1640625" style="219" customWidth="1"/>
    <col min="3" max="3" width="56.5" style="219" customWidth="1"/>
    <col min="4" max="6" width="16.6640625" style="219" customWidth="1"/>
    <col min="7" max="7" width="25.6640625" style="219" customWidth="1"/>
  </cols>
  <sheetData>
    <row r="1" spans="1:8" s="92" customFormat="1" ht="20" customHeight="1">
      <c r="A1" s="470" t="s">
        <v>672</v>
      </c>
      <c r="B1" s="470"/>
      <c r="C1" s="470"/>
      <c r="D1" s="470"/>
      <c r="E1" s="470"/>
      <c r="F1" s="470"/>
      <c r="G1" s="470"/>
      <c r="H1" s="470"/>
    </row>
    <row r="2" spans="1:8" ht="18">
      <c r="A2" s="180" t="s">
        <v>669</v>
      </c>
      <c r="B2" s="180" t="s">
        <v>670</v>
      </c>
      <c r="C2" s="180" t="s">
        <v>671</v>
      </c>
      <c r="D2" s="180" t="s">
        <v>681</v>
      </c>
      <c r="E2" s="180" t="s">
        <v>690</v>
      </c>
      <c r="F2" s="180" t="s">
        <v>691</v>
      </c>
      <c r="G2" s="180" t="s">
        <v>695</v>
      </c>
      <c r="H2" s="180" t="s">
        <v>26</v>
      </c>
    </row>
    <row r="3" spans="1:8" ht="120">
      <c r="A3" s="216">
        <v>1</v>
      </c>
      <c r="B3" s="216" t="s">
        <v>673</v>
      </c>
      <c r="C3" s="216" t="s">
        <v>674</v>
      </c>
      <c r="D3" s="216" t="s">
        <v>843</v>
      </c>
      <c r="E3" s="216"/>
      <c r="F3" s="216"/>
      <c r="G3" s="216"/>
      <c r="H3" s="94"/>
    </row>
    <row r="4" spans="1:8" s="92" customFormat="1" ht="75">
      <c r="A4" s="216">
        <v>2</v>
      </c>
      <c r="B4" s="217" t="s">
        <v>776</v>
      </c>
      <c r="C4" s="217" t="s">
        <v>678</v>
      </c>
      <c r="D4" s="217" t="s">
        <v>152</v>
      </c>
      <c r="E4" s="216"/>
      <c r="F4" s="216"/>
      <c r="G4" s="216" t="s">
        <v>696</v>
      </c>
      <c r="H4" s="94"/>
    </row>
    <row r="5" spans="1:8" s="92" customFormat="1" ht="120">
      <c r="A5" s="216">
        <v>3</v>
      </c>
      <c r="B5" s="217" t="s">
        <v>677</v>
      </c>
      <c r="C5" s="217" t="s">
        <v>680</v>
      </c>
      <c r="D5" s="217" t="s">
        <v>18</v>
      </c>
      <c r="E5" s="216"/>
      <c r="F5" s="216"/>
      <c r="G5" s="216" t="s">
        <v>697</v>
      </c>
      <c r="H5" s="94"/>
    </row>
    <row r="6" spans="1:8" s="92" customFormat="1" ht="90">
      <c r="A6" s="216">
        <v>4</v>
      </c>
      <c r="B6" s="217" t="s">
        <v>679</v>
      </c>
      <c r="C6" s="217" t="s">
        <v>689</v>
      </c>
      <c r="D6" s="217" t="s">
        <v>686</v>
      </c>
      <c r="E6" s="216"/>
      <c r="F6" s="216"/>
      <c r="G6" s="216" t="s">
        <v>698</v>
      </c>
      <c r="H6" s="94"/>
    </row>
    <row r="7" spans="1:8" s="92" customFormat="1" ht="135">
      <c r="A7" s="216">
        <v>5</v>
      </c>
      <c r="B7" s="217" t="s">
        <v>682</v>
      </c>
      <c r="C7" s="217" t="s">
        <v>683</v>
      </c>
      <c r="D7" s="217" t="s">
        <v>687</v>
      </c>
      <c r="E7" s="216"/>
      <c r="F7" s="216"/>
      <c r="G7" s="216" t="s">
        <v>699</v>
      </c>
      <c r="H7" s="94"/>
    </row>
    <row r="8" spans="1:8" s="92" customFormat="1" ht="75">
      <c r="A8" s="216">
        <v>6</v>
      </c>
      <c r="B8" s="217" t="s">
        <v>684</v>
      </c>
      <c r="C8" s="217" t="s">
        <v>688</v>
      </c>
      <c r="D8" s="217" t="s">
        <v>685</v>
      </c>
      <c r="E8" s="216"/>
      <c r="F8" s="216"/>
      <c r="G8" s="216" t="s">
        <v>700</v>
      </c>
      <c r="H8" s="94"/>
    </row>
    <row r="9" spans="1:8" s="92" customFormat="1" ht="180">
      <c r="A9" s="216">
        <v>7</v>
      </c>
      <c r="B9" s="217" t="s">
        <v>692</v>
      </c>
      <c r="C9" s="217" t="s">
        <v>694</v>
      </c>
      <c r="D9" s="217" t="s">
        <v>693</v>
      </c>
      <c r="E9" s="216"/>
      <c r="F9" s="216"/>
      <c r="G9" s="216" t="s">
        <v>701</v>
      </c>
      <c r="H9" s="94"/>
    </row>
    <row r="10" spans="1:8" s="92" customFormat="1" ht="120">
      <c r="A10" s="216">
        <v>8</v>
      </c>
      <c r="B10" s="217" t="s">
        <v>702</v>
      </c>
      <c r="C10" s="217" t="s">
        <v>712</v>
      </c>
      <c r="D10" s="217" t="s">
        <v>713</v>
      </c>
      <c r="E10" s="216"/>
      <c r="F10" s="216"/>
      <c r="G10" s="216" t="s">
        <v>711</v>
      </c>
      <c r="H10" s="94"/>
    </row>
    <row r="11" spans="1:8" s="92" customFormat="1" ht="60">
      <c r="A11" s="216">
        <v>9</v>
      </c>
      <c r="B11" s="217" t="s">
        <v>706</v>
      </c>
      <c r="C11" s="217" t="s">
        <v>704</v>
      </c>
      <c r="D11" s="217" t="s">
        <v>716</v>
      </c>
      <c r="E11" s="216"/>
      <c r="F11" s="216"/>
      <c r="G11" s="216" t="s">
        <v>710</v>
      </c>
      <c r="H11" s="94"/>
    </row>
    <row r="12" spans="1:8" s="92" customFormat="1" ht="45">
      <c r="A12" s="216">
        <v>10</v>
      </c>
      <c r="B12" s="217" t="s">
        <v>705</v>
      </c>
      <c r="C12" s="217" t="s">
        <v>708</v>
      </c>
      <c r="D12" s="217" t="s">
        <v>715</v>
      </c>
      <c r="E12" s="216"/>
      <c r="F12" s="216"/>
      <c r="G12" s="216" t="s">
        <v>710</v>
      </c>
      <c r="H12" s="94"/>
    </row>
    <row r="13" spans="1:8" s="92" customFormat="1" ht="45">
      <c r="A13" s="216">
        <v>11</v>
      </c>
      <c r="B13" s="217" t="s">
        <v>707</v>
      </c>
      <c r="C13" s="217" t="s">
        <v>709</v>
      </c>
      <c r="D13" s="217" t="s">
        <v>714</v>
      </c>
      <c r="E13" s="216"/>
      <c r="F13" s="216"/>
      <c r="G13" s="216" t="s">
        <v>710</v>
      </c>
      <c r="H13" s="94"/>
    </row>
    <row r="14" spans="1:8" s="92" customFormat="1" ht="90">
      <c r="A14" s="216">
        <v>12</v>
      </c>
      <c r="B14" s="217" t="s">
        <v>717</v>
      </c>
      <c r="C14" s="217" t="s">
        <v>721</v>
      </c>
      <c r="D14" s="217" t="s">
        <v>716</v>
      </c>
      <c r="E14" s="216"/>
      <c r="F14" s="216"/>
      <c r="G14" s="216" t="s">
        <v>720</v>
      </c>
      <c r="H14" s="94"/>
    </row>
    <row r="15" spans="1:8" s="92" customFormat="1" ht="75">
      <c r="A15" s="216">
        <v>13</v>
      </c>
      <c r="B15" s="217" t="s">
        <v>718</v>
      </c>
      <c r="C15" s="217" t="s">
        <v>722</v>
      </c>
      <c r="D15" s="217" t="s">
        <v>715</v>
      </c>
      <c r="E15" s="216"/>
      <c r="F15" s="216"/>
      <c r="G15" s="216" t="s">
        <v>720</v>
      </c>
      <c r="H15" s="94"/>
    </row>
    <row r="16" spans="1:8" s="92" customFormat="1" ht="75">
      <c r="A16" s="216">
        <v>14</v>
      </c>
      <c r="B16" s="217" t="s">
        <v>719</v>
      </c>
      <c r="C16" s="217" t="s">
        <v>723</v>
      </c>
      <c r="D16" s="217" t="s">
        <v>714</v>
      </c>
      <c r="E16" s="216"/>
      <c r="F16" s="216"/>
      <c r="G16" s="216" t="s">
        <v>720</v>
      </c>
      <c r="H16" s="94"/>
    </row>
    <row r="17" spans="1:8" s="92" customFormat="1" ht="60">
      <c r="A17" s="216">
        <v>15</v>
      </c>
      <c r="B17" s="217" t="s">
        <v>155</v>
      </c>
      <c r="C17" s="217" t="s">
        <v>730</v>
      </c>
      <c r="D17" s="217" t="s">
        <v>731</v>
      </c>
      <c r="E17" s="216"/>
      <c r="F17" s="216"/>
      <c r="G17" s="216" t="s">
        <v>732</v>
      </c>
      <c r="H17" s="94"/>
    </row>
    <row r="18" spans="1:8" s="92" customFormat="1" ht="30">
      <c r="A18" s="216">
        <v>16</v>
      </c>
      <c r="B18" s="217" t="s">
        <v>159</v>
      </c>
      <c r="C18" s="217" t="s">
        <v>729</v>
      </c>
      <c r="D18" s="217" t="s">
        <v>734</v>
      </c>
      <c r="E18" s="216"/>
      <c r="F18" s="216"/>
      <c r="G18" s="216" t="s">
        <v>736</v>
      </c>
      <c r="H18" s="94"/>
    </row>
    <row r="19" spans="1:8" s="92" customFormat="1" ht="30">
      <c r="A19" s="216">
        <v>17</v>
      </c>
      <c r="B19" s="217" t="s">
        <v>156</v>
      </c>
      <c r="C19" s="217" t="s">
        <v>733</v>
      </c>
      <c r="D19" s="217" t="s">
        <v>735</v>
      </c>
      <c r="E19" s="216"/>
      <c r="F19" s="216"/>
      <c r="G19" s="216" t="s">
        <v>737</v>
      </c>
      <c r="H19" s="94"/>
    </row>
    <row r="20" spans="1:8" ht="30">
      <c r="A20" s="216">
        <v>18</v>
      </c>
      <c r="B20" s="216" t="s">
        <v>675</v>
      </c>
      <c r="C20" s="216" t="s">
        <v>676</v>
      </c>
      <c r="D20" s="216"/>
      <c r="E20" s="216"/>
      <c r="F20" s="216"/>
      <c r="G20" s="216"/>
      <c r="H20" s="94"/>
    </row>
    <row r="21" spans="1:8" ht="30">
      <c r="A21" s="216">
        <v>19</v>
      </c>
      <c r="B21" s="216" t="s">
        <v>724</v>
      </c>
      <c r="C21" s="216"/>
      <c r="D21" s="216"/>
      <c r="E21" s="216"/>
      <c r="F21" s="216"/>
      <c r="G21" s="216"/>
      <c r="H21" s="94"/>
    </row>
    <row r="22" spans="1:8" ht="30">
      <c r="A22" s="216">
        <v>20</v>
      </c>
      <c r="B22" s="216" t="s">
        <v>725</v>
      </c>
      <c r="C22" s="216" t="s">
        <v>727</v>
      </c>
      <c r="D22" s="216"/>
      <c r="E22" s="216"/>
      <c r="F22" s="216"/>
      <c r="G22" s="216"/>
      <c r="H22" s="94"/>
    </row>
    <row r="23" spans="1:8" ht="30">
      <c r="A23" s="216">
        <v>21</v>
      </c>
      <c r="B23" s="216" t="s">
        <v>726</v>
      </c>
      <c r="C23" s="216" t="s">
        <v>728</v>
      </c>
      <c r="D23" s="216"/>
      <c r="E23" s="216"/>
      <c r="F23" s="216"/>
      <c r="G23" s="216"/>
      <c r="H23" s="94"/>
    </row>
    <row r="26" spans="1:8">
      <c r="B26" s="208" t="s">
        <v>1689</v>
      </c>
      <c r="C26" s="208" t="s">
        <v>1695</v>
      </c>
    </row>
    <row r="27" spans="1:8">
      <c r="B27" s="446"/>
      <c r="C27" s="446" t="s">
        <v>1690</v>
      </c>
    </row>
    <row r="28" spans="1:8" ht="30">
      <c r="B28" s="446"/>
      <c r="C28" s="446" t="s">
        <v>1691</v>
      </c>
    </row>
    <row r="29" spans="1:8">
      <c r="B29" s="446"/>
      <c r="C29" s="446" t="s">
        <v>1692</v>
      </c>
    </row>
    <row r="30" spans="1:8" ht="30">
      <c r="B30" s="446"/>
      <c r="C30" s="446" t="s">
        <v>1693</v>
      </c>
    </row>
    <row r="31" spans="1:8" ht="30">
      <c r="B31" s="446"/>
      <c r="C31" s="446" t="s">
        <v>1694</v>
      </c>
    </row>
    <row r="32" spans="1:8" ht="45">
      <c r="B32" s="219" t="s">
        <v>1704</v>
      </c>
      <c r="C32" s="446" t="s">
        <v>1696</v>
      </c>
    </row>
    <row r="33" spans="1:7">
      <c r="C33" s="456" t="s">
        <v>155</v>
      </c>
    </row>
    <row r="34" spans="1:7" s="92" customFormat="1">
      <c r="A34" s="219"/>
      <c r="B34" s="219"/>
      <c r="C34" s="456" t="s">
        <v>1701</v>
      </c>
      <c r="D34" s="219"/>
      <c r="E34" s="219"/>
      <c r="F34" s="219"/>
      <c r="G34" s="219"/>
    </row>
    <row r="35" spans="1:7">
      <c r="C35" s="219" t="s">
        <v>1702</v>
      </c>
    </row>
    <row r="36" spans="1:7">
      <c r="C36" s="219" t="s">
        <v>1703</v>
      </c>
    </row>
    <row r="37" spans="1:7">
      <c r="C37" s="219" t="s">
        <v>1697</v>
      </c>
    </row>
    <row r="38" spans="1:7" ht="30">
      <c r="C38" s="219" t="s">
        <v>1700</v>
      </c>
    </row>
    <row r="40" spans="1:7">
      <c r="B40" s="219" t="s">
        <v>1752</v>
      </c>
    </row>
    <row r="41" spans="1:7">
      <c r="B41" s="219" t="s">
        <v>1755</v>
      </c>
      <c r="C41" s="219" t="s">
        <v>1753</v>
      </c>
    </row>
    <row r="42" spans="1:7" ht="45">
      <c r="C42" s="219" t="s">
        <v>1754</v>
      </c>
    </row>
  </sheetData>
  <mergeCells count="1">
    <mergeCell ref="A1:H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58"/>
  <sheetViews>
    <sheetView workbookViewId="0">
      <selection activeCell="K6" sqref="K6:K9"/>
    </sheetView>
  </sheetViews>
  <sheetFormatPr baseColWidth="10" defaultColWidth="10.83203125" defaultRowHeight="15" x14ac:dyDescent="0"/>
  <cols>
    <col min="1" max="1" width="5.5" style="362" customWidth="1"/>
    <col min="2" max="2" width="7.6640625" style="362" customWidth="1"/>
    <col min="3" max="3" width="29.5" style="362" customWidth="1"/>
    <col min="4" max="4" width="7.6640625" style="362" customWidth="1"/>
    <col min="5" max="5" width="54.1640625" style="394" customWidth="1"/>
    <col min="6" max="6" width="9.33203125" style="394" customWidth="1"/>
    <col min="7" max="7" width="7.6640625" style="395" customWidth="1"/>
    <col min="8" max="8" width="9.33203125" style="362" bestFit="1" customWidth="1"/>
    <col min="9" max="9" width="8.6640625" style="362" customWidth="1"/>
    <col min="10" max="10" width="45.1640625" style="391" customWidth="1"/>
    <col min="11" max="11" width="8.5" style="391" bestFit="1" customWidth="1"/>
    <col min="12" max="13" width="8.1640625" style="397" hidden="1" customWidth="1"/>
    <col min="14" max="16384" width="10.83203125" style="362"/>
  </cols>
  <sheetData>
    <row r="1" spans="1:14">
      <c r="A1" s="484" t="s">
        <v>1250</v>
      </c>
      <c r="B1" s="484"/>
      <c r="C1" s="484"/>
      <c r="D1" s="484"/>
      <c r="E1" s="484"/>
      <c r="F1" s="484"/>
      <c r="G1" s="484"/>
      <c r="H1" s="484"/>
      <c r="I1" s="484"/>
      <c r="J1" s="484"/>
      <c r="K1" s="484"/>
      <c r="L1" s="484"/>
      <c r="M1" s="484"/>
      <c r="N1" s="484"/>
    </row>
    <row r="2" spans="1:14" ht="23">
      <c r="A2" s="471" t="s">
        <v>1251</v>
      </c>
      <c r="B2" s="471"/>
      <c r="C2" s="471"/>
      <c r="D2" s="471"/>
      <c r="E2" s="471"/>
      <c r="F2" s="471"/>
      <c r="G2" s="471"/>
      <c r="H2" s="471"/>
      <c r="I2" s="471"/>
      <c r="J2" s="471"/>
      <c r="K2" s="471"/>
      <c r="L2" s="471"/>
      <c r="M2" s="471"/>
      <c r="N2" s="471"/>
    </row>
    <row r="3" spans="1:14">
      <c r="A3" s="363"/>
      <c r="B3" s="363"/>
      <c r="C3" s="363"/>
      <c r="D3" s="485" t="s">
        <v>1252</v>
      </c>
      <c r="E3" s="485"/>
      <c r="F3" s="485"/>
      <c r="G3" s="485"/>
      <c r="H3" s="485"/>
      <c r="I3" s="485"/>
      <c r="J3" s="485"/>
      <c r="K3" s="364"/>
      <c r="L3" s="365"/>
      <c r="M3" s="365"/>
    </row>
    <row r="4" spans="1:14">
      <c r="A4" s="363"/>
      <c r="B4" s="363"/>
      <c r="C4" s="363"/>
      <c r="D4" s="364"/>
      <c r="E4" s="364"/>
      <c r="F4" s="422"/>
      <c r="G4" s="364"/>
      <c r="H4" s="364"/>
      <c r="I4" s="364"/>
      <c r="J4" s="364"/>
      <c r="K4" s="364"/>
      <c r="L4" s="365"/>
      <c r="M4" s="365"/>
    </row>
    <row r="5" spans="1:14" s="369" customFormat="1" ht="75">
      <c r="A5" s="366" t="s">
        <v>1253</v>
      </c>
      <c r="B5" s="367" t="s">
        <v>1254</v>
      </c>
      <c r="C5" s="366" t="s">
        <v>1255</v>
      </c>
      <c r="D5" s="367" t="s">
        <v>1256</v>
      </c>
      <c r="E5" s="368" t="s">
        <v>1257</v>
      </c>
      <c r="F5" s="368" t="s">
        <v>1339</v>
      </c>
      <c r="G5" s="367" t="s">
        <v>1258</v>
      </c>
      <c r="H5" s="367" t="s">
        <v>1259</v>
      </c>
      <c r="I5" s="368" t="s">
        <v>536</v>
      </c>
      <c r="J5" s="368" t="s">
        <v>1260</v>
      </c>
      <c r="K5" s="368" t="s">
        <v>1261</v>
      </c>
      <c r="L5" s="368" t="s">
        <v>1262</v>
      </c>
      <c r="M5" s="368" t="s">
        <v>1263</v>
      </c>
    </row>
    <row r="6" spans="1:14" s="369" customFormat="1" ht="30" customHeight="1">
      <c r="A6" s="486" t="s">
        <v>19</v>
      </c>
      <c r="B6" s="479">
        <v>0.2</v>
      </c>
      <c r="C6" s="438" t="s">
        <v>48</v>
      </c>
      <c r="D6" s="430">
        <v>0.5</v>
      </c>
      <c r="E6" s="97" t="s">
        <v>58</v>
      </c>
      <c r="F6" s="97">
        <v>60</v>
      </c>
      <c r="G6" s="370">
        <v>0.6</v>
      </c>
      <c r="H6" s="370">
        <f>$B$6*$D$6*G6</f>
        <v>0.06</v>
      </c>
      <c r="I6" s="104" t="s">
        <v>87</v>
      </c>
      <c r="J6" s="98" t="s">
        <v>88</v>
      </c>
      <c r="K6" s="371">
        <v>0.5</v>
      </c>
      <c r="L6" s="372"/>
      <c r="M6" s="372"/>
    </row>
    <row r="7" spans="1:14" s="369" customFormat="1" ht="30" customHeight="1">
      <c r="A7" s="487"/>
      <c r="B7" s="480"/>
      <c r="C7" s="439"/>
      <c r="D7" s="432"/>
      <c r="E7" s="98" t="s">
        <v>59</v>
      </c>
      <c r="F7" s="97">
        <v>40</v>
      </c>
      <c r="G7" s="373">
        <v>0.4</v>
      </c>
      <c r="H7" s="370">
        <f>$B$6*$D$6*G7</f>
        <v>4.0000000000000008E-2</v>
      </c>
      <c r="I7" s="104" t="s">
        <v>89</v>
      </c>
      <c r="J7" s="98" t="s">
        <v>90</v>
      </c>
      <c r="K7" s="374">
        <v>0.9</v>
      </c>
      <c r="L7" s="372"/>
      <c r="M7" s="372"/>
    </row>
    <row r="8" spans="1:14" s="369" customFormat="1" ht="30">
      <c r="A8" s="487"/>
      <c r="B8" s="480"/>
      <c r="C8" s="440" t="s">
        <v>49</v>
      </c>
      <c r="D8" s="425">
        <v>0.5</v>
      </c>
      <c r="E8" s="98" t="s">
        <v>60</v>
      </c>
      <c r="F8" s="97">
        <v>70</v>
      </c>
      <c r="G8" s="370">
        <v>0.7</v>
      </c>
      <c r="H8" s="370">
        <f>$B$6*$D$8*G8</f>
        <v>6.9999999999999993E-2</v>
      </c>
      <c r="I8" s="104" t="s">
        <v>91</v>
      </c>
      <c r="J8" s="98" t="s">
        <v>92</v>
      </c>
      <c r="K8" s="371">
        <v>179</v>
      </c>
      <c r="L8" s="372"/>
      <c r="M8" s="372"/>
    </row>
    <row r="9" spans="1:14" s="369" customFormat="1" ht="30">
      <c r="A9" s="487"/>
      <c r="B9" s="480"/>
      <c r="C9" s="441"/>
      <c r="D9" s="426"/>
      <c r="E9" s="98" t="s">
        <v>61</v>
      </c>
      <c r="F9" s="97">
        <v>30</v>
      </c>
      <c r="G9" s="370">
        <v>0.3</v>
      </c>
      <c r="H9" s="370">
        <f>$B$6*$D$8*G9</f>
        <v>0.03</v>
      </c>
      <c r="I9" s="104" t="s">
        <v>89</v>
      </c>
      <c r="J9" s="98" t="s">
        <v>93</v>
      </c>
      <c r="K9" s="375">
        <v>0.56699999999999995</v>
      </c>
      <c r="L9" s="376"/>
      <c r="M9" s="376"/>
    </row>
    <row r="10" spans="1:14" ht="60">
      <c r="A10" s="478" t="s">
        <v>20</v>
      </c>
      <c r="B10" s="479">
        <v>0.25</v>
      </c>
      <c r="C10" s="433" t="s">
        <v>50</v>
      </c>
      <c r="D10" s="430">
        <v>1</v>
      </c>
      <c r="E10" s="99" t="s">
        <v>62</v>
      </c>
      <c r="F10" s="97">
        <v>30</v>
      </c>
      <c r="G10" s="370">
        <v>0.3</v>
      </c>
      <c r="H10" s="370">
        <f>$B$10*$D$10*G10</f>
        <v>7.4999999999999997E-2</v>
      </c>
      <c r="I10" s="105" t="s">
        <v>94</v>
      </c>
      <c r="J10" s="106" t="s">
        <v>95</v>
      </c>
      <c r="K10" s="377"/>
      <c r="L10" s="378"/>
      <c r="M10" s="378"/>
    </row>
    <row r="11" spans="1:14" ht="30">
      <c r="A11" s="478"/>
      <c r="B11" s="480"/>
      <c r="C11" s="434"/>
      <c r="D11" s="432"/>
      <c r="E11" s="99" t="s">
        <v>63</v>
      </c>
      <c r="F11" s="97">
        <v>70</v>
      </c>
      <c r="G11" s="370">
        <v>0.7</v>
      </c>
      <c r="H11" s="370">
        <f>$B$10*$D$10*G11</f>
        <v>0.17499999999999999</v>
      </c>
      <c r="I11" s="105" t="s">
        <v>89</v>
      </c>
      <c r="J11" s="107" t="s">
        <v>96</v>
      </c>
      <c r="K11" s="379"/>
      <c r="L11" s="378"/>
      <c r="M11" s="378"/>
    </row>
    <row r="12" spans="1:14" ht="30" customHeight="1">
      <c r="A12" s="481" t="s">
        <v>1264</v>
      </c>
      <c r="B12" s="479">
        <v>0.45</v>
      </c>
      <c r="C12" s="421" t="s">
        <v>51</v>
      </c>
      <c r="D12" s="420">
        <v>0.1</v>
      </c>
      <c r="E12" s="100" t="s">
        <v>64</v>
      </c>
      <c r="F12" s="97">
        <v>100</v>
      </c>
      <c r="G12" s="370">
        <v>1</v>
      </c>
      <c r="H12" s="370">
        <f>B12*D12*G12</f>
        <v>4.5000000000000005E-2</v>
      </c>
      <c r="I12" s="108" t="s">
        <v>89</v>
      </c>
      <c r="J12" s="100" t="s">
        <v>97</v>
      </c>
      <c r="K12" s="380"/>
      <c r="L12" s="381"/>
      <c r="M12" s="381"/>
    </row>
    <row r="13" spans="1:14" ht="15.75" customHeight="1">
      <c r="A13" s="482"/>
      <c r="B13" s="480"/>
      <c r="C13" s="435" t="s">
        <v>52</v>
      </c>
      <c r="D13" s="430">
        <v>0.5</v>
      </c>
      <c r="E13" s="100" t="s">
        <v>65</v>
      </c>
      <c r="F13" s="97">
        <v>40</v>
      </c>
      <c r="G13" s="370">
        <v>0.4</v>
      </c>
      <c r="H13" s="370">
        <f>$B$12*$D$13*G13</f>
        <v>9.0000000000000011E-2</v>
      </c>
      <c r="I13" s="108" t="s">
        <v>89</v>
      </c>
      <c r="J13" s="100" t="s">
        <v>98</v>
      </c>
      <c r="K13" s="380"/>
      <c r="L13" s="381"/>
      <c r="M13" s="381"/>
    </row>
    <row r="14" spans="1:14" ht="15.75" customHeight="1">
      <c r="A14" s="482"/>
      <c r="B14" s="480"/>
      <c r="C14" s="436"/>
      <c r="D14" s="431"/>
      <c r="E14" s="100" t="s">
        <v>66</v>
      </c>
      <c r="F14" s="97">
        <v>40</v>
      </c>
      <c r="G14" s="370">
        <v>0.4</v>
      </c>
      <c r="H14" s="370">
        <f>$B$12*$D$13*G14</f>
        <v>9.0000000000000011E-2</v>
      </c>
      <c r="I14" s="108" t="s">
        <v>89</v>
      </c>
      <c r="J14" s="100" t="s">
        <v>99</v>
      </c>
      <c r="K14" s="380"/>
      <c r="L14" s="381"/>
      <c r="M14" s="381"/>
    </row>
    <row r="15" spans="1:14" ht="30">
      <c r="A15" s="482"/>
      <c r="B15" s="480"/>
      <c r="C15" s="436"/>
      <c r="D15" s="431"/>
      <c r="E15" s="100" t="s">
        <v>67</v>
      </c>
      <c r="F15" s="97">
        <v>10</v>
      </c>
      <c r="G15" s="370">
        <v>0.1</v>
      </c>
      <c r="H15" s="370">
        <f>$B$12*$D$13*G15</f>
        <v>2.2500000000000003E-2</v>
      </c>
      <c r="I15" s="108" t="s">
        <v>89</v>
      </c>
      <c r="J15" s="100" t="s">
        <v>100</v>
      </c>
      <c r="K15" s="380"/>
      <c r="L15" s="381"/>
      <c r="M15" s="381"/>
    </row>
    <row r="16" spans="1:14" ht="30">
      <c r="A16" s="482"/>
      <c r="B16" s="480"/>
      <c r="C16" s="437"/>
      <c r="D16" s="432"/>
      <c r="E16" s="100" t="s">
        <v>68</v>
      </c>
      <c r="F16" s="97">
        <v>10</v>
      </c>
      <c r="G16" s="370">
        <v>0.1</v>
      </c>
      <c r="H16" s="370">
        <f t="shared" ref="H16" si="0">$B$12*$D$13*G16</f>
        <v>2.2500000000000003E-2</v>
      </c>
      <c r="I16" s="108" t="s">
        <v>89</v>
      </c>
      <c r="J16" s="100" t="s">
        <v>101</v>
      </c>
      <c r="K16" s="380"/>
      <c r="L16" s="381"/>
      <c r="M16" s="381"/>
    </row>
    <row r="17" spans="1:13" ht="30">
      <c r="A17" s="482"/>
      <c r="B17" s="480"/>
      <c r="C17" s="435" t="s">
        <v>53</v>
      </c>
      <c r="D17" s="430">
        <v>0.2</v>
      </c>
      <c r="E17" s="100" t="s">
        <v>69</v>
      </c>
      <c r="F17" s="97">
        <v>25</v>
      </c>
      <c r="G17" s="370">
        <v>0.25</v>
      </c>
      <c r="H17" s="370">
        <f>$B$12*$D$17*G17</f>
        <v>2.2500000000000003E-2</v>
      </c>
      <c r="I17" s="108" t="s">
        <v>102</v>
      </c>
      <c r="J17" s="100" t="s">
        <v>103</v>
      </c>
      <c r="K17" s="380"/>
      <c r="L17" s="381"/>
      <c r="M17" s="381"/>
    </row>
    <row r="18" spans="1:13">
      <c r="A18" s="482"/>
      <c r="B18" s="480"/>
      <c r="C18" s="436"/>
      <c r="D18" s="431"/>
      <c r="E18" s="100" t="s">
        <v>70</v>
      </c>
      <c r="F18" s="97">
        <v>25</v>
      </c>
      <c r="G18" s="370">
        <v>0.25</v>
      </c>
      <c r="H18" s="370">
        <f>$B$12*$D$17*G18</f>
        <v>2.2500000000000003E-2</v>
      </c>
      <c r="I18" s="108" t="s">
        <v>89</v>
      </c>
      <c r="J18" s="100" t="s">
        <v>104</v>
      </c>
      <c r="K18" s="380"/>
      <c r="L18" s="381"/>
      <c r="M18" s="381"/>
    </row>
    <row r="19" spans="1:13" ht="74.25" customHeight="1">
      <c r="A19" s="482"/>
      <c r="B19" s="480"/>
      <c r="C19" s="437"/>
      <c r="D19" s="432"/>
      <c r="E19" s="100" t="s">
        <v>71</v>
      </c>
      <c r="F19" s="97">
        <v>50</v>
      </c>
      <c r="G19" s="370">
        <v>0.5</v>
      </c>
      <c r="H19" s="370">
        <f>$B$12*$D$17*G19</f>
        <v>4.5000000000000005E-2</v>
      </c>
      <c r="I19" s="108" t="s">
        <v>105</v>
      </c>
      <c r="J19" s="100" t="s">
        <v>106</v>
      </c>
      <c r="K19" s="380"/>
      <c r="L19" s="381"/>
      <c r="M19" s="381"/>
    </row>
    <row r="20" spans="1:13" ht="31.5" customHeight="1">
      <c r="A20" s="482"/>
      <c r="B20" s="480"/>
      <c r="C20" s="435" t="s">
        <v>54</v>
      </c>
      <c r="D20" s="430">
        <v>0.2</v>
      </c>
      <c r="E20" s="100" t="s">
        <v>72</v>
      </c>
      <c r="F20" s="97">
        <v>15</v>
      </c>
      <c r="G20" s="370">
        <v>0.15</v>
      </c>
      <c r="H20" s="370">
        <f>$B$12*$D$20*G20</f>
        <v>1.3500000000000002E-2</v>
      </c>
      <c r="I20" s="108" t="s">
        <v>89</v>
      </c>
      <c r="J20" s="100" t="s">
        <v>107</v>
      </c>
      <c r="K20" s="380"/>
      <c r="L20" s="381"/>
      <c r="M20" s="381"/>
    </row>
    <row r="21" spans="1:13" ht="30">
      <c r="A21" s="482"/>
      <c r="B21" s="480"/>
      <c r="C21" s="436"/>
      <c r="D21" s="431"/>
      <c r="E21" s="101" t="s">
        <v>73</v>
      </c>
      <c r="F21" s="97">
        <v>30</v>
      </c>
      <c r="G21" s="370">
        <v>0.3</v>
      </c>
      <c r="H21" s="370">
        <f>$B$12*$D$20*G21</f>
        <v>2.7000000000000003E-2</v>
      </c>
      <c r="I21" s="108" t="s">
        <v>89</v>
      </c>
      <c r="J21" s="100" t="s">
        <v>108</v>
      </c>
      <c r="K21" s="380"/>
      <c r="L21" s="381"/>
      <c r="M21" s="381"/>
    </row>
    <row r="22" spans="1:13" ht="30">
      <c r="A22" s="482"/>
      <c r="B22" s="480"/>
      <c r="C22" s="436"/>
      <c r="D22" s="431"/>
      <c r="E22" s="101" t="s">
        <v>74</v>
      </c>
      <c r="F22" s="97">
        <v>25</v>
      </c>
      <c r="G22" s="370">
        <v>0.25</v>
      </c>
      <c r="H22" s="370">
        <f>$B$12*$D$20*G22</f>
        <v>2.2500000000000003E-2</v>
      </c>
      <c r="I22" s="108" t="s">
        <v>89</v>
      </c>
      <c r="J22" s="100" t="s">
        <v>109</v>
      </c>
      <c r="K22" s="380"/>
      <c r="L22" s="382"/>
      <c r="M22" s="382"/>
    </row>
    <row r="23" spans="1:13" ht="30">
      <c r="A23" s="482"/>
      <c r="B23" s="480"/>
      <c r="C23" s="436"/>
      <c r="D23" s="431"/>
      <c r="E23" s="100" t="s">
        <v>75</v>
      </c>
      <c r="F23" s="97">
        <v>15</v>
      </c>
      <c r="G23" s="370">
        <v>0.15</v>
      </c>
      <c r="H23" s="370">
        <f>$B$12*$D$20*G23</f>
        <v>1.3500000000000002E-2</v>
      </c>
      <c r="I23" s="108" t="s">
        <v>89</v>
      </c>
      <c r="J23" s="100" t="s">
        <v>110</v>
      </c>
      <c r="K23" s="380"/>
      <c r="L23" s="382"/>
      <c r="M23" s="382"/>
    </row>
    <row r="24" spans="1:13" ht="30">
      <c r="A24" s="482"/>
      <c r="B24" s="483"/>
      <c r="C24" s="437"/>
      <c r="D24" s="432"/>
      <c r="E24" s="100" t="s">
        <v>76</v>
      </c>
      <c r="F24" s="97">
        <v>15</v>
      </c>
      <c r="G24" s="370">
        <v>0.15</v>
      </c>
      <c r="H24" s="370">
        <f>$B$12*$D$20*G24</f>
        <v>1.3500000000000002E-2</v>
      </c>
      <c r="I24" s="108" t="s">
        <v>89</v>
      </c>
      <c r="J24" s="100" t="s">
        <v>111</v>
      </c>
      <c r="K24" s="380"/>
      <c r="L24" s="382"/>
      <c r="M24" s="382"/>
    </row>
    <row r="25" spans="1:13" ht="31.5" customHeight="1">
      <c r="A25" s="475" t="s">
        <v>22</v>
      </c>
      <c r="B25" s="477">
        <v>0.1</v>
      </c>
      <c r="C25" s="427" t="s">
        <v>55</v>
      </c>
      <c r="D25" s="430">
        <v>0.4</v>
      </c>
      <c r="E25" s="102" t="s">
        <v>77</v>
      </c>
      <c r="F25" s="97">
        <v>20</v>
      </c>
      <c r="G25" s="370">
        <v>0.2</v>
      </c>
      <c r="H25" s="370">
        <f>$B$25*$D$25*G25</f>
        <v>8.0000000000000019E-3</v>
      </c>
      <c r="I25" s="109" t="s">
        <v>89</v>
      </c>
      <c r="J25" s="102" t="s">
        <v>112</v>
      </c>
      <c r="K25" s="383"/>
      <c r="L25" s="384"/>
      <c r="M25" s="384"/>
    </row>
    <row r="26" spans="1:13" ht="30">
      <c r="A26" s="476"/>
      <c r="B26" s="477"/>
      <c r="C26" s="428"/>
      <c r="D26" s="431"/>
      <c r="E26" s="102" t="s">
        <v>78</v>
      </c>
      <c r="F26" s="97">
        <v>20</v>
      </c>
      <c r="G26" s="370">
        <v>0.2</v>
      </c>
      <c r="H26" s="370">
        <f t="shared" ref="H26:H29" si="1">$B$25*$D$25*G26</f>
        <v>8.0000000000000019E-3</v>
      </c>
      <c r="I26" s="109" t="s">
        <v>89</v>
      </c>
      <c r="J26" s="103" t="s">
        <v>113</v>
      </c>
      <c r="K26" s="385"/>
      <c r="L26" s="384"/>
      <c r="M26" s="384"/>
    </row>
    <row r="27" spans="1:13" ht="45">
      <c r="A27" s="476"/>
      <c r="B27" s="477"/>
      <c r="C27" s="428"/>
      <c r="D27" s="431"/>
      <c r="E27" s="103" t="s">
        <v>79</v>
      </c>
      <c r="F27" s="97">
        <v>20</v>
      </c>
      <c r="G27" s="370">
        <v>0.2</v>
      </c>
      <c r="H27" s="370">
        <f t="shared" si="1"/>
        <v>8.0000000000000019E-3</v>
      </c>
      <c r="I27" s="109" t="s">
        <v>89</v>
      </c>
      <c r="J27" s="103" t="s">
        <v>114</v>
      </c>
      <c r="K27" s="385"/>
      <c r="L27" s="384"/>
      <c r="M27" s="384"/>
    </row>
    <row r="28" spans="1:13" ht="31.5" customHeight="1">
      <c r="A28" s="476"/>
      <c r="B28" s="477"/>
      <c r="C28" s="428"/>
      <c r="D28" s="431"/>
      <c r="E28" s="103" t="s">
        <v>80</v>
      </c>
      <c r="F28" s="97">
        <v>20</v>
      </c>
      <c r="G28" s="370">
        <v>0.2</v>
      </c>
      <c r="H28" s="370">
        <f t="shared" si="1"/>
        <v>8.0000000000000019E-3</v>
      </c>
      <c r="I28" s="109" t="s">
        <v>115</v>
      </c>
      <c r="J28" s="103" t="s">
        <v>116</v>
      </c>
      <c r="K28" s="385"/>
      <c r="L28" s="384"/>
      <c r="M28" s="384"/>
    </row>
    <row r="29" spans="1:13" ht="31.5" customHeight="1">
      <c r="A29" s="476"/>
      <c r="B29" s="477"/>
      <c r="C29" s="429"/>
      <c r="D29" s="432"/>
      <c r="E29" s="103" t="s">
        <v>81</v>
      </c>
      <c r="F29" s="97">
        <v>20</v>
      </c>
      <c r="G29" s="370">
        <v>0.2</v>
      </c>
      <c r="H29" s="370">
        <f t="shared" si="1"/>
        <v>8.0000000000000019E-3</v>
      </c>
      <c r="I29" s="109" t="s">
        <v>89</v>
      </c>
      <c r="J29" s="102" t="s">
        <v>117</v>
      </c>
      <c r="K29" s="383"/>
      <c r="L29" s="386"/>
      <c r="M29" s="386"/>
    </row>
    <row r="30" spans="1:13" ht="31.5" customHeight="1">
      <c r="A30" s="476"/>
      <c r="B30" s="477"/>
      <c r="C30" s="419" t="s">
        <v>56</v>
      </c>
      <c r="D30" s="420">
        <v>0.2</v>
      </c>
      <c r="E30" s="102" t="s">
        <v>82</v>
      </c>
      <c r="F30" s="97">
        <v>100</v>
      </c>
      <c r="G30" s="370">
        <v>1</v>
      </c>
      <c r="H30" s="370">
        <f>B25*D30*G30</f>
        <v>2.0000000000000004E-2</v>
      </c>
      <c r="I30" s="109" t="s">
        <v>102</v>
      </c>
      <c r="J30" s="103" t="s">
        <v>118</v>
      </c>
      <c r="K30" s="385"/>
      <c r="L30" s="386"/>
      <c r="M30" s="386"/>
    </row>
    <row r="31" spans="1:13" ht="31.5" customHeight="1">
      <c r="A31" s="476"/>
      <c r="B31" s="477"/>
      <c r="C31" s="427" t="s">
        <v>57</v>
      </c>
      <c r="D31" s="430">
        <v>0.4</v>
      </c>
      <c r="E31" s="102" t="s">
        <v>83</v>
      </c>
      <c r="F31" s="97">
        <v>30</v>
      </c>
      <c r="G31" s="370">
        <v>0.3</v>
      </c>
      <c r="H31" s="370">
        <f>$B$25*$D$31*G31</f>
        <v>1.2000000000000002E-2</v>
      </c>
      <c r="I31" s="109" t="s">
        <v>89</v>
      </c>
      <c r="J31" s="103" t="s">
        <v>119</v>
      </c>
      <c r="K31" s="385"/>
      <c r="L31" s="386"/>
      <c r="M31" s="386"/>
    </row>
    <row r="32" spans="1:13" ht="31.5" customHeight="1">
      <c r="A32" s="476"/>
      <c r="B32" s="477"/>
      <c r="C32" s="429"/>
      <c r="D32" s="432"/>
      <c r="E32" s="103" t="s">
        <v>84</v>
      </c>
      <c r="F32" s="97">
        <v>70</v>
      </c>
      <c r="G32" s="370">
        <v>0.7</v>
      </c>
      <c r="H32" s="370">
        <f>$B$25*$D$31*G32</f>
        <v>2.8000000000000004E-2</v>
      </c>
      <c r="I32" s="109" t="s">
        <v>89</v>
      </c>
      <c r="J32" s="103" t="s">
        <v>120</v>
      </c>
      <c r="K32" s="385"/>
      <c r="L32" s="386"/>
      <c r="M32" s="386"/>
    </row>
    <row r="33" spans="1:13">
      <c r="A33" s="387"/>
      <c r="B33" s="388">
        <f>SUM(B6:B28)</f>
        <v>1</v>
      </c>
      <c r="C33" s="387"/>
      <c r="D33" s="387"/>
      <c r="E33" s="389"/>
      <c r="F33" s="389"/>
      <c r="G33" s="390"/>
      <c r="H33" s="388">
        <f>SUM(H6:H32)</f>
        <v>0.99999999999999978</v>
      </c>
      <c r="I33" s="387"/>
      <c r="L33" s="392"/>
      <c r="M33" s="392"/>
    </row>
    <row r="34" spans="1:13">
      <c r="A34" s="387"/>
      <c r="B34" s="387"/>
      <c r="C34" s="387"/>
      <c r="D34" s="387"/>
      <c r="E34" s="389"/>
      <c r="F34" s="389"/>
      <c r="G34" s="390"/>
      <c r="H34" s="387"/>
      <c r="I34" s="387"/>
      <c r="L34" s="392"/>
      <c r="M34" s="392"/>
    </row>
    <row r="35" spans="1:13">
      <c r="A35" s="387"/>
      <c r="B35" s="387"/>
      <c r="C35" s="387"/>
      <c r="D35" s="387"/>
      <c r="E35" s="389"/>
      <c r="F35" s="389"/>
      <c r="G35" s="390"/>
      <c r="H35" s="387"/>
      <c r="I35" s="387"/>
      <c r="L35" s="392"/>
      <c r="M35" s="392"/>
    </row>
    <row r="36" spans="1:13">
      <c r="A36" s="387"/>
      <c r="B36" s="387"/>
      <c r="C36" s="387"/>
      <c r="D36" s="393"/>
      <c r="E36" s="389"/>
      <c r="F36" s="389"/>
      <c r="G36" s="390"/>
      <c r="H36" s="387"/>
      <c r="I36" s="387"/>
      <c r="L36" s="392"/>
      <c r="M36" s="392"/>
    </row>
    <row r="37" spans="1:13">
      <c r="A37" s="387"/>
      <c r="B37" s="387"/>
      <c r="C37" s="387"/>
      <c r="D37" s="387"/>
      <c r="E37" s="389"/>
      <c r="F37" s="389"/>
      <c r="G37" s="390"/>
      <c r="H37" s="387"/>
      <c r="I37" s="387"/>
      <c r="L37" s="392"/>
      <c r="M37" s="392"/>
    </row>
    <row r="38" spans="1:13">
      <c r="A38" s="387"/>
      <c r="B38" s="387"/>
      <c r="C38" s="387"/>
      <c r="D38" s="387"/>
      <c r="E38" s="389"/>
      <c r="F38" s="389"/>
      <c r="G38" s="390"/>
      <c r="H38" s="387"/>
      <c r="I38" s="387"/>
      <c r="L38" s="392"/>
      <c r="M38" s="392"/>
    </row>
    <row r="39" spans="1:13">
      <c r="A39" s="387"/>
      <c r="B39" s="387"/>
      <c r="C39" s="387"/>
      <c r="D39" s="387"/>
      <c r="E39" s="389"/>
      <c r="F39" s="389"/>
      <c r="G39" s="390"/>
      <c r="H39" s="387"/>
      <c r="I39" s="387"/>
      <c r="L39" s="392"/>
      <c r="M39" s="392"/>
    </row>
    <row r="40" spans="1:13">
      <c r="A40" s="387"/>
      <c r="B40" s="387"/>
      <c r="C40" s="387"/>
      <c r="D40" s="387"/>
      <c r="E40" s="389"/>
      <c r="F40" s="389"/>
      <c r="G40" s="390"/>
      <c r="H40" s="387"/>
      <c r="I40" s="387"/>
      <c r="L40" s="392"/>
      <c r="M40" s="392"/>
    </row>
    <row r="58" spans="12:12">
      <c r="L58" s="396"/>
    </row>
  </sheetData>
  <mergeCells count="11">
    <mergeCell ref="A1:N1"/>
    <mergeCell ref="A2:N2"/>
    <mergeCell ref="D3:J3"/>
    <mergeCell ref="A6:A9"/>
    <mergeCell ref="B6:B9"/>
    <mergeCell ref="A25:A32"/>
    <mergeCell ref="B25:B32"/>
    <mergeCell ref="A10:A11"/>
    <mergeCell ref="B10:B11"/>
    <mergeCell ref="A12:A24"/>
    <mergeCell ref="B12:B24"/>
  </mergeCells>
  <conditionalFormatting sqref="B6 B33:B64 B25 G12:H64 D17:D64 G6:H10 D10:D13 B10:B12">
    <cfRule type="cellIs" dxfId="105" priority="2" operator="greaterThan">
      <formula>1</formula>
    </cfRule>
  </conditionalFormatting>
  <conditionalFormatting sqref="G11:H11">
    <cfRule type="cellIs" dxfId="104"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AK42"/>
  <sheetViews>
    <sheetView workbookViewId="0">
      <pane xSplit="13" ySplit="1" topLeftCell="AB2" activePane="bottomRight" state="frozen"/>
      <selection pane="topRight" activeCell="N1" sqref="N1"/>
      <selection pane="bottomLeft" activeCell="A2" sqref="A2"/>
      <selection pane="bottomRight" activeCell="A2" sqref="A2"/>
    </sheetView>
  </sheetViews>
  <sheetFormatPr baseColWidth="10" defaultColWidth="11" defaultRowHeight="15" x14ac:dyDescent="0"/>
  <cols>
    <col min="1" max="1" width="3.1640625" bestFit="1" customWidth="1"/>
    <col min="2" max="2" width="10.6640625" bestFit="1" customWidth="1"/>
    <col min="3" max="3" width="16.6640625" style="30" bestFit="1" customWidth="1"/>
    <col min="4" max="4" width="7" customWidth="1"/>
    <col min="5" max="5" width="7.5" customWidth="1"/>
    <col min="6" max="6" width="12" hidden="1" customWidth="1"/>
    <col min="7" max="7" width="8.5" hidden="1" customWidth="1"/>
    <col min="8" max="8" width="7.5" hidden="1" customWidth="1"/>
    <col min="9" max="9" width="8.83203125" hidden="1" customWidth="1"/>
    <col min="10" max="10" width="7.33203125" hidden="1" customWidth="1"/>
    <col min="11" max="11" width="10.5" style="30" hidden="1" customWidth="1"/>
    <col min="12" max="12" width="9" hidden="1" customWidth="1"/>
    <col min="13" max="13" width="40.5" bestFit="1" customWidth="1"/>
    <col min="14" max="14" width="7.83203125" bestFit="1" customWidth="1"/>
    <col min="15" max="15" width="16.33203125" hidden="1" customWidth="1"/>
    <col min="16" max="16" width="25" hidden="1" customWidth="1"/>
    <col min="17" max="17" width="21.6640625" hidden="1" customWidth="1"/>
    <col min="18" max="18" width="11.1640625" customWidth="1"/>
    <col min="19" max="19" width="42" customWidth="1"/>
    <col min="20" max="20" width="18.33203125" customWidth="1"/>
    <col min="21" max="21" width="13" bestFit="1" customWidth="1"/>
    <col min="22" max="22" width="8.33203125" bestFit="1" customWidth="1"/>
    <col min="23" max="23" width="19.33203125" customWidth="1"/>
    <col min="24" max="24" width="17" customWidth="1"/>
    <col min="25" max="25" width="17.5" customWidth="1"/>
    <col min="26" max="26" width="18.6640625" customWidth="1"/>
    <col min="27" max="27" width="18.33203125" customWidth="1"/>
    <col min="28" max="28" width="9.6640625" customWidth="1"/>
    <col min="29" max="29" width="8.83203125" bestFit="1" customWidth="1"/>
    <col min="30" max="30" width="11.1640625" hidden="1" customWidth="1"/>
    <col min="31" max="31" width="10.33203125" hidden="1" customWidth="1"/>
    <col min="32" max="32" width="14.1640625" hidden="1" customWidth="1"/>
    <col min="33" max="33" width="13.6640625" hidden="1" customWidth="1"/>
    <col min="34" max="34" width="8.33203125" hidden="1" customWidth="1"/>
    <col min="35" max="35" width="10.1640625" hidden="1" customWidth="1"/>
    <col min="36" max="36" width="19" hidden="1" customWidth="1"/>
    <col min="37" max="37" width="7.1640625" bestFit="1" customWidth="1"/>
  </cols>
  <sheetData>
    <row r="1" spans="1:37" s="35" customFormat="1" ht="44" customHeight="1">
      <c r="A1" s="249" t="s">
        <v>0</v>
      </c>
      <c r="B1" s="250" t="s">
        <v>1</v>
      </c>
      <c r="C1" s="255" t="s">
        <v>187</v>
      </c>
      <c r="D1" s="250" t="s">
        <v>85</v>
      </c>
      <c r="E1" s="250" t="s">
        <v>143</v>
      </c>
      <c r="F1" s="250" t="s">
        <v>37</v>
      </c>
      <c r="G1" s="250" t="s">
        <v>34</v>
      </c>
      <c r="H1" s="250" t="s">
        <v>35</v>
      </c>
      <c r="I1" s="250" t="s">
        <v>36</v>
      </c>
      <c r="J1" s="251" t="s">
        <v>556</v>
      </c>
      <c r="K1" s="250" t="s">
        <v>41</v>
      </c>
      <c r="L1" s="250" t="s">
        <v>40</v>
      </c>
      <c r="M1" s="250" t="s">
        <v>39</v>
      </c>
      <c r="N1" s="252" t="s">
        <v>46</v>
      </c>
      <c r="O1" s="252" t="s">
        <v>47</v>
      </c>
      <c r="P1" s="250" t="s">
        <v>865</v>
      </c>
      <c r="Q1" s="250" t="s">
        <v>134</v>
      </c>
      <c r="R1" s="252" t="s">
        <v>86</v>
      </c>
      <c r="S1" s="253" t="s">
        <v>343</v>
      </c>
      <c r="T1" s="252" t="s">
        <v>333</v>
      </c>
      <c r="U1" s="252" t="s">
        <v>334</v>
      </c>
      <c r="V1" s="252" t="s">
        <v>121</v>
      </c>
      <c r="W1" s="252" t="s">
        <v>127</v>
      </c>
      <c r="X1" s="252" t="s">
        <v>335</v>
      </c>
      <c r="Y1" s="252" t="s">
        <v>336</v>
      </c>
      <c r="Z1" s="250" t="s">
        <v>360</v>
      </c>
      <c r="AA1" s="250" t="s">
        <v>359</v>
      </c>
      <c r="AB1" s="250" t="s">
        <v>361</v>
      </c>
      <c r="AC1" s="250" t="s">
        <v>25</v>
      </c>
      <c r="AD1" s="250" t="s">
        <v>43</v>
      </c>
      <c r="AE1" s="250" t="s">
        <v>42</v>
      </c>
      <c r="AF1" s="250" t="s">
        <v>45</v>
      </c>
      <c r="AG1" s="250" t="s">
        <v>842</v>
      </c>
      <c r="AH1" s="250" t="s">
        <v>841</v>
      </c>
      <c r="AI1" s="250" t="s">
        <v>44</v>
      </c>
      <c r="AJ1" s="250" t="s">
        <v>130</v>
      </c>
      <c r="AK1" s="249" t="s">
        <v>26</v>
      </c>
    </row>
    <row r="2" spans="1:37">
      <c r="A2" s="403">
        <v>1</v>
      </c>
      <c r="B2" s="403"/>
      <c r="C2" s="403">
        <v>2</v>
      </c>
      <c r="D2" s="403">
        <v>1</v>
      </c>
      <c r="E2" s="403"/>
      <c r="F2" s="403"/>
      <c r="G2" s="403"/>
      <c r="H2" s="403"/>
      <c r="I2" s="403"/>
      <c r="J2" s="404">
        <v>11</v>
      </c>
      <c r="K2" s="403">
        <v>1</v>
      </c>
      <c r="L2" s="403"/>
      <c r="M2" s="403" t="s">
        <v>19</v>
      </c>
      <c r="N2" s="403">
        <v>20</v>
      </c>
      <c r="O2" s="10"/>
      <c r="P2" s="11"/>
      <c r="Q2" s="12"/>
      <c r="R2" s="2"/>
      <c r="S2" s="2"/>
      <c r="T2" s="2"/>
      <c r="U2" s="2"/>
      <c r="V2" s="2"/>
      <c r="W2" s="2"/>
      <c r="X2" s="2"/>
      <c r="Y2" s="2"/>
      <c r="Z2" s="2"/>
      <c r="AA2" s="2"/>
      <c r="AB2" s="2"/>
      <c r="AC2" s="2">
        <v>1</v>
      </c>
      <c r="AD2" s="2"/>
      <c r="AE2" s="2"/>
      <c r="AF2" s="2"/>
      <c r="AG2" s="2"/>
      <c r="AH2" s="2"/>
      <c r="AI2" s="2"/>
      <c r="AJ2" s="2"/>
      <c r="AK2" s="2"/>
    </row>
    <row r="3" spans="1:37">
      <c r="A3" s="403">
        <v>2</v>
      </c>
      <c r="B3" s="403"/>
      <c r="C3" s="403">
        <v>2</v>
      </c>
      <c r="D3" s="403">
        <v>1</v>
      </c>
      <c r="E3" s="403"/>
      <c r="F3" s="403"/>
      <c r="G3" s="403"/>
      <c r="H3" s="403"/>
      <c r="I3" s="403"/>
      <c r="J3" s="404">
        <v>12</v>
      </c>
      <c r="K3" s="403">
        <v>1</v>
      </c>
      <c r="L3" s="403"/>
      <c r="M3" s="403" t="s">
        <v>20</v>
      </c>
      <c r="N3" s="403">
        <v>25</v>
      </c>
      <c r="O3" s="10"/>
      <c r="P3" s="11"/>
      <c r="Q3" s="12"/>
      <c r="R3" s="2"/>
      <c r="S3" s="2"/>
      <c r="T3" s="2"/>
      <c r="U3" s="2"/>
      <c r="V3" s="2"/>
      <c r="W3" s="2"/>
      <c r="X3" s="2"/>
      <c r="Y3" s="2"/>
      <c r="Z3" s="2"/>
      <c r="AA3" s="2"/>
      <c r="AB3" s="2"/>
      <c r="AC3" s="2">
        <v>2</v>
      </c>
      <c r="AD3" s="2"/>
      <c r="AE3" s="2"/>
      <c r="AF3" s="2"/>
      <c r="AG3" s="2"/>
      <c r="AH3" s="2"/>
      <c r="AI3" s="2"/>
      <c r="AJ3" s="2"/>
      <c r="AK3" s="2"/>
    </row>
    <row r="4" spans="1:37">
      <c r="A4" s="403">
        <v>3</v>
      </c>
      <c r="B4" s="403"/>
      <c r="C4" s="403">
        <v>2</v>
      </c>
      <c r="D4" s="403">
        <v>1</v>
      </c>
      <c r="E4" s="403"/>
      <c r="F4" s="403"/>
      <c r="G4" s="403"/>
      <c r="H4" s="403"/>
      <c r="I4" s="403"/>
      <c r="J4" s="404">
        <v>13</v>
      </c>
      <c r="K4" s="403">
        <v>1</v>
      </c>
      <c r="L4" s="403"/>
      <c r="M4" s="403" t="s">
        <v>21</v>
      </c>
      <c r="N4" s="403">
        <v>45</v>
      </c>
      <c r="O4" s="10"/>
      <c r="P4" s="11"/>
      <c r="Q4" s="12"/>
      <c r="R4" s="2"/>
      <c r="S4" s="2"/>
      <c r="T4" s="2"/>
      <c r="U4" s="2"/>
      <c r="V4" s="2"/>
      <c r="W4" s="2"/>
      <c r="X4" s="2"/>
      <c r="Y4" s="2"/>
      <c r="Z4" s="2"/>
      <c r="AA4" s="2"/>
      <c r="AB4" s="2"/>
      <c r="AC4" s="2">
        <v>3</v>
      </c>
      <c r="AD4" s="2"/>
      <c r="AE4" s="2"/>
      <c r="AF4" s="2"/>
      <c r="AG4" s="2"/>
      <c r="AH4" s="2"/>
      <c r="AI4" s="2"/>
      <c r="AJ4" s="2"/>
      <c r="AK4" s="2"/>
    </row>
    <row r="5" spans="1:37" ht="16" thickBot="1">
      <c r="A5" s="403">
        <v>4</v>
      </c>
      <c r="B5" s="403"/>
      <c r="C5" s="403">
        <v>2</v>
      </c>
      <c r="D5" s="403">
        <v>1</v>
      </c>
      <c r="E5" s="403"/>
      <c r="F5" s="403"/>
      <c r="G5" s="403"/>
      <c r="H5" s="403"/>
      <c r="I5" s="403"/>
      <c r="J5" s="404">
        <v>14</v>
      </c>
      <c r="K5" s="403">
        <v>1</v>
      </c>
      <c r="L5" s="403"/>
      <c r="M5" s="409" t="s">
        <v>22</v>
      </c>
      <c r="N5" s="409">
        <v>10</v>
      </c>
      <c r="O5" s="10"/>
      <c r="P5" s="11"/>
      <c r="Q5" s="12"/>
      <c r="R5" s="2"/>
      <c r="S5" s="2"/>
      <c r="T5" s="2"/>
      <c r="U5" s="2"/>
      <c r="V5" s="2"/>
      <c r="W5" s="2"/>
      <c r="X5" s="2"/>
      <c r="Y5" s="2"/>
      <c r="Z5" s="2"/>
      <c r="AA5" s="2"/>
      <c r="AB5" s="2"/>
      <c r="AC5" s="2">
        <v>4</v>
      </c>
      <c r="AD5" s="2"/>
      <c r="AE5" s="2"/>
      <c r="AF5" s="2"/>
      <c r="AG5" s="2"/>
      <c r="AH5" s="2"/>
      <c r="AI5" s="2"/>
      <c r="AJ5" s="2"/>
      <c r="AK5" s="2"/>
    </row>
    <row r="6" spans="1:37">
      <c r="A6" s="58">
        <v>5</v>
      </c>
      <c r="B6" s="58">
        <v>1</v>
      </c>
      <c r="C6" s="58">
        <v>2</v>
      </c>
      <c r="D6" s="58">
        <v>2</v>
      </c>
      <c r="E6" s="58"/>
      <c r="F6" s="58"/>
      <c r="G6" s="58"/>
      <c r="H6" s="58"/>
      <c r="I6" s="58"/>
      <c r="J6" s="58"/>
      <c r="K6" s="58"/>
      <c r="L6" s="58"/>
      <c r="M6" s="410" t="s">
        <v>48</v>
      </c>
      <c r="N6" s="411">
        <v>50</v>
      </c>
      <c r="O6" s="405"/>
      <c r="P6" s="10"/>
      <c r="Q6" s="13"/>
      <c r="R6" s="2"/>
      <c r="S6" s="2"/>
      <c r="T6" s="2"/>
      <c r="U6" s="2"/>
      <c r="V6" s="2"/>
      <c r="W6" s="2"/>
      <c r="X6" s="2"/>
      <c r="Y6" s="2"/>
      <c r="Z6" s="2"/>
      <c r="AA6" s="2"/>
      <c r="AB6" s="2"/>
      <c r="AC6" s="2">
        <v>5</v>
      </c>
      <c r="AD6" s="2"/>
      <c r="AE6" s="2"/>
      <c r="AF6" s="2"/>
      <c r="AG6" s="2"/>
      <c r="AH6" s="2"/>
      <c r="AI6" s="2"/>
      <c r="AJ6" s="2"/>
      <c r="AK6" s="2"/>
    </row>
    <row r="7" spans="1:37">
      <c r="A7" s="58">
        <v>6</v>
      </c>
      <c r="B7" s="58">
        <v>1</v>
      </c>
      <c r="C7" s="58">
        <v>2</v>
      </c>
      <c r="D7" s="58">
        <v>2</v>
      </c>
      <c r="E7" s="58"/>
      <c r="F7" s="58"/>
      <c r="G7" s="58"/>
      <c r="H7" s="58"/>
      <c r="I7" s="58"/>
      <c r="J7" s="58"/>
      <c r="K7" s="58"/>
      <c r="L7" s="58"/>
      <c r="M7" s="400" t="s">
        <v>1191</v>
      </c>
      <c r="N7" s="412">
        <v>50</v>
      </c>
      <c r="O7" s="405"/>
      <c r="P7" s="10"/>
      <c r="Q7" s="14"/>
      <c r="R7" s="2"/>
      <c r="S7" s="2"/>
      <c r="T7" s="2"/>
      <c r="U7" s="2"/>
      <c r="V7" s="2"/>
      <c r="W7" s="2"/>
      <c r="X7" s="2"/>
      <c r="Y7" s="2"/>
      <c r="Z7" s="2"/>
      <c r="AA7" s="2"/>
      <c r="AB7" s="2"/>
      <c r="AC7" s="94">
        <v>6</v>
      </c>
      <c r="AD7" s="2"/>
      <c r="AE7" s="2"/>
      <c r="AF7" s="2"/>
      <c r="AG7" s="2"/>
      <c r="AH7" s="2"/>
      <c r="AI7" s="2"/>
      <c r="AJ7" s="2"/>
      <c r="AK7" s="2"/>
    </row>
    <row r="8" spans="1:37">
      <c r="A8" s="51">
        <v>7</v>
      </c>
      <c r="B8" s="51">
        <v>2</v>
      </c>
      <c r="C8" s="51">
        <v>2</v>
      </c>
      <c r="D8" s="51">
        <v>2</v>
      </c>
      <c r="E8" s="51"/>
      <c r="F8" s="51"/>
      <c r="G8" s="51"/>
      <c r="H8" s="51"/>
      <c r="I8" s="51"/>
      <c r="J8" s="51"/>
      <c r="K8" s="51"/>
      <c r="L8" s="51"/>
      <c r="M8" s="15" t="s">
        <v>849</v>
      </c>
      <c r="N8" s="413">
        <v>100</v>
      </c>
      <c r="O8" s="406"/>
      <c r="P8" s="11"/>
      <c r="Q8" s="16"/>
      <c r="R8" s="2"/>
      <c r="S8" s="2"/>
      <c r="T8" s="2"/>
      <c r="U8" s="2"/>
      <c r="V8" s="2"/>
      <c r="W8" s="2"/>
      <c r="X8" s="2"/>
      <c r="Y8" s="2"/>
      <c r="Z8" s="2"/>
      <c r="AA8" s="2"/>
      <c r="AB8" s="2"/>
      <c r="AC8" s="94">
        <v>7</v>
      </c>
      <c r="AD8" s="2"/>
      <c r="AE8" s="2"/>
      <c r="AF8" s="2"/>
      <c r="AG8" s="2"/>
      <c r="AH8" s="2"/>
      <c r="AI8" s="2"/>
      <c r="AJ8" s="2"/>
      <c r="AK8" s="2"/>
    </row>
    <row r="9" spans="1:37" ht="30">
      <c r="A9" s="403">
        <v>8</v>
      </c>
      <c r="B9" s="45">
        <v>3</v>
      </c>
      <c r="C9" s="45">
        <v>2</v>
      </c>
      <c r="D9" s="45">
        <v>2</v>
      </c>
      <c r="E9" s="45"/>
      <c r="F9" s="45"/>
      <c r="G9" s="45"/>
      <c r="H9" s="45"/>
      <c r="I9" s="45"/>
      <c r="J9" s="45"/>
      <c r="K9" s="45"/>
      <c r="L9" s="45"/>
      <c r="M9" s="398" t="s">
        <v>51</v>
      </c>
      <c r="N9" s="414">
        <v>10</v>
      </c>
      <c r="O9" s="407"/>
      <c r="P9" s="10"/>
      <c r="Q9" s="16"/>
      <c r="R9" s="2"/>
      <c r="S9" s="2"/>
      <c r="T9" s="2"/>
      <c r="U9" s="2"/>
      <c r="V9" s="2"/>
      <c r="W9" s="2"/>
      <c r="X9" s="2"/>
      <c r="Y9" s="2"/>
      <c r="Z9" s="2"/>
      <c r="AA9" s="2"/>
      <c r="AB9" s="2"/>
      <c r="AC9" s="94">
        <v>8</v>
      </c>
      <c r="AD9" s="2"/>
      <c r="AE9" s="2"/>
      <c r="AF9" s="2"/>
      <c r="AG9" s="2"/>
      <c r="AH9" s="2"/>
      <c r="AI9" s="2"/>
      <c r="AJ9" s="2"/>
      <c r="AK9" s="2"/>
    </row>
    <row r="10" spans="1:37" ht="30">
      <c r="A10" s="403">
        <v>9</v>
      </c>
      <c r="B10" s="45">
        <v>3</v>
      </c>
      <c r="C10" s="45">
        <v>2</v>
      </c>
      <c r="D10" s="45">
        <v>2</v>
      </c>
      <c r="E10" s="45"/>
      <c r="F10" s="45"/>
      <c r="G10" s="45"/>
      <c r="H10" s="45"/>
      <c r="I10" s="45"/>
      <c r="J10" s="45"/>
      <c r="K10" s="45"/>
      <c r="L10" s="45"/>
      <c r="M10" s="399" t="s">
        <v>52</v>
      </c>
      <c r="N10" s="414">
        <v>50</v>
      </c>
      <c r="O10" s="407"/>
      <c r="P10" s="10"/>
      <c r="Q10" s="16"/>
      <c r="R10" s="2"/>
      <c r="S10" s="2"/>
      <c r="T10" s="2"/>
      <c r="U10" s="2"/>
      <c r="V10" s="2"/>
      <c r="W10" s="2"/>
      <c r="X10" s="2"/>
      <c r="Y10" s="2"/>
      <c r="Z10" s="2"/>
      <c r="AA10" s="2"/>
      <c r="AB10" s="2"/>
      <c r="AC10" s="94">
        <v>9</v>
      </c>
      <c r="AD10" s="2"/>
      <c r="AE10" s="2"/>
      <c r="AF10" s="2"/>
      <c r="AG10" s="2"/>
      <c r="AH10" s="2"/>
      <c r="AI10" s="2"/>
      <c r="AJ10" s="2"/>
      <c r="AK10" s="2"/>
    </row>
    <row r="11" spans="1:37">
      <c r="A11" s="403">
        <v>10</v>
      </c>
      <c r="B11" s="45">
        <v>3</v>
      </c>
      <c r="C11" s="45">
        <v>2</v>
      </c>
      <c r="D11" s="45">
        <v>2</v>
      </c>
      <c r="E11" s="45"/>
      <c r="F11" s="45"/>
      <c r="G11" s="45"/>
      <c r="H11" s="45"/>
      <c r="I11" s="45"/>
      <c r="J11" s="45"/>
      <c r="K11" s="45"/>
      <c r="L11" s="45"/>
      <c r="M11" s="399" t="s">
        <v>53</v>
      </c>
      <c r="N11" s="414">
        <v>20</v>
      </c>
      <c r="O11" s="407"/>
      <c r="P11" s="10"/>
      <c r="Q11" s="16"/>
      <c r="R11" s="2"/>
      <c r="S11" s="2"/>
      <c r="T11" s="2"/>
      <c r="U11" s="2"/>
      <c r="V11" s="2"/>
      <c r="W11" s="2"/>
      <c r="X11" s="2"/>
      <c r="Y11" s="2"/>
      <c r="Z11" s="2"/>
      <c r="AA11" s="2"/>
      <c r="AB11" s="2"/>
      <c r="AC11" s="94">
        <v>10</v>
      </c>
      <c r="AD11" s="2"/>
      <c r="AE11" s="2"/>
      <c r="AF11" s="2"/>
      <c r="AG11" s="2"/>
      <c r="AH11" s="2"/>
      <c r="AI11" s="2"/>
      <c r="AJ11" s="2"/>
      <c r="AK11" s="2"/>
    </row>
    <row r="12" spans="1:37" ht="30">
      <c r="A12" s="403">
        <v>11</v>
      </c>
      <c r="B12" s="45">
        <v>3</v>
      </c>
      <c r="C12" s="45">
        <v>2</v>
      </c>
      <c r="D12" s="45">
        <v>2</v>
      </c>
      <c r="E12" s="45"/>
      <c r="F12" s="45"/>
      <c r="G12" s="45"/>
      <c r="H12" s="45"/>
      <c r="I12" s="45"/>
      <c r="J12" s="45"/>
      <c r="K12" s="45"/>
      <c r="L12" s="45"/>
      <c r="M12" s="399" t="s">
        <v>54</v>
      </c>
      <c r="N12" s="414">
        <v>20</v>
      </c>
      <c r="O12" s="407"/>
      <c r="P12" s="10"/>
      <c r="Q12" s="16"/>
      <c r="R12" s="2"/>
      <c r="S12" s="2"/>
      <c r="T12" s="2"/>
      <c r="U12" s="2"/>
      <c r="V12" s="2"/>
      <c r="W12" s="2"/>
      <c r="X12" s="2"/>
      <c r="Y12" s="2"/>
      <c r="Z12" s="2"/>
      <c r="AA12" s="2"/>
      <c r="AB12" s="2"/>
      <c r="AC12" s="94">
        <v>11</v>
      </c>
      <c r="AD12" s="2"/>
      <c r="AE12" s="2"/>
      <c r="AF12" s="2"/>
      <c r="AG12" s="2"/>
      <c r="AH12" s="2"/>
      <c r="AI12" s="2"/>
      <c r="AJ12" s="2"/>
      <c r="AK12" s="2"/>
    </row>
    <row r="13" spans="1:37">
      <c r="A13" s="58">
        <v>12</v>
      </c>
      <c r="B13" s="401">
        <v>4</v>
      </c>
      <c r="C13" s="401">
        <v>2</v>
      </c>
      <c r="D13" s="401">
        <v>2</v>
      </c>
      <c r="E13" s="401"/>
      <c r="F13" s="401"/>
      <c r="G13" s="401"/>
      <c r="H13" s="401"/>
      <c r="I13" s="401"/>
      <c r="J13" s="401"/>
      <c r="K13" s="401"/>
      <c r="L13" s="401"/>
      <c r="M13" s="402" t="s">
        <v>55</v>
      </c>
      <c r="N13" s="415">
        <v>40</v>
      </c>
      <c r="O13" s="408"/>
      <c r="P13" s="11"/>
      <c r="Q13" s="16"/>
      <c r="R13" s="2"/>
      <c r="S13" s="2"/>
      <c r="T13" s="2"/>
      <c r="U13" s="2"/>
      <c r="V13" s="2"/>
      <c r="W13" s="2"/>
      <c r="X13" s="2"/>
      <c r="Y13" s="2"/>
      <c r="Z13" s="2"/>
      <c r="AA13" s="2"/>
      <c r="AB13" s="2"/>
      <c r="AC13" s="94">
        <v>12</v>
      </c>
      <c r="AD13" s="2"/>
      <c r="AE13" s="2"/>
      <c r="AF13" s="2"/>
      <c r="AG13" s="2"/>
      <c r="AH13" s="2"/>
      <c r="AI13" s="2"/>
      <c r="AJ13" s="2"/>
      <c r="AK13" s="2"/>
    </row>
    <row r="14" spans="1:37" s="92" customFormat="1">
      <c r="A14" s="403">
        <v>13</v>
      </c>
      <c r="B14" s="401">
        <v>4</v>
      </c>
      <c r="C14" s="401">
        <v>2</v>
      </c>
      <c r="D14" s="401"/>
      <c r="E14" s="401"/>
      <c r="F14" s="401"/>
      <c r="G14" s="401"/>
      <c r="H14" s="401"/>
      <c r="I14" s="401"/>
      <c r="J14" s="401"/>
      <c r="K14" s="401"/>
      <c r="L14" s="401"/>
      <c r="M14" s="402" t="s">
        <v>56</v>
      </c>
      <c r="N14" s="415">
        <v>20</v>
      </c>
      <c r="O14" s="408"/>
      <c r="P14" s="110"/>
      <c r="Q14" s="16"/>
      <c r="R14" s="94"/>
      <c r="S14" s="94"/>
      <c r="T14" s="94"/>
      <c r="U14" s="94"/>
      <c r="V14" s="94"/>
      <c r="W14" s="94"/>
      <c r="X14" s="94"/>
      <c r="Y14" s="94"/>
      <c r="Z14" s="94"/>
      <c r="AA14" s="94"/>
      <c r="AB14" s="94"/>
      <c r="AC14" s="94">
        <v>13</v>
      </c>
      <c r="AD14" s="94"/>
      <c r="AE14" s="94"/>
      <c r="AF14" s="94"/>
      <c r="AG14" s="94"/>
      <c r="AH14" s="94"/>
      <c r="AI14" s="94"/>
      <c r="AJ14" s="94"/>
      <c r="AK14" s="94"/>
    </row>
    <row r="15" spans="1:37" ht="31" thickBot="1">
      <c r="A15" s="403">
        <v>14</v>
      </c>
      <c r="B15" s="401">
        <v>4</v>
      </c>
      <c r="C15" s="401">
        <v>2</v>
      </c>
      <c r="D15" s="401">
        <v>2</v>
      </c>
      <c r="E15" s="401"/>
      <c r="F15" s="401"/>
      <c r="G15" s="401"/>
      <c r="H15" s="401"/>
      <c r="I15" s="401"/>
      <c r="J15" s="401"/>
      <c r="K15" s="401"/>
      <c r="L15" s="401"/>
      <c r="M15" s="416" t="s">
        <v>57</v>
      </c>
      <c r="N15" s="417">
        <v>40</v>
      </c>
      <c r="O15" s="408"/>
      <c r="P15" s="11"/>
      <c r="Q15" s="16"/>
      <c r="R15" s="2"/>
      <c r="S15" s="2"/>
      <c r="T15" s="2"/>
      <c r="U15" s="2"/>
      <c r="V15" s="2"/>
      <c r="W15" s="2"/>
      <c r="X15" s="2"/>
      <c r="Y15" s="2"/>
      <c r="Z15" s="2"/>
      <c r="AA15" s="2"/>
      <c r="AB15" s="2"/>
      <c r="AC15" s="94">
        <v>14</v>
      </c>
      <c r="AD15" s="2"/>
      <c r="AE15" s="2"/>
      <c r="AF15" s="2"/>
      <c r="AG15" s="2"/>
      <c r="AH15" s="2"/>
      <c r="AI15" s="2"/>
      <c r="AJ15" s="2"/>
      <c r="AK15" s="2"/>
    </row>
    <row r="16" spans="1:37" ht="30">
      <c r="A16" s="403">
        <v>15</v>
      </c>
      <c r="B16" s="115">
        <v>5</v>
      </c>
      <c r="C16" s="119">
        <v>2</v>
      </c>
      <c r="D16" s="115">
        <v>3</v>
      </c>
      <c r="E16" s="115">
        <v>1</v>
      </c>
      <c r="F16" s="94"/>
      <c r="G16" s="94"/>
      <c r="H16" s="94"/>
      <c r="I16" s="94"/>
      <c r="J16" s="94"/>
      <c r="K16" s="119"/>
      <c r="L16" s="94"/>
      <c r="M16" s="97" t="s">
        <v>58</v>
      </c>
      <c r="N16" s="442">
        <v>60</v>
      </c>
      <c r="O16" s="11"/>
      <c r="P16" s="17"/>
      <c r="Q16" s="16"/>
      <c r="R16" s="104" t="s">
        <v>87</v>
      </c>
      <c r="S16" s="98" t="s">
        <v>88</v>
      </c>
      <c r="T16" s="4"/>
      <c r="U16" s="258">
        <v>0</v>
      </c>
      <c r="V16" s="371">
        <v>0.5</v>
      </c>
      <c r="W16" s="4"/>
      <c r="X16" s="32"/>
      <c r="Y16" s="32"/>
      <c r="Z16" s="32"/>
      <c r="AA16" s="32"/>
      <c r="AB16" s="32"/>
      <c r="AC16" s="94">
        <v>15</v>
      </c>
      <c r="AD16" s="2"/>
      <c r="AE16" s="2"/>
      <c r="AF16" s="2"/>
      <c r="AG16" s="2"/>
      <c r="AH16" s="2"/>
      <c r="AI16" s="2"/>
      <c r="AJ16" s="2"/>
      <c r="AK16" s="2"/>
    </row>
    <row r="17" spans="1:37" ht="30">
      <c r="A17" s="403">
        <v>16</v>
      </c>
      <c r="B17" s="115">
        <v>5</v>
      </c>
      <c r="C17" s="119">
        <v>2</v>
      </c>
      <c r="D17" s="115">
        <v>3</v>
      </c>
      <c r="E17" s="115">
        <v>1</v>
      </c>
      <c r="F17" s="94"/>
      <c r="G17" s="94"/>
      <c r="H17" s="94"/>
      <c r="I17" s="94"/>
      <c r="J17" s="94"/>
      <c r="K17" s="119"/>
      <c r="L17" s="94"/>
      <c r="M17" s="98" t="s">
        <v>59</v>
      </c>
      <c r="N17" s="442">
        <v>40</v>
      </c>
      <c r="O17" s="11"/>
      <c r="P17" s="17"/>
      <c r="Q17" s="16"/>
      <c r="R17" s="104" t="s">
        <v>89</v>
      </c>
      <c r="S17" s="98" t="s">
        <v>90</v>
      </c>
      <c r="T17" s="4"/>
      <c r="U17" s="258">
        <v>0</v>
      </c>
      <c r="V17" s="374">
        <v>0.9</v>
      </c>
      <c r="W17" s="18"/>
      <c r="X17" s="32"/>
      <c r="Y17" s="32"/>
      <c r="Z17" s="32"/>
      <c r="AA17" s="32"/>
      <c r="AB17" s="32"/>
      <c r="AC17" s="94">
        <v>16</v>
      </c>
      <c r="AD17" s="2"/>
      <c r="AE17" s="2"/>
      <c r="AF17" s="2"/>
      <c r="AG17" s="2"/>
      <c r="AH17" s="2"/>
      <c r="AI17" s="2"/>
      <c r="AJ17" s="2"/>
      <c r="AK17" s="2"/>
    </row>
    <row r="18" spans="1:37" ht="30">
      <c r="A18" s="403">
        <v>17</v>
      </c>
      <c r="B18" s="115">
        <v>6</v>
      </c>
      <c r="C18" s="119">
        <v>2</v>
      </c>
      <c r="D18" s="115">
        <v>3</v>
      </c>
      <c r="E18" s="115">
        <v>1</v>
      </c>
      <c r="F18" s="94"/>
      <c r="G18" s="94"/>
      <c r="H18" s="94"/>
      <c r="I18" s="94"/>
      <c r="J18" s="94"/>
      <c r="K18" s="119"/>
      <c r="L18" s="94"/>
      <c r="M18" s="98" t="s">
        <v>60</v>
      </c>
      <c r="N18" s="442">
        <v>70</v>
      </c>
      <c r="O18" s="19"/>
      <c r="P18" s="16"/>
      <c r="Q18" s="16"/>
      <c r="R18" s="104" t="s">
        <v>91</v>
      </c>
      <c r="S18" s="98" t="s">
        <v>92</v>
      </c>
      <c r="T18" s="4"/>
      <c r="U18" s="258">
        <v>0</v>
      </c>
      <c r="V18" s="371">
        <v>179</v>
      </c>
      <c r="W18" s="4"/>
      <c r="X18" s="32"/>
      <c r="Y18" s="32"/>
      <c r="Z18" s="32"/>
      <c r="AA18" s="32"/>
      <c r="AB18" s="32"/>
      <c r="AC18" s="94">
        <v>17</v>
      </c>
      <c r="AD18" s="2"/>
      <c r="AE18" s="2"/>
      <c r="AF18" s="2"/>
      <c r="AG18" s="2"/>
      <c r="AH18" s="2"/>
      <c r="AI18" s="2"/>
      <c r="AJ18" s="2"/>
      <c r="AK18" s="2"/>
    </row>
    <row r="19" spans="1:37" ht="30">
      <c r="A19" s="58">
        <v>18</v>
      </c>
      <c r="B19" s="115">
        <v>6</v>
      </c>
      <c r="C19" s="119">
        <v>2</v>
      </c>
      <c r="D19" s="115">
        <v>3</v>
      </c>
      <c r="E19" s="115">
        <v>1</v>
      </c>
      <c r="F19" s="94"/>
      <c r="G19" s="94"/>
      <c r="H19" s="94"/>
      <c r="I19" s="94"/>
      <c r="J19" s="94"/>
      <c r="K19" s="119"/>
      <c r="L19" s="94"/>
      <c r="M19" s="98" t="s">
        <v>61</v>
      </c>
      <c r="N19" s="442">
        <v>30</v>
      </c>
      <c r="O19" s="19"/>
      <c r="P19" s="16"/>
      <c r="Q19" s="16"/>
      <c r="R19" s="104" t="s">
        <v>89</v>
      </c>
      <c r="S19" s="98" t="s">
        <v>93</v>
      </c>
      <c r="T19" s="4"/>
      <c r="U19" s="258">
        <v>0</v>
      </c>
      <c r="V19" s="375">
        <v>0.56699999999999995</v>
      </c>
      <c r="W19" s="20"/>
      <c r="X19" s="32"/>
      <c r="Y19" s="32"/>
      <c r="Z19" s="32"/>
      <c r="AA19" s="32"/>
      <c r="AB19" s="32"/>
      <c r="AC19" s="94">
        <v>18</v>
      </c>
      <c r="AD19" s="2"/>
      <c r="AE19" s="2"/>
      <c r="AF19" s="2"/>
      <c r="AG19" s="2"/>
      <c r="AH19" s="2"/>
      <c r="AI19" s="2"/>
      <c r="AJ19" s="2"/>
      <c r="AK19" s="2"/>
    </row>
    <row r="20" spans="1:37" ht="30">
      <c r="A20" s="58">
        <v>19</v>
      </c>
      <c r="B20" s="115">
        <v>7</v>
      </c>
      <c r="C20" s="119">
        <v>2</v>
      </c>
      <c r="D20" s="115">
        <v>3</v>
      </c>
      <c r="E20" s="115">
        <v>1</v>
      </c>
      <c r="F20" s="94"/>
      <c r="G20" s="94"/>
      <c r="H20" s="94"/>
      <c r="I20" s="94"/>
      <c r="J20" s="94"/>
      <c r="K20" s="119"/>
      <c r="L20" s="94"/>
      <c r="M20" s="99" t="s">
        <v>62</v>
      </c>
      <c r="N20" s="442">
        <v>30</v>
      </c>
      <c r="O20" s="10"/>
      <c r="P20" s="16"/>
      <c r="Q20" s="16"/>
      <c r="R20" s="105" t="s">
        <v>94</v>
      </c>
      <c r="S20" s="106" t="s">
        <v>95</v>
      </c>
      <c r="T20" s="4"/>
      <c r="U20" s="258">
        <v>0</v>
      </c>
      <c r="V20" s="259">
        <v>1</v>
      </c>
      <c r="W20" s="8"/>
      <c r="X20" s="32"/>
      <c r="Y20" s="32"/>
      <c r="Z20" s="32"/>
      <c r="AA20" s="32"/>
      <c r="AB20" s="32"/>
      <c r="AC20" s="94">
        <v>19</v>
      </c>
      <c r="AD20" s="2"/>
      <c r="AE20" s="2"/>
      <c r="AF20" s="2"/>
      <c r="AG20" s="2"/>
      <c r="AH20" s="2"/>
      <c r="AI20" s="2"/>
      <c r="AJ20" s="2"/>
      <c r="AK20" s="2"/>
    </row>
    <row r="21" spans="1:37" ht="30">
      <c r="A21" s="51">
        <v>20</v>
      </c>
      <c r="B21" s="115">
        <v>7</v>
      </c>
      <c r="C21" s="119">
        <v>2</v>
      </c>
      <c r="D21" s="115">
        <v>3</v>
      </c>
      <c r="E21" s="115">
        <v>1</v>
      </c>
      <c r="F21" s="94"/>
      <c r="G21" s="94"/>
      <c r="H21" s="94"/>
      <c r="I21" s="94"/>
      <c r="J21" s="94"/>
      <c r="K21" s="119"/>
      <c r="L21" s="94"/>
      <c r="M21" s="99" t="s">
        <v>63</v>
      </c>
      <c r="N21" s="442">
        <v>70</v>
      </c>
      <c r="O21" s="11"/>
      <c r="P21" s="11"/>
      <c r="Q21" s="11"/>
      <c r="R21" s="105" t="s">
        <v>89</v>
      </c>
      <c r="S21" s="107" t="s">
        <v>96</v>
      </c>
      <c r="T21" s="4"/>
      <c r="U21" s="258">
        <v>0</v>
      </c>
      <c r="V21" s="260">
        <v>1</v>
      </c>
      <c r="W21" s="5"/>
      <c r="X21" s="32"/>
      <c r="Y21" s="32"/>
      <c r="Z21" s="32"/>
      <c r="AA21" s="32"/>
      <c r="AB21" s="32"/>
      <c r="AC21" s="94">
        <v>20</v>
      </c>
      <c r="AD21" s="2"/>
      <c r="AE21" s="2"/>
      <c r="AF21" s="2"/>
      <c r="AG21" s="2"/>
      <c r="AH21" s="2"/>
      <c r="AI21" s="2"/>
      <c r="AJ21" s="2"/>
      <c r="AK21" s="2"/>
    </row>
    <row r="22" spans="1:37" ht="30">
      <c r="A22" s="403">
        <v>21</v>
      </c>
      <c r="B22" s="45">
        <v>8</v>
      </c>
      <c r="C22" s="45">
        <v>2</v>
      </c>
      <c r="D22" s="45">
        <v>3</v>
      </c>
      <c r="E22" s="45">
        <v>1</v>
      </c>
      <c r="F22" s="45"/>
      <c r="G22" s="45"/>
      <c r="H22" s="45"/>
      <c r="I22" s="45"/>
      <c r="J22" s="45"/>
      <c r="K22" s="45"/>
      <c r="L22" s="45"/>
      <c r="M22" s="398" t="s">
        <v>64</v>
      </c>
      <c r="N22" s="442">
        <v>100</v>
      </c>
      <c r="O22" s="19"/>
      <c r="P22" s="11"/>
      <c r="Q22" s="11"/>
      <c r="R22" s="108" t="s">
        <v>89</v>
      </c>
      <c r="S22" s="100" t="s">
        <v>97</v>
      </c>
      <c r="T22" s="4"/>
      <c r="U22" s="258">
        <v>0</v>
      </c>
      <c r="V22" s="261">
        <v>1</v>
      </c>
      <c r="W22" s="262"/>
      <c r="X22" s="32"/>
      <c r="Y22" s="32"/>
      <c r="Z22" s="32"/>
      <c r="AA22" s="32"/>
      <c r="AB22" s="32"/>
      <c r="AC22" s="94">
        <v>21</v>
      </c>
      <c r="AD22" s="2"/>
      <c r="AE22" s="2"/>
      <c r="AF22" s="2"/>
      <c r="AG22" s="2"/>
      <c r="AH22" s="2"/>
      <c r="AI22" s="2"/>
      <c r="AJ22" s="2"/>
      <c r="AK22" s="2"/>
    </row>
    <row r="23" spans="1:37" ht="30">
      <c r="A23" s="403">
        <v>22</v>
      </c>
      <c r="B23" s="115">
        <v>9</v>
      </c>
      <c r="C23" s="119">
        <v>2</v>
      </c>
      <c r="D23" s="115">
        <v>3</v>
      </c>
      <c r="E23" s="115">
        <v>1</v>
      </c>
      <c r="F23" s="94"/>
      <c r="G23" s="94"/>
      <c r="H23" s="94"/>
      <c r="I23" s="94"/>
      <c r="J23" s="94"/>
      <c r="K23" s="119"/>
      <c r="L23" s="94"/>
      <c r="M23" s="100" t="s">
        <v>65</v>
      </c>
      <c r="N23" s="442">
        <v>40</v>
      </c>
      <c r="O23" s="19"/>
      <c r="P23" s="11"/>
      <c r="Q23" s="11"/>
      <c r="R23" s="108" t="s">
        <v>89</v>
      </c>
      <c r="S23" s="100" t="s">
        <v>98</v>
      </c>
      <c r="T23" s="4"/>
      <c r="U23" s="258">
        <v>0</v>
      </c>
      <c r="V23" s="261">
        <v>1</v>
      </c>
      <c r="W23" s="262"/>
      <c r="X23" s="32"/>
      <c r="Y23" s="32"/>
      <c r="Z23" s="32"/>
      <c r="AA23" s="32"/>
      <c r="AB23" s="32"/>
      <c r="AC23" s="94">
        <v>22</v>
      </c>
      <c r="AD23" s="2"/>
      <c r="AE23" s="2"/>
      <c r="AF23" s="2"/>
      <c r="AG23" s="2"/>
      <c r="AH23" s="2"/>
      <c r="AI23" s="2"/>
      <c r="AJ23" s="2"/>
      <c r="AK23" s="2"/>
    </row>
    <row r="24" spans="1:37" ht="30">
      <c r="A24" s="403">
        <v>23</v>
      </c>
      <c r="B24" s="115">
        <v>9</v>
      </c>
      <c r="C24" s="119">
        <v>2</v>
      </c>
      <c r="D24" s="115">
        <v>3</v>
      </c>
      <c r="E24" s="115">
        <v>1</v>
      </c>
      <c r="F24" s="94"/>
      <c r="G24" s="94"/>
      <c r="H24" s="94"/>
      <c r="I24" s="94"/>
      <c r="J24" s="94"/>
      <c r="K24" s="119"/>
      <c r="L24" s="94"/>
      <c r="M24" s="100" t="s">
        <v>66</v>
      </c>
      <c r="N24" s="442">
        <v>40</v>
      </c>
      <c r="O24" s="19"/>
      <c r="P24" s="11"/>
      <c r="Q24" s="11"/>
      <c r="R24" s="108" t="s">
        <v>89</v>
      </c>
      <c r="S24" s="100" t="s">
        <v>99</v>
      </c>
      <c r="T24" s="4"/>
      <c r="U24" s="258">
        <v>0</v>
      </c>
      <c r="V24" s="261">
        <v>1</v>
      </c>
      <c r="W24" s="262"/>
      <c r="X24" s="32"/>
      <c r="Y24" s="32"/>
      <c r="Z24" s="32"/>
      <c r="AA24" s="32"/>
      <c r="AB24" s="32"/>
      <c r="AC24" s="94">
        <v>23</v>
      </c>
      <c r="AD24" s="2"/>
      <c r="AE24" s="2"/>
      <c r="AF24" s="2"/>
      <c r="AG24" s="2"/>
      <c r="AH24" s="2"/>
      <c r="AI24" s="2"/>
      <c r="AJ24" s="2"/>
      <c r="AK24" s="2"/>
    </row>
    <row r="25" spans="1:37" ht="30">
      <c r="A25" s="403">
        <v>24</v>
      </c>
      <c r="B25" s="115">
        <v>9</v>
      </c>
      <c r="C25" s="119">
        <v>2</v>
      </c>
      <c r="D25" s="115">
        <v>3</v>
      </c>
      <c r="E25" s="115">
        <v>1</v>
      </c>
      <c r="F25" s="94"/>
      <c r="G25" s="94"/>
      <c r="H25" s="94"/>
      <c r="I25" s="94"/>
      <c r="J25" s="94"/>
      <c r="K25" s="119"/>
      <c r="L25" s="94"/>
      <c r="M25" s="100" t="s">
        <v>67</v>
      </c>
      <c r="N25" s="442">
        <v>10</v>
      </c>
      <c r="O25" s="19"/>
      <c r="P25" s="11"/>
      <c r="Q25" s="11"/>
      <c r="R25" s="108" t="s">
        <v>89</v>
      </c>
      <c r="S25" s="100" t="s">
        <v>100</v>
      </c>
      <c r="T25" s="4"/>
      <c r="U25" s="258">
        <v>0</v>
      </c>
      <c r="V25" s="261">
        <v>1</v>
      </c>
      <c r="W25" s="262"/>
      <c r="X25" s="32"/>
      <c r="Y25" s="32"/>
      <c r="Z25" s="32"/>
      <c r="AA25" s="32"/>
      <c r="AB25" s="32"/>
      <c r="AC25" s="94">
        <v>24</v>
      </c>
      <c r="AD25" s="2"/>
      <c r="AE25" s="2"/>
      <c r="AF25" s="2"/>
      <c r="AG25" s="2"/>
      <c r="AH25" s="2"/>
      <c r="AI25" s="2"/>
      <c r="AJ25" s="2"/>
      <c r="AK25" s="2"/>
    </row>
    <row r="26" spans="1:37" ht="30">
      <c r="A26" s="58">
        <v>25</v>
      </c>
      <c r="B26" s="115">
        <v>9</v>
      </c>
      <c r="C26" s="119">
        <v>2</v>
      </c>
      <c r="D26" s="115">
        <v>3</v>
      </c>
      <c r="E26" s="115">
        <v>1</v>
      </c>
      <c r="F26" s="94"/>
      <c r="G26" s="94"/>
      <c r="H26" s="94"/>
      <c r="I26" s="94"/>
      <c r="J26" s="94"/>
      <c r="K26" s="119"/>
      <c r="L26" s="94"/>
      <c r="M26" s="100" t="s">
        <v>68</v>
      </c>
      <c r="N26" s="442">
        <v>10</v>
      </c>
      <c r="O26" s="11"/>
      <c r="P26" s="19"/>
      <c r="Q26" s="11"/>
      <c r="R26" s="108" t="s">
        <v>89</v>
      </c>
      <c r="S26" s="100" t="s">
        <v>101</v>
      </c>
      <c r="T26" s="4"/>
      <c r="U26" s="258">
        <v>0</v>
      </c>
      <c r="V26" s="261">
        <v>1</v>
      </c>
      <c r="W26" s="5"/>
      <c r="X26" s="32"/>
      <c r="Y26" s="32"/>
      <c r="Z26" s="32"/>
      <c r="AA26" s="32"/>
      <c r="AB26" s="32"/>
      <c r="AC26" s="94">
        <v>25</v>
      </c>
      <c r="AD26" s="2"/>
      <c r="AE26" s="2"/>
      <c r="AF26" s="2"/>
      <c r="AG26" s="2"/>
      <c r="AH26" s="2"/>
      <c r="AI26" s="2"/>
      <c r="AJ26" s="2"/>
      <c r="AK26" s="2"/>
    </row>
    <row r="27" spans="1:37" ht="30">
      <c r="A27" s="403">
        <v>26</v>
      </c>
      <c r="B27" s="115">
        <v>10</v>
      </c>
      <c r="C27" s="119">
        <v>2</v>
      </c>
      <c r="D27" s="115">
        <v>3</v>
      </c>
      <c r="E27" s="115">
        <v>1</v>
      </c>
      <c r="F27" s="94"/>
      <c r="G27" s="94"/>
      <c r="H27" s="94"/>
      <c r="I27" s="94"/>
      <c r="J27" s="94"/>
      <c r="K27" s="119"/>
      <c r="L27" s="94"/>
      <c r="M27" s="100" t="s">
        <v>69</v>
      </c>
      <c r="N27" s="442">
        <v>25</v>
      </c>
      <c r="O27" s="11"/>
      <c r="P27" s="19"/>
      <c r="Q27" s="11"/>
      <c r="R27" s="108" t="s">
        <v>102</v>
      </c>
      <c r="S27" s="100" t="s">
        <v>103</v>
      </c>
      <c r="T27" s="4"/>
      <c r="U27" s="258">
        <v>0</v>
      </c>
      <c r="V27" s="261">
        <v>1</v>
      </c>
      <c r="W27" s="5"/>
      <c r="X27" s="32"/>
      <c r="Y27" s="32"/>
      <c r="Z27" s="32"/>
      <c r="AA27" s="32"/>
      <c r="AB27" s="32"/>
      <c r="AC27" s="94">
        <v>26</v>
      </c>
      <c r="AD27" s="2"/>
      <c r="AE27" s="2"/>
      <c r="AF27" s="2"/>
      <c r="AG27" s="2"/>
      <c r="AH27" s="2"/>
      <c r="AI27" s="2"/>
      <c r="AJ27" s="2"/>
      <c r="AK27" s="2"/>
    </row>
    <row r="28" spans="1:37" ht="30">
      <c r="A28" s="403">
        <v>27</v>
      </c>
      <c r="B28" s="115">
        <v>10</v>
      </c>
      <c r="C28" s="119">
        <v>2</v>
      </c>
      <c r="D28" s="115">
        <v>3</v>
      </c>
      <c r="E28" s="115">
        <v>1</v>
      </c>
      <c r="F28" s="94"/>
      <c r="G28" s="94"/>
      <c r="H28" s="94"/>
      <c r="I28" s="94"/>
      <c r="J28" s="94"/>
      <c r="K28" s="119"/>
      <c r="L28" s="94"/>
      <c r="M28" s="100" t="s">
        <v>70</v>
      </c>
      <c r="N28" s="442">
        <v>25</v>
      </c>
      <c r="O28" s="11"/>
      <c r="P28" s="19"/>
      <c r="Q28" s="11"/>
      <c r="R28" s="108" t="s">
        <v>89</v>
      </c>
      <c r="S28" s="100" t="s">
        <v>104</v>
      </c>
      <c r="T28" s="4"/>
      <c r="U28" s="258">
        <v>0</v>
      </c>
      <c r="V28" s="261">
        <v>1</v>
      </c>
      <c r="W28" s="5"/>
      <c r="X28" s="32"/>
      <c r="Y28" s="32"/>
      <c r="Z28" s="32"/>
      <c r="AA28" s="32"/>
      <c r="AB28" s="32"/>
      <c r="AC28" s="94">
        <v>27</v>
      </c>
      <c r="AD28" s="2"/>
      <c r="AE28" s="2"/>
      <c r="AF28" s="2"/>
      <c r="AG28" s="2"/>
      <c r="AH28" s="2"/>
      <c r="AI28" s="2"/>
      <c r="AJ28" s="2"/>
      <c r="AK28" s="2"/>
    </row>
    <row r="29" spans="1:37" ht="30">
      <c r="A29" s="403">
        <v>28</v>
      </c>
      <c r="B29" s="115">
        <v>10</v>
      </c>
      <c r="C29" s="119">
        <v>2</v>
      </c>
      <c r="D29" s="115">
        <v>3</v>
      </c>
      <c r="E29" s="115">
        <v>1</v>
      </c>
      <c r="F29" s="94"/>
      <c r="G29" s="94"/>
      <c r="H29" s="94"/>
      <c r="I29" s="94"/>
      <c r="J29" s="94"/>
      <c r="K29" s="119"/>
      <c r="L29" s="94"/>
      <c r="M29" s="100" t="s">
        <v>71</v>
      </c>
      <c r="N29" s="442">
        <v>50</v>
      </c>
      <c r="O29" s="19"/>
      <c r="P29" s="11"/>
      <c r="Q29" s="11"/>
      <c r="R29" s="108" t="s">
        <v>105</v>
      </c>
      <c r="S29" s="100" t="s">
        <v>106</v>
      </c>
      <c r="T29" s="4"/>
      <c r="U29" s="258">
        <v>0</v>
      </c>
      <c r="V29" s="261">
        <v>1</v>
      </c>
      <c r="W29" s="5"/>
      <c r="X29" s="32"/>
      <c r="Y29" s="32"/>
      <c r="Z29" s="32"/>
      <c r="AA29" s="32"/>
      <c r="AB29" s="32"/>
      <c r="AC29" s="94">
        <v>28</v>
      </c>
      <c r="AD29" s="2"/>
      <c r="AE29" s="2"/>
      <c r="AF29" s="2"/>
      <c r="AG29" s="2"/>
      <c r="AH29" s="2"/>
      <c r="AI29" s="2"/>
      <c r="AJ29" s="2"/>
      <c r="AK29" s="2"/>
    </row>
    <row r="30" spans="1:37" ht="30">
      <c r="A30" s="403">
        <v>29</v>
      </c>
      <c r="B30" s="115">
        <v>11</v>
      </c>
      <c r="C30" s="119">
        <v>2</v>
      </c>
      <c r="D30" s="115">
        <v>3</v>
      </c>
      <c r="E30" s="115">
        <v>1</v>
      </c>
      <c r="F30" s="94"/>
      <c r="G30" s="94"/>
      <c r="H30" s="94"/>
      <c r="I30" s="94"/>
      <c r="J30" s="94"/>
      <c r="K30" s="119"/>
      <c r="L30" s="94"/>
      <c r="M30" s="100" t="s">
        <v>72</v>
      </c>
      <c r="N30" s="442">
        <v>15</v>
      </c>
      <c r="O30" s="19"/>
      <c r="P30" s="11"/>
      <c r="Q30" s="11"/>
      <c r="R30" s="108" t="s">
        <v>89</v>
      </c>
      <c r="S30" s="100" t="s">
        <v>107</v>
      </c>
      <c r="T30" s="4"/>
      <c r="U30" s="258">
        <v>0</v>
      </c>
      <c r="V30" s="261">
        <v>1</v>
      </c>
      <c r="W30" s="5"/>
      <c r="X30" s="32"/>
      <c r="Y30" s="32"/>
      <c r="Z30" s="32"/>
      <c r="AA30" s="32"/>
      <c r="AB30" s="32"/>
      <c r="AC30" s="94">
        <v>29</v>
      </c>
      <c r="AD30" s="2"/>
      <c r="AE30" s="2"/>
      <c r="AF30" s="2"/>
      <c r="AG30" s="2"/>
      <c r="AH30" s="2"/>
      <c r="AI30" s="2"/>
      <c r="AJ30" s="2"/>
      <c r="AK30" s="2"/>
    </row>
    <row r="31" spans="1:37" ht="45">
      <c r="A31" s="403">
        <v>30</v>
      </c>
      <c r="B31" s="115">
        <v>11</v>
      </c>
      <c r="C31" s="119">
        <v>2</v>
      </c>
      <c r="D31" s="115">
        <v>3</v>
      </c>
      <c r="E31" s="115">
        <v>1</v>
      </c>
      <c r="F31" s="94"/>
      <c r="G31" s="94"/>
      <c r="H31" s="94"/>
      <c r="I31" s="94"/>
      <c r="J31" s="94"/>
      <c r="K31" s="119"/>
      <c r="L31" s="94"/>
      <c r="M31" s="101" t="s">
        <v>73</v>
      </c>
      <c r="N31" s="442">
        <v>30</v>
      </c>
      <c r="O31" s="19"/>
      <c r="P31" s="11"/>
      <c r="Q31" s="11"/>
      <c r="R31" s="108" t="s">
        <v>89</v>
      </c>
      <c r="S31" s="100" t="s">
        <v>108</v>
      </c>
      <c r="T31" s="4"/>
      <c r="U31" s="258">
        <v>0</v>
      </c>
      <c r="V31" s="261">
        <v>1</v>
      </c>
      <c r="W31" s="5"/>
      <c r="X31" s="32"/>
      <c r="Y31" s="32"/>
      <c r="Z31" s="32"/>
      <c r="AA31" s="32"/>
      <c r="AB31" s="32"/>
      <c r="AC31" s="94">
        <v>30</v>
      </c>
      <c r="AD31" s="2"/>
      <c r="AE31" s="2"/>
      <c r="AF31" s="2"/>
      <c r="AG31" s="2"/>
      <c r="AH31" s="2"/>
      <c r="AI31" s="2"/>
      <c r="AJ31" s="2"/>
      <c r="AK31" s="2"/>
    </row>
    <row r="32" spans="1:37" ht="30">
      <c r="A32" s="58">
        <v>31</v>
      </c>
      <c r="B32" s="115">
        <v>11</v>
      </c>
      <c r="C32" s="119">
        <v>2</v>
      </c>
      <c r="D32" s="115">
        <v>3</v>
      </c>
      <c r="E32" s="115">
        <v>1</v>
      </c>
      <c r="F32" s="94"/>
      <c r="G32" s="94"/>
      <c r="H32" s="94"/>
      <c r="I32" s="94"/>
      <c r="J32" s="94"/>
      <c r="K32" s="119"/>
      <c r="L32" s="94"/>
      <c r="M32" s="101" t="s">
        <v>74</v>
      </c>
      <c r="N32" s="442">
        <v>25</v>
      </c>
      <c r="O32" s="19"/>
      <c r="P32" s="11"/>
      <c r="Q32" s="11"/>
      <c r="R32" s="108" t="s">
        <v>89</v>
      </c>
      <c r="S32" s="100" t="s">
        <v>109</v>
      </c>
      <c r="T32" s="4"/>
      <c r="U32" s="258">
        <v>0</v>
      </c>
      <c r="V32" s="261">
        <v>1</v>
      </c>
      <c r="W32" s="5"/>
      <c r="X32" s="32"/>
      <c r="Y32" s="32"/>
      <c r="Z32" s="32"/>
      <c r="AA32" s="32"/>
      <c r="AB32" s="32"/>
      <c r="AC32" s="94">
        <v>31</v>
      </c>
      <c r="AD32" s="2"/>
      <c r="AE32" s="2"/>
      <c r="AF32" s="2"/>
      <c r="AG32" s="2"/>
      <c r="AH32" s="2"/>
      <c r="AI32" s="2"/>
      <c r="AJ32" s="2"/>
      <c r="AK32" s="2"/>
    </row>
    <row r="33" spans="1:37" ht="30">
      <c r="A33" s="58">
        <v>32</v>
      </c>
      <c r="B33" s="115">
        <v>11</v>
      </c>
      <c r="C33" s="119">
        <v>2</v>
      </c>
      <c r="D33" s="115">
        <v>3</v>
      </c>
      <c r="E33" s="115">
        <v>1</v>
      </c>
      <c r="F33" s="94"/>
      <c r="G33" s="94"/>
      <c r="H33" s="94"/>
      <c r="I33" s="94"/>
      <c r="J33" s="94"/>
      <c r="K33" s="119"/>
      <c r="L33" s="94"/>
      <c r="M33" s="100" t="s">
        <v>75</v>
      </c>
      <c r="N33" s="442">
        <v>15</v>
      </c>
      <c r="O33" s="19"/>
      <c r="P33" s="11"/>
      <c r="Q33" s="11"/>
      <c r="R33" s="108" t="s">
        <v>89</v>
      </c>
      <c r="S33" s="100" t="s">
        <v>110</v>
      </c>
      <c r="T33" s="4"/>
      <c r="U33" s="258">
        <v>0</v>
      </c>
      <c r="V33" s="261">
        <v>1</v>
      </c>
      <c r="W33" s="5"/>
      <c r="X33" s="32"/>
      <c r="Y33" s="32"/>
      <c r="Z33" s="32"/>
      <c r="AA33" s="32"/>
      <c r="AB33" s="32"/>
      <c r="AC33" s="94">
        <v>32</v>
      </c>
      <c r="AD33" s="2"/>
      <c r="AE33" s="2"/>
      <c r="AF33" s="2"/>
      <c r="AG33" s="2"/>
      <c r="AH33" s="2"/>
      <c r="AI33" s="2"/>
      <c r="AJ33" s="2"/>
      <c r="AK33" s="2"/>
    </row>
    <row r="34" spans="1:37" ht="30">
      <c r="A34" s="51">
        <v>33</v>
      </c>
      <c r="B34" s="115">
        <v>11</v>
      </c>
      <c r="C34" s="119">
        <v>2</v>
      </c>
      <c r="D34" s="115">
        <v>3</v>
      </c>
      <c r="E34" s="115">
        <v>1</v>
      </c>
      <c r="F34" s="94"/>
      <c r="G34" s="94"/>
      <c r="H34" s="94"/>
      <c r="I34" s="94"/>
      <c r="J34" s="94"/>
      <c r="K34" s="119"/>
      <c r="L34" s="94"/>
      <c r="M34" s="100" t="s">
        <v>76</v>
      </c>
      <c r="N34" s="442">
        <v>15</v>
      </c>
      <c r="O34" s="21"/>
      <c r="P34" s="11"/>
      <c r="Q34" s="11"/>
      <c r="R34" s="108" t="s">
        <v>89</v>
      </c>
      <c r="S34" s="100" t="s">
        <v>111</v>
      </c>
      <c r="T34" s="4"/>
      <c r="U34" s="258">
        <v>0</v>
      </c>
      <c r="V34" s="261">
        <v>1</v>
      </c>
      <c r="W34" s="150"/>
      <c r="X34" s="32"/>
      <c r="Y34" s="32"/>
      <c r="Z34" s="32"/>
      <c r="AA34" s="32"/>
      <c r="AB34" s="32"/>
      <c r="AC34" s="94">
        <v>33</v>
      </c>
      <c r="AD34" s="94"/>
      <c r="AE34" s="94"/>
      <c r="AF34" s="94"/>
      <c r="AG34" s="94"/>
      <c r="AH34" s="94"/>
      <c r="AI34" s="94"/>
      <c r="AJ34" s="94"/>
      <c r="AK34" s="94"/>
    </row>
    <row r="35" spans="1:37" ht="45">
      <c r="A35" s="403">
        <v>34</v>
      </c>
      <c r="B35" s="115">
        <v>12</v>
      </c>
      <c r="C35" s="119">
        <v>2</v>
      </c>
      <c r="D35" s="115">
        <v>3</v>
      </c>
      <c r="E35" s="115">
        <v>1</v>
      </c>
      <c r="F35" s="94"/>
      <c r="G35" s="94"/>
      <c r="H35" s="94"/>
      <c r="I35" s="94"/>
      <c r="J35" s="94"/>
      <c r="K35" s="119"/>
      <c r="L35" s="94"/>
      <c r="M35" s="102" t="s">
        <v>77</v>
      </c>
      <c r="N35" s="442">
        <v>20</v>
      </c>
      <c r="O35" s="21"/>
      <c r="P35" s="11"/>
      <c r="Q35" s="11"/>
      <c r="R35" s="109" t="s">
        <v>89</v>
      </c>
      <c r="S35" s="102" t="s">
        <v>112</v>
      </c>
      <c r="T35" s="4"/>
      <c r="U35" s="258">
        <v>0</v>
      </c>
      <c r="V35" s="261">
        <v>1</v>
      </c>
      <c r="W35" s="7"/>
      <c r="X35" s="32"/>
      <c r="Y35" s="32"/>
      <c r="Z35" s="32"/>
      <c r="AA35" s="32"/>
      <c r="AB35" s="32"/>
      <c r="AC35" s="94">
        <v>34</v>
      </c>
      <c r="AD35" s="94"/>
      <c r="AE35" s="94"/>
      <c r="AF35" s="94"/>
      <c r="AG35" s="94"/>
      <c r="AH35" s="94"/>
      <c r="AI35" s="94"/>
      <c r="AJ35" s="94"/>
      <c r="AK35" s="94"/>
    </row>
    <row r="36" spans="1:37" ht="45">
      <c r="A36" s="403">
        <v>35</v>
      </c>
      <c r="B36" s="115">
        <v>12</v>
      </c>
      <c r="C36" s="119">
        <v>2</v>
      </c>
      <c r="D36" s="115">
        <v>3</v>
      </c>
      <c r="E36" s="115">
        <v>1</v>
      </c>
      <c r="F36" s="94"/>
      <c r="G36" s="94"/>
      <c r="H36" s="94"/>
      <c r="I36" s="94"/>
      <c r="J36" s="94"/>
      <c r="K36" s="119"/>
      <c r="L36" s="94"/>
      <c r="M36" s="102" t="s">
        <v>78</v>
      </c>
      <c r="N36" s="442">
        <v>20</v>
      </c>
      <c r="O36" s="21"/>
      <c r="P36" s="11"/>
      <c r="Q36" s="11"/>
      <c r="R36" s="109" t="s">
        <v>89</v>
      </c>
      <c r="S36" s="103" t="s">
        <v>113</v>
      </c>
      <c r="T36" s="4"/>
      <c r="U36" s="258">
        <v>0</v>
      </c>
      <c r="V36" s="261">
        <v>1</v>
      </c>
      <c r="W36" s="7"/>
      <c r="X36" s="32"/>
      <c r="Y36" s="32"/>
      <c r="Z36" s="32"/>
      <c r="AA36" s="32"/>
      <c r="AB36" s="32"/>
      <c r="AC36" s="94">
        <v>35</v>
      </c>
      <c r="AD36" s="94"/>
      <c r="AE36" s="94"/>
      <c r="AF36" s="94"/>
      <c r="AG36" s="94"/>
      <c r="AH36" s="94"/>
      <c r="AI36" s="94"/>
      <c r="AJ36" s="94"/>
      <c r="AK36" s="94"/>
    </row>
    <row r="37" spans="1:37" ht="45">
      <c r="A37" s="403">
        <v>36</v>
      </c>
      <c r="B37" s="115">
        <v>12</v>
      </c>
      <c r="C37" s="119">
        <v>2</v>
      </c>
      <c r="D37" s="115">
        <v>3</v>
      </c>
      <c r="E37" s="115">
        <v>1</v>
      </c>
      <c r="F37" s="94"/>
      <c r="G37" s="94"/>
      <c r="H37" s="94"/>
      <c r="I37" s="94"/>
      <c r="J37" s="94"/>
      <c r="K37" s="119"/>
      <c r="L37" s="94"/>
      <c r="M37" s="103" t="s">
        <v>79</v>
      </c>
      <c r="N37" s="442">
        <v>20</v>
      </c>
      <c r="O37" s="21"/>
      <c r="P37" s="11"/>
      <c r="Q37" s="11"/>
      <c r="R37" s="109" t="s">
        <v>89</v>
      </c>
      <c r="S37" s="103" t="s">
        <v>114</v>
      </c>
      <c r="T37" s="4"/>
      <c r="U37" s="258">
        <v>0</v>
      </c>
      <c r="V37" s="261">
        <v>1</v>
      </c>
      <c r="W37" s="6"/>
      <c r="X37" s="32"/>
      <c r="Y37" s="32"/>
      <c r="Z37" s="32"/>
      <c r="AA37" s="32"/>
      <c r="AB37" s="32"/>
      <c r="AC37" s="94">
        <v>36</v>
      </c>
      <c r="AD37" s="94"/>
      <c r="AE37" s="94"/>
      <c r="AF37" s="94"/>
      <c r="AG37" s="94"/>
      <c r="AH37" s="94"/>
      <c r="AI37" s="94"/>
      <c r="AJ37" s="94"/>
      <c r="AK37" s="94"/>
    </row>
    <row r="38" spans="1:37">
      <c r="A38" s="403">
        <v>37</v>
      </c>
      <c r="B38" s="115">
        <v>12</v>
      </c>
      <c r="C38" s="119">
        <v>2</v>
      </c>
      <c r="D38" s="115">
        <v>3</v>
      </c>
      <c r="E38" s="115">
        <v>1</v>
      </c>
      <c r="F38" s="94"/>
      <c r="G38" s="94"/>
      <c r="H38" s="94"/>
      <c r="I38" s="94"/>
      <c r="J38" s="94"/>
      <c r="K38" s="119"/>
      <c r="L38" s="94"/>
      <c r="M38" s="103" t="s">
        <v>80</v>
      </c>
      <c r="N38" s="442">
        <v>20</v>
      </c>
      <c r="O38" s="10"/>
      <c r="P38" s="11"/>
      <c r="Q38" s="11"/>
      <c r="R38" s="109" t="s">
        <v>115</v>
      </c>
      <c r="S38" s="103" t="s">
        <v>116</v>
      </c>
      <c r="T38" s="4"/>
      <c r="U38" s="258">
        <v>0</v>
      </c>
      <c r="V38" s="261">
        <v>1</v>
      </c>
      <c r="W38" s="7"/>
      <c r="X38" s="32"/>
      <c r="Y38" s="32"/>
      <c r="Z38" s="32"/>
      <c r="AA38" s="32"/>
      <c r="AB38" s="32"/>
      <c r="AC38" s="94">
        <v>37</v>
      </c>
      <c r="AD38" s="94"/>
      <c r="AE38" s="94"/>
      <c r="AF38" s="94"/>
      <c r="AG38" s="94"/>
      <c r="AH38" s="94"/>
      <c r="AI38" s="94"/>
      <c r="AJ38" s="94"/>
      <c r="AK38" s="94"/>
    </row>
    <row r="39" spans="1:37" ht="30">
      <c r="A39" s="58">
        <v>38</v>
      </c>
      <c r="B39" s="115">
        <v>12</v>
      </c>
      <c r="C39" s="119">
        <v>2</v>
      </c>
      <c r="D39" s="115">
        <v>3</v>
      </c>
      <c r="E39" s="115">
        <v>1</v>
      </c>
      <c r="F39" s="94"/>
      <c r="G39" s="94"/>
      <c r="H39" s="94"/>
      <c r="I39" s="94"/>
      <c r="J39" s="94"/>
      <c r="K39" s="119"/>
      <c r="L39" s="94"/>
      <c r="M39" s="103" t="s">
        <v>81</v>
      </c>
      <c r="N39" s="442">
        <v>20</v>
      </c>
      <c r="O39" s="21"/>
      <c r="P39" s="11"/>
      <c r="Q39" s="11"/>
      <c r="R39" s="109" t="s">
        <v>89</v>
      </c>
      <c r="S39" s="102" t="s">
        <v>117</v>
      </c>
      <c r="T39" s="4"/>
      <c r="U39" s="258">
        <v>0</v>
      </c>
      <c r="V39" s="261">
        <v>1</v>
      </c>
      <c r="W39" s="7"/>
      <c r="X39" s="32"/>
      <c r="Y39" s="32"/>
      <c r="Z39" s="32"/>
      <c r="AA39" s="32"/>
      <c r="AB39" s="32"/>
      <c r="AC39" s="94">
        <v>38</v>
      </c>
      <c r="AD39" s="94"/>
      <c r="AE39" s="94"/>
      <c r="AF39" s="94"/>
      <c r="AG39" s="94"/>
      <c r="AH39" s="94"/>
      <c r="AI39" s="94"/>
      <c r="AJ39" s="94"/>
      <c r="AK39" s="94"/>
    </row>
    <row r="40" spans="1:37" ht="75" customHeight="1">
      <c r="A40" s="403">
        <v>39</v>
      </c>
      <c r="B40" s="115">
        <v>13</v>
      </c>
      <c r="C40" s="119">
        <v>2</v>
      </c>
      <c r="D40" s="115">
        <v>3</v>
      </c>
      <c r="E40" s="115">
        <v>1</v>
      </c>
      <c r="F40" s="94"/>
      <c r="G40" s="94"/>
      <c r="H40" s="94"/>
      <c r="I40" s="94"/>
      <c r="J40" s="94"/>
      <c r="K40" s="119"/>
      <c r="L40" s="94"/>
      <c r="M40" s="102" t="s">
        <v>82</v>
      </c>
      <c r="N40" s="442">
        <v>100</v>
      </c>
      <c r="O40" s="21"/>
      <c r="P40" s="11"/>
      <c r="Q40" s="11"/>
      <c r="R40" s="109" t="s">
        <v>102</v>
      </c>
      <c r="S40" s="103" t="s">
        <v>118</v>
      </c>
      <c r="T40" s="4"/>
      <c r="U40" s="258">
        <v>0</v>
      </c>
      <c r="V40" s="261">
        <v>1</v>
      </c>
      <c r="W40" s="7"/>
      <c r="X40" s="32"/>
      <c r="Y40" s="32"/>
      <c r="Z40" s="32"/>
      <c r="AA40" s="32"/>
      <c r="AB40" s="32"/>
      <c r="AC40" s="94">
        <v>39</v>
      </c>
      <c r="AD40" s="94"/>
      <c r="AE40" s="94"/>
      <c r="AF40" s="94"/>
      <c r="AG40" s="94"/>
      <c r="AH40" s="94"/>
      <c r="AI40" s="94"/>
      <c r="AJ40" s="94"/>
      <c r="AK40" s="94"/>
    </row>
    <row r="41" spans="1:37" ht="75">
      <c r="A41" s="403">
        <v>40</v>
      </c>
      <c r="B41" s="94">
        <v>14</v>
      </c>
      <c r="C41" s="119">
        <v>2</v>
      </c>
      <c r="D41" s="115">
        <v>3</v>
      </c>
      <c r="E41" s="115">
        <v>1</v>
      </c>
      <c r="F41" s="94"/>
      <c r="G41" s="94"/>
      <c r="H41" s="94"/>
      <c r="I41" s="94"/>
      <c r="J41" s="94"/>
      <c r="K41" s="116"/>
      <c r="L41" s="94"/>
      <c r="M41" s="102" t="s">
        <v>83</v>
      </c>
      <c r="N41" s="442">
        <v>30</v>
      </c>
      <c r="Q41" s="9"/>
      <c r="R41" s="109" t="s">
        <v>89</v>
      </c>
      <c r="S41" s="103" t="s">
        <v>119</v>
      </c>
      <c r="U41" s="258">
        <v>0</v>
      </c>
      <c r="V41" s="261">
        <v>1</v>
      </c>
      <c r="AC41" s="94">
        <v>40</v>
      </c>
      <c r="AD41" s="94"/>
      <c r="AE41" s="94"/>
      <c r="AF41" s="94"/>
      <c r="AG41" s="94"/>
      <c r="AH41" s="94"/>
      <c r="AI41" s="94"/>
      <c r="AJ41" s="94"/>
      <c r="AK41" s="94"/>
    </row>
    <row r="42" spans="1:37" ht="30">
      <c r="A42" s="403">
        <v>41</v>
      </c>
      <c r="B42" s="94">
        <v>14</v>
      </c>
      <c r="C42" s="119">
        <v>2</v>
      </c>
      <c r="D42" s="115">
        <v>3</v>
      </c>
      <c r="E42" s="115">
        <v>1</v>
      </c>
      <c r="F42" s="94"/>
      <c r="G42" s="94"/>
      <c r="H42" s="94"/>
      <c r="I42" s="94"/>
      <c r="J42" s="94"/>
      <c r="K42" s="116"/>
      <c r="L42" s="94"/>
      <c r="M42" s="103" t="s">
        <v>84</v>
      </c>
      <c r="N42" s="442">
        <v>70</v>
      </c>
      <c r="R42" s="109" t="s">
        <v>89</v>
      </c>
      <c r="S42" s="103" t="s">
        <v>120</v>
      </c>
      <c r="U42" s="258">
        <v>0</v>
      </c>
      <c r="V42" s="261">
        <v>1</v>
      </c>
      <c r="AC42" s="94">
        <v>41</v>
      </c>
      <c r="AD42" s="94"/>
      <c r="AE42" s="94"/>
      <c r="AF42" s="94"/>
      <c r="AG42" s="94"/>
      <c r="AH42" s="94"/>
      <c r="AI42" s="94"/>
      <c r="AJ42" s="94"/>
      <c r="AK42" s="9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E2"/>
  <sheetViews>
    <sheetView workbookViewId="0">
      <pane xSplit="6" ySplit="1" topLeftCell="AC2" activePane="bottomRight" state="frozen"/>
      <selection pane="topRight" activeCell="F1" sqref="F1"/>
      <selection pane="bottomLeft" activeCell="A2" sqref="A2"/>
      <selection pane="bottomRight" activeCell="A2" sqref="A2:XFD2"/>
    </sheetView>
  </sheetViews>
  <sheetFormatPr baseColWidth="10" defaultColWidth="8.83203125" defaultRowHeight="15" x14ac:dyDescent="0"/>
  <cols>
    <col min="1" max="1" width="3" bestFit="1" customWidth="1"/>
    <col min="2" max="2" width="19.33203125" style="92" customWidth="1"/>
    <col min="3" max="3" width="13.33203125" customWidth="1"/>
    <col min="4" max="4" width="15.33203125" customWidth="1"/>
    <col min="5" max="5" width="17.1640625" customWidth="1"/>
    <col min="6" max="6" width="26.5" customWidth="1"/>
    <col min="7" max="7" width="16.33203125" style="92" bestFit="1" customWidth="1"/>
    <col min="8" max="8" width="23.1640625" style="92" bestFit="1" customWidth="1"/>
    <col min="9" max="9" width="19.6640625" style="92" bestFit="1" customWidth="1"/>
    <col min="10" max="10" width="21" style="92" bestFit="1" customWidth="1"/>
    <col min="11" max="11" width="16.33203125" style="92" bestFit="1" customWidth="1"/>
    <col min="12" max="12" width="25.1640625" style="92" bestFit="1" customWidth="1"/>
    <col min="13" max="13" width="32.1640625" style="92" bestFit="1" customWidth="1"/>
    <col min="14" max="14" width="32.6640625" style="92" bestFit="1" customWidth="1"/>
    <col min="15" max="15" width="33" style="92" bestFit="1" customWidth="1"/>
    <col min="16" max="16" width="35" bestFit="1" customWidth="1"/>
    <col min="17" max="17" width="17.6640625" bestFit="1" customWidth="1"/>
    <col min="18" max="18" width="23.1640625" bestFit="1" customWidth="1"/>
    <col min="19" max="19" width="27.83203125" bestFit="1" customWidth="1"/>
    <col min="20" max="20" width="13.5" bestFit="1" customWidth="1"/>
    <col min="21" max="21" width="20.1640625" bestFit="1" customWidth="1"/>
    <col min="22" max="22" width="25" bestFit="1" customWidth="1"/>
    <col min="23" max="23" width="25.33203125" bestFit="1" customWidth="1"/>
    <col min="24" max="24" width="27.33203125" bestFit="1" customWidth="1"/>
    <col min="25" max="25" width="8.83203125" bestFit="1" customWidth="1"/>
    <col min="26" max="26" width="14.6640625" bestFit="1" customWidth="1"/>
    <col min="27" max="27" width="15.1640625" bestFit="1" customWidth="1"/>
    <col min="28" max="28" width="18.1640625" bestFit="1" customWidth="1"/>
    <col min="29" max="29" width="33" customWidth="1"/>
    <col min="30" max="30" width="19.1640625" bestFit="1" customWidth="1"/>
    <col min="31" max="31" width="12" customWidth="1"/>
  </cols>
  <sheetData>
    <row r="1" spans="1:31" ht="18">
      <c r="A1" s="267" t="s">
        <v>0</v>
      </c>
      <c r="B1" s="268" t="s">
        <v>187</v>
      </c>
      <c r="C1" s="270" t="s">
        <v>43</v>
      </c>
      <c r="D1" s="270" t="s">
        <v>42</v>
      </c>
      <c r="E1" s="270" t="s">
        <v>39</v>
      </c>
      <c r="F1" s="270" t="s">
        <v>24</v>
      </c>
      <c r="G1" s="284" t="s">
        <v>636</v>
      </c>
      <c r="H1" s="284" t="s">
        <v>637</v>
      </c>
      <c r="I1" s="284" t="s">
        <v>639</v>
      </c>
      <c r="J1" s="285" t="s">
        <v>1308</v>
      </c>
      <c r="K1" s="285" t="s">
        <v>1309</v>
      </c>
      <c r="L1" s="285" t="s">
        <v>1310</v>
      </c>
      <c r="M1" s="285" t="s">
        <v>1311</v>
      </c>
      <c r="N1" s="285" t="s">
        <v>1286</v>
      </c>
      <c r="O1" s="285" t="s">
        <v>1288</v>
      </c>
      <c r="P1" s="285" t="s">
        <v>1303</v>
      </c>
      <c r="Q1" s="286" t="s">
        <v>1312</v>
      </c>
      <c r="R1" s="286" t="s">
        <v>1313</v>
      </c>
      <c r="S1" s="286" t="s">
        <v>1314</v>
      </c>
      <c r="T1" s="286" t="s">
        <v>1315</v>
      </c>
      <c r="U1" s="286" t="s">
        <v>1316</v>
      </c>
      <c r="V1" s="286" t="s">
        <v>1292</v>
      </c>
      <c r="W1" s="286" t="s">
        <v>1293</v>
      </c>
      <c r="X1" s="286" t="s">
        <v>1301</v>
      </c>
      <c r="Y1" s="188" t="s">
        <v>25</v>
      </c>
      <c r="Z1" s="273" t="s">
        <v>45</v>
      </c>
      <c r="AA1" s="273" t="s">
        <v>842</v>
      </c>
      <c r="AB1" s="273" t="s">
        <v>841</v>
      </c>
      <c r="AC1" s="188" t="s">
        <v>44</v>
      </c>
      <c r="AD1" s="188" t="s">
        <v>130</v>
      </c>
      <c r="AE1" s="270" t="s">
        <v>26</v>
      </c>
    </row>
    <row r="2" spans="1:31" ht="30">
      <c r="A2" s="320">
        <v>1</v>
      </c>
      <c r="B2" s="320">
        <v>1</v>
      </c>
      <c r="C2" s="455">
        <v>43739</v>
      </c>
      <c r="D2" s="455">
        <v>43769</v>
      </c>
      <c r="E2" s="320" t="s">
        <v>1686</v>
      </c>
      <c r="F2" s="320" t="s">
        <v>1687</v>
      </c>
      <c r="G2" s="320"/>
      <c r="H2" s="320"/>
      <c r="I2" s="320"/>
      <c r="J2" s="320"/>
      <c r="K2" s="320"/>
      <c r="L2" s="320"/>
      <c r="M2" s="320"/>
      <c r="N2" s="320"/>
      <c r="O2" s="320"/>
      <c r="P2" s="320"/>
      <c r="Q2" s="320"/>
      <c r="R2" s="320"/>
      <c r="S2" s="320"/>
      <c r="T2" s="320"/>
      <c r="U2" s="320"/>
      <c r="V2" s="320"/>
      <c r="W2" s="320"/>
      <c r="X2" s="320"/>
      <c r="Y2" s="320"/>
      <c r="Z2" s="320">
        <v>1573228233368</v>
      </c>
      <c r="AA2" s="320">
        <v>1573228233368</v>
      </c>
      <c r="AB2" s="320"/>
      <c r="AC2" s="320" t="s">
        <v>1688</v>
      </c>
      <c r="AD2" s="320"/>
      <c r="AE2" s="320"/>
    </row>
  </sheetData>
  <sortState ref="A2:AE6">
    <sortCondition ref="A2"/>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AF212"/>
  <sheetViews>
    <sheetView workbookViewId="0">
      <pane xSplit="7" ySplit="1" topLeftCell="H2" activePane="bottomRight" state="frozen"/>
      <selection sqref="A1:E1"/>
      <selection pane="topRight" sqref="A1:E1"/>
      <selection pane="bottomLeft" sqref="A1:E1"/>
      <selection pane="bottomRight" activeCell="K6" sqref="K6"/>
    </sheetView>
  </sheetViews>
  <sheetFormatPr baseColWidth="10" defaultColWidth="11" defaultRowHeight="15" x14ac:dyDescent="0"/>
  <cols>
    <col min="1" max="1" width="6.33203125" customWidth="1"/>
    <col min="2" max="2" width="13.83203125" customWidth="1"/>
    <col min="3" max="3" width="22.1640625" style="30" bestFit="1" customWidth="1"/>
    <col min="4" max="4" width="14" bestFit="1" customWidth="1"/>
    <col min="5" max="5" width="14.6640625" bestFit="1" customWidth="1"/>
    <col min="6" max="6" width="14.5" bestFit="1" customWidth="1"/>
    <col min="7" max="7" width="14.83203125" bestFit="1" customWidth="1"/>
    <col min="8" max="8" width="39.33203125" customWidth="1"/>
    <col min="9" max="9" width="11.83203125" bestFit="1" customWidth="1"/>
    <col min="10" max="10" width="20.83203125" bestFit="1" customWidth="1"/>
    <col min="11" max="11" width="27.1640625" customWidth="1"/>
    <col min="12" max="12" width="26.6640625" bestFit="1" customWidth="1"/>
    <col min="13" max="13" width="30.83203125" style="35" customWidth="1"/>
    <col min="14" max="14" width="52.33203125" bestFit="1" customWidth="1"/>
    <col min="15" max="15" width="21.6640625" customWidth="1"/>
    <col min="16" max="16" width="17" bestFit="1" customWidth="1"/>
    <col min="17" max="17" width="11.1640625" bestFit="1" customWidth="1"/>
    <col min="18" max="18" width="24" bestFit="1" customWidth="1"/>
    <col min="19" max="19" width="21.83203125" bestFit="1" customWidth="1"/>
    <col min="20" max="20" width="22.33203125" bestFit="1" customWidth="1"/>
    <col min="21" max="22" width="23.33203125" bestFit="1" customWidth="1"/>
    <col min="23" max="23" width="13.83203125" bestFit="1" customWidth="1"/>
    <col min="24" max="24" width="13.1640625" bestFit="1" customWidth="1"/>
    <col min="25" max="25" width="15.5" bestFit="1" customWidth="1"/>
    <col min="26" max="26" width="14.33203125" bestFit="1" customWidth="1"/>
    <col min="27" max="27" width="18.5" bestFit="1" customWidth="1"/>
    <col min="28" max="28" width="17.6640625" bestFit="1" customWidth="1"/>
    <col min="29" max="29" width="12.6640625" bestFit="1" customWidth="1"/>
    <col min="30" max="30" width="14.6640625" bestFit="1" customWidth="1"/>
    <col min="31" max="31" width="23.83203125" bestFit="1" customWidth="1"/>
    <col min="32" max="32" width="7.1640625" bestFit="1" customWidth="1"/>
    <col min="33" max="16384" width="11" style="168"/>
  </cols>
  <sheetData>
    <row r="1" spans="1:32" s="167" customFormat="1" ht="16">
      <c r="A1" s="153" t="s">
        <v>0</v>
      </c>
      <c r="B1" s="153" t="s">
        <v>1</v>
      </c>
      <c r="C1" s="256" t="s">
        <v>187</v>
      </c>
      <c r="D1" s="153" t="s">
        <v>167</v>
      </c>
      <c r="E1" s="90" t="s">
        <v>41</v>
      </c>
      <c r="F1" s="153" t="s">
        <v>40</v>
      </c>
      <c r="G1" s="153" t="s">
        <v>371</v>
      </c>
      <c r="H1" s="153" t="s">
        <v>39</v>
      </c>
      <c r="I1" s="153" t="s">
        <v>46</v>
      </c>
      <c r="J1" s="153" t="s">
        <v>47</v>
      </c>
      <c r="K1" s="153" t="s">
        <v>865</v>
      </c>
      <c r="L1" s="153" t="s">
        <v>134</v>
      </c>
      <c r="M1" s="153" t="s">
        <v>86</v>
      </c>
      <c r="N1" s="153" t="s">
        <v>343</v>
      </c>
      <c r="O1" s="153" t="s">
        <v>333</v>
      </c>
      <c r="P1" s="153" t="s">
        <v>334</v>
      </c>
      <c r="Q1" s="153" t="s">
        <v>121</v>
      </c>
      <c r="R1" s="153" t="s">
        <v>127</v>
      </c>
      <c r="S1" s="153" t="s">
        <v>335</v>
      </c>
      <c r="T1" s="153" t="s">
        <v>336</v>
      </c>
      <c r="U1" s="153" t="s">
        <v>360</v>
      </c>
      <c r="V1" s="153" t="s">
        <v>359</v>
      </c>
      <c r="W1" s="153" t="s">
        <v>361</v>
      </c>
      <c r="X1" s="153" t="s">
        <v>25</v>
      </c>
      <c r="Y1" s="153" t="s">
        <v>43</v>
      </c>
      <c r="Z1" s="153" t="s">
        <v>42</v>
      </c>
      <c r="AA1" s="153" t="s">
        <v>45</v>
      </c>
      <c r="AB1" s="153" t="s">
        <v>842</v>
      </c>
      <c r="AC1" s="153" t="s">
        <v>129</v>
      </c>
      <c r="AD1" s="153" t="s">
        <v>44</v>
      </c>
      <c r="AE1" s="153" t="s">
        <v>130</v>
      </c>
      <c r="AF1" s="153" t="s">
        <v>26</v>
      </c>
    </row>
    <row r="2" spans="1:32" ht="30">
      <c r="A2" s="169">
        <v>1</v>
      </c>
      <c r="B2" s="169"/>
      <c r="C2" s="169">
        <v>4</v>
      </c>
      <c r="D2" s="169">
        <v>15</v>
      </c>
      <c r="E2" s="89"/>
      <c r="F2" s="154"/>
      <c r="G2" s="155" t="s">
        <v>177</v>
      </c>
      <c r="H2" s="134" t="s">
        <v>58</v>
      </c>
      <c r="I2" s="155">
        <v>1</v>
      </c>
      <c r="J2" s="156">
        <f>I2/SUM($I$2:$I$3)</f>
        <v>0.5</v>
      </c>
      <c r="K2" s="166">
        <v>0.06</v>
      </c>
      <c r="L2" s="57">
        <f>J2*K2</f>
        <v>0.03</v>
      </c>
      <c r="M2" s="135" t="s">
        <v>87</v>
      </c>
      <c r="N2" s="136" t="s">
        <v>88</v>
      </c>
      <c r="O2" s="136" t="s">
        <v>185</v>
      </c>
      <c r="P2" s="136">
        <v>0</v>
      </c>
      <c r="Q2" s="136">
        <v>0.5</v>
      </c>
      <c r="R2" s="136">
        <v>0.5</v>
      </c>
      <c r="S2" s="137">
        <v>0</v>
      </c>
      <c r="T2" s="137">
        <v>1</v>
      </c>
      <c r="U2" s="137"/>
      <c r="V2" s="137"/>
      <c r="W2" s="137"/>
      <c r="X2" s="154">
        <v>1</v>
      </c>
      <c r="Y2" s="154"/>
      <c r="Z2" s="154"/>
      <c r="AA2" s="154"/>
      <c r="AB2" s="154"/>
      <c r="AC2" s="154"/>
      <c r="AD2" s="154"/>
      <c r="AE2" s="154"/>
      <c r="AF2" s="154"/>
    </row>
    <row r="3" spans="1:32" ht="30">
      <c r="A3" s="169">
        <v>2</v>
      </c>
      <c r="B3" s="169">
        <v>1</v>
      </c>
      <c r="C3" s="169">
        <v>7</v>
      </c>
      <c r="D3" s="169">
        <v>15</v>
      </c>
      <c r="E3" s="89"/>
      <c r="F3" s="154"/>
      <c r="G3" s="158" t="s">
        <v>178</v>
      </c>
      <c r="H3" s="134" t="s">
        <v>385</v>
      </c>
      <c r="I3" s="154">
        <v>1</v>
      </c>
      <c r="J3" s="156">
        <f>I3/SUM($I$2:$I$3)</f>
        <v>0.5</v>
      </c>
      <c r="K3" s="166">
        <v>0.06</v>
      </c>
      <c r="L3" s="57">
        <f t="shared" ref="L3" si="0">J3*K3</f>
        <v>0.03</v>
      </c>
      <c r="M3" s="135" t="s">
        <v>87</v>
      </c>
      <c r="N3" s="136" t="s">
        <v>386</v>
      </c>
      <c r="O3" s="136" t="s">
        <v>185</v>
      </c>
      <c r="P3" s="136">
        <v>0</v>
      </c>
      <c r="Q3" s="136">
        <v>0.5</v>
      </c>
      <c r="R3" s="136">
        <v>0.5</v>
      </c>
      <c r="S3" s="137">
        <v>0</v>
      </c>
      <c r="T3" s="137">
        <v>1</v>
      </c>
      <c r="U3" s="137"/>
      <c r="V3" s="137"/>
      <c r="W3" s="137"/>
      <c r="X3" s="154">
        <v>2</v>
      </c>
      <c r="Y3" s="154"/>
      <c r="Z3" s="154"/>
      <c r="AA3" s="154"/>
      <c r="AB3" s="154"/>
      <c r="AC3" s="154"/>
      <c r="AD3" s="154"/>
      <c r="AE3" s="154"/>
      <c r="AF3" s="154"/>
    </row>
    <row r="4" spans="1:32" ht="30">
      <c r="A4" s="170">
        <v>3</v>
      </c>
      <c r="B4" s="170"/>
      <c r="C4" s="170">
        <v>7</v>
      </c>
      <c r="D4" s="129">
        <v>16</v>
      </c>
      <c r="E4" s="88"/>
      <c r="F4" s="159"/>
      <c r="G4" s="155" t="s">
        <v>177</v>
      </c>
      <c r="H4" s="138" t="s">
        <v>59</v>
      </c>
      <c r="I4" s="155">
        <v>1</v>
      </c>
      <c r="J4" s="160">
        <f>I4/SUM($I$4:$I$11)</f>
        <v>0.125</v>
      </c>
      <c r="K4" s="166">
        <v>0.04</v>
      </c>
      <c r="L4" s="57">
        <f t="shared" ref="L4:L66" si="1">J4*K4</f>
        <v>5.0000000000000001E-3</v>
      </c>
      <c r="M4" s="139" t="s">
        <v>89</v>
      </c>
      <c r="N4" s="138" t="s">
        <v>90</v>
      </c>
      <c r="O4" s="138" t="s">
        <v>185</v>
      </c>
      <c r="P4" s="140">
        <v>0.8</v>
      </c>
      <c r="Q4" s="140">
        <v>0.9</v>
      </c>
      <c r="R4" s="140">
        <v>0.9</v>
      </c>
      <c r="S4" s="141">
        <v>0</v>
      </c>
      <c r="T4" s="141">
        <v>1</v>
      </c>
      <c r="U4" s="141"/>
      <c r="V4" s="141"/>
      <c r="W4" s="141"/>
      <c r="X4" s="159">
        <v>3</v>
      </c>
      <c r="Y4" s="159"/>
      <c r="Z4" s="159"/>
      <c r="AA4" s="159"/>
      <c r="AB4" s="159"/>
      <c r="AC4" s="159"/>
      <c r="AD4" s="159"/>
      <c r="AE4" s="159"/>
      <c r="AF4" s="159"/>
    </row>
    <row r="5" spans="1:32" ht="30">
      <c r="A5" s="170">
        <v>4</v>
      </c>
      <c r="B5" s="170">
        <v>3</v>
      </c>
      <c r="C5" s="170">
        <v>9</v>
      </c>
      <c r="D5" s="129">
        <v>16</v>
      </c>
      <c r="E5" s="88"/>
      <c r="F5" s="159"/>
      <c r="G5" s="158" t="s">
        <v>178</v>
      </c>
      <c r="H5" s="138" t="s">
        <v>387</v>
      </c>
      <c r="I5" s="159">
        <v>1</v>
      </c>
      <c r="J5" s="160">
        <f t="shared" ref="J5:J11" si="2">I5/SUM($I$4:$I$11)</f>
        <v>0.125</v>
      </c>
      <c r="K5" s="166">
        <v>0.04</v>
      </c>
      <c r="L5" s="57">
        <f t="shared" si="1"/>
        <v>5.0000000000000001E-3</v>
      </c>
      <c r="M5" s="139" t="s">
        <v>89</v>
      </c>
      <c r="N5" s="138" t="s">
        <v>388</v>
      </c>
      <c r="O5" s="138" t="s">
        <v>185</v>
      </c>
      <c r="P5" s="140">
        <v>0.8</v>
      </c>
      <c r="Q5" s="140">
        <v>0.9</v>
      </c>
      <c r="R5" s="140">
        <v>0.9</v>
      </c>
      <c r="S5" s="141">
        <v>0</v>
      </c>
      <c r="T5" s="141">
        <v>1</v>
      </c>
      <c r="U5" s="141"/>
      <c r="V5" s="141"/>
      <c r="W5" s="141"/>
      <c r="X5" s="154">
        <v>4</v>
      </c>
      <c r="Y5" s="159"/>
      <c r="Z5" s="159"/>
      <c r="AA5" s="159"/>
      <c r="AB5" s="159"/>
      <c r="AC5" s="159"/>
      <c r="AD5" s="159"/>
      <c r="AE5" s="159"/>
      <c r="AF5" s="159"/>
    </row>
    <row r="6" spans="1:32" ht="30">
      <c r="A6" s="170">
        <v>5</v>
      </c>
      <c r="B6" s="170">
        <v>3</v>
      </c>
      <c r="C6" s="170">
        <v>10</v>
      </c>
      <c r="D6" s="129">
        <v>16</v>
      </c>
      <c r="E6" s="88"/>
      <c r="F6" s="159"/>
      <c r="G6" s="158" t="s">
        <v>178</v>
      </c>
      <c r="H6" s="138" t="s">
        <v>389</v>
      </c>
      <c r="I6" s="159">
        <v>1</v>
      </c>
      <c r="J6" s="160">
        <f t="shared" si="2"/>
        <v>0.125</v>
      </c>
      <c r="K6" s="166">
        <v>0.04</v>
      </c>
      <c r="L6" s="57">
        <f t="shared" si="1"/>
        <v>5.0000000000000001E-3</v>
      </c>
      <c r="M6" s="139" t="s">
        <v>89</v>
      </c>
      <c r="N6" s="138" t="s">
        <v>390</v>
      </c>
      <c r="O6" s="138" t="s">
        <v>185</v>
      </c>
      <c r="P6" s="140">
        <v>0.8</v>
      </c>
      <c r="Q6" s="140">
        <v>0.9</v>
      </c>
      <c r="R6" s="140">
        <v>0.9</v>
      </c>
      <c r="S6" s="141">
        <v>0</v>
      </c>
      <c r="T6" s="141">
        <v>1</v>
      </c>
      <c r="U6" s="141"/>
      <c r="V6" s="141"/>
      <c r="W6" s="141"/>
      <c r="X6" s="154">
        <v>5</v>
      </c>
      <c r="Y6" s="159"/>
      <c r="Z6" s="159"/>
      <c r="AA6" s="159"/>
      <c r="AB6" s="159"/>
      <c r="AC6" s="159"/>
      <c r="AD6" s="159"/>
      <c r="AE6" s="159"/>
      <c r="AF6" s="159"/>
    </row>
    <row r="7" spans="1:32" ht="30">
      <c r="A7" s="170">
        <v>6</v>
      </c>
      <c r="B7" s="170">
        <v>3</v>
      </c>
      <c r="C7" s="170">
        <v>11</v>
      </c>
      <c r="D7" s="170">
        <v>16</v>
      </c>
      <c r="E7" s="88"/>
      <c r="F7" s="159"/>
      <c r="G7" s="158" t="s">
        <v>178</v>
      </c>
      <c r="H7" s="138" t="s">
        <v>389</v>
      </c>
      <c r="I7" s="159">
        <v>1</v>
      </c>
      <c r="J7" s="160">
        <f t="shared" si="2"/>
        <v>0.125</v>
      </c>
      <c r="K7" s="166">
        <v>0.04</v>
      </c>
      <c r="L7" s="57">
        <f t="shared" si="1"/>
        <v>5.0000000000000001E-3</v>
      </c>
      <c r="M7" s="139" t="s">
        <v>89</v>
      </c>
      <c r="N7" s="138" t="s">
        <v>390</v>
      </c>
      <c r="O7" s="138" t="s">
        <v>185</v>
      </c>
      <c r="P7" s="140">
        <v>0.8</v>
      </c>
      <c r="Q7" s="140">
        <v>0.9</v>
      </c>
      <c r="R7" s="140">
        <v>0.9</v>
      </c>
      <c r="S7" s="141">
        <v>0</v>
      </c>
      <c r="T7" s="141">
        <v>1</v>
      </c>
      <c r="U7" s="141"/>
      <c r="V7" s="141"/>
      <c r="W7" s="141"/>
      <c r="X7" s="159">
        <v>6</v>
      </c>
      <c r="Y7" s="159"/>
      <c r="Z7" s="159"/>
      <c r="AA7" s="159"/>
      <c r="AB7" s="159"/>
      <c r="AC7" s="159"/>
      <c r="AD7" s="159"/>
      <c r="AE7" s="159"/>
      <c r="AF7" s="159"/>
    </row>
    <row r="8" spans="1:32" ht="30">
      <c r="A8" s="170">
        <v>7</v>
      </c>
      <c r="B8" s="170">
        <v>3</v>
      </c>
      <c r="C8" s="170">
        <v>12</v>
      </c>
      <c r="D8" s="170">
        <v>16</v>
      </c>
      <c r="E8" s="88"/>
      <c r="F8" s="159"/>
      <c r="G8" s="158" t="s">
        <v>178</v>
      </c>
      <c r="H8" s="138" t="s">
        <v>389</v>
      </c>
      <c r="I8" s="159">
        <v>1</v>
      </c>
      <c r="J8" s="160">
        <f t="shared" si="2"/>
        <v>0.125</v>
      </c>
      <c r="K8" s="166">
        <v>0.04</v>
      </c>
      <c r="L8" s="57">
        <f t="shared" si="1"/>
        <v>5.0000000000000001E-3</v>
      </c>
      <c r="M8" s="139" t="s">
        <v>89</v>
      </c>
      <c r="N8" s="138" t="s">
        <v>390</v>
      </c>
      <c r="O8" s="138" t="s">
        <v>185</v>
      </c>
      <c r="P8" s="140">
        <v>0.8</v>
      </c>
      <c r="Q8" s="140">
        <v>0.9</v>
      </c>
      <c r="R8" s="140">
        <v>0.9</v>
      </c>
      <c r="S8" s="141">
        <v>0</v>
      </c>
      <c r="T8" s="141">
        <v>1</v>
      </c>
      <c r="U8" s="141"/>
      <c r="V8" s="141"/>
      <c r="W8" s="141"/>
      <c r="X8" s="154">
        <v>7</v>
      </c>
      <c r="Y8" s="159"/>
      <c r="Z8" s="159"/>
      <c r="AA8" s="159"/>
      <c r="AB8" s="159"/>
      <c r="AC8" s="159"/>
      <c r="AD8" s="159"/>
      <c r="AE8" s="159"/>
      <c r="AF8" s="159"/>
    </row>
    <row r="9" spans="1:32" ht="30">
      <c r="A9" s="170">
        <v>8</v>
      </c>
      <c r="B9" s="170">
        <v>3</v>
      </c>
      <c r="C9" s="170">
        <v>10</v>
      </c>
      <c r="D9" s="170">
        <v>16</v>
      </c>
      <c r="E9" s="88"/>
      <c r="F9" s="159"/>
      <c r="G9" s="158" t="s">
        <v>178</v>
      </c>
      <c r="H9" s="138" t="s">
        <v>391</v>
      </c>
      <c r="I9" s="159">
        <v>1</v>
      </c>
      <c r="J9" s="160">
        <f t="shared" si="2"/>
        <v>0.125</v>
      </c>
      <c r="K9" s="166">
        <v>0.04</v>
      </c>
      <c r="L9" s="57">
        <f t="shared" si="1"/>
        <v>5.0000000000000001E-3</v>
      </c>
      <c r="M9" s="139" t="s">
        <v>89</v>
      </c>
      <c r="N9" s="138" t="s">
        <v>392</v>
      </c>
      <c r="O9" s="138" t="s">
        <v>185</v>
      </c>
      <c r="P9" s="140">
        <v>0.8</v>
      </c>
      <c r="Q9" s="140">
        <v>0.9</v>
      </c>
      <c r="R9" s="140">
        <v>0.9</v>
      </c>
      <c r="S9" s="141">
        <v>0</v>
      </c>
      <c r="T9" s="141">
        <v>1</v>
      </c>
      <c r="U9" s="141"/>
      <c r="V9" s="141"/>
      <c r="W9" s="141"/>
      <c r="X9" s="154">
        <v>8</v>
      </c>
      <c r="Y9" s="159"/>
      <c r="Z9" s="159"/>
      <c r="AA9" s="159"/>
      <c r="AB9" s="159"/>
      <c r="AC9" s="159"/>
      <c r="AD9" s="159"/>
      <c r="AE9" s="159"/>
      <c r="AF9" s="159"/>
    </row>
    <row r="10" spans="1:32" ht="30">
      <c r="A10" s="170">
        <v>9</v>
      </c>
      <c r="B10" s="170">
        <v>3</v>
      </c>
      <c r="C10" s="170">
        <v>11</v>
      </c>
      <c r="D10" s="170">
        <v>16</v>
      </c>
      <c r="E10" s="88"/>
      <c r="F10" s="159"/>
      <c r="G10" s="158" t="s">
        <v>178</v>
      </c>
      <c r="H10" s="138" t="s">
        <v>391</v>
      </c>
      <c r="I10" s="159">
        <v>1</v>
      </c>
      <c r="J10" s="160">
        <f t="shared" si="2"/>
        <v>0.125</v>
      </c>
      <c r="K10" s="166">
        <v>0.04</v>
      </c>
      <c r="L10" s="57">
        <f t="shared" si="1"/>
        <v>5.0000000000000001E-3</v>
      </c>
      <c r="M10" s="139" t="s">
        <v>89</v>
      </c>
      <c r="N10" s="138" t="s">
        <v>392</v>
      </c>
      <c r="O10" s="138" t="s">
        <v>185</v>
      </c>
      <c r="P10" s="140">
        <v>0.8</v>
      </c>
      <c r="Q10" s="140">
        <v>0.9</v>
      </c>
      <c r="R10" s="140">
        <v>0.9</v>
      </c>
      <c r="S10" s="141">
        <v>0</v>
      </c>
      <c r="T10" s="141">
        <v>1</v>
      </c>
      <c r="U10" s="141"/>
      <c r="V10" s="141"/>
      <c r="W10" s="141"/>
      <c r="X10" s="159">
        <v>9</v>
      </c>
      <c r="Y10" s="159"/>
      <c r="Z10" s="159"/>
      <c r="AA10" s="159"/>
      <c r="AB10" s="159"/>
      <c r="AC10" s="159"/>
      <c r="AD10" s="159"/>
      <c r="AE10" s="159"/>
      <c r="AF10" s="159"/>
    </row>
    <row r="11" spans="1:32" ht="30">
      <c r="A11" s="170">
        <v>10</v>
      </c>
      <c r="B11" s="170">
        <v>3</v>
      </c>
      <c r="C11" s="170">
        <v>12</v>
      </c>
      <c r="D11" s="170">
        <v>16</v>
      </c>
      <c r="E11" s="88"/>
      <c r="F11" s="159"/>
      <c r="G11" s="158" t="s">
        <v>178</v>
      </c>
      <c r="H11" s="138" t="s">
        <v>391</v>
      </c>
      <c r="I11" s="159">
        <v>1</v>
      </c>
      <c r="J11" s="160">
        <f t="shared" si="2"/>
        <v>0.125</v>
      </c>
      <c r="K11" s="166">
        <v>0.04</v>
      </c>
      <c r="L11" s="57">
        <f t="shared" si="1"/>
        <v>5.0000000000000001E-3</v>
      </c>
      <c r="M11" s="139" t="s">
        <v>89</v>
      </c>
      <c r="N11" s="138" t="s">
        <v>392</v>
      </c>
      <c r="O11" s="138" t="s">
        <v>185</v>
      </c>
      <c r="P11" s="140">
        <v>0.8</v>
      </c>
      <c r="Q11" s="140">
        <v>0.9</v>
      </c>
      <c r="R11" s="140">
        <v>0.9</v>
      </c>
      <c r="S11" s="141">
        <v>0</v>
      </c>
      <c r="T11" s="141">
        <v>1</v>
      </c>
      <c r="U11" s="141"/>
      <c r="V11" s="141"/>
      <c r="W11" s="141"/>
      <c r="X11" s="154">
        <v>10</v>
      </c>
      <c r="Y11" s="159"/>
      <c r="Z11" s="159"/>
      <c r="AA11" s="159"/>
      <c r="AB11" s="159"/>
      <c r="AC11" s="159"/>
      <c r="AD11" s="159"/>
      <c r="AE11" s="159"/>
      <c r="AF11" s="159"/>
    </row>
    <row r="12" spans="1:32">
      <c r="A12" s="171">
        <v>11</v>
      </c>
      <c r="B12" s="171"/>
      <c r="C12" s="171">
        <v>4</v>
      </c>
      <c r="D12" s="171">
        <v>17</v>
      </c>
      <c r="E12" s="87"/>
      <c r="F12" s="161"/>
      <c r="G12" s="155" t="s">
        <v>177</v>
      </c>
      <c r="H12" s="142" t="s">
        <v>60</v>
      </c>
      <c r="I12" s="155">
        <v>1</v>
      </c>
      <c r="J12" s="162">
        <f>I12/SUM($I$12:$I$21)</f>
        <v>0.1</v>
      </c>
      <c r="K12" s="166">
        <v>7.0000000000000007E-2</v>
      </c>
      <c r="L12" s="57">
        <f t="shared" si="1"/>
        <v>7.000000000000001E-3</v>
      </c>
      <c r="M12" s="143" t="s">
        <v>91</v>
      </c>
      <c r="N12" s="142" t="s">
        <v>92</v>
      </c>
      <c r="O12" s="138" t="s">
        <v>185</v>
      </c>
      <c r="P12" s="142">
        <v>0</v>
      </c>
      <c r="Q12" s="142" t="s">
        <v>122</v>
      </c>
      <c r="R12" s="142" t="s">
        <v>122</v>
      </c>
      <c r="S12" s="144">
        <v>0</v>
      </c>
      <c r="T12" s="144">
        <v>1</v>
      </c>
      <c r="U12" s="144"/>
      <c r="V12" s="144"/>
      <c r="W12" s="144"/>
      <c r="X12" s="154">
        <v>11</v>
      </c>
      <c r="Y12" s="161"/>
      <c r="Z12" s="161"/>
      <c r="AA12" s="161"/>
      <c r="AB12" s="161"/>
      <c r="AC12" s="161"/>
      <c r="AD12" s="161"/>
      <c r="AE12" s="161"/>
      <c r="AF12" s="161"/>
    </row>
    <row r="13" spans="1:32" ht="30">
      <c r="A13" s="171">
        <v>12</v>
      </c>
      <c r="B13" s="171">
        <v>11</v>
      </c>
      <c r="C13" s="171">
        <v>7</v>
      </c>
      <c r="D13" s="171">
        <v>17</v>
      </c>
      <c r="E13" s="87"/>
      <c r="F13" s="161"/>
      <c r="G13" s="158" t="s">
        <v>178</v>
      </c>
      <c r="H13" s="142" t="s">
        <v>393</v>
      </c>
      <c r="I13" s="161">
        <v>1</v>
      </c>
      <c r="J13" s="162">
        <f t="shared" ref="J13:J21" si="3">I13/SUM($I$12:$I$21)</f>
        <v>0.1</v>
      </c>
      <c r="K13" s="166">
        <v>7.0000000000000007E-2</v>
      </c>
      <c r="L13" s="57">
        <f t="shared" si="1"/>
        <v>7.000000000000001E-3</v>
      </c>
      <c r="M13" s="143" t="s">
        <v>91</v>
      </c>
      <c r="N13" s="142" t="s">
        <v>394</v>
      </c>
      <c r="O13" s="138" t="s">
        <v>185</v>
      </c>
      <c r="P13" s="142">
        <v>0</v>
      </c>
      <c r="Q13" s="142" t="s">
        <v>122</v>
      </c>
      <c r="R13" s="142" t="s">
        <v>122</v>
      </c>
      <c r="S13" s="144">
        <v>0</v>
      </c>
      <c r="T13" s="144">
        <v>1</v>
      </c>
      <c r="U13" s="144"/>
      <c r="V13" s="144"/>
      <c r="W13" s="144"/>
      <c r="X13" s="159">
        <v>12</v>
      </c>
      <c r="Y13" s="161"/>
      <c r="Z13" s="161"/>
      <c r="AA13" s="161"/>
      <c r="AB13" s="161"/>
      <c r="AC13" s="161"/>
      <c r="AD13" s="161"/>
      <c r="AE13" s="161"/>
      <c r="AF13" s="161"/>
    </row>
    <row r="14" spans="1:32" ht="30">
      <c r="A14" s="171">
        <v>13</v>
      </c>
      <c r="B14" s="171">
        <v>11</v>
      </c>
      <c r="C14" s="171">
        <v>8</v>
      </c>
      <c r="D14" s="171">
        <v>17</v>
      </c>
      <c r="E14" s="87"/>
      <c r="F14" s="161"/>
      <c r="G14" s="158" t="s">
        <v>178</v>
      </c>
      <c r="H14" s="142" t="s">
        <v>395</v>
      </c>
      <c r="I14" s="161">
        <v>1</v>
      </c>
      <c r="J14" s="162">
        <f t="shared" si="3"/>
        <v>0.1</v>
      </c>
      <c r="K14" s="166">
        <v>7.0000000000000007E-2</v>
      </c>
      <c r="L14" s="57">
        <f t="shared" si="1"/>
        <v>7.000000000000001E-3</v>
      </c>
      <c r="M14" s="143" t="s">
        <v>91</v>
      </c>
      <c r="N14" s="142" t="s">
        <v>396</v>
      </c>
      <c r="O14" s="138" t="s">
        <v>185</v>
      </c>
      <c r="P14" s="142">
        <v>0</v>
      </c>
      <c r="Q14" s="142" t="s">
        <v>122</v>
      </c>
      <c r="R14" s="142" t="s">
        <v>122</v>
      </c>
      <c r="S14" s="144">
        <v>0</v>
      </c>
      <c r="T14" s="144">
        <v>1</v>
      </c>
      <c r="U14" s="144"/>
      <c r="V14" s="144"/>
      <c r="W14" s="144"/>
      <c r="X14" s="154">
        <v>13</v>
      </c>
      <c r="Y14" s="161"/>
      <c r="Z14" s="161"/>
      <c r="AA14" s="161"/>
      <c r="AB14" s="161"/>
      <c r="AC14" s="161"/>
      <c r="AD14" s="161"/>
      <c r="AE14" s="161"/>
      <c r="AF14" s="161"/>
    </row>
    <row r="15" spans="1:32" ht="30">
      <c r="A15" s="171">
        <v>14</v>
      </c>
      <c r="B15" s="171">
        <v>11</v>
      </c>
      <c r="C15" s="171">
        <v>8</v>
      </c>
      <c r="D15" s="171">
        <v>17</v>
      </c>
      <c r="E15" s="87"/>
      <c r="F15" s="161"/>
      <c r="G15" s="158" t="s">
        <v>178</v>
      </c>
      <c r="H15" s="142" t="s">
        <v>397</v>
      </c>
      <c r="I15" s="161">
        <v>1</v>
      </c>
      <c r="J15" s="162">
        <f t="shared" si="3"/>
        <v>0.1</v>
      </c>
      <c r="K15" s="166">
        <v>7.0000000000000007E-2</v>
      </c>
      <c r="L15" s="57">
        <f t="shared" si="1"/>
        <v>7.000000000000001E-3</v>
      </c>
      <c r="M15" s="143" t="s">
        <v>91</v>
      </c>
      <c r="N15" s="142" t="s">
        <v>398</v>
      </c>
      <c r="O15" s="138" t="s">
        <v>185</v>
      </c>
      <c r="P15" s="142">
        <v>0</v>
      </c>
      <c r="Q15" s="142" t="s">
        <v>122</v>
      </c>
      <c r="R15" s="142" t="s">
        <v>122</v>
      </c>
      <c r="S15" s="144">
        <v>0</v>
      </c>
      <c r="T15" s="144">
        <v>1</v>
      </c>
      <c r="U15" s="144"/>
      <c r="V15" s="144"/>
      <c r="W15" s="144"/>
      <c r="X15" s="154">
        <v>14</v>
      </c>
      <c r="Y15" s="161"/>
      <c r="Z15" s="161"/>
      <c r="AA15" s="161"/>
      <c r="AB15" s="161"/>
      <c r="AC15" s="161"/>
      <c r="AD15" s="161"/>
      <c r="AE15" s="161"/>
      <c r="AF15" s="161"/>
    </row>
    <row r="16" spans="1:32" ht="30">
      <c r="A16" s="171">
        <v>15</v>
      </c>
      <c r="B16" s="171">
        <v>11</v>
      </c>
      <c r="C16" s="171">
        <v>10</v>
      </c>
      <c r="D16" s="171">
        <v>17</v>
      </c>
      <c r="E16" s="87"/>
      <c r="F16" s="161"/>
      <c r="G16" s="158" t="s">
        <v>178</v>
      </c>
      <c r="H16" s="142" t="s">
        <v>399</v>
      </c>
      <c r="I16" s="161">
        <v>1</v>
      </c>
      <c r="J16" s="162">
        <f t="shared" si="3"/>
        <v>0.1</v>
      </c>
      <c r="K16" s="166">
        <v>7.0000000000000007E-2</v>
      </c>
      <c r="L16" s="57">
        <f t="shared" si="1"/>
        <v>7.000000000000001E-3</v>
      </c>
      <c r="M16" s="143" t="s">
        <v>91</v>
      </c>
      <c r="N16" s="142" t="s">
        <v>400</v>
      </c>
      <c r="O16" s="138" t="s">
        <v>185</v>
      </c>
      <c r="P16" s="142">
        <v>0</v>
      </c>
      <c r="Q16" s="142" t="s">
        <v>122</v>
      </c>
      <c r="R16" s="142" t="s">
        <v>122</v>
      </c>
      <c r="S16" s="144">
        <v>0</v>
      </c>
      <c r="T16" s="144">
        <v>1</v>
      </c>
      <c r="U16" s="144"/>
      <c r="V16" s="144"/>
      <c r="W16" s="144"/>
      <c r="X16" s="159">
        <v>15</v>
      </c>
      <c r="Y16" s="161"/>
      <c r="Z16" s="161"/>
      <c r="AA16" s="161"/>
      <c r="AB16" s="161"/>
      <c r="AC16" s="161"/>
      <c r="AD16" s="161"/>
      <c r="AE16" s="161"/>
      <c r="AF16" s="161"/>
    </row>
    <row r="17" spans="1:32" ht="30">
      <c r="A17" s="171">
        <v>16</v>
      </c>
      <c r="B17" s="171">
        <v>11</v>
      </c>
      <c r="C17" s="171">
        <v>11</v>
      </c>
      <c r="D17" s="171">
        <v>17</v>
      </c>
      <c r="E17" s="87"/>
      <c r="F17" s="161"/>
      <c r="G17" s="158" t="s">
        <v>178</v>
      </c>
      <c r="H17" s="142" t="s">
        <v>399</v>
      </c>
      <c r="I17" s="161">
        <v>1</v>
      </c>
      <c r="J17" s="162">
        <f t="shared" si="3"/>
        <v>0.1</v>
      </c>
      <c r="K17" s="166">
        <v>7.0000000000000007E-2</v>
      </c>
      <c r="L17" s="57">
        <f t="shared" si="1"/>
        <v>7.000000000000001E-3</v>
      </c>
      <c r="M17" s="143" t="s">
        <v>91</v>
      </c>
      <c r="N17" s="142" t="s">
        <v>400</v>
      </c>
      <c r="O17" s="138" t="s">
        <v>185</v>
      </c>
      <c r="P17" s="142">
        <v>0</v>
      </c>
      <c r="Q17" s="142" t="s">
        <v>122</v>
      </c>
      <c r="R17" s="142" t="s">
        <v>122</v>
      </c>
      <c r="S17" s="144">
        <v>0</v>
      </c>
      <c r="T17" s="144">
        <v>1</v>
      </c>
      <c r="U17" s="144"/>
      <c r="V17" s="144"/>
      <c r="W17" s="144"/>
      <c r="X17" s="154">
        <v>16</v>
      </c>
      <c r="Y17" s="161"/>
      <c r="Z17" s="161"/>
      <c r="AA17" s="161"/>
      <c r="AB17" s="161"/>
      <c r="AC17" s="161"/>
      <c r="AD17" s="161"/>
      <c r="AE17" s="161"/>
      <c r="AF17" s="161"/>
    </row>
    <row r="18" spans="1:32" ht="30">
      <c r="A18" s="171">
        <v>17</v>
      </c>
      <c r="B18" s="171">
        <v>11</v>
      </c>
      <c r="C18" s="171">
        <v>12</v>
      </c>
      <c r="D18" s="171">
        <v>17</v>
      </c>
      <c r="E18" s="87"/>
      <c r="F18" s="161"/>
      <c r="G18" s="158" t="s">
        <v>178</v>
      </c>
      <c r="H18" s="142" t="s">
        <v>399</v>
      </c>
      <c r="I18" s="161">
        <v>1</v>
      </c>
      <c r="J18" s="162">
        <f t="shared" si="3"/>
        <v>0.1</v>
      </c>
      <c r="K18" s="166">
        <v>7.0000000000000007E-2</v>
      </c>
      <c r="L18" s="57">
        <f t="shared" si="1"/>
        <v>7.000000000000001E-3</v>
      </c>
      <c r="M18" s="143" t="s">
        <v>91</v>
      </c>
      <c r="N18" s="142" t="s">
        <v>400</v>
      </c>
      <c r="O18" s="138" t="s">
        <v>185</v>
      </c>
      <c r="P18" s="142">
        <v>0</v>
      </c>
      <c r="Q18" s="142" t="s">
        <v>122</v>
      </c>
      <c r="R18" s="142" t="s">
        <v>122</v>
      </c>
      <c r="S18" s="144">
        <v>0</v>
      </c>
      <c r="T18" s="144">
        <v>1</v>
      </c>
      <c r="U18" s="144"/>
      <c r="V18" s="144"/>
      <c r="W18" s="144"/>
      <c r="X18" s="154">
        <v>17</v>
      </c>
      <c r="Y18" s="161"/>
      <c r="Z18" s="161"/>
      <c r="AA18" s="161"/>
      <c r="AB18" s="161"/>
      <c r="AC18" s="161"/>
      <c r="AD18" s="161"/>
      <c r="AE18" s="161"/>
      <c r="AF18" s="161"/>
    </row>
    <row r="19" spans="1:32" ht="30">
      <c r="A19" s="171">
        <v>18</v>
      </c>
      <c r="B19" s="171">
        <v>11</v>
      </c>
      <c r="C19" s="171">
        <v>10</v>
      </c>
      <c r="D19" s="171">
        <v>17</v>
      </c>
      <c r="E19" s="87"/>
      <c r="F19" s="161"/>
      <c r="G19" s="158" t="s">
        <v>178</v>
      </c>
      <c r="H19" s="142" t="s">
        <v>401</v>
      </c>
      <c r="I19" s="161">
        <v>1</v>
      </c>
      <c r="J19" s="162">
        <f t="shared" si="3"/>
        <v>0.1</v>
      </c>
      <c r="K19" s="166">
        <v>7.0000000000000007E-2</v>
      </c>
      <c r="L19" s="57">
        <f t="shared" si="1"/>
        <v>7.000000000000001E-3</v>
      </c>
      <c r="M19" s="143" t="s">
        <v>91</v>
      </c>
      <c r="N19" s="142" t="s">
        <v>402</v>
      </c>
      <c r="O19" s="138" t="s">
        <v>185</v>
      </c>
      <c r="P19" s="142">
        <v>0</v>
      </c>
      <c r="Q19" s="142" t="s">
        <v>122</v>
      </c>
      <c r="R19" s="142" t="s">
        <v>122</v>
      </c>
      <c r="S19" s="144">
        <v>0</v>
      </c>
      <c r="T19" s="144">
        <v>1</v>
      </c>
      <c r="U19" s="144"/>
      <c r="V19" s="144"/>
      <c r="W19" s="144"/>
      <c r="X19" s="159">
        <v>18</v>
      </c>
      <c r="Y19" s="161"/>
      <c r="Z19" s="161"/>
      <c r="AA19" s="161"/>
      <c r="AB19" s="161"/>
      <c r="AC19" s="161"/>
      <c r="AD19" s="161"/>
      <c r="AE19" s="161"/>
      <c r="AF19" s="161"/>
    </row>
    <row r="20" spans="1:32" ht="30">
      <c r="A20" s="171">
        <v>19</v>
      </c>
      <c r="B20" s="171">
        <v>11</v>
      </c>
      <c r="C20" s="171">
        <v>11</v>
      </c>
      <c r="D20" s="171">
        <v>17</v>
      </c>
      <c r="E20" s="87"/>
      <c r="F20" s="161"/>
      <c r="G20" s="158" t="s">
        <v>178</v>
      </c>
      <c r="H20" s="142" t="s">
        <v>401</v>
      </c>
      <c r="I20" s="161">
        <v>1</v>
      </c>
      <c r="J20" s="162">
        <f t="shared" si="3"/>
        <v>0.1</v>
      </c>
      <c r="K20" s="166">
        <v>7.0000000000000007E-2</v>
      </c>
      <c r="L20" s="57">
        <f t="shared" si="1"/>
        <v>7.000000000000001E-3</v>
      </c>
      <c r="M20" s="143" t="s">
        <v>91</v>
      </c>
      <c r="N20" s="142" t="s">
        <v>402</v>
      </c>
      <c r="O20" s="138" t="s">
        <v>185</v>
      </c>
      <c r="P20" s="142">
        <v>0</v>
      </c>
      <c r="Q20" s="142" t="s">
        <v>122</v>
      </c>
      <c r="R20" s="142" t="s">
        <v>122</v>
      </c>
      <c r="S20" s="144">
        <v>0</v>
      </c>
      <c r="T20" s="144">
        <v>1</v>
      </c>
      <c r="U20" s="144"/>
      <c r="V20" s="144"/>
      <c r="W20" s="144"/>
      <c r="X20" s="154">
        <v>19</v>
      </c>
      <c r="Y20" s="161"/>
      <c r="Z20" s="161"/>
      <c r="AA20" s="161"/>
      <c r="AB20" s="161"/>
      <c r="AC20" s="161"/>
      <c r="AD20" s="161"/>
      <c r="AE20" s="161"/>
      <c r="AF20" s="161"/>
    </row>
    <row r="21" spans="1:32" ht="30">
      <c r="A21" s="171">
        <v>20</v>
      </c>
      <c r="B21" s="171">
        <v>11</v>
      </c>
      <c r="C21" s="171">
        <v>12</v>
      </c>
      <c r="D21" s="171">
        <v>17</v>
      </c>
      <c r="E21" s="87"/>
      <c r="F21" s="161"/>
      <c r="G21" s="158" t="s">
        <v>178</v>
      </c>
      <c r="H21" s="142" t="s">
        <v>401</v>
      </c>
      <c r="I21" s="161">
        <v>1</v>
      </c>
      <c r="J21" s="162">
        <f t="shared" si="3"/>
        <v>0.1</v>
      </c>
      <c r="K21" s="166">
        <v>7.0000000000000007E-2</v>
      </c>
      <c r="L21" s="57">
        <f t="shared" si="1"/>
        <v>7.000000000000001E-3</v>
      </c>
      <c r="M21" s="143" t="s">
        <v>91</v>
      </c>
      <c r="N21" s="142" t="s">
        <v>402</v>
      </c>
      <c r="O21" s="138" t="s">
        <v>185</v>
      </c>
      <c r="P21" s="142">
        <v>0</v>
      </c>
      <c r="Q21" s="142" t="s">
        <v>122</v>
      </c>
      <c r="R21" s="142" t="s">
        <v>122</v>
      </c>
      <c r="S21" s="144">
        <v>0</v>
      </c>
      <c r="T21" s="144">
        <v>1</v>
      </c>
      <c r="U21" s="144"/>
      <c r="V21" s="144"/>
      <c r="W21" s="144"/>
      <c r="X21" s="154">
        <v>20</v>
      </c>
      <c r="Y21" s="161"/>
      <c r="Z21" s="161"/>
      <c r="AA21" s="161"/>
      <c r="AB21" s="161"/>
      <c r="AC21" s="161"/>
      <c r="AD21" s="161"/>
      <c r="AE21" s="161"/>
      <c r="AF21" s="161"/>
    </row>
    <row r="22" spans="1:32" ht="30">
      <c r="A22" s="172">
        <v>21</v>
      </c>
      <c r="B22" s="172"/>
      <c r="C22" s="172">
        <v>4</v>
      </c>
      <c r="D22" s="172">
        <v>18</v>
      </c>
      <c r="E22" s="86"/>
      <c r="F22" s="163"/>
      <c r="G22" s="155" t="s">
        <v>177</v>
      </c>
      <c r="H22" s="145" t="s">
        <v>61</v>
      </c>
      <c r="I22" s="155">
        <v>1</v>
      </c>
      <c r="J22" s="164">
        <f>I22/SUM($I$22:$I$24)</f>
        <v>0.33333333333333331</v>
      </c>
      <c r="K22" s="166">
        <v>0.03</v>
      </c>
      <c r="L22" s="57">
        <f t="shared" si="1"/>
        <v>9.9999999999999985E-3</v>
      </c>
      <c r="M22" s="146" t="s">
        <v>89</v>
      </c>
      <c r="N22" s="145" t="s">
        <v>93</v>
      </c>
      <c r="O22" s="138" t="s">
        <v>185</v>
      </c>
      <c r="P22" s="145">
        <v>0</v>
      </c>
      <c r="Q22" s="147">
        <v>0.50700000000000001</v>
      </c>
      <c r="R22" s="147">
        <v>0.50700000000000001</v>
      </c>
      <c r="S22" s="148">
        <v>0</v>
      </c>
      <c r="T22" s="148">
        <v>1</v>
      </c>
      <c r="U22" s="148"/>
      <c r="V22" s="148"/>
      <c r="W22" s="148"/>
      <c r="X22" s="159">
        <v>21</v>
      </c>
      <c r="Y22" s="163"/>
      <c r="Z22" s="163"/>
      <c r="AA22" s="163"/>
      <c r="AB22" s="163"/>
      <c r="AC22" s="163"/>
      <c r="AD22" s="163"/>
      <c r="AE22" s="163"/>
      <c r="AF22" s="163"/>
    </row>
    <row r="23" spans="1:32" ht="30">
      <c r="A23" s="172">
        <v>22</v>
      </c>
      <c r="B23" s="172">
        <v>21</v>
      </c>
      <c r="C23" s="172">
        <v>7</v>
      </c>
      <c r="D23" s="172">
        <v>18</v>
      </c>
      <c r="E23" s="86"/>
      <c r="F23" s="163"/>
      <c r="G23" s="158" t="s">
        <v>178</v>
      </c>
      <c r="H23" s="145" t="s">
        <v>403</v>
      </c>
      <c r="I23" s="163">
        <v>1</v>
      </c>
      <c r="J23" s="164">
        <f t="shared" ref="J23:J24" si="4">I23/SUM($I$22:$I$24)</f>
        <v>0.33333333333333331</v>
      </c>
      <c r="K23" s="166">
        <v>0.03</v>
      </c>
      <c r="L23" s="57">
        <f t="shared" si="1"/>
        <v>9.9999999999999985E-3</v>
      </c>
      <c r="M23" s="146" t="s">
        <v>89</v>
      </c>
      <c r="N23" s="145" t="s">
        <v>404</v>
      </c>
      <c r="O23" s="138" t="s">
        <v>185</v>
      </c>
      <c r="P23" s="145">
        <v>0</v>
      </c>
      <c r="Q23" s="147">
        <v>0.50700000000000001</v>
      </c>
      <c r="R23" s="147">
        <v>0.50700000000000001</v>
      </c>
      <c r="S23" s="148">
        <v>0</v>
      </c>
      <c r="T23" s="148">
        <v>1</v>
      </c>
      <c r="U23" s="148"/>
      <c r="V23" s="148"/>
      <c r="W23" s="148"/>
      <c r="X23" s="154">
        <v>22</v>
      </c>
      <c r="Y23" s="163"/>
      <c r="Z23" s="163"/>
      <c r="AA23" s="163"/>
      <c r="AB23" s="163"/>
      <c r="AC23" s="163"/>
      <c r="AD23" s="163"/>
      <c r="AE23" s="163"/>
      <c r="AF23" s="163"/>
    </row>
    <row r="24" spans="1:32" ht="30">
      <c r="A24" s="172">
        <v>23</v>
      </c>
      <c r="B24" s="172">
        <v>21</v>
      </c>
      <c r="C24" s="172">
        <v>8</v>
      </c>
      <c r="D24" s="172">
        <v>18</v>
      </c>
      <c r="E24" s="86"/>
      <c r="F24" s="163"/>
      <c r="G24" s="158" t="s">
        <v>178</v>
      </c>
      <c r="H24" s="145" t="s">
        <v>405</v>
      </c>
      <c r="I24" s="163">
        <v>1</v>
      </c>
      <c r="J24" s="164">
        <f t="shared" si="4"/>
        <v>0.33333333333333331</v>
      </c>
      <c r="K24" s="166">
        <v>0.03</v>
      </c>
      <c r="L24" s="57">
        <f t="shared" si="1"/>
        <v>9.9999999999999985E-3</v>
      </c>
      <c r="M24" s="146" t="s">
        <v>89</v>
      </c>
      <c r="N24" s="145" t="s">
        <v>406</v>
      </c>
      <c r="O24" s="138" t="s">
        <v>185</v>
      </c>
      <c r="P24" s="145">
        <v>0</v>
      </c>
      <c r="Q24" s="147">
        <v>0.50700000000000001</v>
      </c>
      <c r="R24" s="147">
        <v>0.50700000000000001</v>
      </c>
      <c r="S24" s="148">
        <v>0</v>
      </c>
      <c r="T24" s="148">
        <v>1</v>
      </c>
      <c r="U24" s="148"/>
      <c r="V24" s="148"/>
      <c r="W24" s="148"/>
      <c r="X24" s="154">
        <v>23</v>
      </c>
      <c r="Y24" s="163"/>
      <c r="Z24" s="163"/>
      <c r="AA24" s="163"/>
      <c r="AB24" s="163"/>
      <c r="AC24" s="163"/>
      <c r="AD24" s="163"/>
      <c r="AE24" s="163"/>
      <c r="AF24" s="163"/>
    </row>
    <row r="25" spans="1:32" ht="30">
      <c r="A25" s="152">
        <v>24</v>
      </c>
      <c r="B25" s="152"/>
      <c r="C25" s="152">
        <v>7</v>
      </c>
      <c r="D25" s="152">
        <v>19</v>
      </c>
      <c r="E25" s="85"/>
      <c r="F25" s="165"/>
      <c r="G25" s="155" t="s">
        <v>177</v>
      </c>
      <c r="H25" s="99" t="s">
        <v>62</v>
      </c>
      <c r="I25" s="163">
        <v>1</v>
      </c>
      <c r="J25" s="160">
        <f>I25/SUM($I$25:$I$32)</f>
        <v>0.125</v>
      </c>
      <c r="K25" s="166">
        <v>0.08</v>
      </c>
      <c r="L25" s="57">
        <f t="shared" si="1"/>
        <v>0.01</v>
      </c>
      <c r="M25" s="105" t="s">
        <v>94</v>
      </c>
      <c r="N25" s="106" t="s">
        <v>95</v>
      </c>
      <c r="O25" s="138" t="s">
        <v>185</v>
      </c>
      <c r="P25" s="106">
        <v>0</v>
      </c>
      <c r="Q25" s="106" t="s">
        <v>123</v>
      </c>
      <c r="R25" s="106" t="s">
        <v>123</v>
      </c>
      <c r="S25" s="133">
        <v>0</v>
      </c>
      <c r="T25" s="133">
        <v>1</v>
      </c>
      <c r="U25" s="133"/>
      <c r="V25" s="133"/>
      <c r="W25" s="133"/>
      <c r="X25" s="159">
        <v>24</v>
      </c>
      <c r="Y25" s="165"/>
      <c r="Z25" s="165"/>
      <c r="AA25" s="165"/>
      <c r="AB25" s="165"/>
      <c r="AC25" s="165"/>
      <c r="AD25" s="165"/>
      <c r="AE25" s="165"/>
      <c r="AF25" s="165"/>
    </row>
    <row r="26" spans="1:32">
      <c r="A26" s="152">
        <v>25</v>
      </c>
      <c r="B26" s="152">
        <v>24</v>
      </c>
      <c r="C26" s="152">
        <v>9</v>
      </c>
      <c r="D26" s="152">
        <v>19</v>
      </c>
      <c r="E26" s="85"/>
      <c r="F26" s="165"/>
      <c r="G26" s="158" t="s">
        <v>178</v>
      </c>
      <c r="H26" s="99" t="s">
        <v>407</v>
      </c>
      <c r="I26" s="163">
        <v>1</v>
      </c>
      <c r="J26" s="160">
        <f t="shared" ref="J26:J32" si="5">I26/SUM($I$25:$I$32)</f>
        <v>0.125</v>
      </c>
      <c r="K26" s="166">
        <v>0.08</v>
      </c>
      <c r="L26" s="57">
        <f t="shared" si="1"/>
        <v>0.01</v>
      </c>
      <c r="M26" s="105" t="s">
        <v>94</v>
      </c>
      <c r="N26" s="106" t="s">
        <v>408</v>
      </c>
      <c r="O26" s="138" t="s">
        <v>185</v>
      </c>
      <c r="P26" s="106">
        <v>0</v>
      </c>
      <c r="Q26" s="106" t="s">
        <v>123</v>
      </c>
      <c r="R26" s="106" t="s">
        <v>123</v>
      </c>
      <c r="S26" s="133">
        <v>0</v>
      </c>
      <c r="T26" s="133">
        <v>1</v>
      </c>
      <c r="U26" s="133"/>
      <c r="V26" s="133"/>
      <c r="W26" s="133"/>
      <c r="X26" s="154">
        <v>25</v>
      </c>
      <c r="Y26" s="165"/>
      <c r="Z26" s="165"/>
      <c r="AA26" s="165"/>
      <c r="AB26" s="165"/>
      <c r="AC26" s="165"/>
      <c r="AD26" s="165"/>
      <c r="AE26" s="165"/>
      <c r="AF26" s="165"/>
    </row>
    <row r="27" spans="1:32">
      <c r="A27" s="152">
        <v>26</v>
      </c>
      <c r="B27" s="152">
        <v>24</v>
      </c>
      <c r="C27" s="152">
        <v>10</v>
      </c>
      <c r="D27" s="152">
        <v>19</v>
      </c>
      <c r="E27" s="85"/>
      <c r="F27" s="165"/>
      <c r="G27" s="158" t="s">
        <v>178</v>
      </c>
      <c r="H27" s="99" t="s">
        <v>409</v>
      </c>
      <c r="I27" s="163">
        <v>1</v>
      </c>
      <c r="J27" s="160">
        <f t="shared" si="5"/>
        <v>0.125</v>
      </c>
      <c r="K27" s="166">
        <v>0.08</v>
      </c>
      <c r="L27" s="57">
        <f t="shared" si="1"/>
        <v>0.01</v>
      </c>
      <c r="M27" s="105" t="s">
        <v>94</v>
      </c>
      <c r="N27" s="106" t="s">
        <v>410</v>
      </c>
      <c r="O27" s="138" t="s">
        <v>185</v>
      </c>
      <c r="P27" s="106">
        <v>0</v>
      </c>
      <c r="Q27" s="106" t="s">
        <v>123</v>
      </c>
      <c r="R27" s="106" t="s">
        <v>123</v>
      </c>
      <c r="S27" s="133">
        <v>0</v>
      </c>
      <c r="T27" s="133">
        <v>1</v>
      </c>
      <c r="U27" s="133"/>
      <c r="V27" s="133"/>
      <c r="W27" s="133"/>
      <c r="X27" s="154">
        <v>26</v>
      </c>
      <c r="Y27" s="165"/>
      <c r="Z27" s="165"/>
      <c r="AA27" s="165"/>
      <c r="AB27" s="165"/>
      <c r="AC27" s="165"/>
      <c r="AD27" s="165"/>
      <c r="AE27" s="165"/>
      <c r="AF27" s="165"/>
    </row>
    <row r="28" spans="1:32">
      <c r="A28" s="152">
        <v>27</v>
      </c>
      <c r="B28" s="152">
        <v>24</v>
      </c>
      <c r="C28" s="152">
        <v>11</v>
      </c>
      <c r="D28" s="152">
        <v>19</v>
      </c>
      <c r="E28" s="85"/>
      <c r="F28" s="165"/>
      <c r="G28" s="158" t="s">
        <v>178</v>
      </c>
      <c r="H28" s="99" t="s">
        <v>409</v>
      </c>
      <c r="I28" s="163">
        <v>1</v>
      </c>
      <c r="J28" s="160">
        <f t="shared" si="5"/>
        <v>0.125</v>
      </c>
      <c r="K28" s="166">
        <v>0.08</v>
      </c>
      <c r="L28" s="57">
        <f t="shared" si="1"/>
        <v>0.01</v>
      </c>
      <c r="M28" s="105" t="s">
        <v>94</v>
      </c>
      <c r="N28" s="106" t="s">
        <v>410</v>
      </c>
      <c r="O28" s="138" t="s">
        <v>185</v>
      </c>
      <c r="P28" s="106">
        <v>0</v>
      </c>
      <c r="Q28" s="106" t="s">
        <v>123</v>
      </c>
      <c r="R28" s="106" t="s">
        <v>123</v>
      </c>
      <c r="S28" s="133">
        <v>0</v>
      </c>
      <c r="T28" s="133">
        <v>1</v>
      </c>
      <c r="U28" s="133"/>
      <c r="V28" s="133"/>
      <c r="W28" s="133"/>
      <c r="X28" s="159">
        <v>27</v>
      </c>
      <c r="Y28" s="165"/>
      <c r="Z28" s="165"/>
      <c r="AA28" s="165"/>
      <c r="AB28" s="165"/>
      <c r="AC28" s="165"/>
      <c r="AD28" s="165"/>
      <c r="AE28" s="165"/>
      <c r="AF28" s="165"/>
    </row>
    <row r="29" spans="1:32">
      <c r="A29" s="152">
        <v>28</v>
      </c>
      <c r="B29" s="152">
        <v>24</v>
      </c>
      <c r="C29" s="152">
        <v>12</v>
      </c>
      <c r="D29" s="152">
        <v>19</v>
      </c>
      <c r="E29" s="85"/>
      <c r="F29" s="165"/>
      <c r="G29" s="158" t="s">
        <v>178</v>
      </c>
      <c r="H29" s="99" t="s">
        <v>409</v>
      </c>
      <c r="I29" s="163">
        <v>1</v>
      </c>
      <c r="J29" s="160">
        <f t="shared" si="5"/>
        <v>0.125</v>
      </c>
      <c r="K29" s="166">
        <v>0.08</v>
      </c>
      <c r="L29" s="57">
        <f t="shared" si="1"/>
        <v>0.01</v>
      </c>
      <c r="M29" s="105" t="s">
        <v>94</v>
      </c>
      <c r="N29" s="106" t="s">
        <v>410</v>
      </c>
      <c r="O29" s="138" t="s">
        <v>185</v>
      </c>
      <c r="P29" s="106">
        <v>0</v>
      </c>
      <c r="Q29" s="106" t="s">
        <v>123</v>
      </c>
      <c r="R29" s="106" t="s">
        <v>123</v>
      </c>
      <c r="S29" s="133">
        <v>0</v>
      </c>
      <c r="T29" s="133">
        <v>1</v>
      </c>
      <c r="U29" s="133"/>
      <c r="V29" s="133"/>
      <c r="W29" s="133"/>
      <c r="X29" s="154">
        <v>28</v>
      </c>
      <c r="Y29" s="165"/>
      <c r="Z29" s="165"/>
      <c r="AA29" s="165"/>
      <c r="AB29" s="165"/>
      <c r="AC29" s="165"/>
      <c r="AD29" s="165"/>
      <c r="AE29" s="165"/>
      <c r="AF29" s="165"/>
    </row>
    <row r="30" spans="1:32">
      <c r="A30" s="152">
        <v>29</v>
      </c>
      <c r="B30" s="152">
        <v>24</v>
      </c>
      <c r="C30" s="152">
        <v>10</v>
      </c>
      <c r="D30" s="152">
        <v>19</v>
      </c>
      <c r="E30" s="85"/>
      <c r="F30" s="165"/>
      <c r="G30" s="158" t="s">
        <v>178</v>
      </c>
      <c r="H30" s="99" t="s">
        <v>407</v>
      </c>
      <c r="I30" s="163">
        <v>1</v>
      </c>
      <c r="J30" s="160">
        <f t="shared" si="5"/>
        <v>0.125</v>
      </c>
      <c r="K30" s="166">
        <v>0.08</v>
      </c>
      <c r="L30" s="57">
        <f t="shared" si="1"/>
        <v>0.01</v>
      </c>
      <c r="M30" s="105" t="s">
        <v>94</v>
      </c>
      <c r="N30" s="106" t="s">
        <v>408</v>
      </c>
      <c r="O30" s="138" t="s">
        <v>185</v>
      </c>
      <c r="P30" s="106">
        <v>0</v>
      </c>
      <c r="Q30" s="106" t="s">
        <v>123</v>
      </c>
      <c r="R30" s="106" t="s">
        <v>123</v>
      </c>
      <c r="S30" s="133">
        <v>0</v>
      </c>
      <c r="T30" s="133">
        <v>1</v>
      </c>
      <c r="U30" s="133"/>
      <c r="V30" s="133"/>
      <c r="W30" s="133"/>
      <c r="X30" s="154">
        <v>29</v>
      </c>
      <c r="Y30" s="165"/>
      <c r="Z30" s="165"/>
      <c r="AA30" s="165"/>
      <c r="AB30" s="165"/>
      <c r="AC30" s="165"/>
      <c r="AD30" s="165"/>
      <c r="AE30" s="165"/>
      <c r="AF30" s="165"/>
    </row>
    <row r="31" spans="1:32">
      <c r="A31" s="152">
        <v>30</v>
      </c>
      <c r="B31" s="152">
        <v>24</v>
      </c>
      <c r="C31" s="152">
        <v>11</v>
      </c>
      <c r="D31" s="152">
        <v>19</v>
      </c>
      <c r="E31" s="85"/>
      <c r="F31" s="165"/>
      <c r="G31" s="158" t="s">
        <v>178</v>
      </c>
      <c r="H31" s="99" t="s">
        <v>407</v>
      </c>
      <c r="I31" s="163">
        <v>1</v>
      </c>
      <c r="J31" s="160">
        <f t="shared" si="5"/>
        <v>0.125</v>
      </c>
      <c r="K31" s="166">
        <v>0.08</v>
      </c>
      <c r="L31" s="57">
        <f t="shared" si="1"/>
        <v>0.01</v>
      </c>
      <c r="M31" s="105" t="s">
        <v>94</v>
      </c>
      <c r="N31" s="106" t="s">
        <v>408</v>
      </c>
      <c r="O31" s="138" t="s">
        <v>185</v>
      </c>
      <c r="P31" s="106">
        <v>0</v>
      </c>
      <c r="Q31" s="106" t="s">
        <v>123</v>
      </c>
      <c r="R31" s="106" t="s">
        <v>123</v>
      </c>
      <c r="S31" s="133">
        <v>0</v>
      </c>
      <c r="T31" s="133">
        <v>1</v>
      </c>
      <c r="U31" s="133"/>
      <c r="V31" s="133"/>
      <c r="W31" s="133"/>
      <c r="X31" s="159">
        <v>30</v>
      </c>
      <c r="Y31" s="165"/>
      <c r="Z31" s="165"/>
      <c r="AA31" s="165"/>
      <c r="AB31" s="165"/>
      <c r="AC31" s="165"/>
      <c r="AD31" s="165"/>
      <c r="AE31" s="165"/>
      <c r="AF31" s="165"/>
    </row>
    <row r="32" spans="1:32">
      <c r="A32" s="152">
        <v>31</v>
      </c>
      <c r="B32" s="152">
        <v>24</v>
      </c>
      <c r="C32" s="152">
        <v>12</v>
      </c>
      <c r="D32" s="152">
        <v>19</v>
      </c>
      <c r="E32" s="85"/>
      <c r="F32" s="165"/>
      <c r="G32" s="158" t="s">
        <v>178</v>
      </c>
      <c r="H32" s="99" t="s">
        <v>407</v>
      </c>
      <c r="I32" s="163">
        <v>1</v>
      </c>
      <c r="J32" s="160">
        <f t="shared" si="5"/>
        <v>0.125</v>
      </c>
      <c r="K32" s="166">
        <v>0.08</v>
      </c>
      <c r="L32" s="57">
        <f t="shared" si="1"/>
        <v>0.01</v>
      </c>
      <c r="M32" s="105" t="s">
        <v>94</v>
      </c>
      <c r="N32" s="106" t="s">
        <v>408</v>
      </c>
      <c r="O32" s="138" t="s">
        <v>185</v>
      </c>
      <c r="P32" s="106">
        <v>0</v>
      </c>
      <c r="Q32" s="106" t="s">
        <v>123</v>
      </c>
      <c r="R32" s="106" t="s">
        <v>123</v>
      </c>
      <c r="S32" s="133">
        <v>0</v>
      </c>
      <c r="T32" s="133">
        <v>1</v>
      </c>
      <c r="U32" s="133"/>
      <c r="V32" s="133"/>
      <c r="W32" s="133"/>
      <c r="X32" s="154">
        <v>31</v>
      </c>
      <c r="Y32" s="165"/>
      <c r="Z32" s="165"/>
      <c r="AA32" s="165"/>
      <c r="AB32" s="165"/>
      <c r="AC32" s="165"/>
      <c r="AD32" s="165"/>
      <c r="AE32" s="165"/>
      <c r="AF32" s="165"/>
    </row>
    <row r="33" spans="1:32">
      <c r="A33" s="171">
        <v>32</v>
      </c>
      <c r="B33" s="171"/>
      <c r="C33" s="171">
        <v>7</v>
      </c>
      <c r="D33" s="171">
        <v>20</v>
      </c>
      <c r="E33" s="85"/>
      <c r="F33" s="165"/>
      <c r="G33" s="155" t="s">
        <v>177</v>
      </c>
      <c r="H33" s="161" t="s">
        <v>63</v>
      </c>
      <c r="I33" s="163">
        <v>1</v>
      </c>
      <c r="J33" s="164">
        <f>I33/SUM($I$33:$I$37)</f>
        <v>0.2</v>
      </c>
      <c r="K33" s="166">
        <v>0.18</v>
      </c>
      <c r="L33" s="57">
        <f t="shared" si="1"/>
        <v>3.5999999999999997E-2</v>
      </c>
      <c r="M33" s="321" t="s">
        <v>89</v>
      </c>
      <c r="N33" s="161" t="s">
        <v>96</v>
      </c>
      <c r="O33" s="138" t="s">
        <v>185</v>
      </c>
      <c r="P33" s="161">
        <v>0</v>
      </c>
      <c r="Q33" s="161">
        <v>100</v>
      </c>
      <c r="R33" s="161" t="s">
        <v>124</v>
      </c>
      <c r="S33" s="133">
        <v>0</v>
      </c>
      <c r="T33" s="133">
        <v>1</v>
      </c>
      <c r="U33" s="133"/>
      <c r="V33" s="133"/>
      <c r="W33" s="133"/>
      <c r="X33" s="154">
        <v>32</v>
      </c>
      <c r="Y33" s="165"/>
      <c r="Z33" s="165"/>
      <c r="AA33" s="165"/>
      <c r="AB33" s="165"/>
      <c r="AC33" s="165"/>
      <c r="AD33" s="165"/>
      <c r="AE33" s="165"/>
      <c r="AF33" s="165"/>
    </row>
    <row r="34" spans="1:32">
      <c r="A34" s="171">
        <v>33</v>
      </c>
      <c r="B34" s="171">
        <v>32</v>
      </c>
      <c r="C34" s="171">
        <v>9</v>
      </c>
      <c r="D34" s="171">
        <v>20</v>
      </c>
      <c r="E34" s="85"/>
      <c r="F34" s="165"/>
      <c r="G34" s="158" t="s">
        <v>178</v>
      </c>
      <c r="H34" s="161" t="s">
        <v>411</v>
      </c>
      <c r="I34" s="163">
        <v>1</v>
      </c>
      <c r="J34" s="164">
        <f t="shared" ref="J34:J37" si="6">I34/SUM($I$33:$I$37)</f>
        <v>0.2</v>
      </c>
      <c r="K34" s="166">
        <v>0.18</v>
      </c>
      <c r="L34" s="57">
        <f t="shared" si="1"/>
        <v>3.5999999999999997E-2</v>
      </c>
      <c r="M34" s="321" t="s">
        <v>89</v>
      </c>
      <c r="N34" s="161" t="s">
        <v>412</v>
      </c>
      <c r="O34" s="138" t="s">
        <v>185</v>
      </c>
      <c r="P34" s="161">
        <v>0</v>
      </c>
      <c r="Q34" s="99">
        <v>100</v>
      </c>
      <c r="R34" s="161" t="s">
        <v>124</v>
      </c>
      <c r="S34" s="133">
        <v>0</v>
      </c>
      <c r="T34" s="133">
        <v>1</v>
      </c>
      <c r="U34" s="133"/>
      <c r="V34" s="133"/>
      <c r="W34" s="133"/>
      <c r="X34" s="159">
        <v>33</v>
      </c>
      <c r="Y34" s="165"/>
      <c r="Z34" s="165"/>
      <c r="AA34" s="165"/>
      <c r="AB34" s="165"/>
      <c r="AC34" s="165"/>
      <c r="AD34" s="165"/>
      <c r="AE34" s="165"/>
      <c r="AF34" s="165"/>
    </row>
    <row r="35" spans="1:32">
      <c r="A35" s="171">
        <v>34</v>
      </c>
      <c r="B35" s="171">
        <v>32</v>
      </c>
      <c r="C35" s="171">
        <v>10</v>
      </c>
      <c r="D35" s="171">
        <v>20</v>
      </c>
      <c r="E35" s="85"/>
      <c r="F35" s="165"/>
      <c r="G35" s="158" t="s">
        <v>178</v>
      </c>
      <c r="H35" s="161" t="s">
        <v>413</v>
      </c>
      <c r="I35" s="163">
        <v>1</v>
      </c>
      <c r="J35" s="164">
        <f t="shared" si="6"/>
        <v>0.2</v>
      </c>
      <c r="K35" s="166">
        <v>0.18</v>
      </c>
      <c r="L35" s="57">
        <f t="shared" si="1"/>
        <v>3.5999999999999997E-2</v>
      </c>
      <c r="M35" s="321" t="s">
        <v>89</v>
      </c>
      <c r="N35" s="161" t="s">
        <v>414</v>
      </c>
      <c r="O35" s="138" t="s">
        <v>185</v>
      </c>
      <c r="P35" s="161">
        <v>0</v>
      </c>
      <c r="Q35" s="99">
        <v>100</v>
      </c>
      <c r="R35" s="161" t="s">
        <v>124</v>
      </c>
      <c r="S35" s="133">
        <v>0</v>
      </c>
      <c r="T35" s="133">
        <v>1</v>
      </c>
      <c r="U35" s="133"/>
      <c r="V35" s="133"/>
      <c r="W35" s="133"/>
      <c r="X35" s="154">
        <v>34</v>
      </c>
      <c r="Y35" s="165"/>
      <c r="Z35" s="165"/>
      <c r="AA35" s="165"/>
      <c r="AB35" s="165"/>
      <c r="AC35" s="165"/>
      <c r="AD35" s="165"/>
      <c r="AE35" s="165"/>
      <c r="AF35" s="165"/>
    </row>
    <row r="36" spans="1:32">
      <c r="A36" s="171">
        <v>35</v>
      </c>
      <c r="B36" s="171">
        <v>32</v>
      </c>
      <c r="C36" s="171">
        <v>11</v>
      </c>
      <c r="D36" s="171">
        <v>20</v>
      </c>
      <c r="E36" s="85"/>
      <c r="F36" s="165"/>
      <c r="G36" s="158" t="s">
        <v>178</v>
      </c>
      <c r="H36" s="161" t="s">
        <v>413</v>
      </c>
      <c r="I36" s="163">
        <v>1</v>
      </c>
      <c r="J36" s="164">
        <f t="shared" si="6"/>
        <v>0.2</v>
      </c>
      <c r="K36" s="166">
        <v>0.18</v>
      </c>
      <c r="L36" s="57">
        <f t="shared" si="1"/>
        <v>3.5999999999999997E-2</v>
      </c>
      <c r="M36" s="321" t="s">
        <v>89</v>
      </c>
      <c r="N36" s="161" t="s">
        <v>414</v>
      </c>
      <c r="O36" s="138" t="s">
        <v>185</v>
      </c>
      <c r="P36" s="161">
        <v>0</v>
      </c>
      <c r="Q36" s="99">
        <v>100</v>
      </c>
      <c r="R36" s="161" t="s">
        <v>124</v>
      </c>
      <c r="S36" s="133">
        <v>0</v>
      </c>
      <c r="T36" s="133">
        <v>1</v>
      </c>
      <c r="U36" s="133"/>
      <c r="V36" s="133"/>
      <c r="W36" s="133"/>
      <c r="X36" s="154">
        <v>35</v>
      </c>
      <c r="Y36" s="165"/>
      <c r="Z36" s="165"/>
      <c r="AA36" s="165"/>
      <c r="AB36" s="165"/>
      <c r="AC36" s="165"/>
      <c r="AD36" s="165"/>
      <c r="AE36" s="165"/>
      <c r="AF36" s="165"/>
    </row>
    <row r="37" spans="1:32">
      <c r="A37" s="171">
        <v>36</v>
      </c>
      <c r="B37" s="171">
        <v>32</v>
      </c>
      <c r="C37" s="171">
        <v>12</v>
      </c>
      <c r="D37" s="171">
        <v>20</v>
      </c>
      <c r="E37" s="85"/>
      <c r="F37" s="165"/>
      <c r="G37" s="158" t="s">
        <v>178</v>
      </c>
      <c r="H37" s="161" t="s">
        <v>413</v>
      </c>
      <c r="I37" s="163">
        <v>1</v>
      </c>
      <c r="J37" s="164">
        <f t="shared" si="6"/>
        <v>0.2</v>
      </c>
      <c r="K37" s="166">
        <v>0.18</v>
      </c>
      <c r="L37" s="57">
        <f t="shared" si="1"/>
        <v>3.5999999999999997E-2</v>
      </c>
      <c r="M37" s="321" t="s">
        <v>89</v>
      </c>
      <c r="N37" s="161" t="s">
        <v>414</v>
      </c>
      <c r="O37" s="138" t="s">
        <v>185</v>
      </c>
      <c r="P37" s="161">
        <v>0</v>
      </c>
      <c r="Q37" s="99">
        <v>100</v>
      </c>
      <c r="R37" s="161" t="s">
        <v>124</v>
      </c>
      <c r="S37" s="133">
        <v>0</v>
      </c>
      <c r="T37" s="133">
        <v>1</v>
      </c>
      <c r="U37" s="133"/>
      <c r="V37" s="133"/>
      <c r="W37" s="133"/>
      <c r="X37" s="159">
        <v>36</v>
      </c>
      <c r="Y37" s="165"/>
      <c r="Z37" s="165"/>
      <c r="AA37" s="165"/>
      <c r="AB37" s="165"/>
      <c r="AC37" s="165"/>
      <c r="AD37" s="165"/>
      <c r="AE37" s="165"/>
      <c r="AF37" s="165"/>
    </row>
    <row r="38" spans="1:32">
      <c r="A38" s="152">
        <v>37</v>
      </c>
      <c r="B38" s="152"/>
      <c r="C38" s="152">
        <v>7</v>
      </c>
      <c r="D38" s="152">
        <v>21</v>
      </c>
      <c r="E38" s="85"/>
      <c r="F38" s="165"/>
      <c r="G38" s="155" t="s">
        <v>177</v>
      </c>
      <c r="H38" s="99" t="s">
        <v>64</v>
      </c>
      <c r="I38" s="163">
        <v>1</v>
      </c>
      <c r="J38" s="164">
        <f>I38/SUM($I$38:$I$42)</f>
        <v>0.2</v>
      </c>
      <c r="K38" s="166">
        <v>0.05</v>
      </c>
      <c r="L38" s="57">
        <f t="shared" si="1"/>
        <v>1.0000000000000002E-2</v>
      </c>
      <c r="M38" s="105" t="s">
        <v>89</v>
      </c>
      <c r="N38" s="99" t="s">
        <v>97</v>
      </c>
      <c r="O38" s="138" t="s">
        <v>185</v>
      </c>
      <c r="P38" s="99">
        <v>0</v>
      </c>
      <c r="Q38" s="99">
        <v>100</v>
      </c>
      <c r="R38" s="99" t="s">
        <v>124</v>
      </c>
      <c r="S38" s="133">
        <v>0</v>
      </c>
      <c r="T38" s="133">
        <v>1</v>
      </c>
      <c r="U38" s="133"/>
      <c r="V38" s="133"/>
      <c r="W38" s="133"/>
      <c r="X38" s="154">
        <v>37</v>
      </c>
      <c r="Y38" s="165"/>
      <c r="Z38" s="165"/>
      <c r="AA38" s="165"/>
      <c r="AB38" s="165"/>
      <c r="AC38" s="165"/>
      <c r="AD38" s="165"/>
      <c r="AE38" s="165"/>
      <c r="AF38" s="165"/>
    </row>
    <row r="39" spans="1:32">
      <c r="A39" s="152">
        <v>38</v>
      </c>
      <c r="B39" s="152">
        <v>37</v>
      </c>
      <c r="C39" s="152">
        <v>9</v>
      </c>
      <c r="D39" s="152">
        <v>21</v>
      </c>
      <c r="E39" s="85"/>
      <c r="F39" s="165"/>
      <c r="G39" s="158" t="s">
        <v>178</v>
      </c>
      <c r="H39" s="99" t="s">
        <v>415</v>
      </c>
      <c r="I39" s="163">
        <v>1</v>
      </c>
      <c r="J39" s="164">
        <f t="shared" ref="J39:J42" si="7">I39/SUM($I$38:$I$42)</f>
        <v>0.2</v>
      </c>
      <c r="K39" s="166">
        <v>0.05</v>
      </c>
      <c r="L39" s="57">
        <f t="shared" si="1"/>
        <v>1.0000000000000002E-2</v>
      </c>
      <c r="M39" s="105" t="s">
        <v>89</v>
      </c>
      <c r="N39" s="99" t="s">
        <v>416</v>
      </c>
      <c r="O39" s="138" t="s">
        <v>185</v>
      </c>
      <c r="P39" s="99">
        <v>0</v>
      </c>
      <c r="Q39" s="99">
        <v>100</v>
      </c>
      <c r="R39" s="99" t="s">
        <v>124</v>
      </c>
      <c r="S39" s="133">
        <v>0</v>
      </c>
      <c r="T39" s="133">
        <v>1</v>
      </c>
      <c r="U39" s="133"/>
      <c r="V39" s="133"/>
      <c r="W39" s="133"/>
      <c r="X39" s="154">
        <v>38</v>
      </c>
      <c r="Y39" s="165"/>
      <c r="Z39" s="165"/>
      <c r="AA39" s="165"/>
      <c r="AB39" s="165"/>
      <c r="AC39" s="165"/>
      <c r="AD39" s="165"/>
      <c r="AE39" s="165"/>
      <c r="AF39" s="165"/>
    </row>
    <row r="40" spans="1:32" ht="30">
      <c r="A40" s="152">
        <v>39</v>
      </c>
      <c r="B40" s="152">
        <v>37</v>
      </c>
      <c r="C40" s="152">
        <v>10</v>
      </c>
      <c r="D40" s="152">
        <v>21</v>
      </c>
      <c r="E40" s="85"/>
      <c r="F40" s="165"/>
      <c r="G40" s="158" t="s">
        <v>178</v>
      </c>
      <c r="H40" s="99" t="s">
        <v>417</v>
      </c>
      <c r="I40" s="163">
        <v>1</v>
      </c>
      <c r="J40" s="164">
        <f t="shared" si="7"/>
        <v>0.2</v>
      </c>
      <c r="K40" s="166">
        <v>0.05</v>
      </c>
      <c r="L40" s="57">
        <f t="shared" si="1"/>
        <v>1.0000000000000002E-2</v>
      </c>
      <c r="M40" s="105" t="s">
        <v>89</v>
      </c>
      <c r="N40" s="99" t="s">
        <v>418</v>
      </c>
      <c r="O40" s="138" t="s">
        <v>185</v>
      </c>
      <c r="P40" s="99">
        <v>0</v>
      </c>
      <c r="Q40" s="99">
        <v>100</v>
      </c>
      <c r="R40" s="99" t="s">
        <v>124</v>
      </c>
      <c r="S40" s="133">
        <v>0</v>
      </c>
      <c r="T40" s="133">
        <v>1</v>
      </c>
      <c r="U40" s="133"/>
      <c r="V40" s="133"/>
      <c r="W40" s="133"/>
      <c r="X40" s="159">
        <v>39</v>
      </c>
      <c r="Y40" s="165"/>
      <c r="Z40" s="165"/>
      <c r="AA40" s="165"/>
      <c r="AB40" s="165"/>
      <c r="AC40" s="165"/>
      <c r="AD40" s="165"/>
      <c r="AE40" s="165"/>
      <c r="AF40" s="165"/>
    </row>
    <row r="41" spans="1:32" ht="30">
      <c r="A41" s="152">
        <v>40</v>
      </c>
      <c r="B41" s="152">
        <v>37</v>
      </c>
      <c r="C41" s="152">
        <v>11</v>
      </c>
      <c r="D41" s="152">
        <v>21</v>
      </c>
      <c r="E41" s="85"/>
      <c r="F41" s="165"/>
      <c r="G41" s="158" t="s">
        <v>178</v>
      </c>
      <c r="H41" s="99" t="s">
        <v>417</v>
      </c>
      <c r="I41" s="163">
        <v>1</v>
      </c>
      <c r="J41" s="164">
        <f t="shared" si="7"/>
        <v>0.2</v>
      </c>
      <c r="K41" s="166">
        <v>0.05</v>
      </c>
      <c r="L41" s="57">
        <f t="shared" si="1"/>
        <v>1.0000000000000002E-2</v>
      </c>
      <c r="M41" s="105" t="s">
        <v>89</v>
      </c>
      <c r="N41" s="99" t="s">
        <v>418</v>
      </c>
      <c r="O41" s="138" t="s">
        <v>185</v>
      </c>
      <c r="P41" s="99">
        <v>0</v>
      </c>
      <c r="Q41" s="99">
        <v>100</v>
      </c>
      <c r="R41" s="99" t="s">
        <v>124</v>
      </c>
      <c r="S41" s="133">
        <v>0</v>
      </c>
      <c r="T41" s="133">
        <v>1</v>
      </c>
      <c r="U41" s="133"/>
      <c r="V41" s="133"/>
      <c r="W41" s="133"/>
      <c r="X41" s="154">
        <v>40</v>
      </c>
      <c r="Y41" s="165"/>
      <c r="Z41" s="165"/>
      <c r="AA41" s="165"/>
      <c r="AB41" s="165"/>
      <c r="AC41" s="165"/>
      <c r="AD41" s="165"/>
      <c r="AE41" s="165"/>
      <c r="AF41" s="165"/>
    </row>
    <row r="42" spans="1:32" ht="30">
      <c r="A42" s="152">
        <v>41</v>
      </c>
      <c r="B42" s="152">
        <v>37</v>
      </c>
      <c r="C42" s="152">
        <v>12</v>
      </c>
      <c r="D42" s="152">
        <v>21</v>
      </c>
      <c r="E42" s="85"/>
      <c r="F42" s="165"/>
      <c r="G42" s="158" t="s">
        <v>178</v>
      </c>
      <c r="H42" s="99" t="s">
        <v>417</v>
      </c>
      <c r="I42" s="163">
        <v>1</v>
      </c>
      <c r="J42" s="164">
        <f t="shared" si="7"/>
        <v>0.2</v>
      </c>
      <c r="K42" s="166">
        <v>0.05</v>
      </c>
      <c r="L42" s="57">
        <f t="shared" si="1"/>
        <v>1.0000000000000002E-2</v>
      </c>
      <c r="M42" s="105" t="s">
        <v>89</v>
      </c>
      <c r="N42" s="99" t="s">
        <v>418</v>
      </c>
      <c r="O42" s="138" t="s">
        <v>185</v>
      </c>
      <c r="P42" s="99">
        <v>0</v>
      </c>
      <c r="Q42" s="99">
        <v>100</v>
      </c>
      <c r="R42" s="99" t="s">
        <v>124</v>
      </c>
      <c r="S42" s="133">
        <v>0</v>
      </c>
      <c r="T42" s="133">
        <v>1</v>
      </c>
      <c r="U42" s="133"/>
      <c r="V42" s="133"/>
      <c r="W42" s="133"/>
      <c r="X42" s="154">
        <v>41</v>
      </c>
      <c r="Y42" s="165"/>
      <c r="Z42" s="165"/>
      <c r="AA42" s="165"/>
      <c r="AB42" s="165"/>
      <c r="AC42" s="165"/>
      <c r="AD42" s="165"/>
      <c r="AE42" s="165"/>
      <c r="AF42" s="165"/>
    </row>
    <row r="43" spans="1:32" ht="30">
      <c r="A43" s="173">
        <v>42</v>
      </c>
      <c r="B43" s="173"/>
      <c r="C43" s="173">
        <v>7</v>
      </c>
      <c r="D43" s="173">
        <v>22</v>
      </c>
      <c r="E43" s="85"/>
      <c r="F43" s="165"/>
      <c r="G43" s="155" t="s">
        <v>177</v>
      </c>
      <c r="H43" s="100" t="s">
        <v>65</v>
      </c>
      <c r="I43" s="163">
        <v>1</v>
      </c>
      <c r="J43" s="164">
        <f>I43/SUM($I$43:$I$49)</f>
        <v>0.14285714285714285</v>
      </c>
      <c r="K43" s="166">
        <v>0.09</v>
      </c>
      <c r="L43" s="57">
        <f t="shared" si="1"/>
        <v>1.2857142857142855E-2</v>
      </c>
      <c r="M43" s="108" t="s">
        <v>89</v>
      </c>
      <c r="N43" s="100" t="s">
        <v>98</v>
      </c>
      <c r="O43" s="138" t="s">
        <v>185</v>
      </c>
      <c r="P43" s="98">
        <v>0</v>
      </c>
      <c r="Q43" s="100">
        <v>1</v>
      </c>
      <c r="R43" s="100">
        <v>1</v>
      </c>
      <c r="S43" s="133">
        <v>0</v>
      </c>
      <c r="T43" s="133">
        <v>1</v>
      </c>
      <c r="U43" s="133"/>
      <c r="V43" s="133"/>
      <c r="W43" s="133"/>
      <c r="X43" s="159">
        <v>42</v>
      </c>
      <c r="Y43" s="165"/>
      <c r="Z43" s="165"/>
      <c r="AA43" s="165"/>
      <c r="AB43" s="165"/>
      <c r="AC43" s="165"/>
      <c r="AD43" s="165"/>
      <c r="AE43" s="165"/>
      <c r="AF43" s="165"/>
    </row>
    <row r="44" spans="1:32" ht="30">
      <c r="A44" s="173">
        <v>43</v>
      </c>
      <c r="B44" s="173">
        <v>42</v>
      </c>
      <c r="C44" s="173">
        <v>10</v>
      </c>
      <c r="D44" s="173">
        <v>22</v>
      </c>
      <c r="E44" s="85"/>
      <c r="F44" s="165"/>
      <c r="G44" s="158" t="s">
        <v>178</v>
      </c>
      <c r="H44" s="100" t="s">
        <v>419</v>
      </c>
      <c r="I44" s="163">
        <v>1</v>
      </c>
      <c r="J44" s="164">
        <f t="shared" ref="J44:J49" si="8">I44/SUM($I$43:$I$49)</f>
        <v>0.14285714285714285</v>
      </c>
      <c r="K44" s="166">
        <v>0.09</v>
      </c>
      <c r="L44" s="57">
        <f t="shared" si="1"/>
        <v>1.2857142857142855E-2</v>
      </c>
      <c r="M44" s="108" t="s">
        <v>89</v>
      </c>
      <c r="N44" s="100" t="s">
        <v>420</v>
      </c>
      <c r="O44" s="138" t="s">
        <v>185</v>
      </c>
      <c r="P44" s="98">
        <v>0</v>
      </c>
      <c r="Q44" s="100">
        <v>1</v>
      </c>
      <c r="R44" s="100">
        <v>1</v>
      </c>
      <c r="S44" s="133">
        <v>0</v>
      </c>
      <c r="T44" s="133">
        <v>1</v>
      </c>
      <c r="U44" s="133"/>
      <c r="V44" s="133"/>
      <c r="W44" s="133"/>
      <c r="X44" s="154">
        <v>43</v>
      </c>
      <c r="Y44" s="165"/>
      <c r="Z44" s="165"/>
      <c r="AA44" s="165"/>
      <c r="AB44" s="165"/>
      <c r="AC44" s="165"/>
      <c r="AD44" s="165"/>
      <c r="AE44" s="165"/>
      <c r="AF44" s="165"/>
    </row>
    <row r="45" spans="1:32" ht="30">
      <c r="A45" s="173">
        <v>44</v>
      </c>
      <c r="B45" s="173">
        <v>42</v>
      </c>
      <c r="C45" s="173">
        <v>11</v>
      </c>
      <c r="D45" s="173">
        <v>22</v>
      </c>
      <c r="E45" s="85"/>
      <c r="F45" s="165"/>
      <c r="G45" s="158" t="s">
        <v>178</v>
      </c>
      <c r="H45" s="100" t="s">
        <v>419</v>
      </c>
      <c r="I45" s="163">
        <v>1</v>
      </c>
      <c r="J45" s="164">
        <f t="shared" si="8"/>
        <v>0.14285714285714285</v>
      </c>
      <c r="K45" s="166">
        <v>0.09</v>
      </c>
      <c r="L45" s="57">
        <f t="shared" si="1"/>
        <v>1.2857142857142855E-2</v>
      </c>
      <c r="M45" s="108" t="s">
        <v>89</v>
      </c>
      <c r="N45" s="100" t="s">
        <v>420</v>
      </c>
      <c r="O45" s="138" t="s">
        <v>185</v>
      </c>
      <c r="P45" s="98">
        <v>0</v>
      </c>
      <c r="Q45" s="100">
        <v>1</v>
      </c>
      <c r="R45" s="100">
        <v>1</v>
      </c>
      <c r="S45" s="133">
        <v>0</v>
      </c>
      <c r="T45" s="133">
        <v>1</v>
      </c>
      <c r="U45" s="133"/>
      <c r="V45" s="133"/>
      <c r="W45" s="133"/>
      <c r="X45" s="154">
        <v>44</v>
      </c>
      <c r="Y45" s="165"/>
      <c r="Z45" s="165"/>
      <c r="AA45" s="165"/>
      <c r="AB45" s="165"/>
      <c r="AC45" s="165"/>
      <c r="AD45" s="165"/>
      <c r="AE45" s="165"/>
      <c r="AF45" s="165"/>
    </row>
    <row r="46" spans="1:32" ht="30">
      <c r="A46" s="173">
        <v>45</v>
      </c>
      <c r="B46" s="173">
        <v>42</v>
      </c>
      <c r="C46" s="173">
        <v>12</v>
      </c>
      <c r="D46" s="173">
        <v>22</v>
      </c>
      <c r="E46" s="85"/>
      <c r="F46" s="165"/>
      <c r="G46" s="158" t="s">
        <v>178</v>
      </c>
      <c r="H46" s="100" t="s">
        <v>419</v>
      </c>
      <c r="I46" s="163">
        <v>1</v>
      </c>
      <c r="J46" s="164">
        <f t="shared" si="8"/>
        <v>0.14285714285714285</v>
      </c>
      <c r="K46" s="166">
        <v>0.09</v>
      </c>
      <c r="L46" s="57">
        <f t="shared" si="1"/>
        <v>1.2857142857142855E-2</v>
      </c>
      <c r="M46" s="108" t="s">
        <v>89</v>
      </c>
      <c r="N46" s="100" t="s">
        <v>420</v>
      </c>
      <c r="O46" s="138" t="s">
        <v>185</v>
      </c>
      <c r="P46" s="98">
        <v>0</v>
      </c>
      <c r="Q46" s="100">
        <v>1</v>
      </c>
      <c r="R46" s="100">
        <v>1</v>
      </c>
      <c r="S46" s="133">
        <v>0</v>
      </c>
      <c r="T46" s="133">
        <v>1</v>
      </c>
      <c r="U46" s="133"/>
      <c r="V46" s="133"/>
      <c r="W46" s="133"/>
      <c r="X46" s="159">
        <v>45</v>
      </c>
      <c r="Y46" s="165"/>
      <c r="Z46" s="165"/>
      <c r="AA46" s="165"/>
      <c r="AB46" s="165"/>
      <c r="AC46" s="165"/>
      <c r="AD46" s="165"/>
      <c r="AE46" s="165"/>
      <c r="AF46" s="165"/>
    </row>
    <row r="47" spans="1:32" ht="30">
      <c r="A47" s="173">
        <v>46</v>
      </c>
      <c r="B47" s="173">
        <v>42</v>
      </c>
      <c r="C47" s="173">
        <v>10</v>
      </c>
      <c r="D47" s="173">
        <v>22</v>
      </c>
      <c r="E47" s="85"/>
      <c r="F47" s="165"/>
      <c r="G47" s="158" t="s">
        <v>178</v>
      </c>
      <c r="H47" s="100" t="s">
        <v>421</v>
      </c>
      <c r="I47" s="163">
        <v>1</v>
      </c>
      <c r="J47" s="164">
        <f t="shared" si="8"/>
        <v>0.14285714285714285</v>
      </c>
      <c r="K47" s="166">
        <v>0.09</v>
      </c>
      <c r="L47" s="57">
        <f t="shared" si="1"/>
        <v>1.2857142857142855E-2</v>
      </c>
      <c r="M47" s="108" t="s">
        <v>89</v>
      </c>
      <c r="N47" s="100" t="s">
        <v>422</v>
      </c>
      <c r="O47" s="138" t="s">
        <v>185</v>
      </c>
      <c r="P47" s="98">
        <v>0</v>
      </c>
      <c r="Q47" s="100">
        <v>1</v>
      </c>
      <c r="R47" s="100">
        <v>1</v>
      </c>
      <c r="S47" s="133">
        <v>0</v>
      </c>
      <c r="T47" s="133">
        <v>1</v>
      </c>
      <c r="U47" s="133"/>
      <c r="V47" s="133"/>
      <c r="W47" s="133"/>
      <c r="X47" s="154">
        <v>46</v>
      </c>
      <c r="Y47" s="165"/>
      <c r="Z47" s="165"/>
      <c r="AA47" s="165"/>
      <c r="AB47" s="165"/>
      <c r="AC47" s="165"/>
      <c r="AD47" s="165"/>
      <c r="AE47" s="165"/>
      <c r="AF47" s="165"/>
    </row>
    <row r="48" spans="1:32" ht="30">
      <c r="A48" s="173">
        <v>47</v>
      </c>
      <c r="B48" s="173">
        <v>42</v>
      </c>
      <c r="C48" s="173">
        <v>11</v>
      </c>
      <c r="D48" s="173">
        <v>22</v>
      </c>
      <c r="E48" s="85"/>
      <c r="F48" s="165"/>
      <c r="G48" s="158" t="s">
        <v>178</v>
      </c>
      <c r="H48" s="100" t="s">
        <v>421</v>
      </c>
      <c r="I48" s="163">
        <v>1</v>
      </c>
      <c r="J48" s="164">
        <f t="shared" si="8"/>
        <v>0.14285714285714285</v>
      </c>
      <c r="K48" s="166">
        <v>0.09</v>
      </c>
      <c r="L48" s="57">
        <f t="shared" si="1"/>
        <v>1.2857142857142855E-2</v>
      </c>
      <c r="M48" s="108" t="s">
        <v>89</v>
      </c>
      <c r="N48" s="100" t="s">
        <v>422</v>
      </c>
      <c r="O48" s="138" t="s">
        <v>185</v>
      </c>
      <c r="P48" s="98">
        <v>0</v>
      </c>
      <c r="Q48" s="100">
        <v>1</v>
      </c>
      <c r="R48" s="100">
        <v>1</v>
      </c>
      <c r="S48" s="133">
        <v>0</v>
      </c>
      <c r="T48" s="133">
        <v>1</v>
      </c>
      <c r="U48" s="133"/>
      <c r="V48" s="133"/>
      <c r="W48" s="133"/>
      <c r="X48" s="154">
        <v>47</v>
      </c>
      <c r="Y48" s="165"/>
      <c r="Z48" s="165"/>
      <c r="AA48" s="165"/>
      <c r="AB48" s="165"/>
      <c r="AC48" s="165"/>
      <c r="AD48" s="165"/>
      <c r="AE48" s="165"/>
      <c r="AF48" s="165"/>
    </row>
    <row r="49" spans="1:32" ht="30">
      <c r="A49" s="173">
        <v>48</v>
      </c>
      <c r="B49" s="173">
        <v>42</v>
      </c>
      <c r="C49" s="173">
        <v>12</v>
      </c>
      <c r="D49" s="173">
        <v>22</v>
      </c>
      <c r="E49" s="85"/>
      <c r="F49" s="165"/>
      <c r="G49" s="158" t="s">
        <v>178</v>
      </c>
      <c r="H49" s="100" t="s">
        <v>421</v>
      </c>
      <c r="I49" s="163">
        <v>1</v>
      </c>
      <c r="J49" s="164">
        <f t="shared" si="8"/>
        <v>0.14285714285714285</v>
      </c>
      <c r="K49" s="166">
        <v>0.09</v>
      </c>
      <c r="L49" s="57">
        <f t="shared" si="1"/>
        <v>1.2857142857142855E-2</v>
      </c>
      <c r="M49" s="108" t="s">
        <v>89</v>
      </c>
      <c r="N49" s="100" t="s">
        <v>422</v>
      </c>
      <c r="O49" s="138" t="s">
        <v>185</v>
      </c>
      <c r="P49" s="98">
        <v>0</v>
      </c>
      <c r="Q49" s="100">
        <v>1</v>
      </c>
      <c r="R49" s="100">
        <v>1</v>
      </c>
      <c r="S49" s="133">
        <v>0</v>
      </c>
      <c r="T49" s="133">
        <v>1</v>
      </c>
      <c r="U49" s="133"/>
      <c r="V49" s="133"/>
      <c r="W49" s="133"/>
      <c r="X49" s="159">
        <v>48</v>
      </c>
      <c r="Y49" s="165"/>
      <c r="Z49" s="165"/>
      <c r="AA49" s="165"/>
      <c r="AB49" s="165"/>
      <c r="AC49" s="165"/>
      <c r="AD49" s="165"/>
      <c r="AE49" s="165"/>
      <c r="AF49" s="165"/>
    </row>
    <row r="50" spans="1:32">
      <c r="A50" s="152">
        <v>49</v>
      </c>
      <c r="B50" s="152"/>
      <c r="C50" s="152">
        <v>7</v>
      </c>
      <c r="D50" s="152">
        <v>23</v>
      </c>
      <c r="E50" s="85"/>
      <c r="F50" s="165"/>
      <c r="G50" s="155" t="s">
        <v>177</v>
      </c>
      <c r="H50" s="100" t="s">
        <v>66</v>
      </c>
      <c r="I50" s="163">
        <v>1</v>
      </c>
      <c r="J50" s="164">
        <f>I50/SUM($I$50:$I$58)</f>
        <v>0.1111111111111111</v>
      </c>
      <c r="K50" s="166">
        <v>0.09</v>
      </c>
      <c r="L50" s="57">
        <f t="shared" si="1"/>
        <v>9.9999999999999985E-3</v>
      </c>
      <c r="M50" s="108" t="s">
        <v>89</v>
      </c>
      <c r="N50" s="100" t="s">
        <v>99</v>
      </c>
      <c r="O50" s="138" t="s">
        <v>185</v>
      </c>
      <c r="P50" s="98">
        <v>0</v>
      </c>
      <c r="Q50" s="100">
        <v>1</v>
      </c>
      <c r="R50" s="100">
        <v>1</v>
      </c>
      <c r="S50" s="133">
        <v>0</v>
      </c>
      <c r="T50" s="133">
        <v>1</v>
      </c>
      <c r="U50" s="133"/>
      <c r="V50" s="133"/>
      <c r="W50" s="133"/>
      <c r="X50" s="154">
        <v>49</v>
      </c>
      <c r="Y50" s="165"/>
      <c r="Z50" s="165"/>
      <c r="AA50" s="165"/>
      <c r="AB50" s="165"/>
      <c r="AC50" s="165"/>
      <c r="AD50" s="165"/>
      <c r="AE50" s="165"/>
      <c r="AF50" s="165"/>
    </row>
    <row r="51" spans="1:32" ht="30">
      <c r="A51" s="152">
        <v>50</v>
      </c>
      <c r="B51" s="152">
        <v>49</v>
      </c>
      <c r="C51" s="152">
        <v>9</v>
      </c>
      <c r="D51" s="152">
        <v>23</v>
      </c>
      <c r="E51" s="85"/>
      <c r="F51" s="165"/>
      <c r="G51" s="158" t="s">
        <v>178</v>
      </c>
      <c r="H51" s="99" t="s">
        <v>423</v>
      </c>
      <c r="I51" s="163">
        <v>1</v>
      </c>
      <c r="J51" s="164">
        <f t="shared" ref="J51:J58" si="9">I51/SUM($I$50:$I$58)</f>
        <v>0.1111111111111111</v>
      </c>
      <c r="K51" s="166">
        <v>0.09</v>
      </c>
      <c r="L51" s="57">
        <f t="shared" si="1"/>
        <v>9.9999999999999985E-3</v>
      </c>
      <c r="M51" s="108" t="s">
        <v>89</v>
      </c>
      <c r="N51" s="106" t="s">
        <v>424</v>
      </c>
      <c r="O51" s="138" t="s">
        <v>185</v>
      </c>
      <c r="P51" s="98">
        <v>0</v>
      </c>
      <c r="Q51" s="100">
        <v>1</v>
      </c>
      <c r="R51" s="100">
        <v>1</v>
      </c>
      <c r="S51" s="133">
        <v>0</v>
      </c>
      <c r="T51" s="133">
        <v>1</v>
      </c>
      <c r="U51" s="133"/>
      <c r="V51" s="133"/>
      <c r="W51" s="133"/>
      <c r="X51" s="154">
        <v>50</v>
      </c>
      <c r="Y51" s="165"/>
      <c r="Z51" s="165"/>
      <c r="AA51" s="165"/>
      <c r="AB51" s="165"/>
      <c r="AC51" s="165"/>
      <c r="AD51" s="165"/>
      <c r="AE51" s="165"/>
      <c r="AF51" s="165"/>
    </row>
    <row r="52" spans="1:32">
      <c r="A52" s="152">
        <v>51</v>
      </c>
      <c r="B52" s="152">
        <v>49</v>
      </c>
      <c r="C52" s="152">
        <v>9</v>
      </c>
      <c r="D52" s="152">
        <v>23</v>
      </c>
      <c r="E52" s="85"/>
      <c r="F52" s="165"/>
      <c r="G52" s="158" t="s">
        <v>178</v>
      </c>
      <c r="H52" s="99" t="s">
        <v>425</v>
      </c>
      <c r="I52" s="163">
        <v>1</v>
      </c>
      <c r="J52" s="164">
        <f t="shared" si="9"/>
        <v>0.1111111111111111</v>
      </c>
      <c r="K52" s="166">
        <v>0.09</v>
      </c>
      <c r="L52" s="57">
        <f t="shared" si="1"/>
        <v>9.9999999999999985E-3</v>
      </c>
      <c r="M52" s="108" t="s">
        <v>89</v>
      </c>
      <c r="N52" s="106" t="s">
        <v>426</v>
      </c>
      <c r="O52" s="138" t="s">
        <v>185</v>
      </c>
      <c r="P52" s="98">
        <v>0</v>
      </c>
      <c r="Q52" s="100">
        <v>1</v>
      </c>
      <c r="R52" s="100">
        <v>1</v>
      </c>
      <c r="S52" s="133">
        <v>0</v>
      </c>
      <c r="T52" s="133">
        <v>1</v>
      </c>
      <c r="U52" s="133"/>
      <c r="V52" s="133"/>
      <c r="W52" s="133"/>
      <c r="X52" s="159">
        <v>51</v>
      </c>
      <c r="Y52" s="165"/>
      <c r="Z52" s="165"/>
      <c r="AA52" s="165"/>
      <c r="AB52" s="165"/>
      <c r="AC52" s="165"/>
      <c r="AD52" s="165"/>
      <c r="AE52" s="165"/>
      <c r="AF52" s="165"/>
    </row>
    <row r="53" spans="1:32">
      <c r="A53" s="152">
        <v>52</v>
      </c>
      <c r="B53" s="152">
        <v>49</v>
      </c>
      <c r="C53" s="152">
        <v>10</v>
      </c>
      <c r="D53" s="152">
        <v>23</v>
      </c>
      <c r="E53" s="85"/>
      <c r="F53" s="165"/>
      <c r="G53" s="158" t="s">
        <v>178</v>
      </c>
      <c r="H53" s="99" t="s">
        <v>427</v>
      </c>
      <c r="I53" s="163">
        <v>1</v>
      </c>
      <c r="J53" s="164">
        <f t="shared" si="9"/>
        <v>0.1111111111111111</v>
      </c>
      <c r="K53" s="166">
        <v>0.09</v>
      </c>
      <c r="L53" s="57">
        <f t="shared" si="1"/>
        <v>9.9999999999999985E-3</v>
      </c>
      <c r="M53" s="108" t="s">
        <v>89</v>
      </c>
      <c r="N53" s="106" t="s">
        <v>428</v>
      </c>
      <c r="O53" s="138" t="s">
        <v>185</v>
      </c>
      <c r="P53" s="98">
        <v>0</v>
      </c>
      <c r="Q53" s="100">
        <v>1</v>
      </c>
      <c r="R53" s="100">
        <v>1</v>
      </c>
      <c r="S53" s="133">
        <v>0</v>
      </c>
      <c r="T53" s="133">
        <v>1</v>
      </c>
      <c r="U53" s="133"/>
      <c r="V53" s="133"/>
      <c r="W53" s="133"/>
      <c r="X53" s="154">
        <v>52</v>
      </c>
      <c r="Y53" s="165"/>
      <c r="Z53" s="165"/>
      <c r="AA53" s="165"/>
      <c r="AB53" s="165"/>
      <c r="AC53" s="165"/>
      <c r="AD53" s="165"/>
      <c r="AE53" s="165"/>
      <c r="AF53" s="165"/>
    </row>
    <row r="54" spans="1:32">
      <c r="A54" s="152">
        <v>53</v>
      </c>
      <c r="B54" s="152">
        <v>49</v>
      </c>
      <c r="C54" s="152">
        <v>11</v>
      </c>
      <c r="D54" s="152">
        <v>23</v>
      </c>
      <c r="E54" s="85"/>
      <c r="F54" s="165"/>
      <c r="G54" s="158" t="s">
        <v>178</v>
      </c>
      <c r="H54" s="99" t="s">
        <v>427</v>
      </c>
      <c r="I54" s="163">
        <v>1</v>
      </c>
      <c r="J54" s="164">
        <f t="shared" si="9"/>
        <v>0.1111111111111111</v>
      </c>
      <c r="K54" s="166">
        <v>0.09</v>
      </c>
      <c r="L54" s="57">
        <f t="shared" si="1"/>
        <v>9.9999999999999985E-3</v>
      </c>
      <c r="M54" s="108" t="s">
        <v>89</v>
      </c>
      <c r="N54" s="106" t="s">
        <v>428</v>
      </c>
      <c r="O54" s="138" t="s">
        <v>185</v>
      </c>
      <c r="P54" s="98">
        <v>0</v>
      </c>
      <c r="Q54" s="100">
        <v>1</v>
      </c>
      <c r="R54" s="100">
        <v>1</v>
      </c>
      <c r="S54" s="133">
        <v>0</v>
      </c>
      <c r="T54" s="133">
        <v>1</v>
      </c>
      <c r="U54" s="133"/>
      <c r="V54" s="133"/>
      <c r="W54" s="133"/>
      <c r="X54" s="154">
        <v>53</v>
      </c>
      <c r="Y54" s="165"/>
      <c r="Z54" s="165"/>
      <c r="AA54" s="165"/>
      <c r="AB54" s="165"/>
      <c r="AC54" s="165"/>
      <c r="AD54" s="165"/>
      <c r="AE54" s="165"/>
      <c r="AF54" s="165"/>
    </row>
    <row r="55" spans="1:32">
      <c r="A55" s="152">
        <v>54</v>
      </c>
      <c r="B55" s="152">
        <v>49</v>
      </c>
      <c r="C55" s="152">
        <v>12</v>
      </c>
      <c r="D55" s="152">
        <v>23</v>
      </c>
      <c r="E55" s="85"/>
      <c r="F55" s="165"/>
      <c r="G55" s="158" t="s">
        <v>178</v>
      </c>
      <c r="H55" s="99" t="s">
        <v>427</v>
      </c>
      <c r="I55" s="163">
        <v>1</v>
      </c>
      <c r="J55" s="164">
        <f t="shared" si="9"/>
        <v>0.1111111111111111</v>
      </c>
      <c r="K55" s="166">
        <v>0.09</v>
      </c>
      <c r="L55" s="57">
        <f t="shared" si="1"/>
        <v>9.9999999999999985E-3</v>
      </c>
      <c r="M55" s="108" t="s">
        <v>89</v>
      </c>
      <c r="N55" s="106" t="s">
        <v>428</v>
      </c>
      <c r="O55" s="138" t="s">
        <v>185</v>
      </c>
      <c r="P55" s="98">
        <v>0</v>
      </c>
      <c r="Q55" s="100">
        <v>1</v>
      </c>
      <c r="R55" s="100">
        <v>1</v>
      </c>
      <c r="S55" s="133">
        <v>0</v>
      </c>
      <c r="T55" s="133">
        <v>1</v>
      </c>
      <c r="U55" s="133"/>
      <c r="V55" s="133"/>
      <c r="W55" s="133"/>
      <c r="X55" s="159">
        <v>54</v>
      </c>
      <c r="Y55" s="165"/>
      <c r="Z55" s="165"/>
      <c r="AA55" s="165"/>
      <c r="AB55" s="165"/>
      <c r="AC55" s="165"/>
      <c r="AD55" s="165"/>
      <c r="AE55" s="165"/>
      <c r="AF55" s="165"/>
    </row>
    <row r="56" spans="1:32">
      <c r="A56" s="152">
        <v>55</v>
      </c>
      <c r="B56" s="152">
        <v>49</v>
      </c>
      <c r="C56" s="152">
        <v>10</v>
      </c>
      <c r="D56" s="152">
        <v>23</v>
      </c>
      <c r="E56" s="85"/>
      <c r="F56" s="165"/>
      <c r="G56" s="158" t="s">
        <v>178</v>
      </c>
      <c r="H56" s="99" t="s">
        <v>429</v>
      </c>
      <c r="I56" s="163">
        <v>1</v>
      </c>
      <c r="J56" s="164">
        <f t="shared" si="9"/>
        <v>0.1111111111111111</v>
      </c>
      <c r="K56" s="166">
        <v>0.09</v>
      </c>
      <c r="L56" s="57">
        <f t="shared" si="1"/>
        <v>9.9999999999999985E-3</v>
      </c>
      <c r="M56" s="108" t="s">
        <v>89</v>
      </c>
      <c r="N56" s="106" t="s">
        <v>430</v>
      </c>
      <c r="O56" s="138" t="s">
        <v>185</v>
      </c>
      <c r="P56" s="98">
        <v>0</v>
      </c>
      <c r="Q56" s="100">
        <v>1</v>
      </c>
      <c r="R56" s="100">
        <v>1</v>
      </c>
      <c r="S56" s="133">
        <v>0</v>
      </c>
      <c r="T56" s="133">
        <v>1</v>
      </c>
      <c r="U56" s="133"/>
      <c r="V56" s="133"/>
      <c r="W56" s="133"/>
      <c r="X56" s="154">
        <v>55</v>
      </c>
      <c r="Y56" s="165"/>
      <c r="Z56" s="165"/>
      <c r="AA56" s="165"/>
      <c r="AB56" s="165"/>
      <c r="AC56" s="165"/>
      <c r="AD56" s="165"/>
      <c r="AE56" s="165"/>
      <c r="AF56" s="165"/>
    </row>
    <row r="57" spans="1:32">
      <c r="A57" s="152">
        <v>56</v>
      </c>
      <c r="B57" s="152">
        <v>49</v>
      </c>
      <c r="C57" s="152">
        <v>11</v>
      </c>
      <c r="D57" s="152">
        <v>23</v>
      </c>
      <c r="E57" s="85"/>
      <c r="F57" s="165"/>
      <c r="G57" s="158" t="s">
        <v>178</v>
      </c>
      <c r="H57" s="99" t="s">
        <v>429</v>
      </c>
      <c r="I57" s="163">
        <v>1</v>
      </c>
      <c r="J57" s="164">
        <f t="shared" si="9"/>
        <v>0.1111111111111111</v>
      </c>
      <c r="K57" s="166">
        <v>0.09</v>
      </c>
      <c r="L57" s="57">
        <f t="shared" si="1"/>
        <v>9.9999999999999985E-3</v>
      </c>
      <c r="M57" s="108" t="s">
        <v>89</v>
      </c>
      <c r="N57" s="106" t="s">
        <v>430</v>
      </c>
      <c r="O57" s="138" t="s">
        <v>185</v>
      </c>
      <c r="P57" s="98">
        <v>0</v>
      </c>
      <c r="Q57" s="100">
        <v>1</v>
      </c>
      <c r="R57" s="100">
        <v>1</v>
      </c>
      <c r="S57" s="133">
        <v>0</v>
      </c>
      <c r="T57" s="133">
        <v>1</v>
      </c>
      <c r="U57" s="133"/>
      <c r="V57" s="133"/>
      <c r="W57" s="133"/>
      <c r="X57" s="154">
        <v>56</v>
      </c>
      <c r="Y57" s="165"/>
      <c r="Z57" s="165"/>
      <c r="AA57" s="165"/>
      <c r="AB57" s="165"/>
      <c r="AC57" s="165"/>
      <c r="AD57" s="165"/>
      <c r="AE57" s="165"/>
      <c r="AF57" s="165"/>
    </row>
    <row r="58" spans="1:32">
      <c r="A58" s="152">
        <v>57</v>
      </c>
      <c r="B58" s="152">
        <v>49</v>
      </c>
      <c r="C58" s="152">
        <v>12</v>
      </c>
      <c r="D58" s="152">
        <v>23</v>
      </c>
      <c r="E58" s="85"/>
      <c r="F58" s="165"/>
      <c r="G58" s="158" t="s">
        <v>178</v>
      </c>
      <c r="H58" s="99" t="s">
        <v>429</v>
      </c>
      <c r="I58" s="163">
        <v>1</v>
      </c>
      <c r="J58" s="164">
        <f t="shared" si="9"/>
        <v>0.1111111111111111</v>
      </c>
      <c r="K58" s="166">
        <v>0.09</v>
      </c>
      <c r="L58" s="57">
        <f t="shared" si="1"/>
        <v>9.9999999999999985E-3</v>
      </c>
      <c r="M58" s="108" t="s">
        <v>89</v>
      </c>
      <c r="N58" s="106" t="s">
        <v>430</v>
      </c>
      <c r="O58" s="138" t="s">
        <v>185</v>
      </c>
      <c r="P58" s="98">
        <v>0</v>
      </c>
      <c r="Q58" s="100">
        <v>1</v>
      </c>
      <c r="R58" s="100">
        <v>1</v>
      </c>
      <c r="S58" s="133">
        <v>0</v>
      </c>
      <c r="T58" s="133">
        <v>1</v>
      </c>
      <c r="U58" s="133"/>
      <c r="V58" s="133"/>
      <c r="W58" s="133"/>
      <c r="X58" s="159">
        <v>57</v>
      </c>
      <c r="Y58" s="165"/>
      <c r="Z58" s="165"/>
      <c r="AA58" s="165"/>
      <c r="AB58" s="165"/>
      <c r="AC58" s="165"/>
      <c r="AD58" s="165"/>
      <c r="AE58" s="165"/>
      <c r="AF58" s="165"/>
    </row>
    <row r="59" spans="1:32" ht="30">
      <c r="A59" s="173">
        <v>58</v>
      </c>
      <c r="B59" s="173"/>
      <c r="C59" s="173">
        <v>7</v>
      </c>
      <c r="D59" s="173">
        <v>24</v>
      </c>
      <c r="E59" s="85"/>
      <c r="F59" s="165"/>
      <c r="G59" s="155" t="s">
        <v>177</v>
      </c>
      <c r="H59" s="100" t="s">
        <v>67</v>
      </c>
      <c r="I59" s="163">
        <v>1</v>
      </c>
      <c r="J59" s="164">
        <f>I59/SUM($I$59:$I$66)</f>
        <v>0.125</v>
      </c>
      <c r="K59" s="166">
        <v>0.02</v>
      </c>
      <c r="L59" s="57">
        <f t="shared" si="1"/>
        <v>2.5000000000000001E-3</v>
      </c>
      <c r="M59" s="108" t="s">
        <v>89</v>
      </c>
      <c r="N59" s="100" t="s">
        <v>100</v>
      </c>
      <c r="O59" s="138" t="s">
        <v>185</v>
      </c>
      <c r="P59" s="98">
        <v>0</v>
      </c>
      <c r="Q59" s="100">
        <v>1</v>
      </c>
      <c r="R59" s="100">
        <v>1</v>
      </c>
      <c r="S59" s="133">
        <v>0</v>
      </c>
      <c r="T59" s="133">
        <v>1</v>
      </c>
      <c r="U59" s="133"/>
      <c r="V59" s="133"/>
      <c r="W59" s="133"/>
      <c r="X59" s="154">
        <v>58</v>
      </c>
      <c r="Y59" s="165"/>
      <c r="Z59" s="165"/>
      <c r="AA59" s="165"/>
      <c r="AB59" s="165"/>
      <c r="AC59" s="165"/>
      <c r="AD59" s="165"/>
      <c r="AE59" s="165"/>
      <c r="AF59" s="165"/>
    </row>
    <row r="60" spans="1:32" ht="30">
      <c r="A60" s="173">
        <v>59</v>
      </c>
      <c r="B60" s="173">
        <v>58</v>
      </c>
      <c r="C60" s="173">
        <v>9</v>
      </c>
      <c r="D60" s="173">
        <v>24</v>
      </c>
      <c r="E60" s="85"/>
      <c r="F60" s="165"/>
      <c r="G60" s="158" t="s">
        <v>178</v>
      </c>
      <c r="H60" s="100" t="s">
        <v>431</v>
      </c>
      <c r="I60" s="163">
        <v>1</v>
      </c>
      <c r="J60" s="164">
        <f t="shared" ref="J60:J66" si="10">I60/SUM($I$59:$I$66)</f>
        <v>0.125</v>
      </c>
      <c r="K60" s="166">
        <v>0.02</v>
      </c>
      <c r="L60" s="57">
        <f t="shared" si="1"/>
        <v>2.5000000000000001E-3</v>
      </c>
      <c r="M60" s="108" t="s">
        <v>89</v>
      </c>
      <c r="N60" s="100" t="s">
        <v>432</v>
      </c>
      <c r="O60" s="138" t="s">
        <v>185</v>
      </c>
      <c r="P60" s="98">
        <v>0</v>
      </c>
      <c r="Q60" s="100">
        <v>1</v>
      </c>
      <c r="R60" s="100">
        <v>1</v>
      </c>
      <c r="S60" s="133">
        <v>0</v>
      </c>
      <c r="T60" s="133">
        <v>1</v>
      </c>
      <c r="U60" s="133"/>
      <c r="V60" s="133"/>
      <c r="W60" s="133"/>
      <c r="X60" s="154">
        <v>59</v>
      </c>
      <c r="Y60" s="165"/>
      <c r="Z60" s="165"/>
      <c r="AA60" s="165"/>
      <c r="AB60" s="165"/>
      <c r="AC60" s="165"/>
      <c r="AD60" s="165"/>
      <c r="AE60" s="165"/>
      <c r="AF60" s="165"/>
    </row>
    <row r="61" spans="1:32" ht="30">
      <c r="A61" s="173">
        <v>60</v>
      </c>
      <c r="B61" s="173">
        <v>58</v>
      </c>
      <c r="C61" s="173">
        <v>10</v>
      </c>
      <c r="D61" s="173">
        <v>24</v>
      </c>
      <c r="E61" s="85"/>
      <c r="F61" s="165"/>
      <c r="G61" s="158" t="s">
        <v>178</v>
      </c>
      <c r="H61" s="100" t="s">
        <v>433</v>
      </c>
      <c r="I61" s="163">
        <v>1</v>
      </c>
      <c r="J61" s="164">
        <f t="shared" si="10"/>
        <v>0.125</v>
      </c>
      <c r="K61" s="166">
        <v>0.02</v>
      </c>
      <c r="L61" s="57">
        <f t="shared" si="1"/>
        <v>2.5000000000000001E-3</v>
      </c>
      <c r="M61" s="108" t="s">
        <v>89</v>
      </c>
      <c r="N61" s="100" t="s">
        <v>434</v>
      </c>
      <c r="O61" s="138" t="s">
        <v>185</v>
      </c>
      <c r="P61" s="98">
        <v>0</v>
      </c>
      <c r="Q61" s="100">
        <v>1</v>
      </c>
      <c r="R61" s="100">
        <v>1</v>
      </c>
      <c r="S61" s="133">
        <v>0</v>
      </c>
      <c r="T61" s="133">
        <v>1</v>
      </c>
      <c r="U61" s="133"/>
      <c r="V61" s="133"/>
      <c r="W61" s="133"/>
      <c r="X61" s="159">
        <v>60</v>
      </c>
      <c r="Y61" s="165"/>
      <c r="Z61" s="165"/>
      <c r="AA61" s="165"/>
      <c r="AB61" s="165"/>
      <c r="AC61" s="165"/>
      <c r="AD61" s="165"/>
      <c r="AE61" s="165"/>
      <c r="AF61" s="165"/>
    </row>
    <row r="62" spans="1:32" ht="30">
      <c r="A62" s="173">
        <v>61</v>
      </c>
      <c r="B62" s="173">
        <v>58</v>
      </c>
      <c r="C62" s="173">
        <v>11</v>
      </c>
      <c r="D62" s="173">
        <v>24</v>
      </c>
      <c r="E62" s="85"/>
      <c r="F62" s="165"/>
      <c r="G62" s="158" t="s">
        <v>178</v>
      </c>
      <c r="H62" s="100" t="s">
        <v>433</v>
      </c>
      <c r="I62" s="163">
        <v>1</v>
      </c>
      <c r="J62" s="164">
        <f t="shared" si="10"/>
        <v>0.125</v>
      </c>
      <c r="K62" s="166">
        <v>0.02</v>
      </c>
      <c r="L62" s="57">
        <f t="shared" si="1"/>
        <v>2.5000000000000001E-3</v>
      </c>
      <c r="M62" s="108" t="s">
        <v>89</v>
      </c>
      <c r="N62" s="100" t="s">
        <v>434</v>
      </c>
      <c r="O62" s="138" t="s">
        <v>185</v>
      </c>
      <c r="P62" s="98">
        <v>0</v>
      </c>
      <c r="Q62" s="100">
        <v>1</v>
      </c>
      <c r="R62" s="100">
        <v>1</v>
      </c>
      <c r="S62" s="133">
        <v>0</v>
      </c>
      <c r="T62" s="133">
        <v>1</v>
      </c>
      <c r="U62" s="133"/>
      <c r="V62" s="133"/>
      <c r="W62" s="133"/>
      <c r="X62" s="154">
        <v>61</v>
      </c>
      <c r="Y62" s="165"/>
      <c r="Z62" s="165"/>
      <c r="AA62" s="165"/>
      <c r="AB62" s="165"/>
      <c r="AC62" s="165"/>
      <c r="AD62" s="165"/>
      <c r="AE62" s="165"/>
      <c r="AF62" s="165"/>
    </row>
    <row r="63" spans="1:32" ht="30">
      <c r="A63" s="173">
        <v>62</v>
      </c>
      <c r="B63" s="173">
        <v>58</v>
      </c>
      <c r="C63" s="173">
        <v>12</v>
      </c>
      <c r="D63" s="173">
        <v>24</v>
      </c>
      <c r="E63" s="85"/>
      <c r="F63" s="165"/>
      <c r="G63" s="158" t="s">
        <v>178</v>
      </c>
      <c r="H63" s="100" t="s">
        <v>433</v>
      </c>
      <c r="I63" s="163">
        <v>1</v>
      </c>
      <c r="J63" s="164">
        <f t="shared" si="10"/>
        <v>0.125</v>
      </c>
      <c r="K63" s="166">
        <v>0.02</v>
      </c>
      <c r="L63" s="57">
        <f t="shared" si="1"/>
        <v>2.5000000000000001E-3</v>
      </c>
      <c r="M63" s="108" t="s">
        <v>89</v>
      </c>
      <c r="N63" s="100" t="s">
        <v>434</v>
      </c>
      <c r="O63" s="138" t="s">
        <v>185</v>
      </c>
      <c r="P63" s="98">
        <v>0</v>
      </c>
      <c r="Q63" s="100">
        <v>1</v>
      </c>
      <c r="R63" s="100">
        <v>1</v>
      </c>
      <c r="S63" s="133">
        <v>0</v>
      </c>
      <c r="T63" s="133">
        <v>1</v>
      </c>
      <c r="U63" s="133"/>
      <c r="V63" s="133"/>
      <c r="W63" s="133"/>
      <c r="X63" s="154">
        <v>62</v>
      </c>
      <c r="Y63" s="165"/>
      <c r="Z63" s="165"/>
      <c r="AA63" s="165"/>
      <c r="AB63" s="165"/>
      <c r="AC63" s="165"/>
      <c r="AD63" s="165"/>
      <c r="AE63" s="165"/>
      <c r="AF63" s="165"/>
    </row>
    <row r="64" spans="1:32" ht="30">
      <c r="A64" s="173">
        <v>63</v>
      </c>
      <c r="B64" s="173">
        <v>58</v>
      </c>
      <c r="C64" s="173">
        <v>10</v>
      </c>
      <c r="D64" s="173">
        <v>24</v>
      </c>
      <c r="E64" s="85"/>
      <c r="F64" s="165"/>
      <c r="G64" s="158" t="s">
        <v>178</v>
      </c>
      <c r="H64" s="100" t="s">
        <v>435</v>
      </c>
      <c r="I64" s="163">
        <v>1</v>
      </c>
      <c r="J64" s="164">
        <f t="shared" si="10"/>
        <v>0.125</v>
      </c>
      <c r="K64" s="166">
        <v>0.02</v>
      </c>
      <c r="L64" s="57">
        <f t="shared" si="1"/>
        <v>2.5000000000000001E-3</v>
      </c>
      <c r="M64" s="108" t="s">
        <v>89</v>
      </c>
      <c r="N64" s="100" t="s">
        <v>432</v>
      </c>
      <c r="O64" s="138" t="s">
        <v>185</v>
      </c>
      <c r="P64" s="98">
        <v>0</v>
      </c>
      <c r="Q64" s="100">
        <v>1</v>
      </c>
      <c r="R64" s="100">
        <v>1</v>
      </c>
      <c r="S64" s="133">
        <v>0</v>
      </c>
      <c r="T64" s="133">
        <v>1</v>
      </c>
      <c r="U64" s="133"/>
      <c r="V64" s="133"/>
      <c r="W64" s="133"/>
      <c r="X64" s="159">
        <v>63</v>
      </c>
      <c r="Y64" s="165"/>
      <c r="Z64" s="165"/>
      <c r="AA64" s="165"/>
      <c r="AB64" s="165"/>
      <c r="AC64" s="165"/>
      <c r="AD64" s="165"/>
      <c r="AE64" s="165"/>
      <c r="AF64" s="165"/>
    </row>
    <row r="65" spans="1:32" ht="30">
      <c r="A65" s="173">
        <v>64</v>
      </c>
      <c r="B65" s="173">
        <v>58</v>
      </c>
      <c r="C65" s="173">
        <v>11</v>
      </c>
      <c r="D65" s="173">
        <v>24</v>
      </c>
      <c r="E65" s="85"/>
      <c r="F65" s="165"/>
      <c r="G65" s="158" t="s">
        <v>178</v>
      </c>
      <c r="H65" s="100" t="s">
        <v>435</v>
      </c>
      <c r="I65" s="163">
        <v>1</v>
      </c>
      <c r="J65" s="164">
        <f t="shared" si="10"/>
        <v>0.125</v>
      </c>
      <c r="K65" s="166">
        <v>0.02</v>
      </c>
      <c r="L65" s="57">
        <f t="shared" si="1"/>
        <v>2.5000000000000001E-3</v>
      </c>
      <c r="M65" s="108" t="s">
        <v>89</v>
      </c>
      <c r="N65" s="100" t="s">
        <v>432</v>
      </c>
      <c r="O65" s="138" t="s">
        <v>185</v>
      </c>
      <c r="P65" s="98">
        <v>0</v>
      </c>
      <c r="Q65" s="100">
        <v>1</v>
      </c>
      <c r="R65" s="100">
        <v>1</v>
      </c>
      <c r="S65" s="133">
        <v>0</v>
      </c>
      <c r="T65" s="133">
        <v>1</v>
      </c>
      <c r="U65" s="133"/>
      <c r="V65" s="133"/>
      <c r="W65" s="133"/>
      <c r="X65" s="154">
        <v>64</v>
      </c>
      <c r="Y65" s="165"/>
      <c r="Z65" s="165"/>
      <c r="AA65" s="165"/>
      <c r="AB65" s="165"/>
      <c r="AC65" s="165"/>
      <c r="AD65" s="165"/>
      <c r="AE65" s="165"/>
      <c r="AF65" s="165"/>
    </row>
    <row r="66" spans="1:32" ht="30">
      <c r="A66" s="173">
        <v>65</v>
      </c>
      <c r="B66" s="173">
        <v>58</v>
      </c>
      <c r="C66" s="173">
        <v>12</v>
      </c>
      <c r="D66" s="173">
        <v>24</v>
      </c>
      <c r="E66" s="85"/>
      <c r="F66" s="165"/>
      <c r="G66" s="158" t="s">
        <v>178</v>
      </c>
      <c r="H66" s="100" t="s">
        <v>435</v>
      </c>
      <c r="I66" s="163">
        <v>1</v>
      </c>
      <c r="J66" s="164">
        <f t="shared" si="10"/>
        <v>0.125</v>
      </c>
      <c r="K66" s="166">
        <v>0.02</v>
      </c>
      <c r="L66" s="57">
        <f t="shared" si="1"/>
        <v>2.5000000000000001E-3</v>
      </c>
      <c r="M66" s="108" t="s">
        <v>89</v>
      </c>
      <c r="N66" s="100" t="s">
        <v>432</v>
      </c>
      <c r="O66" s="138" t="s">
        <v>185</v>
      </c>
      <c r="P66" s="98">
        <v>0</v>
      </c>
      <c r="Q66" s="100">
        <v>1</v>
      </c>
      <c r="R66" s="100">
        <v>1</v>
      </c>
      <c r="S66" s="133">
        <v>0</v>
      </c>
      <c r="T66" s="133">
        <v>1</v>
      </c>
      <c r="U66" s="133"/>
      <c r="V66" s="133"/>
      <c r="W66" s="133"/>
      <c r="X66" s="154">
        <v>65</v>
      </c>
      <c r="Y66" s="165"/>
      <c r="Z66" s="165"/>
      <c r="AA66" s="165"/>
      <c r="AB66" s="165"/>
      <c r="AC66" s="165"/>
      <c r="AD66" s="165"/>
      <c r="AE66" s="165"/>
      <c r="AF66" s="165"/>
    </row>
    <row r="67" spans="1:32" ht="30">
      <c r="A67" s="152">
        <v>66</v>
      </c>
      <c r="B67" s="152"/>
      <c r="C67" s="152">
        <v>7</v>
      </c>
      <c r="D67" s="152">
        <v>25</v>
      </c>
      <c r="E67" s="85"/>
      <c r="F67" s="165"/>
      <c r="G67" s="155" t="s">
        <v>177</v>
      </c>
      <c r="H67" s="99" t="s">
        <v>68</v>
      </c>
      <c r="I67" s="163">
        <v>1</v>
      </c>
      <c r="J67" s="164">
        <f>I67/SUM($I$67:$I$73)</f>
        <v>0.14285714285714285</v>
      </c>
      <c r="K67" s="166">
        <v>0.02</v>
      </c>
      <c r="L67" s="57">
        <f t="shared" ref="L67:L130" si="11">J67*K67</f>
        <v>2.8571428571428571E-3</v>
      </c>
      <c r="M67" s="105" t="s">
        <v>89</v>
      </c>
      <c r="N67" s="99" t="s">
        <v>101</v>
      </c>
      <c r="O67" s="138" t="s">
        <v>185</v>
      </c>
      <c r="P67" s="99">
        <v>0</v>
      </c>
      <c r="Q67" s="99">
        <v>0.8</v>
      </c>
      <c r="R67" s="99">
        <v>0.8</v>
      </c>
      <c r="S67" s="133">
        <v>0</v>
      </c>
      <c r="T67" s="133">
        <v>1</v>
      </c>
      <c r="U67" s="133"/>
      <c r="V67" s="133"/>
      <c r="W67" s="133"/>
      <c r="X67" s="159">
        <v>66</v>
      </c>
      <c r="Y67" s="165"/>
      <c r="Z67" s="165"/>
      <c r="AA67" s="165"/>
      <c r="AB67" s="165"/>
      <c r="AC67" s="165"/>
      <c r="AD67" s="165"/>
      <c r="AE67" s="165"/>
      <c r="AF67" s="165"/>
    </row>
    <row r="68" spans="1:32" ht="30">
      <c r="A68" s="152">
        <v>67</v>
      </c>
      <c r="B68" s="152">
        <v>66</v>
      </c>
      <c r="C68" s="152">
        <v>10</v>
      </c>
      <c r="D68" s="152">
        <v>25</v>
      </c>
      <c r="E68" s="85"/>
      <c r="F68" s="165"/>
      <c r="G68" s="158" t="s">
        <v>178</v>
      </c>
      <c r="H68" s="99" t="s">
        <v>436</v>
      </c>
      <c r="I68" s="163">
        <v>1</v>
      </c>
      <c r="J68" s="164">
        <f t="shared" ref="J68:J73" si="12">I68/SUM($I$67:$I$73)</f>
        <v>0.14285714285714285</v>
      </c>
      <c r="K68" s="166">
        <v>0.02</v>
      </c>
      <c r="L68" s="57">
        <f t="shared" si="11"/>
        <v>2.8571428571428571E-3</v>
      </c>
      <c r="M68" s="105" t="s">
        <v>89</v>
      </c>
      <c r="N68" s="106" t="s">
        <v>437</v>
      </c>
      <c r="O68" s="138" t="s">
        <v>185</v>
      </c>
      <c r="P68" s="99">
        <v>0</v>
      </c>
      <c r="Q68" s="99">
        <v>0.8</v>
      </c>
      <c r="R68" s="99">
        <v>0.8</v>
      </c>
      <c r="S68" s="133">
        <v>0</v>
      </c>
      <c r="T68" s="133">
        <v>1</v>
      </c>
      <c r="U68" s="133"/>
      <c r="V68" s="133"/>
      <c r="W68" s="133"/>
      <c r="X68" s="154">
        <v>67</v>
      </c>
      <c r="Y68" s="165"/>
      <c r="Z68" s="165"/>
      <c r="AA68" s="165"/>
      <c r="AB68" s="165"/>
      <c r="AC68" s="165"/>
      <c r="AD68" s="165"/>
      <c r="AE68" s="165"/>
      <c r="AF68" s="165"/>
    </row>
    <row r="69" spans="1:32" ht="30">
      <c r="A69" s="152">
        <v>68</v>
      </c>
      <c r="B69" s="152">
        <v>66</v>
      </c>
      <c r="C69" s="152">
        <v>11</v>
      </c>
      <c r="D69" s="152">
        <v>25</v>
      </c>
      <c r="E69" s="85"/>
      <c r="F69" s="165"/>
      <c r="G69" s="158" t="s">
        <v>178</v>
      </c>
      <c r="H69" s="99" t="s">
        <v>436</v>
      </c>
      <c r="I69" s="163">
        <v>1</v>
      </c>
      <c r="J69" s="164">
        <f t="shared" si="12"/>
        <v>0.14285714285714285</v>
      </c>
      <c r="K69" s="166">
        <v>0.02</v>
      </c>
      <c r="L69" s="57">
        <f t="shared" si="11"/>
        <v>2.8571428571428571E-3</v>
      </c>
      <c r="M69" s="105" t="s">
        <v>89</v>
      </c>
      <c r="N69" s="106" t="s">
        <v>437</v>
      </c>
      <c r="O69" s="138" t="s">
        <v>185</v>
      </c>
      <c r="P69" s="99">
        <v>0</v>
      </c>
      <c r="Q69" s="99">
        <v>0.8</v>
      </c>
      <c r="R69" s="99">
        <v>0.8</v>
      </c>
      <c r="S69" s="133">
        <v>0</v>
      </c>
      <c r="T69" s="133">
        <v>1</v>
      </c>
      <c r="U69" s="133"/>
      <c r="V69" s="133"/>
      <c r="W69" s="133"/>
      <c r="X69" s="154">
        <v>68</v>
      </c>
      <c r="Y69" s="165"/>
      <c r="Z69" s="165"/>
      <c r="AA69" s="165"/>
      <c r="AB69" s="165"/>
      <c r="AC69" s="165"/>
      <c r="AD69" s="165"/>
      <c r="AE69" s="165"/>
      <c r="AF69" s="165"/>
    </row>
    <row r="70" spans="1:32" ht="30">
      <c r="A70" s="152">
        <v>69</v>
      </c>
      <c r="B70" s="152">
        <v>66</v>
      </c>
      <c r="C70" s="152">
        <v>12</v>
      </c>
      <c r="D70" s="152">
        <v>25</v>
      </c>
      <c r="E70" s="85"/>
      <c r="F70" s="165"/>
      <c r="G70" s="158" t="s">
        <v>178</v>
      </c>
      <c r="H70" s="99" t="s">
        <v>436</v>
      </c>
      <c r="I70" s="163">
        <v>1</v>
      </c>
      <c r="J70" s="164">
        <f t="shared" si="12"/>
        <v>0.14285714285714285</v>
      </c>
      <c r="K70" s="166">
        <v>0.02</v>
      </c>
      <c r="L70" s="57">
        <f t="shared" si="11"/>
        <v>2.8571428571428571E-3</v>
      </c>
      <c r="M70" s="105" t="s">
        <v>89</v>
      </c>
      <c r="N70" s="106" t="s">
        <v>437</v>
      </c>
      <c r="O70" s="138" t="s">
        <v>185</v>
      </c>
      <c r="P70" s="99">
        <v>0</v>
      </c>
      <c r="Q70" s="99">
        <v>0.8</v>
      </c>
      <c r="R70" s="99">
        <v>0.8</v>
      </c>
      <c r="S70" s="133">
        <v>0</v>
      </c>
      <c r="T70" s="133">
        <v>1</v>
      </c>
      <c r="U70" s="133"/>
      <c r="V70" s="133"/>
      <c r="W70" s="133"/>
      <c r="X70" s="159">
        <v>69</v>
      </c>
      <c r="Y70" s="165"/>
      <c r="Z70" s="165"/>
      <c r="AA70" s="165"/>
      <c r="AB70" s="165"/>
      <c r="AC70" s="165"/>
      <c r="AD70" s="165"/>
      <c r="AE70" s="165"/>
      <c r="AF70" s="165"/>
    </row>
    <row r="71" spans="1:32" ht="30">
      <c r="A71" s="152">
        <v>70</v>
      </c>
      <c r="B71" s="152">
        <v>66</v>
      </c>
      <c r="C71" s="152">
        <v>10</v>
      </c>
      <c r="D71" s="152">
        <v>25</v>
      </c>
      <c r="E71" s="85"/>
      <c r="F71" s="165"/>
      <c r="G71" s="158" t="s">
        <v>178</v>
      </c>
      <c r="H71" s="99" t="s">
        <v>438</v>
      </c>
      <c r="I71" s="163">
        <v>1</v>
      </c>
      <c r="J71" s="164">
        <f t="shared" si="12"/>
        <v>0.14285714285714285</v>
      </c>
      <c r="K71" s="166">
        <v>0.02</v>
      </c>
      <c r="L71" s="57">
        <f t="shared" si="11"/>
        <v>2.8571428571428571E-3</v>
      </c>
      <c r="M71" s="105" t="s">
        <v>89</v>
      </c>
      <c r="N71" s="106" t="s">
        <v>439</v>
      </c>
      <c r="O71" s="138" t="s">
        <v>185</v>
      </c>
      <c r="P71" s="99">
        <v>0</v>
      </c>
      <c r="Q71" s="99">
        <v>0.8</v>
      </c>
      <c r="R71" s="99">
        <v>0.8</v>
      </c>
      <c r="S71" s="133">
        <v>0</v>
      </c>
      <c r="T71" s="133">
        <v>1</v>
      </c>
      <c r="U71" s="133"/>
      <c r="V71" s="133"/>
      <c r="W71" s="133"/>
      <c r="X71" s="154">
        <v>70</v>
      </c>
      <c r="Y71" s="165"/>
      <c r="Z71" s="165"/>
      <c r="AA71" s="165"/>
      <c r="AB71" s="165"/>
      <c r="AC71" s="165"/>
      <c r="AD71" s="165"/>
      <c r="AE71" s="165"/>
      <c r="AF71" s="165"/>
    </row>
    <row r="72" spans="1:32" ht="30">
      <c r="A72" s="152">
        <v>71</v>
      </c>
      <c r="B72" s="152">
        <v>66</v>
      </c>
      <c r="C72" s="152">
        <v>11</v>
      </c>
      <c r="D72" s="152">
        <v>25</v>
      </c>
      <c r="E72" s="85"/>
      <c r="F72" s="165"/>
      <c r="G72" s="158" t="s">
        <v>178</v>
      </c>
      <c r="H72" s="99" t="s">
        <v>438</v>
      </c>
      <c r="I72" s="163">
        <v>1</v>
      </c>
      <c r="J72" s="164">
        <f t="shared" si="12"/>
        <v>0.14285714285714285</v>
      </c>
      <c r="K72" s="166">
        <v>0.02</v>
      </c>
      <c r="L72" s="57">
        <f t="shared" si="11"/>
        <v>2.8571428571428571E-3</v>
      </c>
      <c r="M72" s="105" t="s">
        <v>89</v>
      </c>
      <c r="N72" s="106" t="s">
        <v>439</v>
      </c>
      <c r="O72" s="138" t="s">
        <v>185</v>
      </c>
      <c r="P72" s="99">
        <v>0</v>
      </c>
      <c r="Q72" s="99">
        <v>0.8</v>
      </c>
      <c r="R72" s="99">
        <v>0.8</v>
      </c>
      <c r="S72" s="133">
        <v>0</v>
      </c>
      <c r="T72" s="133">
        <v>1</v>
      </c>
      <c r="U72" s="133"/>
      <c r="V72" s="133"/>
      <c r="W72" s="133"/>
      <c r="X72" s="154">
        <v>71</v>
      </c>
      <c r="Y72" s="165"/>
      <c r="Z72" s="165"/>
      <c r="AA72" s="165"/>
      <c r="AB72" s="165"/>
      <c r="AC72" s="165"/>
      <c r="AD72" s="165"/>
      <c r="AE72" s="165"/>
      <c r="AF72" s="165"/>
    </row>
    <row r="73" spans="1:32" ht="30">
      <c r="A73" s="152">
        <v>72</v>
      </c>
      <c r="B73" s="152">
        <v>66</v>
      </c>
      <c r="C73" s="152">
        <v>12</v>
      </c>
      <c r="D73" s="152">
        <v>25</v>
      </c>
      <c r="E73" s="85"/>
      <c r="F73" s="165"/>
      <c r="G73" s="158" t="s">
        <v>178</v>
      </c>
      <c r="H73" s="99" t="s">
        <v>438</v>
      </c>
      <c r="I73" s="163">
        <v>1</v>
      </c>
      <c r="J73" s="164">
        <f t="shared" si="12"/>
        <v>0.14285714285714285</v>
      </c>
      <c r="K73" s="166">
        <v>0.02</v>
      </c>
      <c r="L73" s="57">
        <f t="shared" si="11"/>
        <v>2.8571428571428571E-3</v>
      </c>
      <c r="M73" s="105" t="s">
        <v>89</v>
      </c>
      <c r="N73" s="106" t="s">
        <v>439</v>
      </c>
      <c r="O73" s="138" t="s">
        <v>185</v>
      </c>
      <c r="P73" s="99">
        <v>0</v>
      </c>
      <c r="Q73" s="99">
        <v>0.8</v>
      </c>
      <c r="R73" s="99">
        <v>0.8</v>
      </c>
      <c r="S73" s="133">
        <v>0</v>
      </c>
      <c r="T73" s="133">
        <v>1</v>
      </c>
      <c r="U73" s="133"/>
      <c r="V73" s="133"/>
      <c r="W73" s="133"/>
      <c r="X73" s="159">
        <v>72</v>
      </c>
      <c r="Y73" s="165"/>
      <c r="Z73" s="165"/>
      <c r="AA73" s="165"/>
      <c r="AB73" s="165"/>
      <c r="AC73" s="165"/>
      <c r="AD73" s="165"/>
      <c r="AE73" s="165"/>
      <c r="AF73" s="165"/>
    </row>
    <row r="74" spans="1:32" ht="30">
      <c r="A74" s="173">
        <v>73</v>
      </c>
      <c r="B74" s="173"/>
      <c r="C74" s="173">
        <v>7</v>
      </c>
      <c r="D74" s="173">
        <v>26</v>
      </c>
      <c r="E74" s="85"/>
      <c r="F74" s="165"/>
      <c r="G74" s="155" t="s">
        <v>177</v>
      </c>
      <c r="H74" s="100" t="s">
        <v>69</v>
      </c>
      <c r="I74" s="163">
        <v>1</v>
      </c>
      <c r="J74" s="164">
        <f>I74/SUM($I$74:$I$86)</f>
        <v>7.6923076923076927E-2</v>
      </c>
      <c r="K74" s="166">
        <v>0.02</v>
      </c>
      <c r="L74" s="57">
        <f t="shared" si="11"/>
        <v>1.5384615384615387E-3</v>
      </c>
      <c r="M74" s="108" t="s">
        <v>102</v>
      </c>
      <c r="N74" s="100" t="s">
        <v>103</v>
      </c>
      <c r="O74" s="138" t="s">
        <v>185</v>
      </c>
      <c r="P74" s="100">
        <v>0</v>
      </c>
      <c r="Q74" s="100">
        <v>8</v>
      </c>
      <c r="R74" s="100">
        <v>8</v>
      </c>
      <c r="S74" s="133">
        <v>0</v>
      </c>
      <c r="T74" s="133">
        <v>1</v>
      </c>
      <c r="U74" s="133"/>
      <c r="V74" s="133"/>
      <c r="W74" s="133"/>
      <c r="X74" s="154">
        <v>73</v>
      </c>
      <c r="Y74" s="165"/>
      <c r="Z74" s="165"/>
      <c r="AA74" s="165"/>
      <c r="AB74" s="165"/>
      <c r="AC74" s="165"/>
      <c r="AD74" s="165"/>
      <c r="AE74" s="165"/>
      <c r="AF74" s="165"/>
    </row>
    <row r="75" spans="1:32" ht="30">
      <c r="A75" s="173">
        <v>74</v>
      </c>
      <c r="B75" s="173">
        <v>73</v>
      </c>
      <c r="C75" s="173">
        <v>4</v>
      </c>
      <c r="D75" s="173">
        <v>26</v>
      </c>
      <c r="E75" s="85"/>
      <c r="F75" s="165"/>
      <c r="G75" s="158" t="s">
        <v>178</v>
      </c>
      <c r="H75" s="100" t="s">
        <v>378</v>
      </c>
      <c r="I75" s="163">
        <v>1</v>
      </c>
      <c r="J75" s="164">
        <f t="shared" ref="J75:J86" si="13">I75/SUM($I$74:$I$86)</f>
        <v>7.6923076923076927E-2</v>
      </c>
      <c r="K75" s="166">
        <v>0.02</v>
      </c>
      <c r="L75" s="57">
        <f t="shared" si="11"/>
        <v>1.5384615384615387E-3</v>
      </c>
      <c r="M75" s="108" t="s">
        <v>102</v>
      </c>
      <c r="N75" s="100" t="s">
        <v>440</v>
      </c>
      <c r="O75" s="138" t="s">
        <v>185</v>
      </c>
      <c r="P75" s="100">
        <v>0</v>
      </c>
      <c r="Q75" s="100">
        <v>8</v>
      </c>
      <c r="R75" s="100">
        <v>8</v>
      </c>
      <c r="S75" s="133">
        <v>0</v>
      </c>
      <c r="T75" s="133">
        <v>1</v>
      </c>
      <c r="U75" s="133"/>
      <c r="V75" s="133"/>
      <c r="W75" s="133"/>
      <c r="X75" s="154">
        <v>74</v>
      </c>
      <c r="Y75" s="165"/>
      <c r="Z75" s="165"/>
      <c r="AA75" s="165"/>
      <c r="AB75" s="165"/>
      <c r="AC75" s="165"/>
      <c r="AD75" s="165"/>
      <c r="AE75" s="165"/>
      <c r="AF75" s="165"/>
    </row>
    <row r="76" spans="1:32" ht="30">
      <c r="A76" s="173">
        <v>75</v>
      </c>
      <c r="B76" s="173">
        <v>73</v>
      </c>
      <c r="C76" s="173">
        <v>5</v>
      </c>
      <c r="D76" s="173">
        <v>26</v>
      </c>
      <c r="E76" s="85"/>
      <c r="F76" s="165"/>
      <c r="G76" s="158" t="s">
        <v>178</v>
      </c>
      <c r="H76" s="100" t="s">
        <v>378</v>
      </c>
      <c r="I76" s="163">
        <v>1</v>
      </c>
      <c r="J76" s="164">
        <f t="shared" si="13"/>
        <v>7.6923076923076927E-2</v>
      </c>
      <c r="K76" s="166">
        <v>0.02</v>
      </c>
      <c r="L76" s="57">
        <f t="shared" si="11"/>
        <v>1.5384615384615387E-3</v>
      </c>
      <c r="M76" s="108" t="s">
        <v>102</v>
      </c>
      <c r="N76" s="100" t="s">
        <v>440</v>
      </c>
      <c r="O76" s="138" t="s">
        <v>185</v>
      </c>
      <c r="P76" s="100">
        <v>0</v>
      </c>
      <c r="Q76" s="100">
        <v>8</v>
      </c>
      <c r="R76" s="100">
        <v>8</v>
      </c>
      <c r="S76" s="133">
        <v>0</v>
      </c>
      <c r="T76" s="133">
        <v>1</v>
      </c>
      <c r="U76" s="133"/>
      <c r="V76" s="133"/>
      <c r="W76" s="133"/>
      <c r="X76" s="159">
        <v>75</v>
      </c>
      <c r="Y76" s="165"/>
      <c r="Z76" s="165"/>
      <c r="AA76" s="165"/>
      <c r="AB76" s="165"/>
      <c r="AC76" s="165"/>
      <c r="AD76" s="165"/>
      <c r="AE76" s="165"/>
      <c r="AF76" s="165"/>
    </row>
    <row r="77" spans="1:32" ht="30">
      <c r="A77" s="173">
        <v>76</v>
      </c>
      <c r="B77" s="173">
        <v>73</v>
      </c>
      <c r="C77" s="173">
        <v>6</v>
      </c>
      <c r="D77" s="173">
        <v>26</v>
      </c>
      <c r="E77" s="85"/>
      <c r="F77" s="165"/>
      <c r="G77" s="158" t="s">
        <v>178</v>
      </c>
      <c r="H77" s="100" t="s">
        <v>441</v>
      </c>
      <c r="I77" s="163">
        <v>1</v>
      </c>
      <c r="J77" s="164">
        <f t="shared" si="13"/>
        <v>7.6923076923076927E-2</v>
      </c>
      <c r="K77" s="166">
        <v>0.02</v>
      </c>
      <c r="L77" s="57">
        <f t="shared" si="11"/>
        <v>1.5384615384615387E-3</v>
      </c>
      <c r="M77" s="108" t="s">
        <v>102</v>
      </c>
      <c r="N77" s="100" t="s">
        <v>440</v>
      </c>
      <c r="O77" s="138" t="s">
        <v>185</v>
      </c>
      <c r="P77" s="100">
        <v>0</v>
      </c>
      <c r="Q77" s="100">
        <v>8</v>
      </c>
      <c r="R77" s="100">
        <v>8</v>
      </c>
      <c r="S77" s="133">
        <v>0</v>
      </c>
      <c r="T77" s="133">
        <v>1</v>
      </c>
      <c r="U77" s="133"/>
      <c r="V77" s="133"/>
      <c r="W77" s="133"/>
      <c r="X77" s="154">
        <v>76</v>
      </c>
      <c r="Y77" s="165"/>
      <c r="Z77" s="165"/>
      <c r="AA77" s="165"/>
      <c r="AB77" s="165"/>
      <c r="AC77" s="165"/>
      <c r="AD77" s="165"/>
      <c r="AE77" s="165"/>
      <c r="AF77" s="165"/>
    </row>
    <row r="78" spans="1:32" ht="30">
      <c r="A78" s="173">
        <v>77</v>
      </c>
      <c r="B78" s="173">
        <v>73</v>
      </c>
      <c r="C78" s="173">
        <v>8</v>
      </c>
      <c r="D78" s="173">
        <v>26</v>
      </c>
      <c r="E78" s="85"/>
      <c r="F78" s="165"/>
      <c r="G78" s="158" t="s">
        <v>178</v>
      </c>
      <c r="H78" s="100" t="s">
        <v>441</v>
      </c>
      <c r="I78" s="163">
        <v>1</v>
      </c>
      <c r="J78" s="164">
        <f t="shared" si="13"/>
        <v>7.6923076923076927E-2</v>
      </c>
      <c r="K78" s="166">
        <v>0.02</v>
      </c>
      <c r="L78" s="57">
        <f t="shared" si="11"/>
        <v>1.5384615384615387E-3</v>
      </c>
      <c r="M78" s="108" t="s">
        <v>102</v>
      </c>
      <c r="N78" s="100" t="s">
        <v>440</v>
      </c>
      <c r="O78" s="138" t="s">
        <v>185</v>
      </c>
      <c r="P78" s="100">
        <v>0</v>
      </c>
      <c r="Q78" s="100">
        <v>8</v>
      </c>
      <c r="R78" s="100">
        <v>8</v>
      </c>
      <c r="S78" s="133">
        <v>0</v>
      </c>
      <c r="T78" s="133">
        <v>1</v>
      </c>
      <c r="U78" s="133"/>
      <c r="V78" s="133"/>
      <c r="W78" s="133"/>
      <c r="X78" s="154">
        <v>77</v>
      </c>
      <c r="Y78" s="165"/>
      <c r="Z78" s="165"/>
      <c r="AA78" s="165"/>
      <c r="AB78" s="165"/>
      <c r="AC78" s="165"/>
      <c r="AD78" s="165"/>
      <c r="AE78" s="165"/>
      <c r="AF78" s="165"/>
    </row>
    <row r="79" spans="1:32" ht="30">
      <c r="A79" s="173">
        <v>78</v>
      </c>
      <c r="B79" s="173">
        <v>73</v>
      </c>
      <c r="C79" s="173">
        <v>9</v>
      </c>
      <c r="D79" s="173">
        <v>26</v>
      </c>
      <c r="E79" s="85"/>
      <c r="F79" s="165"/>
      <c r="G79" s="158" t="s">
        <v>178</v>
      </c>
      <c r="H79" s="100" t="s">
        <v>442</v>
      </c>
      <c r="I79" s="163">
        <v>1</v>
      </c>
      <c r="J79" s="164">
        <f t="shared" si="13"/>
        <v>7.6923076923076927E-2</v>
      </c>
      <c r="K79" s="166">
        <v>0.02</v>
      </c>
      <c r="L79" s="57">
        <f t="shared" si="11"/>
        <v>1.5384615384615387E-3</v>
      </c>
      <c r="M79" s="108" t="s">
        <v>102</v>
      </c>
      <c r="N79" s="100" t="s">
        <v>440</v>
      </c>
      <c r="O79" s="138" t="s">
        <v>185</v>
      </c>
      <c r="P79" s="100">
        <v>0</v>
      </c>
      <c r="Q79" s="100">
        <v>8</v>
      </c>
      <c r="R79" s="100">
        <v>8</v>
      </c>
      <c r="S79" s="133">
        <v>0</v>
      </c>
      <c r="T79" s="133">
        <v>1</v>
      </c>
      <c r="U79" s="133"/>
      <c r="V79" s="133"/>
      <c r="W79" s="133"/>
      <c r="X79" s="159">
        <v>78</v>
      </c>
      <c r="Y79" s="165"/>
      <c r="Z79" s="165"/>
      <c r="AA79" s="165"/>
      <c r="AB79" s="165"/>
      <c r="AC79" s="165"/>
      <c r="AD79" s="165"/>
      <c r="AE79" s="165"/>
      <c r="AF79" s="165"/>
    </row>
    <row r="80" spans="1:32">
      <c r="A80" s="173">
        <v>79</v>
      </c>
      <c r="B80" s="173">
        <v>73</v>
      </c>
      <c r="C80" s="173">
        <v>9</v>
      </c>
      <c r="D80" s="173">
        <v>26</v>
      </c>
      <c r="E80" s="85"/>
      <c r="F80" s="165"/>
      <c r="G80" s="158" t="s">
        <v>178</v>
      </c>
      <c r="H80" s="100" t="s">
        <v>378</v>
      </c>
      <c r="I80" s="163">
        <v>1</v>
      </c>
      <c r="J80" s="164">
        <f t="shared" si="13"/>
        <v>7.6923076923076927E-2</v>
      </c>
      <c r="K80" s="166">
        <v>0.02</v>
      </c>
      <c r="L80" s="57">
        <f t="shared" si="11"/>
        <v>1.5384615384615387E-3</v>
      </c>
      <c r="M80" s="108" t="s">
        <v>102</v>
      </c>
      <c r="N80" s="100" t="s">
        <v>443</v>
      </c>
      <c r="O80" s="138" t="s">
        <v>185</v>
      </c>
      <c r="P80" s="100">
        <v>0</v>
      </c>
      <c r="Q80" s="100">
        <v>8</v>
      </c>
      <c r="R80" s="100">
        <v>8</v>
      </c>
      <c r="S80" s="133">
        <v>0</v>
      </c>
      <c r="T80" s="133">
        <v>1</v>
      </c>
      <c r="U80" s="133"/>
      <c r="V80" s="133"/>
      <c r="W80" s="133"/>
      <c r="X80" s="154">
        <v>79</v>
      </c>
      <c r="Y80" s="165"/>
      <c r="Z80" s="165"/>
      <c r="AA80" s="165"/>
      <c r="AB80" s="165"/>
      <c r="AC80" s="165"/>
      <c r="AD80" s="165"/>
      <c r="AE80" s="165"/>
      <c r="AF80" s="165"/>
    </row>
    <row r="81" spans="1:32" ht="30">
      <c r="A81" s="173">
        <v>80</v>
      </c>
      <c r="B81" s="173">
        <v>73</v>
      </c>
      <c r="C81" s="173">
        <v>10</v>
      </c>
      <c r="D81" s="173">
        <v>26</v>
      </c>
      <c r="E81" s="85"/>
      <c r="F81" s="165"/>
      <c r="G81" s="158" t="s">
        <v>178</v>
      </c>
      <c r="H81" s="100" t="s">
        <v>444</v>
      </c>
      <c r="I81" s="163">
        <v>1</v>
      </c>
      <c r="J81" s="164">
        <f t="shared" si="13"/>
        <v>7.6923076923076927E-2</v>
      </c>
      <c r="K81" s="166">
        <v>0.02</v>
      </c>
      <c r="L81" s="57">
        <f t="shared" si="11"/>
        <v>1.5384615384615387E-3</v>
      </c>
      <c r="M81" s="108" t="s">
        <v>102</v>
      </c>
      <c r="N81" s="100" t="s">
        <v>445</v>
      </c>
      <c r="O81" s="138" t="s">
        <v>185</v>
      </c>
      <c r="P81" s="100">
        <v>0</v>
      </c>
      <c r="Q81" s="100">
        <v>8</v>
      </c>
      <c r="R81" s="100">
        <v>8</v>
      </c>
      <c r="S81" s="133">
        <v>0</v>
      </c>
      <c r="T81" s="133">
        <v>1</v>
      </c>
      <c r="U81" s="133"/>
      <c r="V81" s="133"/>
      <c r="W81" s="133"/>
      <c r="X81" s="154">
        <v>80</v>
      </c>
      <c r="Y81" s="165"/>
      <c r="Z81" s="165"/>
      <c r="AA81" s="165"/>
      <c r="AB81" s="165"/>
      <c r="AC81" s="165"/>
      <c r="AD81" s="165"/>
      <c r="AE81" s="165"/>
      <c r="AF81" s="165"/>
    </row>
    <row r="82" spans="1:32" ht="30">
      <c r="A82" s="173">
        <v>81</v>
      </c>
      <c r="B82" s="173">
        <v>73</v>
      </c>
      <c r="C82" s="173">
        <v>11</v>
      </c>
      <c r="D82" s="173">
        <v>26</v>
      </c>
      <c r="E82" s="85"/>
      <c r="F82" s="165"/>
      <c r="G82" s="158" t="s">
        <v>178</v>
      </c>
      <c r="H82" s="100" t="s">
        <v>444</v>
      </c>
      <c r="I82" s="163">
        <v>1</v>
      </c>
      <c r="J82" s="164">
        <f t="shared" si="13"/>
        <v>7.6923076923076927E-2</v>
      </c>
      <c r="K82" s="166">
        <v>0.02</v>
      </c>
      <c r="L82" s="57">
        <f t="shared" si="11"/>
        <v>1.5384615384615387E-3</v>
      </c>
      <c r="M82" s="108" t="s">
        <v>102</v>
      </c>
      <c r="N82" s="100" t="s">
        <v>445</v>
      </c>
      <c r="O82" s="138" t="s">
        <v>185</v>
      </c>
      <c r="P82" s="100">
        <v>0</v>
      </c>
      <c r="Q82" s="100">
        <v>8</v>
      </c>
      <c r="R82" s="100">
        <v>8</v>
      </c>
      <c r="S82" s="133">
        <v>0</v>
      </c>
      <c r="T82" s="133">
        <v>1</v>
      </c>
      <c r="U82" s="133"/>
      <c r="V82" s="133"/>
      <c r="W82" s="133"/>
      <c r="X82" s="159">
        <v>81</v>
      </c>
      <c r="Y82" s="165"/>
      <c r="Z82" s="165"/>
      <c r="AA82" s="165"/>
      <c r="AB82" s="165"/>
      <c r="AC82" s="165"/>
      <c r="AD82" s="165"/>
      <c r="AE82" s="165"/>
      <c r="AF82" s="165"/>
    </row>
    <row r="83" spans="1:32" ht="30">
      <c r="A83" s="173">
        <v>82</v>
      </c>
      <c r="B83" s="173">
        <v>73</v>
      </c>
      <c r="C83" s="173">
        <v>12</v>
      </c>
      <c r="D83" s="173">
        <v>26</v>
      </c>
      <c r="E83" s="85"/>
      <c r="F83" s="165"/>
      <c r="G83" s="158" t="s">
        <v>178</v>
      </c>
      <c r="H83" s="100" t="s">
        <v>444</v>
      </c>
      <c r="I83" s="163">
        <v>1</v>
      </c>
      <c r="J83" s="164">
        <f t="shared" si="13"/>
        <v>7.6923076923076927E-2</v>
      </c>
      <c r="K83" s="166">
        <v>0.02</v>
      </c>
      <c r="L83" s="57">
        <f t="shared" si="11"/>
        <v>1.5384615384615387E-3</v>
      </c>
      <c r="M83" s="108" t="s">
        <v>102</v>
      </c>
      <c r="N83" s="100" t="s">
        <v>445</v>
      </c>
      <c r="O83" s="138" t="s">
        <v>185</v>
      </c>
      <c r="P83" s="100">
        <v>0</v>
      </c>
      <c r="Q83" s="100">
        <v>8</v>
      </c>
      <c r="R83" s="100">
        <v>8</v>
      </c>
      <c r="S83" s="133">
        <v>0</v>
      </c>
      <c r="T83" s="133">
        <v>1</v>
      </c>
      <c r="U83" s="133"/>
      <c r="V83" s="133"/>
      <c r="W83" s="133"/>
      <c r="X83" s="154">
        <v>82</v>
      </c>
      <c r="Y83" s="165"/>
      <c r="Z83" s="165"/>
      <c r="AA83" s="165"/>
      <c r="AB83" s="165"/>
      <c r="AC83" s="165"/>
      <c r="AD83" s="165"/>
      <c r="AE83" s="165"/>
      <c r="AF83" s="165"/>
    </row>
    <row r="84" spans="1:32">
      <c r="A84" s="173">
        <v>83</v>
      </c>
      <c r="B84" s="173">
        <v>73</v>
      </c>
      <c r="C84" s="173">
        <v>10</v>
      </c>
      <c r="D84" s="173">
        <v>26</v>
      </c>
      <c r="E84" s="85"/>
      <c r="F84" s="165"/>
      <c r="G84" s="158" t="s">
        <v>178</v>
      </c>
      <c r="H84" s="100" t="s">
        <v>441</v>
      </c>
      <c r="I84" s="163">
        <v>1</v>
      </c>
      <c r="J84" s="164">
        <f t="shared" si="13"/>
        <v>7.6923076923076927E-2</v>
      </c>
      <c r="K84" s="166">
        <v>0.02</v>
      </c>
      <c r="L84" s="57">
        <f t="shared" si="11"/>
        <v>1.5384615384615387E-3</v>
      </c>
      <c r="M84" s="108" t="s">
        <v>102</v>
      </c>
      <c r="N84" s="100" t="s">
        <v>443</v>
      </c>
      <c r="O84" s="138" t="s">
        <v>185</v>
      </c>
      <c r="P84" s="100">
        <v>0</v>
      </c>
      <c r="Q84" s="100">
        <v>8</v>
      </c>
      <c r="R84" s="100">
        <v>8</v>
      </c>
      <c r="S84" s="133">
        <v>0</v>
      </c>
      <c r="T84" s="133">
        <v>1</v>
      </c>
      <c r="U84" s="133"/>
      <c r="V84" s="133"/>
      <c r="W84" s="133"/>
      <c r="X84" s="154">
        <v>83</v>
      </c>
      <c r="Y84" s="165"/>
      <c r="Z84" s="165"/>
      <c r="AA84" s="165"/>
      <c r="AB84" s="165"/>
      <c r="AC84" s="165"/>
      <c r="AD84" s="165"/>
      <c r="AE84" s="165"/>
      <c r="AF84" s="165"/>
    </row>
    <row r="85" spans="1:32">
      <c r="A85" s="173">
        <v>84</v>
      </c>
      <c r="B85" s="173">
        <v>73</v>
      </c>
      <c r="C85" s="173">
        <v>11</v>
      </c>
      <c r="D85" s="173">
        <v>26</v>
      </c>
      <c r="E85" s="85"/>
      <c r="F85" s="165"/>
      <c r="G85" s="158" t="s">
        <v>178</v>
      </c>
      <c r="H85" s="100" t="s">
        <v>441</v>
      </c>
      <c r="I85" s="163">
        <v>1</v>
      </c>
      <c r="J85" s="164">
        <f t="shared" si="13"/>
        <v>7.6923076923076927E-2</v>
      </c>
      <c r="K85" s="166">
        <v>0.02</v>
      </c>
      <c r="L85" s="57">
        <f t="shared" si="11"/>
        <v>1.5384615384615387E-3</v>
      </c>
      <c r="M85" s="108" t="s">
        <v>102</v>
      </c>
      <c r="N85" s="100" t="s">
        <v>443</v>
      </c>
      <c r="O85" s="138" t="s">
        <v>185</v>
      </c>
      <c r="P85" s="100">
        <v>0</v>
      </c>
      <c r="Q85" s="100">
        <v>8</v>
      </c>
      <c r="R85" s="100">
        <v>8</v>
      </c>
      <c r="S85" s="133">
        <v>0</v>
      </c>
      <c r="T85" s="133">
        <v>1</v>
      </c>
      <c r="U85" s="133"/>
      <c r="V85" s="133"/>
      <c r="W85" s="133"/>
      <c r="X85" s="159">
        <v>84</v>
      </c>
      <c r="Y85" s="165"/>
      <c r="Z85" s="165"/>
      <c r="AA85" s="165"/>
      <c r="AB85" s="165"/>
      <c r="AC85" s="165"/>
      <c r="AD85" s="165"/>
      <c r="AE85" s="165"/>
      <c r="AF85" s="165"/>
    </row>
    <row r="86" spans="1:32">
      <c r="A86" s="173">
        <v>85</v>
      </c>
      <c r="B86" s="173">
        <v>73</v>
      </c>
      <c r="C86" s="173">
        <v>12</v>
      </c>
      <c r="D86" s="173">
        <v>26</v>
      </c>
      <c r="E86" s="85"/>
      <c r="F86" s="165"/>
      <c r="G86" s="158" t="s">
        <v>178</v>
      </c>
      <c r="H86" s="100" t="s">
        <v>441</v>
      </c>
      <c r="I86" s="163">
        <v>1</v>
      </c>
      <c r="J86" s="164">
        <f t="shared" si="13"/>
        <v>7.6923076923076927E-2</v>
      </c>
      <c r="K86" s="166">
        <v>0.02</v>
      </c>
      <c r="L86" s="57">
        <f t="shared" si="11"/>
        <v>1.5384615384615387E-3</v>
      </c>
      <c r="M86" s="108" t="s">
        <v>102</v>
      </c>
      <c r="N86" s="100" t="s">
        <v>443</v>
      </c>
      <c r="O86" s="138" t="s">
        <v>185</v>
      </c>
      <c r="P86" s="100">
        <v>0</v>
      </c>
      <c r="Q86" s="100">
        <v>8</v>
      </c>
      <c r="R86" s="100">
        <v>8</v>
      </c>
      <c r="S86" s="133">
        <v>0</v>
      </c>
      <c r="T86" s="133">
        <v>1</v>
      </c>
      <c r="U86" s="133"/>
      <c r="V86" s="133"/>
      <c r="W86" s="133"/>
      <c r="X86" s="154">
        <v>85</v>
      </c>
      <c r="Y86" s="165"/>
      <c r="Z86" s="165"/>
      <c r="AA86" s="165"/>
      <c r="AB86" s="165"/>
      <c r="AC86" s="165"/>
      <c r="AD86" s="165"/>
      <c r="AE86" s="165"/>
      <c r="AF86" s="165"/>
    </row>
    <row r="87" spans="1:32">
      <c r="A87" s="152">
        <v>86</v>
      </c>
      <c r="B87" s="152"/>
      <c r="C87" s="152">
        <v>7</v>
      </c>
      <c r="D87" s="152">
        <v>27</v>
      </c>
      <c r="E87" s="85"/>
      <c r="F87" s="165"/>
      <c r="G87" s="155" t="s">
        <v>177</v>
      </c>
      <c r="H87" s="99" t="s">
        <v>70</v>
      </c>
      <c r="I87" s="163">
        <v>1</v>
      </c>
      <c r="J87" s="164">
        <f>I87/SUM($I$87:$I$93)</f>
        <v>0.14285714285714285</v>
      </c>
      <c r="K87" s="166">
        <v>0.02</v>
      </c>
      <c r="L87" s="57">
        <f t="shared" si="11"/>
        <v>2.8571428571428571E-3</v>
      </c>
      <c r="M87" s="105" t="s">
        <v>89</v>
      </c>
      <c r="N87" s="99" t="s">
        <v>104</v>
      </c>
      <c r="O87" s="138" t="s">
        <v>185</v>
      </c>
      <c r="P87" s="99">
        <v>0</v>
      </c>
      <c r="Q87" s="99">
        <v>1</v>
      </c>
      <c r="R87" s="99">
        <v>1</v>
      </c>
      <c r="S87" s="133">
        <v>0</v>
      </c>
      <c r="T87" s="133">
        <v>1</v>
      </c>
      <c r="U87" s="133"/>
      <c r="V87" s="133"/>
      <c r="W87" s="133"/>
      <c r="X87" s="154">
        <v>86</v>
      </c>
      <c r="Y87" s="165"/>
      <c r="Z87" s="165"/>
      <c r="AA87" s="165"/>
      <c r="AB87" s="165"/>
      <c r="AC87" s="165"/>
      <c r="AD87" s="165"/>
      <c r="AE87" s="165"/>
      <c r="AF87" s="165"/>
    </row>
    <row r="88" spans="1:32" ht="30">
      <c r="A88" s="152">
        <v>87</v>
      </c>
      <c r="B88" s="152">
        <v>86</v>
      </c>
      <c r="C88" s="152">
        <v>10</v>
      </c>
      <c r="D88" s="152">
        <v>27</v>
      </c>
      <c r="E88" s="85"/>
      <c r="F88" s="165"/>
      <c r="G88" s="158" t="s">
        <v>178</v>
      </c>
      <c r="H88" s="99" t="s">
        <v>446</v>
      </c>
      <c r="I88" s="163">
        <v>1</v>
      </c>
      <c r="J88" s="164">
        <f t="shared" ref="J88:J93" si="14">I88/SUM($I$87:$I$93)</f>
        <v>0.14285714285714285</v>
      </c>
      <c r="K88" s="166">
        <v>0.02</v>
      </c>
      <c r="L88" s="57">
        <f t="shared" si="11"/>
        <v>2.8571428571428571E-3</v>
      </c>
      <c r="M88" s="105" t="s">
        <v>89</v>
      </c>
      <c r="N88" s="99" t="s">
        <v>447</v>
      </c>
      <c r="O88" s="138" t="s">
        <v>185</v>
      </c>
      <c r="P88" s="99">
        <v>0</v>
      </c>
      <c r="Q88" s="99">
        <v>1</v>
      </c>
      <c r="R88" s="99">
        <v>1</v>
      </c>
      <c r="S88" s="133">
        <v>0</v>
      </c>
      <c r="T88" s="133">
        <v>1</v>
      </c>
      <c r="U88" s="133"/>
      <c r="V88" s="133"/>
      <c r="W88" s="133"/>
      <c r="X88" s="159">
        <v>87</v>
      </c>
      <c r="Y88" s="165"/>
      <c r="Z88" s="165"/>
      <c r="AA88" s="165"/>
      <c r="AB88" s="165"/>
      <c r="AC88" s="165"/>
      <c r="AD88" s="165"/>
      <c r="AE88" s="165"/>
      <c r="AF88" s="165"/>
    </row>
    <row r="89" spans="1:32" ht="30">
      <c r="A89" s="152">
        <v>88</v>
      </c>
      <c r="B89" s="152">
        <v>86</v>
      </c>
      <c r="C89" s="152">
        <v>11</v>
      </c>
      <c r="D89" s="152">
        <v>27</v>
      </c>
      <c r="E89" s="85"/>
      <c r="F89" s="165"/>
      <c r="G89" s="158" t="s">
        <v>178</v>
      </c>
      <c r="H89" s="99" t="s">
        <v>446</v>
      </c>
      <c r="I89" s="163">
        <v>1</v>
      </c>
      <c r="J89" s="164">
        <f t="shared" si="14"/>
        <v>0.14285714285714285</v>
      </c>
      <c r="K89" s="166">
        <v>0.02</v>
      </c>
      <c r="L89" s="57">
        <f t="shared" si="11"/>
        <v>2.8571428571428571E-3</v>
      </c>
      <c r="M89" s="105" t="s">
        <v>89</v>
      </c>
      <c r="N89" s="99" t="s">
        <v>447</v>
      </c>
      <c r="O89" s="138" t="s">
        <v>185</v>
      </c>
      <c r="P89" s="99">
        <v>0</v>
      </c>
      <c r="Q89" s="99">
        <v>1</v>
      </c>
      <c r="R89" s="99">
        <v>1</v>
      </c>
      <c r="S89" s="133">
        <v>0</v>
      </c>
      <c r="T89" s="133">
        <v>1</v>
      </c>
      <c r="U89" s="133"/>
      <c r="V89" s="133"/>
      <c r="W89" s="133"/>
      <c r="X89" s="154">
        <v>88</v>
      </c>
      <c r="Y89" s="165"/>
      <c r="Z89" s="165"/>
      <c r="AA89" s="165"/>
      <c r="AB89" s="165"/>
      <c r="AC89" s="165"/>
      <c r="AD89" s="165"/>
      <c r="AE89" s="165"/>
      <c r="AF89" s="165"/>
    </row>
    <row r="90" spans="1:32" ht="30">
      <c r="A90" s="152">
        <v>89</v>
      </c>
      <c r="B90" s="152">
        <v>86</v>
      </c>
      <c r="C90" s="152">
        <v>12</v>
      </c>
      <c r="D90" s="152">
        <v>27</v>
      </c>
      <c r="E90" s="85"/>
      <c r="F90" s="165"/>
      <c r="G90" s="158" t="s">
        <v>178</v>
      </c>
      <c r="H90" s="99" t="s">
        <v>446</v>
      </c>
      <c r="I90" s="163">
        <v>1</v>
      </c>
      <c r="J90" s="164">
        <f t="shared" si="14"/>
        <v>0.14285714285714285</v>
      </c>
      <c r="K90" s="166">
        <v>0.02</v>
      </c>
      <c r="L90" s="57">
        <f t="shared" si="11"/>
        <v>2.8571428571428571E-3</v>
      </c>
      <c r="M90" s="105" t="s">
        <v>89</v>
      </c>
      <c r="N90" s="99" t="s">
        <v>447</v>
      </c>
      <c r="O90" s="138" t="s">
        <v>185</v>
      </c>
      <c r="P90" s="99">
        <v>0</v>
      </c>
      <c r="Q90" s="99">
        <v>1</v>
      </c>
      <c r="R90" s="99">
        <v>1</v>
      </c>
      <c r="S90" s="133">
        <v>0</v>
      </c>
      <c r="T90" s="133">
        <v>1</v>
      </c>
      <c r="U90" s="133"/>
      <c r="V90" s="133"/>
      <c r="W90" s="133"/>
      <c r="X90" s="154">
        <v>89</v>
      </c>
      <c r="Y90" s="165"/>
      <c r="Z90" s="165"/>
      <c r="AA90" s="165"/>
      <c r="AB90" s="165"/>
      <c r="AC90" s="165"/>
      <c r="AD90" s="165"/>
      <c r="AE90" s="165"/>
      <c r="AF90" s="165"/>
    </row>
    <row r="91" spans="1:32" ht="30">
      <c r="A91" s="152">
        <v>90</v>
      </c>
      <c r="B91" s="152">
        <v>86</v>
      </c>
      <c r="C91" s="152">
        <v>10</v>
      </c>
      <c r="D91" s="152">
        <v>27</v>
      </c>
      <c r="E91" s="85"/>
      <c r="F91" s="165"/>
      <c r="G91" s="158" t="s">
        <v>178</v>
      </c>
      <c r="H91" s="99" t="s">
        <v>448</v>
      </c>
      <c r="I91" s="163">
        <v>1</v>
      </c>
      <c r="J91" s="164">
        <f t="shared" si="14"/>
        <v>0.14285714285714285</v>
      </c>
      <c r="K91" s="166">
        <v>0.02</v>
      </c>
      <c r="L91" s="57">
        <f t="shared" si="11"/>
        <v>2.8571428571428571E-3</v>
      </c>
      <c r="M91" s="105" t="s">
        <v>89</v>
      </c>
      <c r="N91" s="99" t="s">
        <v>449</v>
      </c>
      <c r="O91" s="138" t="s">
        <v>185</v>
      </c>
      <c r="P91" s="99">
        <v>0</v>
      </c>
      <c r="Q91" s="99">
        <v>1</v>
      </c>
      <c r="R91" s="99">
        <v>1</v>
      </c>
      <c r="S91" s="133">
        <v>0</v>
      </c>
      <c r="T91" s="133">
        <v>1</v>
      </c>
      <c r="U91" s="133"/>
      <c r="V91" s="133"/>
      <c r="W91" s="133"/>
      <c r="X91" s="159">
        <v>90</v>
      </c>
      <c r="Y91" s="165"/>
      <c r="Z91" s="165"/>
      <c r="AA91" s="165"/>
      <c r="AB91" s="165"/>
      <c r="AC91" s="165"/>
      <c r="AD91" s="165"/>
      <c r="AE91" s="165"/>
      <c r="AF91" s="165"/>
    </row>
    <row r="92" spans="1:32" ht="30">
      <c r="A92" s="152">
        <v>91</v>
      </c>
      <c r="B92" s="152">
        <v>86</v>
      </c>
      <c r="C92" s="152">
        <v>11</v>
      </c>
      <c r="D92" s="152">
        <v>27</v>
      </c>
      <c r="E92" s="85"/>
      <c r="F92" s="165"/>
      <c r="G92" s="158" t="s">
        <v>178</v>
      </c>
      <c r="H92" s="99" t="s">
        <v>448</v>
      </c>
      <c r="I92" s="163">
        <v>1</v>
      </c>
      <c r="J92" s="164">
        <f t="shared" si="14"/>
        <v>0.14285714285714285</v>
      </c>
      <c r="K92" s="166">
        <v>0.02</v>
      </c>
      <c r="L92" s="57">
        <f t="shared" si="11"/>
        <v>2.8571428571428571E-3</v>
      </c>
      <c r="M92" s="105" t="s">
        <v>89</v>
      </c>
      <c r="N92" s="99" t="s">
        <v>449</v>
      </c>
      <c r="O92" s="138" t="s">
        <v>185</v>
      </c>
      <c r="P92" s="99">
        <v>0</v>
      </c>
      <c r="Q92" s="99">
        <v>1</v>
      </c>
      <c r="R92" s="99">
        <v>1</v>
      </c>
      <c r="S92" s="133">
        <v>0</v>
      </c>
      <c r="T92" s="133">
        <v>1</v>
      </c>
      <c r="U92" s="133"/>
      <c r="V92" s="133"/>
      <c r="W92" s="133"/>
      <c r="X92" s="154">
        <v>91</v>
      </c>
      <c r="Y92" s="165"/>
      <c r="Z92" s="165"/>
      <c r="AA92" s="165"/>
      <c r="AB92" s="165"/>
      <c r="AC92" s="165"/>
      <c r="AD92" s="165"/>
      <c r="AE92" s="165"/>
      <c r="AF92" s="165"/>
    </row>
    <row r="93" spans="1:32" ht="30">
      <c r="A93" s="152">
        <v>92</v>
      </c>
      <c r="B93" s="152">
        <v>86</v>
      </c>
      <c r="C93" s="152">
        <v>12</v>
      </c>
      <c r="D93" s="152">
        <v>27</v>
      </c>
      <c r="E93" s="85"/>
      <c r="F93" s="165"/>
      <c r="G93" s="158" t="s">
        <v>178</v>
      </c>
      <c r="H93" s="99" t="s">
        <v>448</v>
      </c>
      <c r="I93" s="163">
        <v>1</v>
      </c>
      <c r="J93" s="164">
        <f t="shared" si="14"/>
        <v>0.14285714285714285</v>
      </c>
      <c r="K93" s="166">
        <v>0.02</v>
      </c>
      <c r="L93" s="57">
        <f t="shared" si="11"/>
        <v>2.8571428571428571E-3</v>
      </c>
      <c r="M93" s="105" t="s">
        <v>89</v>
      </c>
      <c r="N93" s="99" t="s">
        <v>449</v>
      </c>
      <c r="O93" s="138" t="s">
        <v>185</v>
      </c>
      <c r="P93" s="99">
        <v>0</v>
      </c>
      <c r="Q93" s="99">
        <v>1</v>
      </c>
      <c r="R93" s="99">
        <v>1</v>
      </c>
      <c r="S93" s="133">
        <v>0</v>
      </c>
      <c r="T93" s="133">
        <v>1</v>
      </c>
      <c r="U93" s="133"/>
      <c r="V93" s="133"/>
      <c r="W93" s="133"/>
      <c r="X93" s="154">
        <v>92</v>
      </c>
      <c r="Y93" s="165"/>
      <c r="Z93" s="165"/>
      <c r="AA93" s="165"/>
      <c r="AB93" s="165"/>
      <c r="AC93" s="165"/>
      <c r="AD93" s="165"/>
      <c r="AE93" s="165"/>
      <c r="AF93" s="165"/>
    </row>
    <row r="94" spans="1:32" ht="30">
      <c r="A94" s="173">
        <v>93</v>
      </c>
      <c r="B94" s="173"/>
      <c r="C94" s="173">
        <v>7</v>
      </c>
      <c r="D94" s="173">
        <v>28</v>
      </c>
      <c r="E94" s="85"/>
      <c r="F94" s="165"/>
      <c r="G94" s="155" t="s">
        <v>177</v>
      </c>
      <c r="H94" s="100" t="s">
        <v>71</v>
      </c>
      <c r="I94" s="163">
        <v>1</v>
      </c>
      <c r="J94" s="164">
        <f>I94/SUM($I$94:$I$101)</f>
        <v>0.125</v>
      </c>
      <c r="K94" s="166">
        <v>0.05</v>
      </c>
      <c r="L94" s="57">
        <f t="shared" si="11"/>
        <v>6.2500000000000003E-3</v>
      </c>
      <c r="M94" s="108" t="s">
        <v>105</v>
      </c>
      <c r="N94" s="100" t="s">
        <v>106</v>
      </c>
      <c r="O94" s="138" t="s">
        <v>185</v>
      </c>
      <c r="P94" s="100">
        <v>0</v>
      </c>
      <c r="Q94" s="100">
        <v>1</v>
      </c>
      <c r="R94" s="100" t="s">
        <v>125</v>
      </c>
      <c r="S94" s="133">
        <v>0</v>
      </c>
      <c r="T94" s="133">
        <v>1</v>
      </c>
      <c r="U94" s="133"/>
      <c r="V94" s="133"/>
      <c r="W94" s="133"/>
      <c r="X94" s="159">
        <v>93</v>
      </c>
      <c r="Y94" s="165"/>
      <c r="Z94" s="165"/>
      <c r="AA94" s="165"/>
      <c r="AB94" s="165"/>
      <c r="AC94" s="165"/>
      <c r="AD94" s="165"/>
      <c r="AE94" s="165"/>
      <c r="AF94" s="165"/>
    </row>
    <row r="95" spans="1:32" ht="30">
      <c r="A95" s="173">
        <v>94</v>
      </c>
      <c r="B95" s="173">
        <v>93</v>
      </c>
      <c r="C95" s="173">
        <v>9</v>
      </c>
      <c r="D95" s="173">
        <v>28</v>
      </c>
      <c r="E95" s="85"/>
      <c r="F95" s="165"/>
      <c r="G95" s="158" t="s">
        <v>178</v>
      </c>
      <c r="H95" s="100" t="s">
        <v>450</v>
      </c>
      <c r="I95" s="163">
        <v>1</v>
      </c>
      <c r="J95" s="164">
        <f t="shared" ref="J95:J101" si="15">I95/SUM($I$94:$I$101)</f>
        <v>0.125</v>
      </c>
      <c r="K95" s="166">
        <v>0.05</v>
      </c>
      <c r="L95" s="57">
        <f t="shared" si="11"/>
        <v>6.2500000000000003E-3</v>
      </c>
      <c r="M95" s="108" t="s">
        <v>105</v>
      </c>
      <c r="N95" s="100" t="s">
        <v>451</v>
      </c>
      <c r="O95" s="138" t="s">
        <v>185</v>
      </c>
      <c r="P95" s="100">
        <v>0</v>
      </c>
      <c r="Q95" s="100">
        <v>2</v>
      </c>
      <c r="R95" s="100" t="s">
        <v>125</v>
      </c>
      <c r="S95" s="133">
        <v>0</v>
      </c>
      <c r="T95" s="133">
        <v>1</v>
      </c>
      <c r="U95" s="133"/>
      <c r="V95" s="133"/>
      <c r="W95" s="133"/>
      <c r="X95" s="154">
        <v>94</v>
      </c>
      <c r="Y95" s="165"/>
      <c r="Z95" s="165"/>
      <c r="AA95" s="165"/>
      <c r="AB95" s="165"/>
      <c r="AC95" s="165"/>
      <c r="AD95" s="165"/>
      <c r="AE95" s="165"/>
      <c r="AF95" s="165"/>
    </row>
    <row r="96" spans="1:32" ht="30">
      <c r="A96" s="173">
        <v>95</v>
      </c>
      <c r="B96" s="173">
        <v>93</v>
      </c>
      <c r="C96" s="173">
        <v>10</v>
      </c>
      <c r="D96" s="173">
        <v>28</v>
      </c>
      <c r="E96" s="85"/>
      <c r="F96" s="165"/>
      <c r="G96" s="158" t="s">
        <v>178</v>
      </c>
      <c r="H96" s="100" t="s">
        <v>452</v>
      </c>
      <c r="I96" s="163">
        <v>1</v>
      </c>
      <c r="J96" s="164">
        <f t="shared" si="15"/>
        <v>0.125</v>
      </c>
      <c r="K96" s="166">
        <v>0.05</v>
      </c>
      <c r="L96" s="57">
        <f t="shared" si="11"/>
        <v>6.2500000000000003E-3</v>
      </c>
      <c r="M96" s="108" t="s">
        <v>105</v>
      </c>
      <c r="N96" s="100" t="s">
        <v>451</v>
      </c>
      <c r="O96" s="138" t="s">
        <v>185</v>
      </c>
      <c r="P96" s="100">
        <v>0</v>
      </c>
      <c r="Q96" s="100">
        <v>3</v>
      </c>
      <c r="R96" s="100" t="s">
        <v>125</v>
      </c>
      <c r="S96" s="133">
        <v>0</v>
      </c>
      <c r="T96" s="133">
        <v>1</v>
      </c>
      <c r="U96" s="133"/>
      <c r="V96" s="133"/>
      <c r="W96" s="133"/>
      <c r="X96" s="154">
        <v>95</v>
      </c>
      <c r="Y96" s="165"/>
      <c r="Z96" s="165"/>
      <c r="AA96" s="165"/>
      <c r="AB96" s="165"/>
      <c r="AC96" s="165"/>
      <c r="AD96" s="165"/>
      <c r="AE96" s="165"/>
      <c r="AF96" s="165"/>
    </row>
    <row r="97" spans="1:32" ht="30">
      <c r="A97" s="173">
        <v>96</v>
      </c>
      <c r="B97" s="173">
        <v>93</v>
      </c>
      <c r="C97" s="173">
        <v>11</v>
      </c>
      <c r="D97" s="173">
        <v>28</v>
      </c>
      <c r="E97" s="85"/>
      <c r="F97" s="165"/>
      <c r="G97" s="158" t="s">
        <v>178</v>
      </c>
      <c r="H97" s="100" t="s">
        <v>452</v>
      </c>
      <c r="I97" s="163">
        <v>1</v>
      </c>
      <c r="J97" s="164">
        <f t="shared" si="15"/>
        <v>0.125</v>
      </c>
      <c r="K97" s="166">
        <v>0.05</v>
      </c>
      <c r="L97" s="57">
        <f t="shared" si="11"/>
        <v>6.2500000000000003E-3</v>
      </c>
      <c r="M97" s="108" t="s">
        <v>105</v>
      </c>
      <c r="N97" s="100" t="s">
        <v>451</v>
      </c>
      <c r="O97" s="138" t="s">
        <v>185</v>
      </c>
      <c r="P97" s="100">
        <v>0</v>
      </c>
      <c r="Q97" s="100">
        <v>4</v>
      </c>
      <c r="R97" s="100" t="s">
        <v>125</v>
      </c>
      <c r="S97" s="133">
        <v>0</v>
      </c>
      <c r="T97" s="133">
        <v>1</v>
      </c>
      <c r="U97" s="133"/>
      <c r="V97" s="133"/>
      <c r="W97" s="133"/>
      <c r="X97" s="159">
        <v>96</v>
      </c>
      <c r="Y97" s="165"/>
      <c r="Z97" s="165"/>
      <c r="AA97" s="165"/>
      <c r="AB97" s="165"/>
      <c r="AC97" s="165"/>
      <c r="AD97" s="165"/>
      <c r="AE97" s="165"/>
      <c r="AF97" s="165"/>
    </row>
    <row r="98" spans="1:32" ht="30">
      <c r="A98" s="173">
        <v>97</v>
      </c>
      <c r="B98" s="173">
        <v>93</v>
      </c>
      <c r="C98" s="173">
        <v>12</v>
      </c>
      <c r="D98" s="173">
        <v>28</v>
      </c>
      <c r="E98" s="85"/>
      <c r="F98" s="165"/>
      <c r="G98" s="158" t="s">
        <v>178</v>
      </c>
      <c r="H98" s="100" t="s">
        <v>452</v>
      </c>
      <c r="I98" s="163">
        <v>1</v>
      </c>
      <c r="J98" s="164">
        <f t="shared" si="15"/>
        <v>0.125</v>
      </c>
      <c r="K98" s="166">
        <v>0.05</v>
      </c>
      <c r="L98" s="57">
        <f t="shared" si="11"/>
        <v>6.2500000000000003E-3</v>
      </c>
      <c r="M98" s="108" t="s">
        <v>105</v>
      </c>
      <c r="N98" s="100" t="s">
        <v>451</v>
      </c>
      <c r="O98" s="138" t="s">
        <v>185</v>
      </c>
      <c r="P98" s="100">
        <v>0</v>
      </c>
      <c r="Q98" s="100">
        <v>5</v>
      </c>
      <c r="R98" s="100" t="s">
        <v>125</v>
      </c>
      <c r="S98" s="133">
        <v>0</v>
      </c>
      <c r="T98" s="133">
        <v>1</v>
      </c>
      <c r="U98" s="133"/>
      <c r="V98" s="133"/>
      <c r="W98" s="133"/>
      <c r="X98" s="154">
        <v>97</v>
      </c>
      <c r="Y98" s="165"/>
      <c r="Z98" s="165"/>
      <c r="AA98" s="165"/>
      <c r="AB98" s="165"/>
      <c r="AC98" s="165"/>
      <c r="AD98" s="165"/>
      <c r="AE98" s="165"/>
      <c r="AF98" s="165"/>
    </row>
    <row r="99" spans="1:32">
      <c r="A99" s="173">
        <v>98</v>
      </c>
      <c r="B99" s="173">
        <v>93</v>
      </c>
      <c r="C99" s="173">
        <v>10</v>
      </c>
      <c r="D99" s="173">
        <v>28</v>
      </c>
      <c r="E99" s="85"/>
      <c r="F99" s="165"/>
      <c r="G99" s="158" t="s">
        <v>178</v>
      </c>
      <c r="H99" s="100" t="s">
        <v>453</v>
      </c>
      <c r="I99" s="163">
        <v>1</v>
      </c>
      <c r="J99" s="164">
        <f t="shared" si="15"/>
        <v>0.125</v>
      </c>
      <c r="K99" s="166">
        <v>0.05</v>
      </c>
      <c r="L99" s="57">
        <f t="shared" si="11"/>
        <v>6.2500000000000003E-3</v>
      </c>
      <c r="M99" s="108" t="s">
        <v>105</v>
      </c>
      <c r="N99" s="100" t="s">
        <v>454</v>
      </c>
      <c r="O99" s="138" t="s">
        <v>185</v>
      </c>
      <c r="P99" s="100">
        <v>0</v>
      </c>
      <c r="Q99" s="100">
        <v>6</v>
      </c>
      <c r="R99" s="100" t="s">
        <v>125</v>
      </c>
      <c r="S99" s="133">
        <v>0</v>
      </c>
      <c r="T99" s="133">
        <v>1</v>
      </c>
      <c r="U99" s="133"/>
      <c r="V99" s="133"/>
      <c r="W99" s="133"/>
      <c r="X99" s="154">
        <v>98</v>
      </c>
      <c r="Y99" s="165"/>
      <c r="Z99" s="165"/>
      <c r="AA99" s="165"/>
      <c r="AB99" s="165"/>
      <c r="AC99" s="165"/>
      <c r="AD99" s="165"/>
      <c r="AE99" s="165"/>
      <c r="AF99" s="165"/>
    </row>
    <row r="100" spans="1:32">
      <c r="A100" s="173">
        <v>99</v>
      </c>
      <c r="B100" s="173">
        <v>93</v>
      </c>
      <c r="C100" s="173">
        <v>11</v>
      </c>
      <c r="D100" s="173">
        <v>28</v>
      </c>
      <c r="E100" s="85"/>
      <c r="F100" s="165"/>
      <c r="G100" s="158" t="s">
        <v>178</v>
      </c>
      <c r="H100" s="100" t="s">
        <v>453</v>
      </c>
      <c r="I100" s="163">
        <v>1</v>
      </c>
      <c r="J100" s="164">
        <f t="shared" si="15"/>
        <v>0.125</v>
      </c>
      <c r="K100" s="166">
        <v>0.05</v>
      </c>
      <c r="L100" s="57">
        <f t="shared" si="11"/>
        <v>6.2500000000000003E-3</v>
      </c>
      <c r="M100" s="108" t="s">
        <v>105</v>
      </c>
      <c r="N100" s="100" t="s">
        <v>454</v>
      </c>
      <c r="O100" s="138" t="s">
        <v>185</v>
      </c>
      <c r="P100" s="100">
        <v>0</v>
      </c>
      <c r="Q100" s="100">
        <v>7</v>
      </c>
      <c r="R100" s="100" t="s">
        <v>125</v>
      </c>
      <c r="S100" s="133">
        <v>0</v>
      </c>
      <c r="T100" s="133">
        <v>1</v>
      </c>
      <c r="U100" s="133"/>
      <c r="V100" s="133"/>
      <c r="W100" s="133"/>
      <c r="X100" s="159">
        <v>99</v>
      </c>
      <c r="Y100" s="165"/>
      <c r="Z100" s="165"/>
      <c r="AA100" s="165"/>
      <c r="AB100" s="165"/>
      <c r="AC100" s="165"/>
      <c r="AD100" s="165"/>
      <c r="AE100" s="165"/>
      <c r="AF100" s="165"/>
    </row>
    <row r="101" spans="1:32">
      <c r="A101" s="173">
        <v>100</v>
      </c>
      <c r="B101" s="173">
        <v>93</v>
      </c>
      <c r="C101" s="173">
        <v>12</v>
      </c>
      <c r="D101" s="173">
        <v>28</v>
      </c>
      <c r="E101" s="85"/>
      <c r="F101" s="165"/>
      <c r="G101" s="158" t="s">
        <v>178</v>
      </c>
      <c r="H101" s="100" t="s">
        <v>453</v>
      </c>
      <c r="I101" s="163">
        <v>1</v>
      </c>
      <c r="J101" s="164">
        <f t="shared" si="15"/>
        <v>0.125</v>
      </c>
      <c r="K101" s="166">
        <v>0.05</v>
      </c>
      <c r="L101" s="57">
        <f t="shared" si="11"/>
        <v>6.2500000000000003E-3</v>
      </c>
      <c r="M101" s="108" t="s">
        <v>105</v>
      </c>
      <c r="N101" s="100" t="s">
        <v>454</v>
      </c>
      <c r="O101" s="138" t="s">
        <v>185</v>
      </c>
      <c r="P101" s="100">
        <v>0</v>
      </c>
      <c r="Q101" s="100">
        <v>8</v>
      </c>
      <c r="R101" s="100" t="s">
        <v>125</v>
      </c>
      <c r="S101" s="133">
        <v>0</v>
      </c>
      <c r="T101" s="133">
        <v>1</v>
      </c>
      <c r="U101" s="133"/>
      <c r="V101" s="133"/>
      <c r="W101" s="133"/>
      <c r="X101" s="154">
        <v>100</v>
      </c>
      <c r="Y101" s="165"/>
      <c r="Z101" s="165"/>
      <c r="AA101" s="165"/>
      <c r="AB101" s="165"/>
      <c r="AC101" s="165"/>
      <c r="AD101" s="165"/>
      <c r="AE101" s="165"/>
      <c r="AF101" s="165"/>
    </row>
    <row r="102" spans="1:32">
      <c r="A102" s="152">
        <v>101</v>
      </c>
      <c r="B102" s="152"/>
      <c r="C102" s="152">
        <v>8</v>
      </c>
      <c r="D102" s="152">
        <v>29</v>
      </c>
      <c r="E102" s="85"/>
      <c r="F102" s="165"/>
      <c r="G102" s="155" t="s">
        <v>177</v>
      </c>
      <c r="H102" s="99" t="s">
        <v>72</v>
      </c>
      <c r="I102" s="163">
        <v>1</v>
      </c>
      <c r="J102" s="164">
        <f>I102/SUM($I$102:$I$111)</f>
        <v>0.1</v>
      </c>
      <c r="K102" s="166">
        <v>0.01</v>
      </c>
      <c r="L102" s="57">
        <f t="shared" si="11"/>
        <v>1E-3</v>
      </c>
      <c r="M102" s="105" t="s">
        <v>89</v>
      </c>
      <c r="N102" s="99" t="s">
        <v>107</v>
      </c>
      <c r="O102" s="138" t="s">
        <v>185</v>
      </c>
      <c r="P102" s="99">
        <v>0</v>
      </c>
      <c r="Q102" s="99">
        <v>0.3</v>
      </c>
      <c r="R102" s="99">
        <v>0.3</v>
      </c>
      <c r="S102" s="133">
        <v>0</v>
      </c>
      <c r="T102" s="133">
        <v>1</v>
      </c>
      <c r="U102" s="133"/>
      <c r="V102" s="133"/>
      <c r="W102" s="133"/>
      <c r="X102" s="154">
        <v>101</v>
      </c>
      <c r="Y102" s="165"/>
      <c r="Z102" s="165"/>
      <c r="AA102" s="165"/>
      <c r="AB102" s="165"/>
      <c r="AC102" s="165"/>
      <c r="AD102" s="165"/>
      <c r="AE102" s="165"/>
      <c r="AF102" s="165"/>
    </row>
    <row r="103" spans="1:32" ht="30">
      <c r="A103" s="152">
        <v>102</v>
      </c>
      <c r="B103" s="152">
        <v>101</v>
      </c>
      <c r="C103" s="152">
        <v>4</v>
      </c>
      <c r="D103" s="152">
        <v>29</v>
      </c>
      <c r="E103" s="85"/>
      <c r="F103" s="165"/>
      <c r="G103" s="158" t="s">
        <v>178</v>
      </c>
      <c r="H103" s="99" t="s">
        <v>455</v>
      </c>
      <c r="I103" s="163">
        <v>1</v>
      </c>
      <c r="J103" s="164">
        <f t="shared" ref="J103:J111" si="16">I103/SUM($I$102:$I$111)</f>
        <v>0.1</v>
      </c>
      <c r="K103" s="166">
        <v>0.01</v>
      </c>
      <c r="L103" s="57">
        <f t="shared" si="11"/>
        <v>1E-3</v>
      </c>
      <c r="M103" s="105" t="s">
        <v>89</v>
      </c>
      <c r="N103" s="99" t="s">
        <v>456</v>
      </c>
      <c r="O103" s="138" t="s">
        <v>185</v>
      </c>
      <c r="P103" s="99">
        <v>0</v>
      </c>
      <c r="Q103" s="99">
        <v>0.3</v>
      </c>
      <c r="R103" s="99">
        <v>0.3</v>
      </c>
      <c r="S103" s="133">
        <v>0</v>
      </c>
      <c r="T103" s="133">
        <v>1</v>
      </c>
      <c r="U103" s="133"/>
      <c r="V103" s="133"/>
      <c r="W103" s="133"/>
      <c r="X103" s="159">
        <v>102</v>
      </c>
      <c r="Y103" s="165"/>
      <c r="Z103" s="165"/>
      <c r="AA103" s="165"/>
      <c r="AB103" s="165"/>
      <c r="AC103" s="165"/>
      <c r="AD103" s="165"/>
      <c r="AE103" s="165"/>
      <c r="AF103" s="165"/>
    </row>
    <row r="104" spans="1:32" ht="45">
      <c r="A104" s="152">
        <v>103</v>
      </c>
      <c r="B104" s="152">
        <v>101</v>
      </c>
      <c r="C104" s="152">
        <v>4</v>
      </c>
      <c r="D104" s="152">
        <v>29</v>
      </c>
      <c r="E104" s="85"/>
      <c r="F104" s="165"/>
      <c r="G104" s="158" t="s">
        <v>178</v>
      </c>
      <c r="H104" s="99" t="s">
        <v>457</v>
      </c>
      <c r="I104" s="163">
        <v>1</v>
      </c>
      <c r="J104" s="164">
        <f t="shared" si="16"/>
        <v>0.1</v>
      </c>
      <c r="K104" s="166">
        <v>0.01</v>
      </c>
      <c r="L104" s="57">
        <f t="shared" si="11"/>
        <v>1E-3</v>
      </c>
      <c r="M104" s="105" t="s">
        <v>89</v>
      </c>
      <c r="N104" s="99" t="s">
        <v>458</v>
      </c>
      <c r="O104" s="138" t="s">
        <v>185</v>
      </c>
      <c r="P104" s="99">
        <v>0</v>
      </c>
      <c r="Q104" s="99">
        <v>0.3</v>
      </c>
      <c r="R104" s="99">
        <v>0.3</v>
      </c>
      <c r="S104" s="133">
        <v>0</v>
      </c>
      <c r="T104" s="133">
        <v>1</v>
      </c>
      <c r="U104" s="133"/>
      <c r="V104" s="133"/>
      <c r="W104" s="133"/>
      <c r="X104" s="154">
        <v>103</v>
      </c>
      <c r="Y104" s="165"/>
      <c r="Z104" s="165"/>
      <c r="AA104" s="165"/>
      <c r="AB104" s="165"/>
      <c r="AC104" s="165"/>
      <c r="AD104" s="165"/>
      <c r="AE104" s="165"/>
      <c r="AF104" s="165"/>
    </row>
    <row r="105" spans="1:32" ht="30">
      <c r="A105" s="152">
        <v>104</v>
      </c>
      <c r="B105" s="152">
        <v>101</v>
      </c>
      <c r="C105" s="152">
        <v>9</v>
      </c>
      <c r="D105" s="152">
        <v>29</v>
      </c>
      <c r="E105" s="85"/>
      <c r="F105" s="165"/>
      <c r="G105" s="158" t="s">
        <v>178</v>
      </c>
      <c r="H105" s="99" t="s">
        <v>459</v>
      </c>
      <c r="I105" s="163">
        <v>1</v>
      </c>
      <c r="J105" s="164">
        <f t="shared" si="16"/>
        <v>0.1</v>
      </c>
      <c r="K105" s="166">
        <v>0.01</v>
      </c>
      <c r="L105" s="57">
        <f t="shared" si="11"/>
        <v>1E-3</v>
      </c>
      <c r="M105" s="105" t="s">
        <v>89</v>
      </c>
      <c r="N105" s="99" t="s">
        <v>460</v>
      </c>
      <c r="O105" s="138" t="s">
        <v>185</v>
      </c>
      <c r="P105" s="99">
        <v>0</v>
      </c>
      <c r="Q105" s="99">
        <v>0.3</v>
      </c>
      <c r="R105" s="99">
        <v>0.3</v>
      </c>
      <c r="S105" s="133">
        <v>0</v>
      </c>
      <c r="T105" s="133">
        <v>1</v>
      </c>
      <c r="U105" s="133"/>
      <c r="V105" s="133"/>
      <c r="W105" s="133"/>
      <c r="X105" s="154">
        <v>104</v>
      </c>
      <c r="Y105" s="165"/>
      <c r="Z105" s="165"/>
      <c r="AA105" s="165"/>
      <c r="AB105" s="165"/>
      <c r="AC105" s="165"/>
      <c r="AD105" s="165"/>
      <c r="AE105" s="165"/>
      <c r="AF105" s="165"/>
    </row>
    <row r="106" spans="1:32" ht="30">
      <c r="A106" s="152">
        <v>105</v>
      </c>
      <c r="B106" s="152">
        <v>101</v>
      </c>
      <c r="C106" s="152">
        <v>10</v>
      </c>
      <c r="D106" s="152">
        <v>29</v>
      </c>
      <c r="E106" s="85"/>
      <c r="F106" s="165"/>
      <c r="G106" s="158" t="s">
        <v>178</v>
      </c>
      <c r="H106" s="99" t="s">
        <v>461</v>
      </c>
      <c r="I106" s="163">
        <v>1</v>
      </c>
      <c r="J106" s="164">
        <f t="shared" si="16"/>
        <v>0.1</v>
      </c>
      <c r="K106" s="166">
        <v>0.01</v>
      </c>
      <c r="L106" s="57">
        <f t="shared" si="11"/>
        <v>1E-3</v>
      </c>
      <c r="M106" s="105" t="s">
        <v>89</v>
      </c>
      <c r="N106" s="99" t="s">
        <v>462</v>
      </c>
      <c r="O106" s="138" t="s">
        <v>185</v>
      </c>
      <c r="P106" s="99">
        <v>0</v>
      </c>
      <c r="Q106" s="99">
        <v>0.3</v>
      </c>
      <c r="R106" s="99">
        <v>0.3</v>
      </c>
      <c r="S106" s="133">
        <v>0</v>
      </c>
      <c r="T106" s="133">
        <v>1</v>
      </c>
      <c r="U106" s="133"/>
      <c r="V106" s="133"/>
      <c r="W106" s="133"/>
      <c r="X106" s="159">
        <v>105</v>
      </c>
      <c r="Y106" s="165"/>
      <c r="Z106" s="165"/>
      <c r="AA106" s="165"/>
      <c r="AB106" s="165"/>
      <c r="AC106" s="165"/>
      <c r="AD106" s="165"/>
      <c r="AE106" s="165"/>
      <c r="AF106" s="165"/>
    </row>
    <row r="107" spans="1:32" ht="30">
      <c r="A107" s="152">
        <v>106</v>
      </c>
      <c r="B107" s="152">
        <v>101</v>
      </c>
      <c r="C107" s="152">
        <v>11</v>
      </c>
      <c r="D107" s="152">
        <v>29</v>
      </c>
      <c r="E107" s="85"/>
      <c r="F107" s="165"/>
      <c r="G107" s="158" t="s">
        <v>178</v>
      </c>
      <c r="H107" s="99" t="s">
        <v>461</v>
      </c>
      <c r="I107" s="163">
        <v>1</v>
      </c>
      <c r="J107" s="164">
        <f t="shared" si="16"/>
        <v>0.1</v>
      </c>
      <c r="K107" s="166">
        <v>0.01</v>
      </c>
      <c r="L107" s="57">
        <f t="shared" si="11"/>
        <v>1E-3</v>
      </c>
      <c r="M107" s="105" t="s">
        <v>89</v>
      </c>
      <c r="N107" s="99" t="s">
        <v>462</v>
      </c>
      <c r="O107" s="138" t="s">
        <v>185</v>
      </c>
      <c r="P107" s="99">
        <v>0</v>
      </c>
      <c r="Q107" s="99">
        <v>0.3</v>
      </c>
      <c r="R107" s="99">
        <v>0.3</v>
      </c>
      <c r="S107" s="133">
        <v>0</v>
      </c>
      <c r="T107" s="133">
        <v>1</v>
      </c>
      <c r="U107" s="133"/>
      <c r="V107" s="133"/>
      <c r="W107" s="133"/>
      <c r="X107" s="154">
        <v>106</v>
      </c>
      <c r="Y107" s="165"/>
      <c r="Z107" s="165"/>
      <c r="AA107" s="165"/>
      <c r="AB107" s="165"/>
      <c r="AC107" s="165"/>
      <c r="AD107" s="165"/>
      <c r="AE107" s="165"/>
      <c r="AF107" s="165"/>
    </row>
    <row r="108" spans="1:32" ht="30">
      <c r="A108" s="152">
        <v>107</v>
      </c>
      <c r="B108" s="152">
        <v>101</v>
      </c>
      <c r="C108" s="152">
        <v>12</v>
      </c>
      <c r="D108" s="152">
        <v>29</v>
      </c>
      <c r="E108" s="85"/>
      <c r="F108" s="165"/>
      <c r="G108" s="158" t="s">
        <v>178</v>
      </c>
      <c r="H108" s="99" t="s">
        <v>461</v>
      </c>
      <c r="I108" s="163">
        <v>1</v>
      </c>
      <c r="J108" s="164">
        <f t="shared" si="16"/>
        <v>0.1</v>
      </c>
      <c r="K108" s="166">
        <v>0.01</v>
      </c>
      <c r="L108" s="57">
        <f t="shared" si="11"/>
        <v>1E-3</v>
      </c>
      <c r="M108" s="105" t="s">
        <v>89</v>
      </c>
      <c r="N108" s="99" t="s">
        <v>462</v>
      </c>
      <c r="O108" s="138" t="s">
        <v>185</v>
      </c>
      <c r="P108" s="99">
        <v>0</v>
      </c>
      <c r="Q108" s="99">
        <v>0.3</v>
      </c>
      <c r="R108" s="99">
        <v>0.3</v>
      </c>
      <c r="S108" s="133">
        <v>0</v>
      </c>
      <c r="T108" s="133">
        <v>1</v>
      </c>
      <c r="U108" s="133"/>
      <c r="V108" s="133"/>
      <c r="W108" s="133"/>
      <c r="X108" s="154">
        <v>107</v>
      </c>
      <c r="Y108" s="165"/>
      <c r="Z108" s="165"/>
      <c r="AA108" s="165"/>
      <c r="AB108" s="165"/>
      <c r="AC108" s="165"/>
      <c r="AD108" s="165"/>
      <c r="AE108" s="165"/>
      <c r="AF108" s="165"/>
    </row>
    <row r="109" spans="1:32" ht="30">
      <c r="A109" s="152">
        <v>108</v>
      </c>
      <c r="B109" s="152">
        <v>101</v>
      </c>
      <c r="C109" s="152">
        <v>10</v>
      </c>
      <c r="D109" s="152">
        <v>29</v>
      </c>
      <c r="E109" s="85"/>
      <c r="F109" s="165"/>
      <c r="G109" s="158" t="s">
        <v>178</v>
      </c>
      <c r="H109" s="99" t="s">
        <v>463</v>
      </c>
      <c r="I109" s="163">
        <v>1</v>
      </c>
      <c r="J109" s="164">
        <f t="shared" si="16"/>
        <v>0.1</v>
      </c>
      <c r="K109" s="166">
        <v>0.01</v>
      </c>
      <c r="L109" s="57">
        <f t="shared" si="11"/>
        <v>1E-3</v>
      </c>
      <c r="M109" s="105" t="s">
        <v>89</v>
      </c>
      <c r="N109" s="99" t="s">
        <v>460</v>
      </c>
      <c r="O109" s="138" t="s">
        <v>185</v>
      </c>
      <c r="P109" s="99">
        <v>0</v>
      </c>
      <c r="Q109" s="99">
        <v>0.3</v>
      </c>
      <c r="R109" s="99">
        <v>0.3</v>
      </c>
      <c r="S109" s="133">
        <v>0</v>
      </c>
      <c r="T109" s="133">
        <v>1</v>
      </c>
      <c r="U109" s="133"/>
      <c r="V109" s="133"/>
      <c r="W109" s="133"/>
      <c r="X109" s="159">
        <v>108</v>
      </c>
      <c r="Y109" s="165"/>
      <c r="Z109" s="165"/>
      <c r="AA109" s="165"/>
      <c r="AB109" s="165"/>
      <c r="AC109" s="165"/>
      <c r="AD109" s="165"/>
      <c r="AE109" s="165"/>
      <c r="AF109" s="165"/>
    </row>
    <row r="110" spans="1:32" ht="30">
      <c r="A110" s="152">
        <v>109</v>
      </c>
      <c r="B110" s="152">
        <v>101</v>
      </c>
      <c r="C110" s="152">
        <v>11</v>
      </c>
      <c r="D110" s="152">
        <v>29</v>
      </c>
      <c r="E110" s="85"/>
      <c r="F110" s="165"/>
      <c r="G110" s="158" t="s">
        <v>178</v>
      </c>
      <c r="H110" s="99" t="s">
        <v>463</v>
      </c>
      <c r="I110" s="163">
        <v>1</v>
      </c>
      <c r="J110" s="164">
        <f t="shared" si="16"/>
        <v>0.1</v>
      </c>
      <c r="K110" s="166">
        <v>0.01</v>
      </c>
      <c r="L110" s="57">
        <f t="shared" si="11"/>
        <v>1E-3</v>
      </c>
      <c r="M110" s="105" t="s">
        <v>89</v>
      </c>
      <c r="N110" s="99" t="s">
        <v>460</v>
      </c>
      <c r="O110" s="138" t="s">
        <v>185</v>
      </c>
      <c r="P110" s="99">
        <v>0</v>
      </c>
      <c r="Q110" s="99">
        <v>0.3</v>
      </c>
      <c r="R110" s="99">
        <v>0.3</v>
      </c>
      <c r="S110" s="133">
        <v>0</v>
      </c>
      <c r="T110" s="133">
        <v>1</v>
      </c>
      <c r="U110" s="133"/>
      <c r="V110" s="133"/>
      <c r="W110" s="133"/>
      <c r="X110" s="154">
        <v>109</v>
      </c>
      <c r="Y110" s="165"/>
      <c r="Z110" s="165"/>
      <c r="AA110" s="165"/>
      <c r="AB110" s="165"/>
      <c r="AC110" s="165"/>
      <c r="AD110" s="165"/>
      <c r="AE110" s="165"/>
      <c r="AF110" s="165"/>
    </row>
    <row r="111" spans="1:32" ht="30">
      <c r="A111" s="152">
        <v>110</v>
      </c>
      <c r="B111" s="152">
        <v>101</v>
      </c>
      <c r="C111" s="152">
        <v>12</v>
      </c>
      <c r="D111" s="152">
        <v>29</v>
      </c>
      <c r="E111" s="85"/>
      <c r="F111" s="165"/>
      <c r="G111" s="158" t="s">
        <v>178</v>
      </c>
      <c r="H111" s="99" t="s">
        <v>463</v>
      </c>
      <c r="I111" s="163">
        <v>1</v>
      </c>
      <c r="J111" s="164">
        <f t="shared" si="16"/>
        <v>0.1</v>
      </c>
      <c r="K111" s="166">
        <v>0.01</v>
      </c>
      <c r="L111" s="57">
        <f t="shared" si="11"/>
        <v>1E-3</v>
      </c>
      <c r="M111" s="105" t="s">
        <v>89</v>
      </c>
      <c r="N111" s="99" t="s">
        <v>460</v>
      </c>
      <c r="O111" s="138" t="s">
        <v>185</v>
      </c>
      <c r="P111" s="99">
        <v>0</v>
      </c>
      <c r="Q111" s="99">
        <v>0.3</v>
      </c>
      <c r="R111" s="99">
        <v>0.3</v>
      </c>
      <c r="S111" s="133">
        <v>0</v>
      </c>
      <c r="T111" s="133">
        <v>1</v>
      </c>
      <c r="U111" s="133"/>
      <c r="V111" s="133"/>
      <c r="W111" s="133"/>
      <c r="X111" s="154">
        <v>110</v>
      </c>
      <c r="Y111" s="165"/>
      <c r="Z111" s="165"/>
      <c r="AA111" s="165"/>
      <c r="AB111" s="165"/>
      <c r="AC111" s="165"/>
      <c r="AD111" s="165"/>
      <c r="AE111" s="165"/>
      <c r="AF111" s="165"/>
    </row>
    <row r="112" spans="1:32" ht="30">
      <c r="A112" s="173">
        <v>111</v>
      </c>
      <c r="B112" s="173"/>
      <c r="C112" s="173">
        <v>8</v>
      </c>
      <c r="D112" s="173">
        <v>30</v>
      </c>
      <c r="E112" s="85"/>
      <c r="F112" s="165"/>
      <c r="G112" s="155" t="s">
        <v>177</v>
      </c>
      <c r="H112" s="101" t="s">
        <v>464</v>
      </c>
      <c r="I112" s="163">
        <v>1</v>
      </c>
      <c r="J112" s="164">
        <f>I112/SUM($I$112:$I$116)</f>
        <v>0.2</v>
      </c>
      <c r="K112" s="166">
        <v>0.03</v>
      </c>
      <c r="L112" s="57">
        <f t="shared" si="11"/>
        <v>6.0000000000000001E-3</v>
      </c>
      <c r="M112" s="108" t="s">
        <v>89</v>
      </c>
      <c r="N112" s="100" t="s">
        <v>108</v>
      </c>
      <c r="O112" s="138" t="s">
        <v>185</v>
      </c>
      <c r="P112" s="101">
        <v>0</v>
      </c>
      <c r="Q112" s="101">
        <v>0.95</v>
      </c>
      <c r="R112" s="101">
        <v>0.95</v>
      </c>
      <c r="S112" s="133">
        <v>0</v>
      </c>
      <c r="T112" s="133">
        <v>1</v>
      </c>
      <c r="U112" s="133"/>
      <c r="V112" s="133"/>
      <c r="W112" s="133"/>
      <c r="X112" s="159">
        <v>111</v>
      </c>
      <c r="Y112" s="165"/>
      <c r="Z112" s="165"/>
      <c r="AA112" s="165"/>
      <c r="AB112" s="165"/>
      <c r="AC112" s="165"/>
      <c r="AD112" s="165"/>
      <c r="AE112" s="165"/>
      <c r="AF112" s="165"/>
    </row>
    <row r="113" spans="1:32" ht="30">
      <c r="A113" s="173">
        <v>112</v>
      </c>
      <c r="B113" s="173">
        <v>111</v>
      </c>
      <c r="C113" s="173">
        <v>9</v>
      </c>
      <c r="D113" s="173">
        <v>30</v>
      </c>
      <c r="E113" s="85"/>
      <c r="F113" s="165"/>
      <c r="G113" s="158" t="s">
        <v>178</v>
      </c>
      <c r="H113" s="100" t="s">
        <v>465</v>
      </c>
      <c r="I113" s="163">
        <v>1</v>
      </c>
      <c r="J113" s="164">
        <f t="shared" ref="J113:J116" si="17">I113/SUM($I$112:$I$116)</f>
        <v>0.2</v>
      </c>
      <c r="K113" s="166">
        <v>0.03</v>
      </c>
      <c r="L113" s="57">
        <f t="shared" si="11"/>
        <v>6.0000000000000001E-3</v>
      </c>
      <c r="M113" s="108" t="s">
        <v>89</v>
      </c>
      <c r="N113" s="100" t="s">
        <v>466</v>
      </c>
      <c r="O113" s="138" t="s">
        <v>185</v>
      </c>
      <c r="P113" s="101">
        <v>0</v>
      </c>
      <c r="Q113" s="101">
        <v>0.95</v>
      </c>
      <c r="R113" s="101">
        <v>0.95</v>
      </c>
      <c r="S113" s="133">
        <v>0</v>
      </c>
      <c r="T113" s="133">
        <v>1</v>
      </c>
      <c r="U113" s="133"/>
      <c r="V113" s="133"/>
      <c r="W113" s="133"/>
      <c r="X113" s="154">
        <v>112</v>
      </c>
      <c r="Y113" s="165"/>
      <c r="Z113" s="165"/>
      <c r="AA113" s="165"/>
      <c r="AB113" s="165"/>
      <c r="AC113" s="165"/>
      <c r="AD113" s="165"/>
      <c r="AE113" s="165"/>
      <c r="AF113" s="165"/>
    </row>
    <row r="114" spans="1:32" ht="30">
      <c r="A114" s="173">
        <v>113</v>
      </c>
      <c r="B114" s="173">
        <v>111</v>
      </c>
      <c r="C114" s="173">
        <v>10</v>
      </c>
      <c r="D114" s="173">
        <v>30</v>
      </c>
      <c r="E114" s="85"/>
      <c r="F114" s="165"/>
      <c r="G114" s="158" t="s">
        <v>178</v>
      </c>
      <c r="H114" s="100" t="s">
        <v>467</v>
      </c>
      <c r="I114" s="163">
        <v>1</v>
      </c>
      <c r="J114" s="164">
        <f t="shared" si="17"/>
        <v>0.2</v>
      </c>
      <c r="K114" s="166">
        <v>0.03</v>
      </c>
      <c r="L114" s="57">
        <f t="shared" si="11"/>
        <v>6.0000000000000001E-3</v>
      </c>
      <c r="M114" s="108" t="s">
        <v>89</v>
      </c>
      <c r="N114" s="100" t="s">
        <v>468</v>
      </c>
      <c r="O114" s="138" t="s">
        <v>185</v>
      </c>
      <c r="P114" s="101">
        <v>0</v>
      </c>
      <c r="Q114" s="101">
        <v>0.95</v>
      </c>
      <c r="R114" s="101">
        <v>0.95</v>
      </c>
      <c r="S114" s="133">
        <v>0</v>
      </c>
      <c r="T114" s="133">
        <v>1</v>
      </c>
      <c r="U114" s="133"/>
      <c r="V114" s="133"/>
      <c r="W114" s="133"/>
      <c r="X114" s="154">
        <v>113</v>
      </c>
      <c r="Y114" s="165"/>
      <c r="Z114" s="165"/>
      <c r="AA114" s="165"/>
      <c r="AB114" s="165"/>
      <c r="AC114" s="165"/>
      <c r="AD114" s="165"/>
      <c r="AE114" s="165"/>
      <c r="AF114" s="165"/>
    </row>
    <row r="115" spans="1:32" ht="30">
      <c r="A115" s="173">
        <v>114</v>
      </c>
      <c r="B115" s="173">
        <v>111</v>
      </c>
      <c r="C115" s="173">
        <v>11</v>
      </c>
      <c r="D115" s="173">
        <v>30</v>
      </c>
      <c r="E115" s="85"/>
      <c r="F115" s="165"/>
      <c r="G115" s="158" t="s">
        <v>178</v>
      </c>
      <c r="H115" s="100" t="s">
        <v>467</v>
      </c>
      <c r="I115" s="163">
        <v>1</v>
      </c>
      <c r="J115" s="164">
        <f t="shared" si="17"/>
        <v>0.2</v>
      </c>
      <c r="K115" s="166">
        <v>0.03</v>
      </c>
      <c r="L115" s="57">
        <f t="shared" si="11"/>
        <v>6.0000000000000001E-3</v>
      </c>
      <c r="M115" s="108" t="s">
        <v>89</v>
      </c>
      <c r="N115" s="100" t="s">
        <v>468</v>
      </c>
      <c r="O115" s="138" t="s">
        <v>185</v>
      </c>
      <c r="P115" s="101">
        <v>0</v>
      </c>
      <c r="Q115" s="101">
        <v>0.95</v>
      </c>
      <c r="R115" s="101">
        <v>0.95</v>
      </c>
      <c r="S115" s="133">
        <v>0</v>
      </c>
      <c r="T115" s="133">
        <v>1</v>
      </c>
      <c r="U115" s="133"/>
      <c r="V115" s="133"/>
      <c r="W115" s="133"/>
      <c r="X115" s="159">
        <v>114</v>
      </c>
      <c r="Y115" s="165"/>
      <c r="Z115" s="165"/>
      <c r="AA115" s="165"/>
      <c r="AB115" s="165"/>
      <c r="AC115" s="165"/>
      <c r="AD115" s="165"/>
      <c r="AE115" s="165"/>
      <c r="AF115" s="165"/>
    </row>
    <row r="116" spans="1:32" ht="30">
      <c r="A116" s="173">
        <v>115</v>
      </c>
      <c r="B116" s="173">
        <v>111</v>
      </c>
      <c r="C116" s="173">
        <v>12</v>
      </c>
      <c r="D116" s="173">
        <v>30</v>
      </c>
      <c r="E116" s="85"/>
      <c r="F116" s="165"/>
      <c r="G116" s="158" t="s">
        <v>178</v>
      </c>
      <c r="H116" s="100" t="s">
        <v>467</v>
      </c>
      <c r="I116" s="163">
        <v>1</v>
      </c>
      <c r="J116" s="164">
        <f t="shared" si="17"/>
        <v>0.2</v>
      </c>
      <c r="K116" s="166">
        <v>0.03</v>
      </c>
      <c r="L116" s="57">
        <f t="shared" si="11"/>
        <v>6.0000000000000001E-3</v>
      </c>
      <c r="M116" s="108" t="s">
        <v>89</v>
      </c>
      <c r="N116" s="100" t="s">
        <v>468</v>
      </c>
      <c r="O116" s="138" t="s">
        <v>185</v>
      </c>
      <c r="P116" s="101">
        <v>0</v>
      </c>
      <c r="Q116" s="101">
        <v>0.95</v>
      </c>
      <c r="R116" s="101">
        <v>0.95</v>
      </c>
      <c r="S116" s="133">
        <v>0</v>
      </c>
      <c r="T116" s="133">
        <v>1</v>
      </c>
      <c r="U116" s="133"/>
      <c r="V116" s="133"/>
      <c r="W116" s="133"/>
      <c r="X116" s="154">
        <v>115</v>
      </c>
      <c r="Y116" s="165"/>
      <c r="Z116" s="165"/>
      <c r="AA116" s="165"/>
      <c r="AB116" s="165"/>
      <c r="AC116" s="165"/>
      <c r="AD116" s="165"/>
      <c r="AE116" s="165"/>
      <c r="AF116" s="165"/>
    </row>
    <row r="117" spans="1:32" ht="30">
      <c r="A117" s="152">
        <v>116</v>
      </c>
      <c r="B117" s="152"/>
      <c r="C117" s="152">
        <v>8</v>
      </c>
      <c r="D117" s="152">
        <v>31</v>
      </c>
      <c r="E117" s="85"/>
      <c r="F117" s="165"/>
      <c r="G117" s="155" t="s">
        <v>177</v>
      </c>
      <c r="H117" s="99" t="s">
        <v>74</v>
      </c>
      <c r="I117" s="163">
        <v>1</v>
      </c>
      <c r="J117" s="164">
        <f>I117/SUM($I$117:$I$126)</f>
        <v>0.1</v>
      </c>
      <c r="K117" s="166">
        <v>0.02</v>
      </c>
      <c r="L117" s="57">
        <f t="shared" si="11"/>
        <v>2E-3</v>
      </c>
      <c r="M117" s="105" t="s">
        <v>89</v>
      </c>
      <c r="N117" s="99" t="s">
        <v>109</v>
      </c>
      <c r="O117" s="138" t="s">
        <v>185</v>
      </c>
      <c r="P117" s="99">
        <v>0</v>
      </c>
      <c r="Q117" s="99">
        <v>1</v>
      </c>
      <c r="R117" s="99">
        <v>1</v>
      </c>
      <c r="S117" s="133">
        <v>0</v>
      </c>
      <c r="T117" s="133">
        <v>1</v>
      </c>
      <c r="U117" s="133"/>
      <c r="V117" s="133"/>
      <c r="W117" s="133"/>
      <c r="X117" s="154">
        <v>116</v>
      </c>
      <c r="Y117" s="165"/>
      <c r="Z117" s="165"/>
      <c r="AA117" s="165"/>
      <c r="AB117" s="165"/>
      <c r="AC117" s="165"/>
      <c r="AD117" s="165"/>
      <c r="AE117" s="165"/>
      <c r="AF117" s="165"/>
    </row>
    <row r="118" spans="1:32" ht="45">
      <c r="A118" s="152">
        <v>117</v>
      </c>
      <c r="B118" s="152">
        <v>116</v>
      </c>
      <c r="C118" s="152">
        <v>4</v>
      </c>
      <c r="D118" s="152">
        <v>31</v>
      </c>
      <c r="E118" s="85"/>
      <c r="F118" s="165"/>
      <c r="G118" s="158" t="s">
        <v>178</v>
      </c>
      <c r="H118" s="99" t="s">
        <v>379</v>
      </c>
      <c r="I118" s="163">
        <v>1</v>
      </c>
      <c r="J118" s="164">
        <f t="shared" ref="J118:J126" si="18">I118/SUM($I$117:$I$126)</f>
        <v>0.1</v>
      </c>
      <c r="K118" s="166">
        <v>0.02</v>
      </c>
      <c r="L118" s="57">
        <f t="shared" si="11"/>
        <v>2E-3</v>
      </c>
      <c r="M118" s="105" t="s">
        <v>89</v>
      </c>
      <c r="N118" s="99" t="s">
        <v>469</v>
      </c>
      <c r="O118" s="138" t="s">
        <v>185</v>
      </c>
      <c r="P118" s="99">
        <v>0</v>
      </c>
      <c r="Q118" s="99">
        <v>1</v>
      </c>
      <c r="R118" s="99">
        <v>1</v>
      </c>
      <c r="S118" s="133">
        <v>0</v>
      </c>
      <c r="T118" s="133">
        <v>1</v>
      </c>
      <c r="U118" s="133"/>
      <c r="V118" s="133"/>
      <c r="W118" s="133"/>
      <c r="X118" s="159">
        <v>117</v>
      </c>
      <c r="Y118" s="165"/>
      <c r="Z118" s="165"/>
      <c r="AA118" s="165"/>
      <c r="AB118" s="165"/>
      <c r="AC118" s="165"/>
      <c r="AD118" s="165"/>
      <c r="AE118" s="165"/>
      <c r="AF118" s="165"/>
    </row>
    <row r="119" spans="1:32" ht="30">
      <c r="A119" s="152">
        <v>118</v>
      </c>
      <c r="B119" s="152">
        <v>116</v>
      </c>
      <c r="C119" s="152">
        <v>4</v>
      </c>
      <c r="D119" s="152">
        <v>31</v>
      </c>
      <c r="E119" s="85"/>
      <c r="F119" s="165"/>
      <c r="G119" s="158" t="s">
        <v>178</v>
      </c>
      <c r="H119" s="99" t="s">
        <v>380</v>
      </c>
      <c r="I119" s="163">
        <v>1</v>
      </c>
      <c r="J119" s="164">
        <f t="shared" si="18"/>
        <v>0.1</v>
      </c>
      <c r="K119" s="166">
        <v>0.02</v>
      </c>
      <c r="L119" s="57">
        <f t="shared" si="11"/>
        <v>2E-3</v>
      </c>
      <c r="M119" s="105" t="s">
        <v>89</v>
      </c>
      <c r="N119" s="99" t="s">
        <v>470</v>
      </c>
      <c r="O119" s="138" t="s">
        <v>185</v>
      </c>
      <c r="P119" s="99">
        <v>0</v>
      </c>
      <c r="Q119" s="99">
        <v>1</v>
      </c>
      <c r="R119" s="99">
        <v>1</v>
      </c>
      <c r="S119" s="133">
        <v>0</v>
      </c>
      <c r="T119" s="133">
        <v>1</v>
      </c>
      <c r="U119" s="133"/>
      <c r="V119" s="133"/>
      <c r="W119" s="133"/>
      <c r="X119" s="154">
        <v>118</v>
      </c>
      <c r="Y119" s="165"/>
      <c r="Z119" s="165"/>
      <c r="AA119" s="165"/>
      <c r="AB119" s="165"/>
      <c r="AC119" s="165"/>
      <c r="AD119" s="165"/>
      <c r="AE119" s="165"/>
      <c r="AF119" s="165"/>
    </row>
    <row r="120" spans="1:32" ht="30">
      <c r="A120" s="152">
        <v>119</v>
      </c>
      <c r="B120" s="152">
        <v>116</v>
      </c>
      <c r="C120" s="152">
        <v>9</v>
      </c>
      <c r="D120" s="152">
        <v>31</v>
      </c>
      <c r="E120" s="85"/>
      <c r="F120" s="165"/>
      <c r="G120" s="158" t="s">
        <v>178</v>
      </c>
      <c r="H120" s="99" t="s">
        <v>471</v>
      </c>
      <c r="I120" s="163">
        <v>1</v>
      </c>
      <c r="J120" s="164">
        <f t="shared" si="18"/>
        <v>0.1</v>
      </c>
      <c r="K120" s="166">
        <v>0.02</v>
      </c>
      <c r="L120" s="57">
        <f t="shared" si="11"/>
        <v>2E-3</v>
      </c>
      <c r="M120" s="105" t="s">
        <v>89</v>
      </c>
      <c r="N120" s="99" t="s">
        <v>472</v>
      </c>
      <c r="O120" s="138" t="s">
        <v>185</v>
      </c>
      <c r="P120" s="99">
        <v>0</v>
      </c>
      <c r="Q120" s="99">
        <v>1</v>
      </c>
      <c r="R120" s="99">
        <v>1</v>
      </c>
      <c r="S120" s="133">
        <v>0</v>
      </c>
      <c r="T120" s="133">
        <v>1</v>
      </c>
      <c r="U120" s="133"/>
      <c r="V120" s="133"/>
      <c r="W120" s="133"/>
      <c r="X120" s="154">
        <v>119</v>
      </c>
      <c r="Y120" s="165"/>
      <c r="Z120" s="165"/>
      <c r="AA120" s="165"/>
      <c r="AB120" s="165"/>
      <c r="AC120" s="165"/>
      <c r="AD120" s="165"/>
      <c r="AE120" s="165"/>
      <c r="AF120" s="165"/>
    </row>
    <row r="121" spans="1:32" ht="30">
      <c r="A121" s="152">
        <v>120</v>
      </c>
      <c r="B121" s="152">
        <v>116</v>
      </c>
      <c r="C121" s="152">
        <v>10</v>
      </c>
      <c r="D121" s="152">
        <v>31</v>
      </c>
      <c r="E121" s="85"/>
      <c r="F121" s="165"/>
      <c r="G121" s="158" t="s">
        <v>178</v>
      </c>
      <c r="H121" s="99" t="s">
        <v>473</v>
      </c>
      <c r="I121" s="163">
        <v>1</v>
      </c>
      <c r="J121" s="164">
        <f t="shared" si="18"/>
        <v>0.1</v>
      </c>
      <c r="K121" s="166">
        <v>0.02</v>
      </c>
      <c r="L121" s="57">
        <f t="shared" si="11"/>
        <v>2E-3</v>
      </c>
      <c r="M121" s="105" t="s">
        <v>89</v>
      </c>
      <c r="N121" s="99" t="s">
        <v>474</v>
      </c>
      <c r="O121" s="138" t="s">
        <v>185</v>
      </c>
      <c r="P121" s="99">
        <v>0</v>
      </c>
      <c r="Q121" s="99">
        <v>1</v>
      </c>
      <c r="R121" s="99">
        <v>1</v>
      </c>
      <c r="S121" s="133">
        <v>0</v>
      </c>
      <c r="T121" s="133">
        <v>1</v>
      </c>
      <c r="U121" s="133"/>
      <c r="V121" s="133"/>
      <c r="W121" s="133"/>
      <c r="X121" s="159">
        <v>120</v>
      </c>
      <c r="Y121" s="165"/>
      <c r="Z121" s="165"/>
      <c r="AA121" s="165"/>
      <c r="AB121" s="165"/>
      <c r="AC121" s="165"/>
      <c r="AD121" s="165"/>
      <c r="AE121" s="165"/>
      <c r="AF121" s="165"/>
    </row>
    <row r="122" spans="1:32" ht="30">
      <c r="A122" s="152">
        <v>121</v>
      </c>
      <c r="B122" s="152">
        <v>116</v>
      </c>
      <c r="C122" s="152">
        <v>11</v>
      </c>
      <c r="D122" s="152">
        <v>31</v>
      </c>
      <c r="E122" s="85"/>
      <c r="F122" s="165"/>
      <c r="G122" s="158" t="s">
        <v>178</v>
      </c>
      <c r="H122" s="99" t="s">
        <v>473</v>
      </c>
      <c r="I122" s="163">
        <v>1</v>
      </c>
      <c r="J122" s="164">
        <f t="shared" si="18"/>
        <v>0.1</v>
      </c>
      <c r="K122" s="166">
        <v>0.02</v>
      </c>
      <c r="L122" s="57">
        <f t="shared" si="11"/>
        <v>2E-3</v>
      </c>
      <c r="M122" s="105" t="s">
        <v>89</v>
      </c>
      <c r="N122" s="99" t="s">
        <v>474</v>
      </c>
      <c r="O122" s="138" t="s">
        <v>185</v>
      </c>
      <c r="P122" s="99">
        <v>0</v>
      </c>
      <c r="Q122" s="99">
        <v>1</v>
      </c>
      <c r="R122" s="99">
        <v>1</v>
      </c>
      <c r="S122" s="133">
        <v>0</v>
      </c>
      <c r="T122" s="133">
        <v>1</v>
      </c>
      <c r="U122" s="133"/>
      <c r="V122" s="133"/>
      <c r="W122" s="133"/>
      <c r="X122" s="154">
        <v>121</v>
      </c>
      <c r="Y122" s="165"/>
      <c r="Z122" s="165"/>
      <c r="AA122" s="165"/>
      <c r="AB122" s="165"/>
      <c r="AC122" s="165"/>
      <c r="AD122" s="165"/>
      <c r="AE122" s="165"/>
      <c r="AF122" s="165"/>
    </row>
    <row r="123" spans="1:32" ht="30">
      <c r="A123" s="152">
        <v>122</v>
      </c>
      <c r="B123" s="152">
        <v>116</v>
      </c>
      <c r="C123" s="152">
        <v>12</v>
      </c>
      <c r="D123" s="152">
        <v>31</v>
      </c>
      <c r="E123" s="85"/>
      <c r="F123" s="165"/>
      <c r="G123" s="158" t="s">
        <v>178</v>
      </c>
      <c r="H123" s="99" t="s">
        <v>473</v>
      </c>
      <c r="I123" s="163">
        <v>1</v>
      </c>
      <c r="J123" s="164">
        <f t="shared" si="18"/>
        <v>0.1</v>
      </c>
      <c r="K123" s="166">
        <v>0.02</v>
      </c>
      <c r="L123" s="57">
        <f t="shared" si="11"/>
        <v>2E-3</v>
      </c>
      <c r="M123" s="105" t="s">
        <v>89</v>
      </c>
      <c r="N123" s="99" t="s">
        <v>474</v>
      </c>
      <c r="O123" s="138" t="s">
        <v>185</v>
      </c>
      <c r="P123" s="99">
        <v>0</v>
      </c>
      <c r="Q123" s="99">
        <v>1</v>
      </c>
      <c r="R123" s="99">
        <v>1</v>
      </c>
      <c r="S123" s="133">
        <v>0</v>
      </c>
      <c r="T123" s="133">
        <v>1</v>
      </c>
      <c r="U123" s="133"/>
      <c r="V123" s="133"/>
      <c r="W123" s="133"/>
      <c r="X123" s="154">
        <v>122</v>
      </c>
      <c r="Y123" s="165"/>
      <c r="Z123" s="165"/>
      <c r="AA123" s="165"/>
      <c r="AB123" s="165"/>
      <c r="AC123" s="165"/>
      <c r="AD123" s="165"/>
      <c r="AE123" s="165"/>
      <c r="AF123" s="165"/>
    </row>
    <row r="124" spans="1:32" ht="45">
      <c r="A124" s="152">
        <v>123</v>
      </c>
      <c r="B124" s="152">
        <v>116</v>
      </c>
      <c r="C124" s="152">
        <v>10</v>
      </c>
      <c r="D124" s="152">
        <v>31</v>
      </c>
      <c r="E124" s="85"/>
      <c r="F124" s="165"/>
      <c r="G124" s="158" t="s">
        <v>178</v>
      </c>
      <c r="H124" s="99" t="s">
        <v>475</v>
      </c>
      <c r="I124" s="163">
        <v>1</v>
      </c>
      <c r="J124" s="164">
        <f t="shared" si="18"/>
        <v>0.1</v>
      </c>
      <c r="K124" s="166">
        <v>0.02</v>
      </c>
      <c r="L124" s="57">
        <f t="shared" si="11"/>
        <v>2E-3</v>
      </c>
      <c r="M124" s="105" t="s">
        <v>89</v>
      </c>
      <c r="N124" s="99" t="s">
        <v>476</v>
      </c>
      <c r="O124" s="138" t="s">
        <v>185</v>
      </c>
      <c r="P124" s="99">
        <v>0</v>
      </c>
      <c r="Q124" s="99">
        <v>1</v>
      </c>
      <c r="R124" s="99">
        <v>1</v>
      </c>
      <c r="S124" s="133">
        <v>0</v>
      </c>
      <c r="T124" s="133">
        <v>1</v>
      </c>
      <c r="U124" s="133"/>
      <c r="V124" s="133"/>
      <c r="W124" s="133"/>
      <c r="X124" s="159">
        <v>123</v>
      </c>
      <c r="Y124" s="165"/>
      <c r="Z124" s="165"/>
      <c r="AA124" s="165"/>
      <c r="AB124" s="165"/>
      <c r="AC124" s="165"/>
      <c r="AD124" s="165"/>
      <c r="AE124" s="165"/>
      <c r="AF124" s="165"/>
    </row>
    <row r="125" spans="1:32" ht="45">
      <c r="A125" s="152">
        <v>124</v>
      </c>
      <c r="B125" s="152">
        <v>116</v>
      </c>
      <c r="C125" s="152">
        <v>11</v>
      </c>
      <c r="D125" s="152">
        <v>31</v>
      </c>
      <c r="E125" s="85"/>
      <c r="F125" s="165"/>
      <c r="G125" s="158" t="s">
        <v>178</v>
      </c>
      <c r="H125" s="99" t="s">
        <v>475</v>
      </c>
      <c r="I125" s="163">
        <v>1</v>
      </c>
      <c r="J125" s="164">
        <f t="shared" si="18"/>
        <v>0.1</v>
      </c>
      <c r="K125" s="166">
        <v>0.02</v>
      </c>
      <c r="L125" s="57">
        <f t="shared" si="11"/>
        <v>2E-3</v>
      </c>
      <c r="M125" s="105" t="s">
        <v>89</v>
      </c>
      <c r="N125" s="99" t="s">
        <v>476</v>
      </c>
      <c r="O125" s="138" t="s">
        <v>185</v>
      </c>
      <c r="P125" s="99">
        <v>0</v>
      </c>
      <c r="Q125" s="99">
        <v>1</v>
      </c>
      <c r="R125" s="99">
        <v>1</v>
      </c>
      <c r="S125" s="133">
        <v>0</v>
      </c>
      <c r="T125" s="133">
        <v>1</v>
      </c>
      <c r="U125" s="133"/>
      <c r="V125" s="133"/>
      <c r="W125" s="133"/>
      <c r="X125" s="154">
        <v>124</v>
      </c>
      <c r="Y125" s="165"/>
      <c r="Z125" s="165"/>
      <c r="AA125" s="165"/>
      <c r="AB125" s="165"/>
      <c r="AC125" s="165"/>
      <c r="AD125" s="165"/>
      <c r="AE125" s="165"/>
      <c r="AF125" s="165"/>
    </row>
    <row r="126" spans="1:32" ht="45">
      <c r="A126" s="152">
        <v>125</v>
      </c>
      <c r="B126" s="152">
        <v>116</v>
      </c>
      <c r="C126" s="152">
        <v>12</v>
      </c>
      <c r="D126" s="152">
        <v>31</v>
      </c>
      <c r="E126" s="85"/>
      <c r="F126" s="165"/>
      <c r="G126" s="158" t="s">
        <v>178</v>
      </c>
      <c r="H126" s="99" t="s">
        <v>475</v>
      </c>
      <c r="I126" s="163">
        <v>1</v>
      </c>
      <c r="J126" s="164">
        <f t="shared" si="18"/>
        <v>0.1</v>
      </c>
      <c r="K126" s="166">
        <v>0.02</v>
      </c>
      <c r="L126" s="57">
        <f t="shared" si="11"/>
        <v>2E-3</v>
      </c>
      <c r="M126" s="105" t="s">
        <v>89</v>
      </c>
      <c r="N126" s="99" t="s">
        <v>476</v>
      </c>
      <c r="O126" s="138" t="s">
        <v>185</v>
      </c>
      <c r="P126" s="99">
        <v>0</v>
      </c>
      <c r="Q126" s="99">
        <v>1</v>
      </c>
      <c r="R126" s="99">
        <v>1</v>
      </c>
      <c r="S126" s="133">
        <v>0</v>
      </c>
      <c r="T126" s="133">
        <v>1</v>
      </c>
      <c r="U126" s="133"/>
      <c r="V126" s="133"/>
      <c r="W126" s="133"/>
      <c r="X126" s="154">
        <v>125</v>
      </c>
      <c r="Y126" s="165"/>
      <c r="Z126" s="165"/>
      <c r="AA126" s="165"/>
      <c r="AB126" s="165"/>
      <c r="AC126" s="165"/>
      <c r="AD126" s="165"/>
      <c r="AE126" s="165"/>
      <c r="AF126" s="165"/>
    </row>
    <row r="127" spans="1:32" ht="30">
      <c r="A127" s="173">
        <v>126</v>
      </c>
      <c r="B127" s="173"/>
      <c r="C127" s="173">
        <v>7</v>
      </c>
      <c r="D127" s="173">
        <v>32</v>
      </c>
      <c r="E127" s="85"/>
      <c r="F127" s="165"/>
      <c r="G127" s="155" t="s">
        <v>177</v>
      </c>
      <c r="H127" s="100" t="s">
        <v>75</v>
      </c>
      <c r="I127" s="163">
        <v>1</v>
      </c>
      <c r="J127" s="164">
        <f>I127/SUM($I$127:$I$135)</f>
        <v>0.1111111111111111</v>
      </c>
      <c r="K127" s="166">
        <v>0.01</v>
      </c>
      <c r="L127" s="57">
        <f t="shared" si="11"/>
        <v>1.1111111111111111E-3</v>
      </c>
      <c r="M127" s="108" t="s">
        <v>89</v>
      </c>
      <c r="N127" s="100" t="s">
        <v>110</v>
      </c>
      <c r="O127" s="138" t="s">
        <v>185</v>
      </c>
      <c r="P127" s="100">
        <v>0</v>
      </c>
      <c r="Q127" s="100">
        <v>1</v>
      </c>
      <c r="R127" s="100">
        <v>1</v>
      </c>
      <c r="S127" s="133">
        <v>0</v>
      </c>
      <c r="T127" s="133">
        <v>1</v>
      </c>
      <c r="U127" s="133"/>
      <c r="V127" s="133"/>
      <c r="W127" s="133"/>
      <c r="X127" s="159">
        <v>126</v>
      </c>
      <c r="Y127" s="165"/>
      <c r="Z127" s="165"/>
      <c r="AA127" s="165"/>
      <c r="AB127" s="165"/>
      <c r="AC127" s="165"/>
      <c r="AD127" s="165"/>
      <c r="AE127" s="165"/>
      <c r="AF127" s="165"/>
    </row>
    <row r="128" spans="1:32" ht="30">
      <c r="A128" s="173">
        <v>127</v>
      </c>
      <c r="B128" s="173">
        <v>126</v>
      </c>
      <c r="C128" s="173">
        <v>9</v>
      </c>
      <c r="D128" s="173">
        <v>32</v>
      </c>
      <c r="E128" s="85"/>
      <c r="F128" s="165"/>
      <c r="G128" s="158" t="s">
        <v>178</v>
      </c>
      <c r="H128" s="100" t="s">
        <v>477</v>
      </c>
      <c r="I128" s="163">
        <v>1</v>
      </c>
      <c r="J128" s="164">
        <f t="shared" ref="J128:J135" si="19">I128/SUM($I$127:$I$135)</f>
        <v>0.1111111111111111</v>
      </c>
      <c r="K128" s="166">
        <v>0.01</v>
      </c>
      <c r="L128" s="57">
        <f t="shared" si="11"/>
        <v>1.1111111111111111E-3</v>
      </c>
      <c r="M128" s="108" t="s">
        <v>89</v>
      </c>
      <c r="N128" s="100" t="s">
        <v>478</v>
      </c>
      <c r="O128" s="138" t="s">
        <v>185</v>
      </c>
      <c r="P128" s="100">
        <v>0</v>
      </c>
      <c r="Q128" s="100">
        <v>1</v>
      </c>
      <c r="R128" s="100">
        <v>1</v>
      </c>
      <c r="S128" s="133">
        <v>0</v>
      </c>
      <c r="T128" s="133">
        <v>1</v>
      </c>
      <c r="U128" s="133"/>
      <c r="V128" s="133"/>
      <c r="W128" s="133"/>
      <c r="X128" s="154">
        <v>127</v>
      </c>
      <c r="Y128" s="165"/>
      <c r="Z128" s="165"/>
      <c r="AA128" s="165"/>
      <c r="AB128" s="165"/>
      <c r="AC128" s="165"/>
      <c r="AD128" s="165"/>
      <c r="AE128" s="165"/>
      <c r="AF128" s="165"/>
    </row>
    <row r="129" spans="1:32" ht="30">
      <c r="A129" s="173">
        <v>128</v>
      </c>
      <c r="B129" s="173">
        <v>126</v>
      </c>
      <c r="C129" s="173">
        <v>9</v>
      </c>
      <c r="D129" s="173">
        <v>32</v>
      </c>
      <c r="E129" s="85"/>
      <c r="F129" s="165"/>
      <c r="G129" s="158" t="s">
        <v>178</v>
      </c>
      <c r="H129" s="100" t="s">
        <v>479</v>
      </c>
      <c r="I129" s="163">
        <v>1</v>
      </c>
      <c r="J129" s="164">
        <f t="shared" si="19"/>
        <v>0.1111111111111111</v>
      </c>
      <c r="K129" s="166">
        <v>0.01</v>
      </c>
      <c r="L129" s="57">
        <f t="shared" si="11"/>
        <v>1.1111111111111111E-3</v>
      </c>
      <c r="M129" s="108" t="s">
        <v>89</v>
      </c>
      <c r="N129" s="100" t="s">
        <v>480</v>
      </c>
      <c r="O129" s="138" t="s">
        <v>185</v>
      </c>
      <c r="P129" s="100">
        <v>0</v>
      </c>
      <c r="Q129" s="100">
        <v>1</v>
      </c>
      <c r="R129" s="100">
        <v>1</v>
      </c>
      <c r="S129" s="133">
        <v>0</v>
      </c>
      <c r="T129" s="133">
        <v>1</v>
      </c>
      <c r="U129" s="133"/>
      <c r="V129" s="133"/>
      <c r="W129" s="133"/>
      <c r="X129" s="154">
        <v>128</v>
      </c>
      <c r="Y129" s="165"/>
      <c r="Z129" s="165"/>
      <c r="AA129" s="165"/>
      <c r="AB129" s="165"/>
      <c r="AC129" s="165"/>
      <c r="AD129" s="165"/>
      <c r="AE129" s="165"/>
      <c r="AF129" s="165"/>
    </row>
    <row r="130" spans="1:32" ht="30">
      <c r="A130" s="173">
        <v>129</v>
      </c>
      <c r="B130" s="173">
        <v>126</v>
      </c>
      <c r="C130" s="173">
        <v>10</v>
      </c>
      <c r="D130" s="173">
        <v>32</v>
      </c>
      <c r="E130" s="85"/>
      <c r="F130" s="165"/>
      <c r="G130" s="158" t="s">
        <v>178</v>
      </c>
      <c r="H130" s="151" t="s">
        <v>481</v>
      </c>
      <c r="I130" s="163">
        <v>1</v>
      </c>
      <c r="J130" s="164">
        <f t="shared" si="19"/>
        <v>0.1111111111111111</v>
      </c>
      <c r="K130" s="166">
        <v>0.01</v>
      </c>
      <c r="L130" s="57">
        <f t="shared" si="11"/>
        <v>1.1111111111111111E-3</v>
      </c>
      <c r="M130" s="108" t="s">
        <v>89</v>
      </c>
      <c r="N130" s="100" t="s">
        <v>482</v>
      </c>
      <c r="O130" s="138" t="s">
        <v>185</v>
      </c>
      <c r="P130" s="100">
        <v>0</v>
      </c>
      <c r="Q130" s="100">
        <v>1</v>
      </c>
      <c r="R130" s="100">
        <v>1</v>
      </c>
      <c r="S130" s="133">
        <v>0</v>
      </c>
      <c r="T130" s="133">
        <v>1</v>
      </c>
      <c r="U130" s="133"/>
      <c r="V130" s="133"/>
      <c r="W130" s="133"/>
      <c r="X130" s="159">
        <v>129</v>
      </c>
      <c r="Y130" s="165"/>
      <c r="Z130" s="165"/>
      <c r="AA130" s="165"/>
      <c r="AB130" s="165"/>
      <c r="AC130" s="165"/>
      <c r="AD130" s="165"/>
      <c r="AE130" s="165"/>
      <c r="AF130" s="165"/>
    </row>
    <row r="131" spans="1:32" ht="30">
      <c r="A131" s="173">
        <v>130</v>
      </c>
      <c r="B131" s="173">
        <v>126</v>
      </c>
      <c r="C131" s="173">
        <v>11</v>
      </c>
      <c r="D131" s="173">
        <v>32</v>
      </c>
      <c r="E131" s="85"/>
      <c r="F131" s="165"/>
      <c r="G131" s="158" t="s">
        <v>178</v>
      </c>
      <c r="H131" s="151" t="s">
        <v>481</v>
      </c>
      <c r="I131" s="163">
        <v>1</v>
      </c>
      <c r="J131" s="164">
        <f t="shared" si="19"/>
        <v>0.1111111111111111</v>
      </c>
      <c r="K131" s="166">
        <v>0.01</v>
      </c>
      <c r="L131" s="57">
        <f t="shared" ref="L131:L194" si="20">J131*K131</f>
        <v>1.1111111111111111E-3</v>
      </c>
      <c r="M131" s="108" t="s">
        <v>89</v>
      </c>
      <c r="N131" s="100" t="s">
        <v>482</v>
      </c>
      <c r="O131" s="138" t="s">
        <v>185</v>
      </c>
      <c r="P131" s="100">
        <v>0</v>
      </c>
      <c r="Q131" s="100">
        <v>1</v>
      </c>
      <c r="R131" s="100">
        <v>1</v>
      </c>
      <c r="S131" s="133">
        <v>0</v>
      </c>
      <c r="T131" s="133">
        <v>1</v>
      </c>
      <c r="U131" s="133"/>
      <c r="V131" s="133"/>
      <c r="W131" s="133"/>
      <c r="X131" s="154">
        <v>130</v>
      </c>
      <c r="Y131" s="165"/>
      <c r="Z131" s="165"/>
      <c r="AA131" s="165"/>
      <c r="AB131" s="165"/>
      <c r="AC131" s="165"/>
      <c r="AD131" s="165"/>
      <c r="AE131" s="165"/>
      <c r="AF131" s="165"/>
    </row>
    <row r="132" spans="1:32" ht="30">
      <c r="A132" s="173">
        <v>131</v>
      </c>
      <c r="B132" s="173">
        <v>126</v>
      </c>
      <c r="C132" s="173">
        <v>12</v>
      </c>
      <c r="D132" s="173">
        <v>32</v>
      </c>
      <c r="E132" s="85"/>
      <c r="F132" s="165"/>
      <c r="G132" s="158" t="s">
        <v>178</v>
      </c>
      <c r="H132" s="151" t="s">
        <v>481</v>
      </c>
      <c r="I132" s="163">
        <v>1</v>
      </c>
      <c r="J132" s="164">
        <f t="shared" si="19"/>
        <v>0.1111111111111111</v>
      </c>
      <c r="K132" s="166">
        <v>0.01</v>
      </c>
      <c r="L132" s="57">
        <f t="shared" si="20"/>
        <v>1.1111111111111111E-3</v>
      </c>
      <c r="M132" s="108" t="s">
        <v>89</v>
      </c>
      <c r="N132" s="100" t="s">
        <v>482</v>
      </c>
      <c r="O132" s="138" t="s">
        <v>185</v>
      </c>
      <c r="P132" s="100">
        <v>0</v>
      </c>
      <c r="Q132" s="100">
        <v>1</v>
      </c>
      <c r="R132" s="100">
        <v>1</v>
      </c>
      <c r="S132" s="133">
        <v>0</v>
      </c>
      <c r="T132" s="133">
        <v>1</v>
      </c>
      <c r="U132" s="133"/>
      <c r="V132" s="133"/>
      <c r="W132" s="133"/>
      <c r="X132" s="154">
        <v>131</v>
      </c>
      <c r="Y132" s="165"/>
      <c r="Z132" s="165"/>
      <c r="AA132" s="165"/>
      <c r="AB132" s="165"/>
      <c r="AC132" s="165"/>
      <c r="AD132" s="165"/>
      <c r="AE132" s="165"/>
      <c r="AF132" s="165"/>
    </row>
    <row r="133" spans="1:32" ht="30">
      <c r="A133" s="173">
        <v>132</v>
      </c>
      <c r="B133" s="173">
        <v>126</v>
      </c>
      <c r="C133" s="173">
        <v>10</v>
      </c>
      <c r="D133" s="173">
        <v>32</v>
      </c>
      <c r="E133" s="85"/>
      <c r="F133" s="165"/>
      <c r="G133" s="158" t="s">
        <v>178</v>
      </c>
      <c r="H133" s="100" t="s">
        <v>483</v>
      </c>
      <c r="I133" s="163">
        <v>1</v>
      </c>
      <c r="J133" s="164">
        <f t="shared" si="19"/>
        <v>0.1111111111111111</v>
      </c>
      <c r="K133" s="166">
        <v>0.01</v>
      </c>
      <c r="L133" s="57">
        <f t="shared" si="20"/>
        <v>1.1111111111111111E-3</v>
      </c>
      <c r="M133" s="108" t="s">
        <v>89</v>
      </c>
      <c r="N133" s="100" t="s">
        <v>484</v>
      </c>
      <c r="O133" s="138" t="s">
        <v>185</v>
      </c>
      <c r="P133" s="100">
        <v>0</v>
      </c>
      <c r="Q133" s="100">
        <v>1</v>
      </c>
      <c r="R133" s="100">
        <v>1</v>
      </c>
      <c r="S133" s="133">
        <v>0</v>
      </c>
      <c r="T133" s="133">
        <v>1</v>
      </c>
      <c r="U133" s="133"/>
      <c r="V133" s="133"/>
      <c r="W133" s="133"/>
      <c r="X133" s="159">
        <v>132</v>
      </c>
      <c r="Y133" s="165"/>
      <c r="Z133" s="165"/>
      <c r="AA133" s="165"/>
      <c r="AB133" s="165"/>
      <c r="AC133" s="165"/>
      <c r="AD133" s="165"/>
      <c r="AE133" s="165"/>
      <c r="AF133" s="165"/>
    </row>
    <row r="134" spans="1:32" ht="30">
      <c r="A134" s="173">
        <v>133</v>
      </c>
      <c r="B134" s="173">
        <v>126</v>
      </c>
      <c r="C134" s="173">
        <v>11</v>
      </c>
      <c r="D134" s="173">
        <v>32</v>
      </c>
      <c r="E134" s="85"/>
      <c r="F134" s="165"/>
      <c r="G134" s="158" t="s">
        <v>178</v>
      </c>
      <c r="H134" s="100" t="s">
        <v>483</v>
      </c>
      <c r="I134" s="163">
        <v>1</v>
      </c>
      <c r="J134" s="164">
        <f t="shared" si="19"/>
        <v>0.1111111111111111</v>
      </c>
      <c r="K134" s="166">
        <v>0.01</v>
      </c>
      <c r="L134" s="57">
        <f t="shared" si="20"/>
        <v>1.1111111111111111E-3</v>
      </c>
      <c r="M134" s="108" t="s">
        <v>89</v>
      </c>
      <c r="N134" s="100" t="s">
        <v>484</v>
      </c>
      <c r="O134" s="138" t="s">
        <v>185</v>
      </c>
      <c r="P134" s="100">
        <v>0</v>
      </c>
      <c r="Q134" s="100">
        <v>1</v>
      </c>
      <c r="R134" s="100">
        <v>1</v>
      </c>
      <c r="S134" s="133">
        <v>0</v>
      </c>
      <c r="T134" s="133">
        <v>1</v>
      </c>
      <c r="U134" s="133"/>
      <c r="V134" s="133"/>
      <c r="W134" s="133"/>
      <c r="X134" s="154">
        <v>133</v>
      </c>
      <c r="Y134" s="165"/>
      <c r="Z134" s="165"/>
      <c r="AA134" s="165"/>
      <c r="AB134" s="165"/>
      <c r="AC134" s="165"/>
      <c r="AD134" s="165"/>
      <c r="AE134" s="165"/>
      <c r="AF134" s="165"/>
    </row>
    <row r="135" spans="1:32" ht="30">
      <c r="A135" s="173">
        <v>134</v>
      </c>
      <c r="B135" s="173">
        <v>126</v>
      </c>
      <c r="C135" s="173">
        <v>12</v>
      </c>
      <c r="D135" s="173">
        <v>32</v>
      </c>
      <c r="E135" s="85"/>
      <c r="F135" s="165"/>
      <c r="G135" s="158" t="s">
        <v>178</v>
      </c>
      <c r="H135" s="100" t="s">
        <v>483</v>
      </c>
      <c r="I135" s="163">
        <v>1</v>
      </c>
      <c r="J135" s="164">
        <f t="shared" si="19"/>
        <v>0.1111111111111111</v>
      </c>
      <c r="K135" s="166">
        <v>0.01</v>
      </c>
      <c r="L135" s="57">
        <f t="shared" si="20"/>
        <v>1.1111111111111111E-3</v>
      </c>
      <c r="M135" s="108" t="s">
        <v>89</v>
      </c>
      <c r="N135" s="100" t="s">
        <v>484</v>
      </c>
      <c r="O135" s="138" t="s">
        <v>185</v>
      </c>
      <c r="P135" s="100">
        <v>0</v>
      </c>
      <c r="Q135" s="100">
        <v>1</v>
      </c>
      <c r="R135" s="100">
        <v>1</v>
      </c>
      <c r="S135" s="133">
        <v>0</v>
      </c>
      <c r="T135" s="133">
        <v>1</v>
      </c>
      <c r="U135" s="133"/>
      <c r="V135" s="133"/>
      <c r="W135" s="133"/>
      <c r="X135" s="154">
        <v>134</v>
      </c>
      <c r="Y135" s="165"/>
      <c r="Z135" s="165"/>
      <c r="AA135" s="165"/>
      <c r="AB135" s="165"/>
      <c r="AC135" s="165"/>
      <c r="AD135" s="165"/>
      <c r="AE135" s="165"/>
      <c r="AF135" s="165"/>
    </row>
    <row r="136" spans="1:32" ht="30">
      <c r="A136" s="174">
        <v>135</v>
      </c>
      <c r="B136" s="174"/>
      <c r="C136" s="174">
        <v>7</v>
      </c>
      <c r="D136" s="174">
        <v>33</v>
      </c>
      <c r="E136" s="84"/>
      <c r="F136" s="138"/>
      <c r="G136" s="155" t="s">
        <v>177</v>
      </c>
      <c r="H136" s="138" t="s">
        <v>76</v>
      </c>
      <c r="I136" s="163">
        <v>1</v>
      </c>
      <c r="J136" s="164">
        <f>I136/SUM($I$136:$I$140)</f>
        <v>0.2</v>
      </c>
      <c r="K136" s="166">
        <v>0.01</v>
      </c>
      <c r="L136" s="57">
        <f t="shared" si="20"/>
        <v>2E-3</v>
      </c>
      <c r="M136" s="139" t="s">
        <v>89</v>
      </c>
      <c r="N136" s="138" t="s">
        <v>111</v>
      </c>
      <c r="O136" s="138" t="s">
        <v>185</v>
      </c>
      <c r="P136" s="138">
        <v>0</v>
      </c>
      <c r="Q136" s="138">
        <v>1</v>
      </c>
      <c r="R136" s="138">
        <v>1</v>
      </c>
      <c r="S136" s="138">
        <v>0</v>
      </c>
      <c r="T136" s="138">
        <v>1</v>
      </c>
      <c r="U136" s="138"/>
      <c r="V136" s="138"/>
      <c r="W136" s="138"/>
      <c r="X136" s="159">
        <v>135</v>
      </c>
      <c r="Y136" s="138"/>
      <c r="Z136" s="138"/>
      <c r="AA136" s="138"/>
      <c r="AB136" s="138"/>
      <c r="AC136" s="138"/>
      <c r="AD136" s="138"/>
      <c r="AE136" s="138"/>
      <c r="AF136" s="138"/>
    </row>
    <row r="137" spans="1:32">
      <c r="A137" s="174">
        <v>136</v>
      </c>
      <c r="B137" s="174">
        <v>135</v>
      </c>
      <c r="C137" s="174">
        <v>9</v>
      </c>
      <c r="D137" s="174">
        <v>33</v>
      </c>
      <c r="E137" s="84"/>
      <c r="F137" s="138"/>
      <c r="G137" s="158" t="s">
        <v>178</v>
      </c>
      <c r="H137" s="138" t="s">
        <v>485</v>
      </c>
      <c r="I137" s="163">
        <v>1</v>
      </c>
      <c r="J137" s="164">
        <f t="shared" ref="J137:J140" si="21">I137/SUM($I$136:$I$140)</f>
        <v>0.2</v>
      </c>
      <c r="K137" s="166">
        <v>0.01</v>
      </c>
      <c r="L137" s="57">
        <f t="shared" si="20"/>
        <v>2E-3</v>
      </c>
      <c r="M137" s="139" t="s">
        <v>89</v>
      </c>
      <c r="N137" s="138" t="s">
        <v>486</v>
      </c>
      <c r="O137" s="138" t="s">
        <v>185</v>
      </c>
      <c r="P137" s="138">
        <v>0</v>
      </c>
      <c r="Q137" s="138">
        <v>1</v>
      </c>
      <c r="R137" s="138">
        <v>1</v>
      </c>
      <c r="S137" s="138">
        <v>0</v>
      </c>
      <c r="T137" s="138">
        <v>1</v>
      </c>
      <c r="U137" s="138"/>
      <c r="V137" s="138"/>
      <c r="W137" s="138"/>
      <c r="X137" s="154">
        <v>136</v>
      </c>
      <c r="Y137" s="138"/>
      <c r="Z137" s="138"/>
      <c r="AA137" s="138"/>
      <c r="AB137" s="138"/>
      <c r="AC137" s="138"/>
      <c r="AD137" s="138"/>
      <c r="AE137" s="138"/>
      <c r="AF137" s="138"/>
    </row>
    <row r="138" spans="1:32" ht="30">
      <c r="A138" s="174">
        <v>137</v>
      </c>
      <c r="B138" s="174">
        <v>135</v>
      </c>
      <c r="C138" s="174">
        <v>10</v>
      </c>
      <c r="D138" s="174">
        <v>33</v>
      </c>
      <c r="E138" s="84"/>
      <c r="F138" s="138"/>
      <c r="G138" s="158" t="s">
        <v>178</v>
      </c>
      <c r="H138" s="138" t="s">
        <v>487</v>
      </c>
      <c r="I138" s="163">
        <v>1</v>
      </c>
      <c r="J138" s="164">
        <f t="shared" si="21"/>
        <v>0.2</v>
      </c>
      <c r="K138" s="166">
        <v>0.01</v>
      </c>
      <c r="L138" s="57">
        <f t="shared" si="20"/>
        <v>2E-3</v>
      </c>
      <c r="M138" s="139" t="s">
        <v>89</v>
      </c>
      <c r="N138" s="138" t="s">
        <v>488</v>
      </c>
      <c r="O138" s="138" t="s">
        <v>185</v>
      </c>
      <c r="P138" s="138">
        <v>0</v>
      </c>
      <c r="Q138" s="138">
        <v>1</v>
      </c>
      <c r="R138" s="138">
        <v>1</v>
      </c>
      <c r="S138" s="138">
        <v>0</v>
      </c>
      <c r="T138" s="138">
        <v>1</v>
      </c>
      <c r="U138" s="138"/>
      <c r="V138" s="138"/>
      <c r="W138" s="138"/>
      <c r="X138" s="154">
        <v>137</v>
      </c>
      <c r="Y138" s="138"/>
      <c r="Z138" s="138"/>
      <c r="AA138" s="138"/>
      <c r="AB138" s="138"/>
      <c r="AC138" s="138"/>
      <c r="AD138" s="138"/>
      <c r="AE138" s="138"/>
      <c r="AF138" s="138"/>
    </row>
    <row r="139" spans="1:32" ht="30">
      <c r="A139" s="174">
        <v>138</v>
      </c>
      <c r="B139" s="174">
        <v>135</v>
      </c>
      <c r="C139" s="174">
        <v>11</v>
      </c>
      <c r="D139" s="174">
        <v>33</v>
      </c>
      <c r="E139" s="84"/>
      <c r="F139" s="138"/>
      <c r="G139" s="158" t="s">
        <v>178</v>
      </c>
      <c r="H139" s="138" t="s">
        <v>487</v>
      </c>
      <c r="I139" s="163">
        <v>1</v>
      </c>
      <c r="J139" s="164">
        <f t="shared" si="21"/>
        <v>0.2</v>
      </c>
      <c r="K139" s="166">
        <v>0.01</v>
      </c>
      <c r="L139" s="57">
        <f t="shared" si="20"/>
        <v>2E-3</v>
      </c>
      <c r="M139" s="139" t="s">
        <v>89</v>
      </c>
      <c r="N139" s="138" t="s">
        <v>488</v>
      </c>
      <c r="O139" s="138" t="s">
        <v>185</v>
      </c>
      <c r="P139" s="138">
        <v>0</v>
      </c>
      <c r="Q139" s="138">
        <v>1</v>
      </c>
      <c r="R139" s="138">
        <v>1</v>
      </c>
      <c r="S139" s="138">
        <v>0</v>
      </c>
      <c r="T139" s="138">
        <v>1</v>
      </c>
      <c r="U139" s="138"/>
      <c r="V139" s="138"/>
      <c r="W139" s="138"/>
      <c r="X139" s="159">
        <v>138</v>
      </c>
      <c r="Y139" s="138"/>
      <c r="Z139" s="138"/>
      <c r="AA139" s="138"/>
      <c r="AB139" s="138"/>
      <c r="AC139" s="138"/>
      <c r="AD139" s="138"/>
      <c r="AE139" s="138"/>
      <c r="AF139" s="138"/>
    </row>
    <row r="140" spans="1:32" ht="30">
      <c r="A140" s="174">
        <v>139</v>
      </c>
      <c r="B140" s="174">
        <v>135</v>
      </c>
      <c r="C140" s="174">
        <v>12</v>
      </c>
      <c r="D140" s="174">
        <v>33</v>
      </c>
      <c r="E140" s="84"/>
      <c r="F140" s="138"/>
      <c r="G140" s="158" t="s">
        <v>178</v>
      </c>
      <c r="H140" s="138" t="s">
        <v>487</v>
      </c>
      <c r="I140" s="163">
        <v>1</v>
      </c>
      <c r="J140" s="164">
        <f t="shared" si="21"/>
        <v>0.2</v>
      </c>
      <c r="K140" s="166">
        <v>0.01</v>
      </c>
      <c r="L140" s="57">
        <f t="shared" si="20"/>
        <v>2E-3</v>
      </c>
      <c r="M140" s="139" t="s">
        <v>89</v>
      </c>
      <c r="N140" s="138" t="s">
        <v>488</v>
      </c>
      <c r="O140" s="138" t="s">
        <v>185</v>
      </c>
      <c r="P140" s="138">
        <v>0</v>
      </c>
      <c r="Q140" s="138">
        <v>1</v>
      </c>
      <c r="R140" s="138">
        <v>1</v>
      </c>
      <c r="S140" s="138">
        <v>0</v>
      </c>
      <c r="T140" s="138">
        <v>1</v>
      </c>
      <c r="U140" s="138"/>
      <c r="V140" s="138"/>
      <c r="W140" s="138"/>
      <c r="X140" s="154">
        <v>139</v>
      </c>
      <c r="Y140" s="138"/>
      <c r="Z140" s="138"/>
      <c r="AA140" s="138"/>
      <c r="AB140" s="138"/>
      <c r="AC140" s="138"/>
      <c r="AD140" s="138"/>
      <c r="AE140" s="138"/>
      <c r="AF140" s="138"/>
    </row>
    <row r="141" spans="1:32" ht="30">
      <c r="A141" s="175">
        <v>140</v>
      </c>
      <c r="B141" s="175"/>
      <c r="C141" s="175">
        <v>6</v>
      </c>
      <c r="D141" s="175">
        <v>34</v>
      </c>
      <c r="E141" s="85"/>
      <c r="F141" s="165"/>
      <c r="G141" s="155" t="s">
        <v>177</v>
      </c>
      <c r="H141" s="102" t="s">
        <v>77</v>
      </c>
      <c r="I141" s="163">
        <v>1</v>
      </c>
      <c r="J141" s="164">
        <f>I141/SUM($I$141:$I$149)</f>
        <v>0.1111111111111111</v>
      </c>
      <c r="K141" s="166">
        <v>0.01</v>
      </c>
      <c r="L141" s="57">
        <f t="shared" si="20"/>
        <v>1.1111111111111111E-3</v>
      </c>
      <c r="M141" s="139" t="s">
        <v>89</v>
      </c>
      <c r="N141" s="102" t="s">
        <v>112</v>
      </c>
      <c r="O141" s="138" t="s">
        <v>185</v>
      </c>
      <c r="P141" s="102">
        <v>0</v>
      </c>
      <c r="Q141" s="177">
        <v>0.8</v>
      </c>
      <c r="R141" s="102" t="s">
        <v>126</v>
      </c>
      <c r="S141" s="133">
        <v>0</v>
      </c>
      <c r="T141" s="133">
        <v>1</v>
      </c>
      <c r="U141" s="133"/>
      <c r="V141" s="133"/>
      <c r="W141" s="133"/>
      <c r="X141" s="154">
        <v>140</v>
      </c>
      <c r="Y141" s="165"/>
      <c r="Z141" s="165"/>
      <c r="AA141" s="165"/>
      <c r="AB141" s="165"/>
      <c r="AC141" s="165"/>
      <c r="AD141" s="165"/>
      <c r="AE141" s="165"/>
      <c r="AF141" s="165"/>
    </row>
    <row r="142" spans="1:32" ht="30">
      <c r="A142" s="175">
        <v>141</v>
      </c>
      <c r="B142" s="175">
        <v>140</v>
      </c>
      <c r="C142" s="175">
        <v>4</v>
      </c>
      <c r="D142" s="175">
        <v>34</v>
      </c>
      <c r="E142" s="85"/>
      <c r="F142" s="165"/>
      <c r="G142" s="158" t="s">
        <v>178</v>
      </c>
      <c r="H142" s="102" t="s">
        <v>381</v>
      </c>
      <c r="I142" s="163">
        <v>1</v>
      </c>
      <c r="J142" s="164">
        <f t="shared" ref="J142:J149" si="22">I142/SUM($I$141:$I$149)</f>
        <v>0.1111111111111111</v>
      </c>
      <c r="K142" s="166">
        <v>0.01</v>
      </c>
      <c r="L142" s="57">
        <f t="shared" si="20"/>
        <v>1.1111111111111111E-3</v>
      </c>
      <c r="M142" s="139" t="s">
        <v>89</v>
      </c>
      <c r="N142" s="102" t="s">
        <v>489</v>
      </c>
      <c r="O142" s="138" t="s">
        <v>185</v>
      </c>
      <c r="P142" s="102">
        <v>0</v>
      </c>
      <c r="Q142" s="177">
        <v>0.8</v>
      </c>
      <c r="R142" s="102" t="s">
        <v>126</v>
      </c>
      <c r="S142" s="133">
        <v>0</v>
      </c>
      <c r="T142" s="133">
        <v>1</v>
      </c>
      <c r="U142" s="133"/>
      <c r="V142" s="133"/>
      <c r="W142" s="133"/>
      <c r="X142" s="159">
        <v>141</v>
      </c>
      <c r="Y142" s="165"/>
      <c r="Z142" s="165"/>
      <c r="AA142" s="165"/>
      <c r="AB142" s="165"/>
      <c r="AC142" s="165"/>
      <c r="AD142" s="165"/>
      <c r="AE142" s="165"/>
      <c r="AF142" s="165"/>
    </row>
    <row r="143" spans="1:32" ht="30">
      <c r="A143" s="175">
        <v>142</v>
      </c>
      <c r="B143" s="175">
        <v>140</v>
      </c>
      <c r="C143" s="175">
        <v>5</v>
      </c>
      <c r="D143" s="175">
        <v>34</v>
      </c>
      <c r="E143" s="85"/>
      <c r="F143" s="165"/>
      <c r="G143" s="158" t="s">
        <v>178</v>
      </c>
      <c r="H143" s="102" t="s">
        <v>381</v>
      </c>
      <c r="I143" s="163">
        <v>1</v>
      </c>
      <c r="J143" s="164">
        <f t="shared" si="22"/>
        <v>0.1111111111111111</v>
      </c>
      <c r="K143" s="166">
        <v>0.01</v>
      </c>
      <c r="L143" s="57">
        <f t="shared" si="20"/>
        <v>1.1111111111111111E-3</v>
      </c>
      <c r="M143" s="139" t="s">
        <v>89</v>
      </c>
      <c r="N143" s="102" t="s">
        <v>489</v>
      </c>
      <c r="O143" s="138" t="s">
        <v>185</v>
      </c>
      <c r="P143" s="102">
        <v>0</v>
      </c>
      <c r="Q143" s="177">
        <v>0.8</v>
      </c>
      <c r="R143" s="102" t="s">
        <v>126</v>
      </c>
      <c r="S143" s="133">
        <v>0</v>
      </c>
      <c r="T143" s="133">
        <v>1</v>
      </c>
      <c r="U143" s="133"/>
      <c r="V143" s="133"/>
      <c r="W143" s="133"/>
      <c r="X143" s="154">
        <v>142</v>
      </c>
      <c r="Y143" s="165"/>
      <c r="Z143" s="165"/>
      <c r="AA143" s="165"/>
      <c r="AB143" s="165"/>
      <c r="AC143" s="165"/>
      <c r="AD143" s="165"/>
      <c r="AE143" s="165"/>
      <c r="AF143" s="165"/>
    </row>
    <row r="144" spans="1:32" ht="30">
      <c r="A144" s="175">
        <v>143</v>
      </c>
      <c r="B144" s="175">
        <v>140</v>
      </c>
      <c r="C144" s="175">
        <v>7</v>
      </c>
      <c r="D144" s="175">
        <v>34</v>
      </c>
      <c r="E144" s="85"/>
      <c r="F144" s="165"/>
      <c r="G144" s="158" t="s">
        <v>178</v>
      </c>
      <c r="H144" s="102" t="s">
        <v>490</v>
      </c>
      <c r="I144" s="163">
        <v>1</v>
      </c>
      <c r="J144" s="164">
        <f t="shared" si="22"/>
        <v>0.1111111111111111</v>
      </c>
      <c r="K144" s="166">
        <v>0.01</v>
      </c>
      <c r="L144" s="57">
        <f t="shared" si="20"/>
        <v>1.1111111111111111E-3</v>
      </c>
      <c r="M144" s="139" t="s">
        <v>89</v>
      </c>
      <c r="N144" s="102" t="s">
        <v>491</v>
      </c>
      <c r="O144" s="138" t="s">
        <v>185</v>
      </c>
      <c r="P144" s="102">
        <v>0</v>
      </c>
      <c r="Q144" s="177">
        <v>0.8</v>
      </c>
      <c r="R144" s="102" t="s">
        <v>126</v>
      </c>
      <c r="S144" s="133">
        <v>0</v>
      </c>
      <c r="T144" s="133">
        <v>1</v>
      </c>
      <c r="U144" s="133"/>
      <c r="V144" s="133"/>
      <c r="W144" s="133"/>
      <c r="X144" s="154">
        <v>143</v>
      </c>
      <c r="Y144" s="165"/>
      <c r="Z144" s="165"/>
      <c r="AA144" s="165"/>
      <c r="AB144" s="165"/>
      <c r="AC144" s="165"/>
      <c r="AD144" s="165"/>
      <c r="AE144" s="165"/>
      <c r="AF144" s="165"/>
    </row>
    <row r="145" spans="1:32" ht="30">
      <c r="A145" s="175">
        <v>144</v>
      </c>
      <c r="B145" s="175">
        <v>140</v>
      </c>
      <c r="C145" s="175">
        <v>8</v>
      </c>
      <c r="D145" s="175">
        <v>34</v>
      </c>
      <c r="E145" s="85"/>
      <c r="F145" s="165"/>
      <c r="G145" s="158" t="s">
        <v>178</v>
      </c>
      <c r="H145" s="102" t="s">
        <v>381</v>
      </c>
      <c r="I145" s="163">
        <v>1</v>
      </c>
      <c r="J145" s="164">
        <f t="shared" si="22"/>
        <v>0.1111111111111111</v>
      </c>
      <c r="K145" s="166">
        <v>0.01</v>
      </c>
      <c r="L145" s="57">
        <f t="shared" si="20"/>
        <v>1.1111111111111111E-3</v>
      </c>
      <c r="M145" s="139" t="s">
        <v>89</v>
      </c>
      <c r="N145" s="102" t="s">
        <v>492</v>
      </c>
      <c r="O145" s="138" t="s">
        <v>185</v>
      </c>
      <c r="P145" s="102">
        <v>0</v>
      </c>
      <c r="Q145" s="177">
        <v>0.8</v>
      </c>
      <c r="R145" s="102" t="s">
        <v>126</v>
      </c>
      <c r="S145" s="133">
        <v>0</v>
      </c>
      <c r="T145" s="133">
        <v>1</v>
      </c>
      <c r="U145" s="133"/>
      <c r="V145" s="133"/>
      <c r="W145" s="133"/>
      <c r="X145" s="159">
        <v>144</v>
      </c>
      <c r="Y145" s="165"/>
      <c r="Z145" s="165"/>
      <c r="AA145" s="165"/>
      <c r="AB145" s="165"/>
      <c r="AC145" s="165"/>
      <c r="AD145" s="165"/>
      <c r="AE145" s="165"/>
      <c r="AF145" s="165"/>
    </row>
    <row r="146" spans="1:32" ht="30">
      <c r="A146" s="175">
        <v>145</v>
      </c>
      <c r="B146" s="175">
        <v>140</v>
      </c>
      <c r="C146" s="175">
        <v>9</v>
      </c>
      <c r="D146" s="175">
        <v>34</v>
      </c>
      <c r="E146" s="85"/>
      <c r="F146" s="165"/>
      <c r="G146" s="158" t="s">
        <v>178</v>
      </c>
      <c r="H146" s="102" t="s">
        <v>381</v>
      </c>
      <c r="I146" s="163">
        <v>1</v>
      </c>
      <c r="J146" s="164">
        <f t="shared" si="22"/>
        <v>0.1111111111111111</v>
      </c>
      <c r="K146" s="166">
        <v>0.01</v>
      </c>
      <c r="L146" s="57">
        <f t="shared" si="20"/>
        <v>1.1111111111111111E-3</v>
      </c>
      <c r="M146" s="139" t="s">
        <v>89</v>
      </c>
      <c r="N146" s="102" t="s">
        <v>492</v>
      </c>
      <c r="O146" s="138" t="s">
        <v>185</v>
      </c>
      <c r="P146" s="102">
        <v>0</v>
      </c>
      <c r="Q146" s="177">
        <v>0.8</v>
      </c>
      <c r="R146" s="102" t="s">
        <v>126</v>
      </c>
      <c r="S146" s="133">
        <v>0</v>
      </c>
      <c r="T146" s="133">
        <v>1</v>
      </c>
      <c r="U146" s="133"/>
      <c r="V146" s="133"/>
      <c r="W146" s="133"/>
      <c r="X146" s="154">
        <v>145</v>
      </c>
      <c r="Y146" s="165"/>
      <c r="Z146" s="165"/>
      <c r="AA146" s="165"/>
      <c r="AB146" s="165"/>
      <c r="AC146" s="165"/>
      <c r="AD146" s="165"/>
      <c r="AE146" s="165"/>
      <c r="AF146" s="165"/>
    </row>
    <row r="147" spans="1:32" ht="30">
      <c r="A147" s="175">
        <v>146</v>
      </c>
      <c r="B147" s="175">
        <v>140</v>
      </c>
      <c r="C147" s="175">
        <v>10</v>
      </c>
      <c r="D147" s="175">
        <v>34</v>
      </c>
      <c r="E147" s="85"/>
      <c r="F147" s="165"/>
      <c r="G147" s="158" t="s">
        <v>178</v>
      </c>
      <c r="H147" s="102" t="s">
        <v>381</v>
      </c>
      <c r="I147" s="163">
        <v>1</v>
      </c>
      <c r="J147" s="164">
        <f t="shared" si="22"/>
        <v>0.1111111111111111</v>
      </c>
      <c r="K147" s="166">
        <v>0.01</v>
      </c>
      <c r="L147" s="57">
        <f t="shared" si="20"/>
        <v>1.1111111111111111E-3</v>
      </c>
      <c r="M147" s="139" t="s">
        <v>89</v>
      </c>
      <c r="N147" s="102" t="s">
        <v>492</v>
      </c>
      <c r="O147" s="138" t="s">
        <v>185</v>
      </c>
      <c r="P147" s="102">
        <v>0</v>
      </c>
      <c r="Q147" s="177">
        <v>0.8</v>
      </c>
      <c r="R147" s="102" t="s">
        <v>126</v>
      </c>
      <c r="S147" s="133">
        <v>0</v>
      </c>
      <c r="T147" s="133">
        <v>1</v>
      </c>
      <c r="U147" s="133"/>
      <c r="V147" s="133"/>
      <c r="W147" s="133"/>
      <c r="X147" s="154">
        <v>146</v>
      </c>
      <c r="Y147" s="165"/>
      <c r="Z147" s="165"/>
      <c r="AA147" s="165"/>
      <c r="AB147" s="165"/>
      <c r="AC147" s="165"/>
      <c r="AD147" s="165"/>
      <c r="AE147" s="165"/>
      <c r="AF147" s="165"/>
    </row>
    <row r="148" spans="1:32" ht="30">
      <c r="A148" s="175">
        <v>147</v>
      </c>
      <c r="B148" s="175">
        <v>140</v>
      </c>
      <c r="C148" s="175">
        <v>11</v>
      </c>
      <c r="D148" s="175">
        <v>34</v>
      </c>
      <c r="E148" s="85"/>
      <c r="F148" s="165"/>
      <c r="G148" s="158" t="s">
        <v>178</v>
      </c>
      <c r="H148" s="102" t="s">
        <v>381</v>
      </c>
      <c r="I148" s="163">
        <v>1</v>
      </c>
      <c r="J148" s="164">
        <f t="shared" si="22"/>
        <v>0.1111111111111111</v>
      </c>
      <c r="K148" s="166">
        <v>0.01</v>
      </c>
      <c r="L148" s="57">
        <f t="shared" si="20"/>
        <v>1.1111111111111111E-3</v>
      </c>
      <c r="M148" s="139" t="s">
        <v>89</v>
      </c>
      <c r="N148" s="102" t="s">
        <v>492</v>
      </c>
      <c r="O148" s="138" t="s">
        <v>185</v>
      </c>
      <c r="P148" s="102">
        <v>0</v>
      </c>
      <c r="Q148" s="177">
        <v>0.8</v>
      </c>
      <c r="R148" s="102" t="s">
        <v>126</v>
      </c>
      <c r="S148" s="133">
        <v>0</v>
      </c>
      <c r="T148" s="133">
        <v>1</v>
      </c>
      <c r="U148" s="133"/>
      <c r="V148" s="133"/>
      <c r="W148" s="133"/>
      <c r="X148" s="159">
        <v>147</v>
      </c>
      <c r="Y148" s="165"/>
      <c r="Z148" s="165"/>
      <c r="AA148" s="165"/>
      <c r="AB148" s="165"/>
      <c r="AC148" s="165"/>
      <c r="AD148" s="165"/>
      <c r="AE148" s="165"/>
      <c r="AF148" s="165"/>
    </row>
    <row r="149" spans="1:32" ht="30">
      <c r="A149" s="175">
        <v>148</v>
      </c>
      <c r="B149" s="175">
        <v>140</v>
      </c>
      <c r="C149" s="175">
        <v>12</v>
      </c>
      <c r="D149" s="175">
        <v>34</v>
      </c>
      <c r="E149" s="85"/>
      <c r="F149" s="165"/>
      <c r="G149" s="158" t="s">
        <v>178</v>
      </c>
      <c r="H149" s="102" t="s">
        <v>381</v>
      </c>
      <c r="I149" s="163">
        <v>1</v>
      </c>
      <c r="J149" s="164">
        <f t="shared" si="22"/>
        <v>0.1111111111111111</v>
      </c>
      <c r="K149" s="166">
        <v>0.01</v>
      </c>
      <c r="L149" s="57">
        <f t="shared" si="20"/>
        <v>1.1111111111111111E-3</v>
      </c>
      <c r="M149" s="139" t="s">
        <v>89</v>
      </c>
      <c r="N149" s="102" t="s">
        <v>492</v>
      </c>
      <c r="O149" s="138" t="s">
        <v>185</v>
      </c>
      <c r="P149" s="102">
        <v>0</v>
      </c>
      <c r="Q149" s="177">
        <v>0.8</v>
      </c>
      <c r="R149" s="102" t="s">
        <v>126</v>
      </c>
      <c r="S149" s="133">
        <v>0</v>
      </c>
      <c r="T149" s="133">
        <v>1</v>
      </c>
      <c r="U149" s="133"/>
      <c r="V149" s="133"/>
      <c r="W149" s="133"/>
      <c r="X149" s="154">
        <v>148</v>
      </c>
      <c r="Y149" s="165"/>
      <c r="Z149" s="165"/>
      <c r="AA149" s="165"/>
      <c r="AB149" s="165"/>
      <c r="AC149" s="165"/>
      <c r="AD149" s="165"/>
      <c r="AE149" s="165"/>
      <c r="AF149" s="165"/>
    </row>
    <row r="150" spans="1:32" ht="30">
      <c r="A150" s="174">
        <v>149</v>
      </c>
      <c r="B150" s="174"/>
      <c r="C150" s="174">
        <v>6</v>
      </c>
      <c r="D150" s="174">
        <v>35</v>
      </c>
      <c r="E150" s="85"/>
      <c r="F150" s="165"/>
      <c r="G150" s="155" t="s">
        <v>177</v>
      </c>
      <c r="H150" s="138" t="s">
        <v>78</v>
      </c>
      <c r="I150" s="163">
        <v>1</v>
      </c>
      <c r="J150" s="164">
        <f>I150/SUM($I$150:$I$156)</f>
        <v>0.14285714285714285</v>
      </c>
      <c r="K150" s="166">
        <v>0.01</v>
      </c>
      <c r="L150" s="57">
        <f t="shared" si="20"/>
        <v>1.4285714285714286E-3</v>
      </c>
      <c r="M150" s="139" t="s">
        <v>89</v>
      </c>
      <c r="N150" s="138" t="s">
        <v>113</v>
      </c>
      <c r="O150" s="138" t="s">
        <v>185</v>
      </c>
      <c r="P150" s="138">
        <v>0</v>
      </c>
      <c r="Q150" s="138">
        <v>1</v>
      </c>
      <c r="R150" s="138">
        <v>1</v>
      </c>
      <c r="S150" s="133">
        <v>0</v>
      </c>
      <c r="T150" s="133">
        <v>1</v>
      </c>
      <c r="U150" s="133"/>
      <c r="V150" s="133"/>
      <c r="W150" s="133"/>
      <c r="X150" s="154">
        <v>149</v>
      </c>
      <c r="Y150" s="165"/>
      <c r="Z150" s="165"/>
      <c r="AA150" s="165"/>
      <c r="AB150" s="165"/>
      <c r="AC150" s="165"/>
      <c r="AD150" s="165"/>
      <c r="AE150" s="165"/>
      <c r="AF150" s="165"/>
    </row>
    <row r="151" spans="1:32" ht="30">
      <c r="A151" s="174">
        <v>150</v>
      </c>
      <c r="B151" s="174">
        <v>149</v>
      </c>
      <c r="C151" s="174">
        <v>7</v>
      </c>
      <c r="D151" s="174">
        <v>35</v>
      </c>
      <c r="E151" s="85"/>
      <c r="F151" s="165"/>
      <c r="G151" s="158" t="s">
        <v>178</v>
      </c>
      <c r="H151" s="138" t="s">
        <v>493</v>
      </c>
      <c r="I151" s="163">
        <v>1</v>
      </c>
      <c r="J151" s="164">
        <f t="shared" ref="J151:J156" si="23">I151/SUM($I$150:$I$156)</f>
        <v>0.14285714285714285</v>
      </c>
      <c r="K151" s="166">
        <v>0.01</v>
      </c>
      <c r="L151" s="57">
        <f t="shared" si="20"/>
        <v>1.4285714285714286E-3</v>
      </c>
      <c r="M151" s="139" t="s">
        <v>89</v>
      </c>
      <c r="N151" s="138" t="s">
        <v>494</v>
      </c>
      <c r="O151" s="138" t="s">
        <v>185</v>
      </c>
      <c r="P151" s="138">
        <v>0</v>
      </c>
      <c r="Q151" s="138">
        <v>1</v>
      </c>
      <c r="R151" s="138">
        <v>1</v>
      </c>
      <c r="S151" s="133">
        <v>0</v>
      </c>
      <c r="T151" s="133">
        <v>1</v>
      </c>
      <c r="U151" s="133"/>
      <c r="V151" s="133"/>
      <c r="W151" s="133"/>
      <c r="X151" s="159">
        <v>150</v>
      </c>
      <c r="Y151" s="165"/>
      <c r="Z151" s="165"/>
      <c r="AA151" s="165"/>
      <c r="AB151" s="165"/>
      <c r="AC151" s="165"/>
      <c r="AD151" s="165"/>
      <c r="AE151" s="165"/>
      <c r="AF151" s="165"/>
    </row>
    <row r="152" spans="1:32" ht="30">
      <c r="A152" s="174">
        <v>151</v>
      </c>
      <c r="B152" s="174">
        <v>149</v>
      </c>
      <c r="C152" s="174">
        <v>8</v>
      </c>
      <c r="D152" s="174">
        <v>35</v>
      </c>
      <c r="E152" s="85"/>
      <c r="F152" s="165"/>
      <c r="G152" s="158" t="s">
        <v>178</v>
      </c>
      <c r="H152" s="138" t="s">
        <v>493</v>
      </c>
      <c r="I152" s="163">
        <v>1</v>
      </c>
      <c r="J152" s="164">
        <f t="shared" si="23"/>
        <v>0.14285714285714285</v>
      </c>
      <c r="K152" s="166">
        <v>0.01</v>
      </c>
      <c r="L152" s="57">
        <f t="shared" si="20"/>
        <v>1.4285714285714286E-3</v>
      </c>
      <c r="M152" s="139" t="s">
        <v>89</v>
      </c>
      <c r="N152" s="138" t="s">
        <v>494</v>
      </c>
      <c r="O152" s="138" t="s">
        <v>185</v>
      </c>
      <c r="P152" s="138">
        <v>0</v>
      </c>
      <c r="Q152" s="138">
        <v>1</v>
      </c>
      <c r="R152" s="138">
        <v>1</v>
      </c>
      <c r="S152" s="133">
        <v>0</v>
      </c>
      <c r="T152" s="133">
        <v>1</v>
      </c>
      <c r="U152" s="133"/>
      <c r="V152" s="133"/>
      <c r="W152" s="133"/>
      <c r="X152" s="154">
        <v>151</v>
      </c>
      <c r="Y152" s="165"/>
      <c r="Z152" s="165"/>
      <c r="AA152" s="165"/>
      <c r="AB152" s="165"/>
      <c r="AC152" s="165"/>
      <c r="AD152" s="165"/>
      <c r="AE152" s="165"/>
      <c r="AF152" s="165"/>
    </row>
    <row r="153" spans="1:32" ht="30">
      <c r="A153" s="174">
        <v>152</v>
      </c>
      <c r="B153" s="174">
        <v>149</v>
      </c>
      <c r="C153" s="174">
        <v>9</v>
      </c>
      <c r="D153" s="174">
        <v>35</v>
      </c>
      <c r="E153" s="85"/>
      <c r="F153" s="165"/>
      <c r="G153" s="158" t="s">
        <v>178</v>
      </c>
      <c r="H153" s="138" t="s">
        <v>493</v>
      </c>
      <c r="I153" s="163">
        <v>1</v>
      </c>
      <c r="J153" s="164">
        <f t="shared" si="23"/>
        <v>0.14285714285714285</v>
      </c>
      <c r="K153" s="166">
        <v>0.01</v>
      </c>
      <c r="L153" s="57">
        <f t="shared" si="20"/>
        <v>1.4285714285714286E-3</v>
      </c>
      <c r="M153" s="139" t="s">
        <v>89</v>
      </c>
      <c r="N153" s="138" t="s">
        <v>494</v>
      </c>
      <c r="O153" s="138" t="s">
        <v>185</v>
      </c>
      <c r="P153" s="138">
        <v>0</v>
      </c>
      <c r="Q153" s="138">
        <v>1</v>
      </c>
      <c r="R153" s="138">
        <v>1</v>
      </c>
      <c r="S153" s="133">
        <v>0</v>
      </c>
      <c r="T153" s="133">
        <v>1</v>
      </c>
      <c r="U153" s="133"/>
      <c r="V153" s="133"/>
      <c r="W153" s="133"/>
      <c r="X153" s="154">
        <v>152</v>
      </c>
      <c r="Y153" s="165"/>
      <c r="Z153" s="165"/>
      <c r="AA153" s="165"/>
      <c r="AB153" s="165"/>
      <c r="AC153" s="165"/>
      <c r="AD153" s="165"/>
      <c r="AE153" s="165"/>
      <c r="AF153" s="165"/>
    </row>
    <row r="154" spans="1:32" ht="30">
      <c r="A154" s="174">
        <v>153</v>
      </c>
      <c r="B154" s="174">
        <v>149</v>
      </c>
      <c r="C154" s="174">
        <v>10</v>
      </c>
      <c r="D154" s="174">
        <v>35</v>
      </c>
      <c r="E154" s="85"/>
      <c r="F154" s="165"/>
      <c r="G154" s="158" t="s">
        <v>178</v>
      </c>
      <c r="H154" s="138" t="s">
        <v>493</v>
      </c>
      <c r="I154" s="163">
        <v>1</v>
      </c>
      <c r="J154" s="164">
        <f t="shared" si="23"/>
        <v>0.14285714285714285</v>
      </c>
      <c r="K154" s="166">
        <v>0.01</v>
      </c>
      <c r="L154" s="57">
        <f t="shared" si="20"/>
        <v>1.4285714285714286E-3</v>
      </c>
      <c r="M154" s="139" t="s">
        <v>89</v>
      </c>
      <c r="N154" s="138" t="s">
        <v>494</v>
      </c>
      <c r="O154" s="138" t="s">
        <v>185</v>
      </c>
      <c r="P154" s="138">
        <v>0</v>
      </c>
      <c r="Q154" s="138">
        <v>1</v>
      </c>
      <c r="R154" s="138">
        <v>1</v>
      </c>
      <c r="S154" s="133">
        <v>0</v>
      </c>
      <c r="T154" s="133">
        <v>1</v>
      </c>
      <c r="U154" s="133"/>
      <c r="V154" s="133"/>
      <c r="W154" s="133"/>
      <c r="X154" s="159">
        <v>153</v>
      </c>
      <c r="Y154" s="165"/>
      <c r="Z154" s="165"/>
      <c r="AA154" s="165"/>
      <c r="AB154" s="165"/>
      <c r="AC154" s="165"/>
      <c r="AD154" s="165"/>
      <c r="AE154" s="165"/>
      <c r="AF154" s="165"/>
    </row>
    <row r="155" spans="1:32" ht="30">
      <c r="A155" s="174">
        <v>154</v>
      </c>
      <c r="B155" s="174">
        <v>149</v>
      </c>
      <c r="C155" s="174">
        <v>11</v>
      </c>
      <c r="D155" s="174">
        <v>35</v>
      </c>
      <c r="E155" s="85"/>
      <c r="F155" s="165"/>
      <c r="G155" s="158" t="s">
        <v>178</v>
      </c>
      <c r="H155" s="138" t="s">
        <v>493</v>
      </c>
      <c r="I155" s="163">
        <v>1</v>
      </c>
      <c r="J155" s="164">
        <f t="shared" si="23"/>
        <v>0.14285714285714285</v>
      </c>
      <c r="K155" s="166">
        <v>0.01</v>
      </c>
      <c r="L155" s="57">
        <f t="shared" si="20"/>
        <v>1.4285714285714286E-3</v>
      </c>
      <c r="M155" s="139" t="s">
        <v>89</v>
      </c>
      <c r="N155" s="138" t="s">
        <v>494</v>
      </c>
      <c r="O155" s="138" t="s">
        <v>185</v>
      </c>
      <c r="P155" s="138">
        <v>0</v>
      </c>
      <c r="Q155" s="138">
        <v>1</v>
      </c>
      <c r="R155" s="138">
        <v>1</v>
      </c>
      <c r="S155" s="133">
        <v>0</v>
      </c>
      <c r="T155" s="133">
        <v>1</v>
      </c>
      <c r="U155" s="133"/>
      <c r="V155" s="133"/>
      <c r="W155" s="133"/>
      <c r="X155" s="154">
        <v>154</v>
      </c>
      <c r="Y155" s="165"/>
      <c r="Z155" s="165"/>
      <c r="AA155" s="165"/>
      <c r="AB155" s="165"/>
      <c r="AC155" s="165"/>
      <c r="AD155" s="165"/>
      <c r="AE155" s="165"/>
      <c r="AF155" s="165"/>
    </row>
    <row r="156" spans="1:32" ht="30">
      <c r="A156" s="174">
        <v>155</v>
      </c>
      <c r="B156" s="174">
        <v>149</v>
      </c>
      <c r="C156" s="174">
        <v>12</v>
      </c>
      <c r="D156" s="174">
        <v>35</v>
      </c>
      <c r="E156" s="85"/>
      <c r="F156" s="165"/>
      <c r="G156" s="158" t="s">
        <v>178</v>
      </c>
      <c r="H156" s="138" t="s">
        <v>493</v>
      </c>
      <c r="I156" s="163">
        <v>1</v>
      </c>
      <c r="J156" s="164">
        <f t="shared" si="23"/>
        <v>0.14285714285714285</v>
      </c>
      <c r="K156" s="166">
        <v>0.01</v>
      </c>
      <c r="L156" s="57">
        <f t="shared" si="20"/>
        <v>1.4285714285714286E-3</v>
      </c>
      <c r="M156" s="139" t="s">
        <v>89</v>
      </c>
      <c r="N156" s="138" t="s">
        <v>494</v>
      </c>
      <c r="O156" s="138" t="s">
        <v>185</v>
      </c>
      <c r="P156" s="138">
        <v>0</v>
      </c>
      <c r="Q156" s="138">
        <v>1</v>
      </c>
      <c r="R156" s="138">
        <v>1</v>
      </c>
      <c r="S156" s="133">
        <v>0</v>
      </c>
      <c r="T156" s="133">
        <v>1</v>
      </c>
      <c r="U156" s="133"/>
      <c r="V156" s="133"/>
      <c r="W156" s="133"/>
      <c r="X156" s="154">
        <v>155</v>
      </c>
      <c r="Y156" s="165"/>
      <c r="Z156" s="165"/>
      <c r="AA156" s="165"/>
      <c r="AB156" s="165"/>
      <c r="AC156" s="165"/>
      <c r="AD156" s="165"/>
      <c r="AE156" s="165"/>
      <c r="AF156" s="165"/>
    </row>
    <row r="157" spans="1:32" ht="45">
      <c r="A157" s="175">
        <v>156</v>
      </c>
      <c r="B157" s="175"/>
      <c r="C157" s="175">
        <v>6</v>
      </c>
      <c r="D157" s="175">
        <v>36</v>
      </c>
      <c r="E157" s="85"/>
      <c r="F157" s="165"/>
      <c r="G157" s="155" t="s">
        <v>177</v>
      </c>
      <c r="H157" s="103" t="s">
        <v>79</v>
      </c>
      <c r="I157" s="163">
        <v>1</v>
      </c>
      <c r="J157" s="164">
        <f>I157/SUM($I$157:$I$162)</f>
        <v>0.16666666666666666</v>
      </c>
      <c r="K157" s="166">
        <v>0.01</v>
      </c>
      <c r="L157" s="57">
        <f t="shared" si="20"/>
        <v>1.6666666666666666E-3</v>
      </c>
      <c r="M157" s="109" t="s">
        <v>89</v>
      </c>
      <c r="N157" s="103" t="s">
        <v>114</v>
      </c>
      <c r="O157" s="138" t="s">
        <v>185</v>
      </c>
      <c r="P157" s="103">
        <v>0</v>
      </c>
      <c r="Q157" s="103">
        <v>0.1</v>
      </c>
      <c r="R157" s="103">
        <v>0.1</v>
      </c>
      <c r="S157" s="133">
        <v>0</v>
      </c>
      <c r="T157" s="133">
        <v>1</v>
      </c>
      <c r="U157" s="133"/>
      <c r="V157" s="133"/>
      <c r="W157" s="133"/>
      <c r="X157" s="159">
        <v>156</v>
      </c>
      <c r="Y157" s="165"/>
      <c r="Z157" s="165"/>
      <c r="AA157" s="165"/>
      <c r="AB157" s="165"/>
      <c r="AC157" s="165"/>
      <c r="AD157" s="165"/>
      <c r="AE157" s="165"/>
      <c r="AF157" s="165"/>
    </row>
    <row r="158" spans="1:32" ht="30">
      <c r="A158" s="175">
        <v>157</v>
      </c>
      <c r="B158" s="175">
        <v>156</v>
      </c>
      <c r="C158" s="175">
        <v>7</v>
      </c>
      <c r="D158" s="175">
        <v>36</v>
      </c>
      <c r="E158" s="85"/>
      <c r="F158" s="165"/>
      <c r="G158" s="158" t="s">
        <v>178</v>
      </c>
      <c r="H158" s="102" t="s">
        <v>495</v>
      </c>
      <c r="I158" s="163">
        <v>1</v>
      </c>
      <c r="J158" s="164">
        <f t="shared" ref="J158:J162" si="24">I158/SUM($I$157:$I$162)</f>
        <v>0.16666666666666666</v>
      </c>
      <c r="K158" s="166">
        <v>0.01</v>
      </c>
      <c r="L158" s="57">
        <f t="shared" si="20"/>
        <v>1.6666666666666666E-3</v>
      </c>
      <c r="M158" s="109" t="s">
        <v>89</v>
      </c>
      <c r="N158" s="102" t="s">
        <v>496</v>
      </c>
      <c r="O158" s="138" t="s">
        <v>185</v>
      </c>
      <c r="P158" s="103">
        <v>0</v>
      </c>
      <c r="Q158" s="103">
        <v>0.1</v>
      </c>
      <c r="R158" s="103">
        <v>0.1</v>
      </c>
      <c r="S158" s="133">
        <v>0</v>
      </c>
      <c r="T158" s="133">
        <v>1</v>
      </c>
      <c r="U158" s="133"/>
      <c r="V158" s="133"/>
      <c r="W158" s="133"/>
      <c r="X158" s="154">
        <v>157</v>
      </c>
      <c r="Y158" s="165"/>
      <c r="Z158" s="165"/>
      <c r="AA158" s="165"/>
      <c r="AB158" s="165"/>
      <c r="AC158" s="165"/>
      <c r="AD158" s="165"/>
      <c r="AE158" s="165"/>
      <c r="AF158" s="165"/>
    </row>
    <row r="159" spans="1:32" ht="30">
      <c r="A159" s="175">
        <v>158</v>
      </c>
      <c r="B159" s="175">
        <v>156</v>
      </c>
      <c r="C159" s="175">
        <v>9</v>
      </c>
      <c r="D159" s="175">
        <v>36</v>
      </c>
      <c r="E159" s="85"/>
      <c r="F159" s="165"/>
      <c r="G159" s="158" t="s">
        <v>178</v>
      </c>
      <c r="H159" s="102" t="s">
        <v>495</v>
      </c>
      <c r="I159" s="163">
        <v>1</v>
      </c>
      <c r="J159" s="164">
        <f t="shared" si="24"/>
        <v>0.16666666666666666</v>
      </c>
      <c r="K159" s="166">
        <v>0.01</v>
      </c>
      <c r="L159" s="57">
        <f t="shared" si="20"/>
        <v>1.6666666666666666E-3</v>
      </c>
      <c r="M159" s="109" t="s">
        <v>89</v>
      </c>
      <c r="N159" s="102" t="s">
        <v>496</v>
      </c>
      <c r="O159" s="138" t="s">
        <v>185</v>
      </c>
      <c r="P159" s="103">
        <v>0</v>
      </c>
      <c r="Q159" s="103">
        <v>0.1</v>
      </c>
      <c r="R159" s="103">
        <v>0.1</v>
      </c>
      <c r="S159" s="133">
        <v>0</v>
      </c>
      <c r="T159" s="133">
        <v>1</v>
      </c>
      <c r="U159" s="133"/>
      <c r="V159" s="133"/>
      <c r="W159" s="133"/>
      <c r="X159" s="154">
        <v>158</v>
      </c>
      <c r="Y159" s="165"/>
      <c r="Z159" s="165"/>
      <c r="AA159" s="165"/>
      <c r="AB159" s="165"/>
      <c r="AC159" s="165"/>
      <c r="AD159" s="165"/>
      <c r="AE159" s="165"/>
      <c r="AF159" s="165"/>
    </row>
    <row r="160" spans="1:32" ht="30">
      <c r="A160" s="175">
        <v>159</v>
      </c>
      <c r="B160" s="175">
        <v>156</v>
      </c>
      <c r="C160" s="175">
        <v>10</v>
      </c>
      <c r="D160" s="175">
        <v>36</v>
      </c>
      <c r="E160" s="85"/>
      <c r="F160" s="165"/>
      <c r="G160" s="158" t="s">
        <v>178</v>
      </c>
      <c r="H160" s="102" t="s">
        <v>495</v>
      </c>
      <c r="I160" s="163">
        <v>1</v>
      </c>
      <c r="J160" s="164">
        <f t="shared" si="24"/>
        <v>0.16666666666666666</v>
      </c>
      <c r="K160" s="166">
        <v>0.01</v>
      </c>
      <c r="L160" s="57">
        <f t="shared" si="20"/>
        <v>1.6666666666666666E-3</v>
      </c>
      <c r="M160" s="109" t="s">
        <v>89</v>
      </c>
      <c r="N160" s="102" t="s">
        <v>496</v>
      </c>
      <c r="O160" s="138" t="s">
        <v>185</v>
      </c>
      <c r="P160" s="103">
        <v>0</v>
      </c>
      <c r="Q160" s="103">
        <v>0.1</v>
      </c>
      <c r="R160" s="103">
        <v>0.1</v>
      </c>
      <c r="S160" s="133">
        <v>0</v>
      </c>
      <c r="T160" s="133">
        <v>1</v>
      </c>
      <c r="U160" s="133"/>
      <c r="V160" s="133"/>
      <c r="W160" s="133"/>
      <c r="X160" s="159">
        <v>159</v>
      </c>
      <c r="Y160" s="165"/>
      <c r="Z160" s="165"/>
      <c r="AA160" s="165"/>
      <c r="AB160" s="165"/>
      <c r="AC160" s="165"/>
      <c r="AD160" s="165"/>
      <c r="AE160" s="165"/>
      <c r="AF160" s="165"/>
    </row>
    <row r="161" spans="1:32" ht="30">
      <c r="A161" s="175">
        <v>160</v>
      </c>
      <c r="B161" s="175">
        <v>156</v>
      </c>
      <c r="C161" s="175">
        <v>11</v>
      </c>
      <c r="D161" s="175">
        <v>36</v>
      </c>
      <c r="E161" s="85"/>
      <c r="F161" s="165"/>
      <c r="G161" s="158" t="s">
        <v>178</v>
      </c>
      <c r="H161" s="102" t="s">
        <v>495</v>
      </c>
      <c r="I161" s="163">
        <v>1</v>
      </c>
      <c r="J161" s="164">
        <f t="shared" si="24"/>
        <v>0.16666666666666666</v>
      </c>
      <c r="K161" s="166">
        <v>0.01</v>
      </c>
      <c r="L161" s="57">
        <f t="shared" si="20"/>
        <v>1.6666666666666666E-3</v>
      </c>
      <c r="M161" s="109" t="s">
        <v>89</v>
      </c>
      <c r="N161" s="102" t="s">
        <v>496</v>
      </c>
      <c r="O161" s="138" t="s">
        <v>185</v>
      </c>
      <c r="P161" s="103">
        <v>0</v>
      </c>
      <c r="Q161" s="103">
        <v>0.1</v>
      </c>
      <c r="R161" s="103">
        <v>0.1</v>
      </c>
      <c r="S161" s="133">
        <v>0</v>
      </c>
      <c r="T161" s="133">
        <v>1</v>
      </c>
      <c r="U161" s="133"/>
      <c r="V161" s="133"/>
      <c r="W161" s="133"/>
      <c r="X161" s="154">
        <v>160</v>
      </c>
      <c r="Y161" s="165"/>
      <c r="Z161" s="165"/>
      <c r="AA161" s="165"/>
      <c r="AB161" s="165"/>
      <c r="AC161" s="165"/>
      <c r="AD161" s="165"/>
      <c r="AE161" s="165"/>
      <c r="AF161" s="165"/>
    </row>
    <row r="162" spans="1:32" ht="30">
      <c r="A162" s="175">
        <v>161</v>
      </c>
      <c r="B162" s="175">
        <v>156</v>
      </c>
      <c r="C162" s="175">
        <v>12</v>
      </c>
      <c r="D162" s="175">
        <v>36</v>
      </c>
      <c r="E162" s="85"/>
      <c r="F162" s="165"/>
      <c r="G162" s="158" t="s">
        <v>178</v>
      </c>
      <c r="H162" s="102" t="s">
        <v>495</v>
      </c>
      <c r="I162" s="163">
        <v>1</v>
      </c>
      <c r="J162" s="164">
        <f t="shared" si="24"/>
        <v>0.16666666666666666</v>
      </c>
      <c r="K162" s="166">
        <v>0.01</v>
      </c>
      <c r="L162" s="57">
        <f t="shared" si="20"/>
        <v>1.6666666666666666E-3</v>
      </c>
      <c r="M162" s="109" t="s">
        <v>89</v>
      </c>
      <c r="N162" s="102" t="s">
        <v>496</v>
      </c>
      <c r="O162" s="138" t="s">
        <v>185</v>
      </c>
      <c r="P162" s="103">
        <v>0</v>
      </c>
      <c r="Q162" s="103">
        <v>0.1</v>
      </c>
      <c r="R162" s="103">
        <v>0.1</v>
      </c>
      <c r="S162" s="133">
        <v>0</v>
      </c>
      <c r="T162" s="133">
        <v>1</v>
      </c>
      <c r="U162" s="133"/>
      <c r="V162" s="133"/>
      <c r="W162" s="133"/>
      <c r="X162" s="154">
        <v>161</v>
      </c>
      <c r="Y162" s="165"/>
      <c r="Z162" s="165"/>
      <c r="AA162" s="165"/>
      <c r="AB162" s="165"/>
      <c r="AC162" s="165"/>
      <c r="AD162" s="165"/>
      <c r="AE162" s="165"/>
      <c r="AF162" s="165"/>
    </row>
    <row r="163" spans="1:32">
      <c r="A163" s="176">
        <v>162</v>
      </c>
      <c r="B163" s="176"/>
      <c r="C163" s="176">
        <v>7</v>
      </c>
      <c r="D163" s="176">
        <v>37</v>
      </c>
      <c r="E163" s="85"/>
      <c r="F163" s="165"/>
      <c r="G163" s="155" t="s">
        <v>177</v>
      </c>
      <c r="H163" s="98" t="s">
        <v>80</v>
      </c>
      <c r="I163" s="163">
        <v>1</v>
      </c>
      <c r="J163" s="164">
        <f>I163/SUM($I$163:$I$172)</f>
        <v>0.1</v>
      </c>
      <c r="K163" s="166">
        <v>0.01</v>
      </c>
      <c r="L163" s="57">
        <f t="shared" si="20"/>
        <v>1E-3</v>
      </c>
      <c r="M163" s="104" t="s">
        <v>115</v>
      </c>
      <c r="N163" s="98" t="s">
        <v>116</v>
      </c>
      <c r="O163" s="138" t="s">
        <v>185</v>
      </c>
      <c r="P163" s="98">
        <v>0</v>
      </c>
      <c r="Q163" s="98">
        <v>9</v>
      </c>
      <c r="R163" s="98">
        <v>9</v>
      </c>
      <c r="S163" s="133">
        <v>0</v>
      </c>
      <c r="T163" s="133">
        <v>1</v>
      </c>
      <c r="U163" s="133"/>
      <c r="V163" s="133"/>
      <c r="W163" s="133"/>
      <c r="X163" s="159">
        <v>162</v>
      </c>
      <c r="Y163" s="165"/>
      <c r="Z163" s="165"/>
      <c r="AA163" s="165"/>
      <c r="AB163" s="165"/>
      <c r="AC163" s="165"/>
      <c r="AD163" s="165"/>
      <c r="AE163" s="165"/>
      <c r="AF163" s="165"/>
    </row>
    <row r="164" spans="1:32">
      <c r="A164" s="176">
        <v>163</v>
      </c>
      <c r="B164" s="176">
        <v>162</v>
      </c>
      <c r="C164" s="176">
        <v>7</v>
      </c>
      <c r="D164" s="176">
        <v>37</v>
      </c>
      <c r="E164" s="85"/>
      <c r="F164" s="165"/>
      <c r="G164" s="158" t="s">
        <v>178</v>
      </c>
      <c r="H164" s="98" t="s">
        <v>497</v>
      </c>
      <c r="I164" s="163">
        <v>1</v>
      </c>
      <c r="J164" s="164">
        <f t="shared" ref="J164:J172" si="25">I164/SUM($I$163:$I$172)</f>
        <v>0.1</v>
      </c>
      <c r="K164" s="166">
        <v>0.01</v>
      </c>
      <c r="L164" s="57">
        <f t="shared" si="20"/>
        <v>1E-3</v>
      </c>
      <c r="M164" s="104" t="s">
        <v>115</v>
      </c>
      <c r="N164" s="98" t="s">
        <v>498</v>
      </c>
      <c r="O164" s="138" t="s">
        <v>185</v>
      </c>
      <c r="P164" s="98">
        <v>0</v>
      </c>
      <c r="Q164" s="177">
        <v>0.5</v>
      </c>
      <c r="R164" s="98">
        <v>9</v>
      </c>
      <c r="S164" s="133">
        <v>0</v>
      </c>
      <c r="T164" s="133">
        <v>1</v>
      </c>
      <c r="U164" s="133"/>
      <c r="V164" s="133"/>
      <c r="W164" s="133"/>
      <c r="X164" s="154">
        <v>163</v>
      </c>
      <c r="Y164" s="165"/>
      <c r="Z164" s="165"/>
      <c r="AA164" s="165"/>
      <c r="AB164" s="165"/>
      <c r="AC164" s="165"/>
      <c r="AD164" s="165"/>
      <c r="AE164" s="165"/>
      <c r="AF164" s="165"/>
    </row>
    <row r="165" spans="1:32">
      <c r="A165" s="176">
        <v>164</v>
      </c>
      <c r="B165" s="176">
        <v>162</v>
      </c>
      <c r="C165" s="176">
        <v>4</v>
      </c>
      <c r="D165" s="176">
        <v>37</v>
      </c>
      <c r="E165" s="85"/>
      <c r="F165" s="165"/>
      <c r="G165" s="158" t="s">
        <v>178</v>
      </c>
      <c r="H165" s="98" t="s">
        <v>497</v>
      </c>
      <c r="I165" s="163">
        <v>1</v>
      </c>
      <c r="J165" s="164">
        <f t="shared" si="25"/>
        <v>0.1</v>
      </c>
      <c r="K165" s="166">
        <v>0.01</v>
      </c>
      <c r="L165" s="57">
        <f t="shared" si="20"/>
        <v>1E-3</v>
      </c>
      <c r="M165" s="104" t="s">
        <v>115</v>
      </c>
      <c r="N165" s="98" t="s">
        <v>498</v>
      </c>
      <c r="O165" s="138" t="s">
        <v>185</v>
      </c>
      <c r="P165" s="98">
        <v>0</v>
      </c>
      <c r="Q165" s="177">
        <v>0.5</v>
      </c>
      <c r="R165" s="98">
        <v>9</v>
      </c>
      <c r="S165" s="133">
        <v>0</v>
      </c>
      <c r="T165" s="133">
        <v>1</v>
      </c>
      <c r="U165" s="133"/>
      <c r="V165" s="133"/>
      <c r="W165" s="133"/>
      <c r="X165" s="154">
        <v>164</v>
      </c>
      <c r="Y165" s="165"/>
      <c r="Z165" s="165"/>
      <c r="AA165" s="165"/>
      <c r="AB165" s="165"/>
      <c r="AC165" s="165"/>
      <c r="AD165" s="165"/>
      <c r="AE165" s="165"/>
      <c r="AF165" s="165"/>
    </row>
    <row r="166" spans="1:32">
      <c r="A166" s="176">
        <v>165</v>
      </c>
      <c r="B166" s="176">
        <v>162</v>
      </c>
      <c r="C166" s="176">
        <v>5</v>
      </c>
      <c r="D166" s="176">
        <v>37</v>
      </c>
      <c r="E166" s="85"/>
      <c r="F166" s="165"/>
      <c r="G166" s="158" t="s">
        <v>178</v>
      </c>
      <c r="H166" s="98" t="s">
        <v>497</v>
      </c>
      <c r="I166" s="163">
        <v>1</v>
      </c>
      <c r="J166" s="164">
        <f t="shared" si="25"/>
        <v>0.1</v>
      </c>
      <c r="K166" s="166">
        <v>0.01</v>
      </c>
      <c r="L166" s="57">
        <f t="shared" si="20"/>
        <v>1E-3</v>
      </c>
      <c r="M166" s="104" t="s">
        <v>115</v>
      </c>
      <c r="N166" s="98" t="s">
        <v>498</v>
      </c>
      <c r="O166" s="138" t="s">
        <v>185</v>
      </c>
      <c r="P166" s="98">
        <v>0</v>
      </c>
      <c r="Q166" s="177">
        <v>0.5</v>
      </c>
      <c r="R166" s="98">
        <v>9</v>
      </c>
      <c r="S166" s="133">
        <v>0</v>
      </c>
      <c r="T166" s="133">
        <v>1</v>
      </c>
      <c r="U166" s="133"/>
      <c r="V166" s="133"/>
      <c r="W166" s="133"/>
      <c r="X166" s="159">
        <v>165</v>
      </c>
      <c r="Y166" s="165"/>
      <c r="Z166" s="165"/>
      <c r="AA166" s="165"/>
      <c r="AB166" s="165"/>
      <c r="AC166" s="165"/>
      <c r="AD166" s="165"/>
      <c r="AE166" s="165"/>
      <c r="AF166" s="165"/>
    </row>
    <row r="167" spans="1:32">
      <c r="A167" s="176">
        <v>166</v>
      </c>
      <c r="B167" s="176">
        <v>162</v>
      </c>
      <c r="C167" s="176">
        <v>6</v>
      </c>
      <c r="D167" s="176">
        <v>37</v>
      </c>
      <c r="E167" s="85"/>
      <c r="F167" s="165"/>
      <c r="G167" s="158" t="s">
        <v>178</v>
      </c>
      <c r="H167" s="98" t="s">
        <v>497</v>
      </c>
      <c r="I167" s="163">
        <v>1</v>
      </c>
      <c r="J167" s="164">
        <f t="shared" si="25"/>
        <v>0.1</v>
      </c>
      <c r="K167" s="166">
        <v>0.01</v>
      </c>
      <c r="L167" s="57">
        <f t="shared" si="20"/>
        <v>1E-3</v>
      </c>
      <c r="M167" s="104" t="s">
        <v>115</v>
      </c>
      <c r="N167" s="98" t="s">
        <v>499</v>
      </c>
      <c r="O167" s="138" t="s">
        <v>185</v>
      </c>
      <c r="P167" s="98">
        <v>0</v>
      </c>
      <c r="Q167" s="177">
        <v>0.5</v>
      </c>
      <c r="R167" s="98">
        <v>9</v>
      </c>
      <c r="S167" s="133">
        <v>0</v>
      </c>
      <c r="T167" s="133">
        <v>1</v>
      </c>
      <c r="U167" s="133"/>
      <c r="V167" s="133"/>
      <c r="W167" s="133"/>
      <c r="X167" s="154">
        <v>166</v>
      </c>
      <c r="Y167" s="165"/>
      <c r="Z167" s="165"/>
      <c r="AA167" s="165"/>
      <c r="AB167" s="165"/>
      <c r="AC167" s="165"/>
      <c r="AD167" s="165"/>
      <c r="AE167" s="165"/>
      <c r="AF167" s="165"/>
    </row>
    <row r="168" spans="1:32">
      <c r="A168" s="176">
        <v>167</v>
      </c>
      <c r="B168" s="176">
        <v>162</v>
      </c>
      <c r="C168" s="176">
        <v>8</v>
      </c>
      <c r="D168" s="176">
        <v>37</v>
      </c>
      <c r="E168" s="85"/>
      <c r="F168" s="165"/>
      <c r="G168" s="158" t="s">
        <v>178</v>
      </c>
      <c r="H168" s="98" t="s">
        <v>497</v>
      </c>
      <c r="I168" s="163">
        <v>1</v>
      </c>
      <c r="J168" s="164">
        <f t="shared" si="25"/>
        <v>0.1</v>
      </c>
      <c r="K168" s="166">
        <v>0.01</v>
      </c>
      <c r="L168" s="57">
        <f t="shared" si="20"/>
        <v>1E-3</v>
      </c>
      <c r="M168" s="104" t="s">
        <v>115</v>
      </c>
      <c r="N168" s="98" t="s">
        <v>499</v>
      </c>
      <c r="O168" s="138" t="s">
        <v>185</v>
      </c>
      <c r="P168" s="98">
        <v>0</v>
      </c>
      <c r="Q168" s="177">
        <v>0.5</v>
      </c>
      <c r="R168" s="98">
        <v>9</v>
      </c>
      <c r="S168" s="133">
        <v>0</v>
      </c>
      <c r="T168" s="133">
        <v>1</v>
      </c>
      <c r="U168" s="133"/>
      <c r="V168" s="133"/>
      <c r="W168" s="133"/>
      <c r="X168" s="154">
        <v>167</v>
      </c>
      <c r="Y168" s="165"/>
      <c r="Z168" s="165"/>
      <c r="AA168" s="165"/>
      <c r="AB168" s="165"/>
      <c r="AC168" s="165"/>
      <c r="AD168" s="165"/>
      <c r="AE168" s="165"/>
      <c r="AF168" s="165"/>
    </row>
    <row r="169" spans="1:32">
      <c r="A169" s="176">
        <v>168</v>
      </c>
      <c r="B169" s="176">
        <v>162</v>
      </c>
      <c r="C169" s="176">
        <v>9</v>
      </c>
      <c r="D169" s="176">
        <v>37</v>
      </c>
      <c r="E169" s="85"/>
      <c r="F169" s="165"/>
      <c r="G169" s="158" t="s">
        <v>178</v>
      </c>
      <c r="H169" s="98" t="s">
        <v>497</v>
      </c>
      <c r="I169" s="163">
        <v>1</v>
      </c>
      <c r="J169" s="164">
        <f t="shared" si="25"/>
        <v>0.1</v>
      </c>
      <c r="K169" s="166">
        <v>0.01</v>
      </c>
      <c r="L169" s="57">
        <f t="shared" si="20"/>
        <v>1E-3</v>
      </c>
      <c r="M169" s="104" t="s">
        <v>115</v>
      </c>
      <c r="N169" s="98" t="s">
        <v>498</v>
      </c>
      <c r="O169" s="138" t="s">
        <v>185</v>
      </c>
      <c r="P169" s="98">
        <v>0</v>
      </c>
      <c r="Q169" s="177">
        <v>0.5</v>
      </c>
      <c r="R169" s="98">
        <v>9</v>
      </c>
      <c r="S169" s="133">
        <v>0</v>
      </c>
      <c r="T169" s="133">
        <v>1</v>
      </c>
      <c r="U169" s="133"/>
      <c r="V169" s="133"/>
      <c r="W169" s="133"/>
      <c r="X169" s="159">
        <v>168</v>
      </c>
      <c r="Y169" s="165"/>
      <c r="Z169" s="165"/>
      <c r="AA169" s="165"/>
      <c r="AB169" s="165"/>
      <c r="AC169" s="165"/>
      <c r="AD169" s="165"/>
      <c r="AE169" s="165"/>
      <c r="AF169" s="165"/>
    </row>
    <row r="170" spans="1:32">
      <c r="A170" s="176">
        <v>169</v>
      </c>
      <c r="B170" s="176">
        <v>162</v>
      </c>
      <c r="C170" s="176">
        <v>10</v>
      </c>
      <c r="D170" s="176">
        <v>37</v>
      </c>
      <c r="E170" s="85"/>
      <c r="F170" s="165"/>
      <c r="G170" s="158" t="s">
        <v>178</v>
      </c>
      <c r="H170" s="98" t="s">
        <v>497</v>
      </c>
      <c r="I170" s="163">
        <v>1</v>
      </c>
      <c r="J170" s="164">
        <f t="shared" si="25"/>
        <v>0.1</v>
      </c>
      <c r="K170" s="166">
        <v>0.01</v>
      </c>
      <c r="L170" s="57">
        <f t="shared" si="20"/>
        <v>1E-3</v>
      </c>
      <c r="M170" s="104" t="s">
        <v>115</v>
      </c>
      <c r="N170" s="98" t="s">
        <v>499</v>
      </c>
      <c r="O170" s="138" t="s">
        <v>185</v>
      </c>
      <c r="P170" s="98">
        <v>0</v>
      </c>
      <c r="Q170" s="177">
        <v>0.5</v>
      </c>
      <c r="R170" s="98">
        <v>9</v>
      </c>
      <c r="S170" s="133">
        <v>0</v>
      </c>
      <c r="T170" s="133">
        <v>1</v>
      </c>
      <c r="U170" s="133"/>
      <c r="V170" s="133"/>
      <c r="W170" s="133"/>
      <c r="X170" s="154">
        <v>169</v>
      </c>
      <c r="Y170" s="165"/>
      <c r="Z170" s="165"/>
      <c r="AA170" s="165"/>
      <c r="AB170" s="165"/>
      <c r="AC170" s="165"/>
      <c r="AD170" s="165"/>
      <c r="AE170" s="165"/>
      <c r="AF170" s="165"/>
    </row>
    <row r="171" spans="1:32">
      <c r="A171" s="176">
        <v>170</v>
      </c>
      <c r="B171" s="176">
        <v>162</v>
      </c>
      <c r="C171" s="176">
        <v>11</v>
      </c>
      <c r="D171" s="176">
        <v>37</v>
      </c>
      <c r="E171" s="85"/>
      <c r="F171" s="165"/>
      <c r="G171" s="158" t="s">
        <v>178</v>
      </c>
      <c r="H171" s="98" t="s">
        <v>497</v>
      </c>
      <c r="I171" s="163">
        <v>1</v>
      </c>
      <c r="J171" s="164">
        <f t="shared" si="25"/>
        <v>0.1</v>
      </c>
      <c r="K171" s="166">
        <v>0.01</v>
      </c>
      <c r="L171" s="57">
        <f t="shared" si="20"/>
        <v>1E-3</v>
      </c>
      <c r="M171" s="104" t="s">
        <v>115</v>
      </c>
      <c r="N171" s="98" t="s">
        <v>499</v>
      </c>
      <c r="O171" s="138" t="s">
        <v>185</v>
      </c>
      <c r="P171" s="98">
        <v>0</v>
      </c>
      <c r="Q171" s="177">
        <v>0.5</v>
      </c>
      <c r="R171" s="98">
        <v>9</v>
      </c>
      <c r="S171" s="133">
        <v>0</v>
      </c>
      <c r="T171" s="133">
        <v>1</v>
      </c>
      <c r="U171" s="133"/>
      <c r="V171" s="133"/>
      <c r="W171" s="133"/>
      <c r="X171" s="154">
        <v>170</v>
      </c>
      <c r="Y171" s="165"/>
      <c r="Z171" s="165"/>
      <c r="AA171" s="165"/>
      <c r="AB171" s="165"/>
      <c r="AC171" s="165"/>
      <c r="AD171" s="165"/>
      <c r="AE171" s="165"/>
      <c r="AF171" s="165"/>
    </row>
    <row r="172" spans="1:32">
      <c r="A172" s="176">
        <v>171</v>
      </c>
      <c r="B172" s="176">
        <v>162</v>
      </c>
      <c r="C172" s="176">
        <v>12</v>
      </c>
      <c r="D172" s="176">
        <v>37</v>
      </c>
      <c r="E172" s="85"/>
      <c r="F172" s="165"/>
      <c r="G172" s="158" t="s">
        <v>178</v>
      </c>
      <c r="H172" s="98" t="s">
        <v>497</v>
      </c>
      <c r="I172" s="163">
        <v>1</v>
      </c>
      <c r="J172" s="164">
        <f t="shared" si="25"/>
        <v>0.1</v>
      </c>
      <c r="K172" s="166">
        <v>0.01</v>
      </c>
      <c r="L172" s="57">
        <f t="shared" si="20"/>
        <v>1E-3</v>
      </c>
      <c r="M172" s="104" t="s">
        <v>115</v>
      </c>
      <c r="N172" s="98" t="s">
        <v>499</v>
      </c>
      <c r="O172" s="138" t="s">
        <v>185</v>
      </c>
      <c r="P172" s="98">
        <v>0</v>
      </c>
      <c r="Q172" s="177">
        <v>0.5</v>
      </c>
      <c r="R172" s="98">
        <v>9</v>
      </c>
      <c r="S172" s="133">
        <v>0</v>
      </c>
      <c r="T172" s="133">
        <v>1</v>
      </c>
      <c r="U172" s="133"/>
      <c r="V172" s="133"/>
      <c r="W172" s="133"/>
      <c r="X172" s="159">
        <v>171</v>
      </c>
      <c r="Y172" s="165"/>
      <c r="Z172" s="165"/>
      <c r="AA172" s="165"/>
      <c r="AB172" s="165"/>
      <c r="AC172" s="165"/>
      <c r="AD172" s="165"/>
      <c r="AE172" s="165"/>
      <c r="AF172" s="165"/>
    </row>
    <row r="173" spans="1:32" ht="30">
      <c r="A173" s="175">
        <v>172</v>
      </c>
      <c r="B173" s="175"/>
      <c r="C173" s="175">
        <v>6</v>
      </c>
      <c r="D173" s="175">
        <v>38</v>
      </c>
      <c r="E173" s="85"/>
      <c r="F173" s="165"/>
      <c r="G173" s="155" t="s">
        <v>177</v>
      </c>
      <c r="H173" s="103" t="s">
        <v>81</v>
      </c>
      <c r="I173" s="163">
        <v>1</v>
      </c>
      <c r="J173" s="164">
        <f>I173/SUM($I$173:$I$181)</f>
        <v>0.1111111111111111</v>
      </c>
      <c r="K173" s="166">
        <v>0.01</v>
      </c>
      <c r="L173" s="57">
        <f t="shared" si="20"/>
        <v>1.1111111111111111E-3</v>
      </c>
      <c r="M173" s="139" t="s">
        <v>89</v>
      </c>
      <c r="N173" s="102" t="s">
        <v>117</v>
      </c>
      <c r="O173" s="138" t="s">
        <v>185</v>
      </c>
      <c r="P173" s="103">
        <v>0</v>
      </c>
      <c r="Q173" s="103">
        <v>0.7</v>
      </c>
      <c r="R173" s="103">
        <v>0.7</v>
      </c>
      <c r="S173" s="133">
        <v>0</v>
      </c>
      <c r="T173" s="133">
        <v>1</v>
      </c>
      <c r="U173" s="133"/>
      <c r="V173" s="133"/>
      <c r="W173" s="133"/>
      <c r="X173" s="154">
        <v>172</v>
      </c>
      <c r="Y173" s="165"/>
      <c r="Z173" s="165"/>
      <c r="AA173" s="165"/>
      <c r="AB173" s="165"/>
      <c r="AC173" s="165"/>
      <c r="AD173" s="165"/>
      <c r="AE173" s="165"/>
      <c r="AF173" s="165"/>
    </row>
    <row r="174" spans="1:32" ht="30">
      <c r="A174" s="175">
        <v>173</v>
      </c>
      <c r="B174" s="175">
        <v>172</v>
      </c>
      <c r="C174" s="175">
        <v>4</v>
      </c>
      <c r="D174" s="175">
        <v>38</v>
      </c>
      <c r="E174" s="85"/>
      <c r="F174" s="165"/>
      <c r="G174" s="158" t="s">
        <v>178</v>
      </c>
      <c r="H174" s="102" t="s">
        <v>382</v>
      </c>
      <c r="I174" s="163">
        <v>1</v>
      </c>
      <c r="J174" s="164">
        <f t="shared" ref="J174:J181" si="26">I174/SUM($I$173:$I$181)</f>
        <v>0.1111111111111111</v>
      </c>
      <c r="K174" s="166">
        <v>0.01</v>
      </c>
      <c r="L174" s="57">
        <f t="shared" si="20"/>
        <v>1.1111111111111111E-3</v>
      </c>
      <c r="M174" s="139" t="s">
        <v>89</v>
      </c>
      <c r="N174" s="102" t="s">
        <v>500</v>
      </c>
      <c r="O174" s="138" t="s">
        <v>185</v>
      </c>
      <c r="P174" s="103">
        <v>0</v>
      </c>
      <c r="Q174" s="103">
        <v>0.7</v>
      </c>
      <c r="R174" s="103">
        <v>0.7</v>
      </c>
      <c r="S174" s="133">
        <v>0</v>
      </c>
      <c r="T174" s="133">
        <v>1</v>
      </c>
      <c r="U174" s="133"/>
      <c r="V174" s="133"/>
      <c r="W174" s="133"/>
      <c r="X174" s="154">
        <v>173</v>
      </c>
      <c r="Y174" s="165"/>
      <c r="Z174" s="165"/>
      <c r="AA174" s="165"/>
      <c r="AB174" s="165"/>
      <c r="AC174" s="165"/>
      <c r="AD174" s="165"/>
      <c r="AE174" s="165"/>
      <c r="AF174" s="165"/>
    </row>
    <row r="175" spans="1:32" ht="30">
      <c r="A175" s="175">
        <v>174</v>
      </c>
      <c r="B175" s="175">
        <v>172</v>
      </c>
      <c r="C175" s="175">
        <v>5</v>
      </c>
      <c r="D175" s="175">
        <v>38</v>
      </c>
      <c r="E175" s="85"/>
      <c r="F175" s="165"/>
      <c r="G175" s="158" t="s">
        <v>178</v>
      </c>
      <c r="H175" s="102" t="s">
        <v>382</v>
      </c>
      <c r="I175" s="163">
        <v>1</v>
      </c>
      <c r="J175" s="164">
        <f t="shared" si="26"/>
        <v>0.1111111111111111</v>
      </c>
      <c r="K175" s="166">
        <v>0.01</v>
      </c>
      <c r="L175" s="57">
        <f t="shared" si="20"/>
        <v>1.1111111111111111E-3</v>
      </c>
      <c r="M175" s="139" t="s">
        <v>89</v>
      </c>
      <c r="N175" s="102" t="s">
        <v>500</v>
      </c>
      <c r="O175" s="138" t="s">
        <v>185</v>
      </c>
      <c r="P175" s="103">
        <v>0</v>
      </c>
      <c r="Q175" s="103">
        <v>0.7</v>
      </c>
      <c r="R175" s="103">
        <v>0.7</v>
      </c>
      <c r="S175" s="133">
        <v>0</v>
      </c>
      <c r="T175" s="133">
        <v>1</v>
      </c>
      <c r="U175" s="133"/>
      <c r="V175" s="133"/>
      <c r="W175" s="133"/>
      <c r="X175" s="159">
        <v>174</v>
      </c>
      <c r="Y175" s="165"/>
      <c r="Z175" s="165"/>
      <c r="AA175" s="165"/>
      <c r="AB175" s="165"/>
      <c r="AC175" s="165"/>
      <c r="AD175" s="165"/>
      <c r="AE175" s="165"/>
      <c r="AF175" s="165"/>
    </row>
    <row r="176" spans="1:32" ht="30">
      <c r="A176" s="175">
        <v>175</v>
      </c>
      <c r="B176" s="175">
        <v>172</v>
      </c>
      <c r="C176" s="175">
        <v>7</v>
      </c>
      <c r="D176" s="175">
        <v>38</v>
      </c>
      <c r="E176" s="85"/>
      <c r="F176" s="165"/>
      <c r="G176" s="158" t="s">
        <v>178</v>
      </c>
      <c r="H176" s="102" t="s">
        <v>501</v>
      </c>
      <c r="I176" s="163">
        <v>1</v>
      </c>
      <c r="J176" s="164">
        <f t="shared" si="26"/>
        <v>0.1111111111111111</v>
      </c>
      <c r="K176" s="166">
        <v>0.01</v>
      </c>
      <c r="L176" s="57">
        <f t="shared" si="20"/>
        <v>1.1111111111111111E-3</v>
      </c>
      <c r="M176" s="139" t="s">
        <v>89</v>
      </c>
      <c r="N176" s="102" t="s">
        <v>500</v>
      </c>
      <c r="O176" s="138" t="s">
        <v>185</v>
      </c>
      <c r="P176" s="103">
        <v>0</v>
      </c>
      <c r="Q176" s="103">
        <v>0.7</v>
      </c>
      <c r="R176" s="103">
        <v>0.7</v>
      </c>
      <c r="S176" s="133">
        <v>0</v>
      </c>
      <c r="T176" s="133">
        <v>1</v>
      </c>
      <c r="U176" s="133"/>
      <c r="V176" s="133"/>
      <c r="W176" s="133"/>
      <c r="X176" s="154">
        <v>175</v>
      </c>
      <c r="Y176" s="165"/>
      <c r="Z176" s="165"/>
      <c r="AA176" s="165"/>
      <c r="AB176" s="165"/>
      <c r="AC176" s="165"/>
      <c r="AD176" s="165"/>
      <c r="AE176" s="165"/>
      <c r="AF176" s="165"/>
    </row>
    <row r="177" spans="1:32" ht="30">
      <c r="A177" s="175">
        <v>176</v>
      </c>
      <c r="B177" s="175">
        <v>172</v>
      </c>
      <c r="C177" s="175">
        <v>8</v>
      </c>
      <c r="D177" s="175">
        <v>38</v>
      </c>
      <c r="E177" s="85"/>
      <c r="F177" s="165"/>
      <c r="G177" s="158" t="s">
        <v>178</v>
      </c>
      <c r="H177" s="102" t="s">
        <v>382</v>
      </c>
      <c r="I177" s="163">
        <v>1</v>
      </c>
      <c r="J177" s="164">
        <f t="shared" si="26"/>
        <v>0.1111111111111111</v>
      </c>
      <c r="K177" s="166">
        <v>0.01</v>
      </c>
      <c r="L177" s="57">
        <f t="shared" si="20"/>
        <v>1.1111111111111111E-3</v>
      </c>
      <c r="M177" s="139" t="s">
        <v>89</v>
      </c>
      <c r="N177" s="102" t="s">
        <v>500</v>
      </c>
      <c r="O177" s="138" t="s">
        <v>185</v>
      </c>
      <c r="P177" s="103">
        <v>0</v>
      </c>
      <c r="Q177" s="103">
        <v>0.7</v>
      </c>
      <c r="R177" s="103">
        <v>0.7</v>
      </c>
      <c r="S177" s="133">
        <v>0</v>
      </c>
      <c r="T177" s="133">
        <v>1</v>
      </c>
      <c r="U177" s="133"/>
      <c r="V177" s="133"/>
      <c r="W177" s="133"/>
      <c r="X177" s="154">
        <v>176</v>
      </c>
      <c r="Y177" s="165"/>
      <c r="Z177" s="165"/>
      <c r="AA177" s="165"/>
      <c r="AB177" s="165"/>
      <c r="AC177" s="165"/>
      <c r="AD177" s="165"/>
      <c r="AE177" s="165"/>
      <c r="AF177" s="165"/>
    </row>
    <row r="178" spans="1:32" ht="30">
      <c r="A178" s="175">
        <v>177</v>
      </c>
      <c r="B178" s="175">
        <v>172</v>
      </c>
      <c r="C178" s="175">
        <v>9</v>
      </c>
      <c r="D178" s="175">
        <v>38</v>
      </c>
      <c r="E178" s="85"/>
      <c r="F178" s="165"/>
      <c r="G178" s="158" t="s">
        <v>178</v>
      </c>
      <c r="H178" s="102" t="s">
        <v>382</v>
      </c>
      <c r="I178" s="163">
        <v>1</v>
      </c>
      <c r="J178" s="164">
        <f t="shared" si="26"/>
        <v>0.1111111111111111</v>
      </c>
      <c r="K178" s="166">
        <v>0.01</v>
      </c>
      <c r="L178" s="57">
        <f t="shared" si="20"/>
        <v>1.1111111111111111E-3</v>
      </c>
      <c r="M178" s="139" t="s">
        <v>89</v>
      </c>
      <c r="N178" s="102" t="s">
        <v>500</v>
      </c>
      <c r="O178" s="138" t="s">
        <v>185</v>
      </c>
      <c r="P178" s="103">
        <v>0</v>
      </c>
      <c r="Q178" s="103">
        <v>0.7</v>
      </c>
      <c r="R178" s="103">
        <v>0.7</v>
      </c>
      <c r="S178" s="133">
        <v>0</v>
      </c>
      <c r="T178" s="133">
        <v>1</v>
      </c>
      <c r="U178" s="133"/>
      <c r="V178" s="133"/>
      <c r="W178" s="133"/>
      <c r="X178" s="159">
        <v>177</v>
      </c>
      <c r="Y178" s="165"/>
      <c r="Z178" s="165"/>
      <c r="AA178" s="165"/>
      <c r="AB178" s="165"/>
      <c r="AC178" s="165"/>
      <c r="AD178" s="165"/>
      <c r="AE178" s="165"/>
      <c r="AF178" s="165"/>
    </row>
    <row r="179" spans="1:32" ht="30">
      <c r="A179" s="175">
        <v>178</v>
      </c>
      <c r="B179" s="175">
        <v>172</v>
      </c>
      <c r="C179" s="175">
        <v>10</v>
      </c>
      <c r="D179" s="175">
        <v>38</v>
      </c>
      <c r="E179" s="85"/>
      <c r="F179" s="165"/>
      <c r="G179" s="158" t="s">
        <v>178</v>
      </c>
      <c r="H179" s="102" t="s">
        <v>382</v>
      </c>
      <c r="I179" s="163">
        <v>1</v>
      </c>
      <c r="J179" s="164">
        <f t="shared" si="26"/>
        <v>0.1111111111111111</v>
      </c>
      <c r="K179" s="166">
        <v>0.01</v>
      </c>
      <c r="L179" s="57">
        <f t="shared" si="20"/>
        <v>1.1111111111111111E-3</v>
      </c>
      <c r="M179" s="139" t="s">
        <v>89</v>
      </c>
      <c r="N179" s="102" t="s">
        <v>500</v>
      </c>
      <c r="O179" s="138" t="s">
        <v>185</v>
      </c>
      <c r="P179" s="103">
        <v>0</v>
      </c>
      <c r="Q179" s="103">
        <v>0.7</v>
      </c>
      <c r="R179" s="103">
        <v>0.7</v>
      </c>
      <c r="S179" s="133">
        <v>0</v>
      </c>
      <c r="T179" s="133">
        <v>1</v>
      </c>
      <c r="U179" s="133"/>
      <c r="V179" s="133"/>
      <c r="W179" s="133"/>
      <c r="X179" s="154">
        <v>178</v>
      </c>
      <c r="Y179" s="165"/>
      <c r="Z179" s="165"/>
      <c r="AA179" s="165"/>
      <c r="AB179" s="165"/>
      <c r="AC179" s="165"/>
      <c r="AD179" s="165"/>
      <c r="AE179" s="165"/>
      <c r="AF179" s="165"/>
    </row>
    <row r="180" spans="1:32" ht="30">
      <c r="A180" s="175">
        <v>179</v>
      </c>
      <c r="B180" s="175">
        <v>172</v>
      </c>
      <c r="C180" s="175">
        <v>11</v>
      </c>
      <c r="D180" s="175">
        <v>38</v>
      </c>
      <c r="E180" s="85"/>
      <c r="F180" s="165"/>
      <c r="G180" s="158" t="s">
        <v>178</v>
      </c>
      <c r="H180" s="102" t="s">
        <v>382</v>
      </c>
      <c r="I180" s="163">
        <v>1</v>
      </c>
      <c r="J180" s="164">
        <f t="shared" si="26"/>
        <v>0.1111111111111111</v>
      </c>
      <c r="K180" s="166">
        <v>0.01</v>
      </c>
      <c r="L180" s="57">
        <f t="shared" si="20"/>
        <v>1.1111111111111111E-3</v>
      </c>
      <c r="M180" s="139" t="s">
        <v>89</v>
      </c>
      <c r="N180" s="102" t="s">
        <v>500</v>
      </c>
      <c r="O180" s="138" t="s">
        <v>185</v>
      </c>
      <c r="P180" s="103">
        <v>0</v>
      </c>
      <c r="Q180" s="103">
        <v>0.7</v>
      </c>
      <c r="R180" s="103">
        <v>0.7</v>
      </c>
      <c r="S180" s="133">
        <v>0</v>
      </c>
      <c r="T180" s="133">
        <v>1</v>
      </c>
      <c r="U180" s="133"/>
      <c r="V180" s="133"/>
      <c r="W180" s="133"/>
      <c r="X180" s="154">
        <v>179</v>
      </c>
      <c r="Y180" s="165"/>
      <c r="Z180" s="165"/>
      <c r="AA180" s="165"/>
      <c r="AB180" s="165"/>
      <c r="AC180" s="165"/>
      <c r="AD180" s="165"/>
      <c r="AE180" s="165"/>
      <c r="AF180" s="165"/>
    </row>
    <row r="181" spans="1:32" ht="30">
      <c r="A181" s="175">
        <v>180</v>
      </c>
      <c r="B181" s="175">
        <v>172</v>
      </c>
      <c r="C181" s="175">
        <v>12</v>
      </c>
      <c r="D181" s="175">
        <v>38</v>
      </c>
      <c r="E181" s="85"/>
      <c r="F181" s="165"/>
      <c r="G181" s="158" t="s">
        <v>178</v>
      </c>
      <c r="H181" s="102" t="s">
        <v>382</v>
      </c>
      <c r="I181" s="163">
        <v>1</v>
      </c>
      <c r="J181" s="164">
        <f t="shared" si="26"/>
        <v>0.1111111111111111</v>
      </c>
      <c r="K181" s="166">
        <v>0.01</v>
      </c>
      <c r="L181" s="57">
        <f t="shared" si="20"/>
        <v>1.1111111111111111E-3</v>
      </c>
      <c r="M181" s="139" t="s">
        <v>89</v>
      </c>
      <c r="N181" s="102" t="s">
        <v>500</v>
      </c>
      <c r="O181" s="138" t="s">
        <v>185</v>
      </c>
      <c r="P181" s="103">
        <v>0</v>
      </c>
      <c r="Q181" s="103">
        <v>0.7</v>
      </c>
      <c r="R181" s="103">
        <v>0.7</v>
      </c>
      <c r="S181" s="133">
        <v>0</v>
      </c>
      <c r="T181" s="133">
        <v>1</v>
      </c>
      <c r="U181" s="133"/>
      <c r="V181" s="133"/>
      <c r="W181" s="133"/>
      <c r="X181" s="159">
        <v>180</v>
      </c>
      <c r="Y181" s="165"/>
      <c r="Z181" s="165"/>
      <c r="AA181" s="165"/>
      <c r="AB181" s="165"/>
      <c r="AC181" s="165"/>
      <c r="AD181" s="165"/>
      <c r="AE181" s="165"/>
      <c r="AF181" s="165"/>
    </row>
    <row r="182" spans="1:32" ht="90">
      <c r="A182" s="176">
        <v>181</v>
      </c>
      <c r="B182" s="176"/>
      <c r="C182" s="176">
        <v>6</v>
      </c>
      <c r="D182" s="176">
        <v>39</v>
      </c>
      <c r="E182" s="85"/>
      <c r="F182" s="165"/>
      <c r="G182" s="155" t="s">
        <v>177</v>
      </c>
      <c r="H182" s="98" t="s">
        <v>82</v>
      </c>
      <c r="I182" s="163">
        <v>1</v>
      </c>
      <c r="J182" s="164">
        <f>I182/SUM($I$182:$I$190)</f>
        <v>0.1111111111111111</v>
      </c>
      <c r="K182" s="166">
        <v>0</v>
      </c>
      <c r="L182" s="57">
        <f t="shared" si="20"/>
        <v>0</v>
      </c>
      <c r="M182" s="104" t="s">
        <v>102</v>
      </c>
      <c r="N182" s="98" t="s">
        <v>118</v>
      </c>
      <c r="O182" s="138" t="s">
        <v>185</v>
      </c>
      <c r="P182" s="98">
        <v>0</v>
      </c>
      <c r="Q182" s="98">
        <v>8</v>
      </c>
      <c r="R182" s="98">
        <v>8</v>
      </c>
      <c r="S182" s="133">
        <v>0</v>
      </c>
      <c r="T182" s="133">
        <v>1</v>
      </c>
      <c r="U182" s="133"/>
      <c r="V182" s="133"/>
      <c r="W182" s="133"/>
      <c r="X182" s="154">
        <v>181</v>
      </c>
      <c r="Y182" s="165"/>
      <c r="Z182" s="165"/>
      <c r="AA182" s="165"/>
      <c r="AB182" s="165"/>
      <c r="AC182" s="165"/>
      <c r="AD182" s="165"/>
      <c r="AE182" s="165"/>
      <c r="AF182" s="165"/>
    </row>
    <row r="183" spans="1:32">
      <c r="A183" s="176">
        <v>182</v>
      </c>
      <c r="B183" s="176">
        <v>181</v>
      </c>
      <c r="C183" s="176">
        <v>4</v>
      </c>
      <c r="D183" s="176">
        <v>39</v>
      </c>
      <c r="E183" s="85"/>
      <c r="F183" s="165"/>
      <c r="G183" s="158" t="s">
        <v>178</v>
      </c>
      <c r="H183" s="98" t="s">
        <v>502</v>
      </c>
      <c r="I183" s="163">
        <v>1</v>
      </c>
      <c r="J183" s="164">
        <f t="shared" ref="J183:J190" si="27">I183/SUM($I$182:$I$190)</f>
        <v>0.1111111111111111</v>
      </c>
      <c r="K183" s="166">
        <v>0</v>
      </c>
      <c r="L183" s="57">
        <f t="shared" si="20"/>
        <v>0</v>
      </c>
      <c r="M183" s="104" t="s">
        <v>102</v>
      </c>
      <c r="N183" s="98" t="s">
        <v>503</v>
      </c>
      <c r="O183" s="138" t="s">
        <v>185</v>
      </c>
      <c r="P183" s="98">
        <v>0</v>
      </c>
      <c r="Q183" s="177">
        <v>0.8</v>
      </c>
      <c r="R183" s="98">
        <v>8</v>
      </c>
      <c r="S183" s="133">
        <v>0</v>
      </c>
      <c r="T183" s="133">
        <v>1</v>
      </c>
      <c r="U183" s="133"/>
      <c r="V183" s="133"/>
      <c r="W183" s="133"/>
      <c r="X183" s="154">
        <v>182</v>
      </c>
      <c r="Y183" s="165"/>
      <c r="Z183" s="165"/>
      <c r="AA183" s="165"/>
      <c r="AB183" s="165"/>
      <c r="AC183" s="165"/>
      <c r="AD183" s="165"/>
      <c r="AE183" s="165"/>
      <c r="AF183" s="165"/>
    </row>
    <row r="184" spans="1:32">
      <c r="A184" s="176">
        <v>183</v>
      </c>
      <c r="B184" s="176">
        <v>181</v>
      </c>
      <c r="C184" s="176">
        <v>5</v>
      </c>
      <c r="D184" s="176">
        <v>39</v>
      </c>
      <c r="E184" s="85"/>
      <c r="F184" s="165"/>
      <c r="G184" s="158" t="s">
        <v>178</v>
      </c>
      <c r="H184" s="98" t="s">
        <v>383</v>
      </c>
      <c r="I184" s="163">
        <v>1</v>
      </c>
      <c r="J184" s="164">
        <f t="shared" si="27"/>
        <v>0.1111111111111111</v>
      </c>
      <c r="K184" s="166">
        <v>0</v>
      </c>
      <c r="L184" s="57">
        <f t="shared" si="20"/>
        <v>0</v>
      </c>
      <c r="M184" s="104" t="s">
        <v>102</v>
      </c>
      <c r="N184" s="98" t="s">
        <v>503</v>
      </c>
      <c r="O184" s="138" t="s">
        <v>185</v>
      </c>
      <c r="P184" s="98">
        <v>0</v>
      </c>
      <c r="Q184" s="177">
        <v>0.8</v>
      </c>
      <c r="R184" s="98">
        <v>8</v>
      </c>
      <c r="S184" s="133">
        <v>0</v>
      </c>
      <c r="T184" s="133">
        <v>1</v>
      </c>
      <c r="U184" s="133"/>
      <c r="V184" s="133"/>
      <c r="W184" s="133"/>
      <c r="X184" s="159">
        <v>183</v>
      </c>
      <c r="Y184" s="165"/>
      <c r="Z184" s="165"/>
      <c r="AA184" s="165"/>
      <c r="AB184" s="165"/>
      <c r="AC184" s="165"/>
      <c r="AD184" s="165"/>
      <c r="AE184" s="165"/>
      <c r="AF184" s="165"/>
    </row>
    <row r="185" spans="1:32">
      <c r="A185" s="176">
        <v>184</v>
      </c>
      <c r="B185" s="176">
        <v>181</v>
      </c>
      <c r="C185" s="176">
        <v>7</v>
      </c>
      <c r="D185" s="176">
        <v>39</v>
      </c>
      <c r="E185" s="85"/>
      <c r="F185" s="165"/>
      <c r="G185" s="158" t="s">
        <v>178</v>
      </c>
      <c r="H185" s="98" t="s">
        <v>383</v>
      </c>
      <c r="I185" s="163">
        <v>1</v>
      </c>
      <c r="J185" s="164">
        <f t="shared" si="27"/>
        <v>0.1111111111111111</v>
      </c>
      <c r="K185" s="166">
        <v>0</v>
      </c>
      <c r="L185" s="57">
        <f t="shared" si="20"/>
        <v>0</v>
      </c>
      <c r="M185" s="104" t="s">
        <v>102</v>
      </c>
      <c r="N185" s="98" t="s">
        <v>503</v>
      </c>
      <c r="O185" s="138" t="s">
        <v>185</v>
      </c>
      <c r="P185" s="98">
        <v>0</v>
      </c>
      <c r="Q185" s="177">
        <v>0.8</v>
      </c>
      <c r="R185" s="98">
        <v>8</v>
      </c>
      <c r="S185" s="133">
        <v>0</v>
      </c>
      <c r="T185" s="133">
        <v>1</v>
      </c>
      <c r="U185" s="133"/>
      <c r="V185" s="133"/>
      <c r="W185" s="133"/>
      <c r="X185" s="154">
        <v>184</v>
      </c>
      <c r="Y185" s="165"/>
      <c r="Z185" s="165"/>
      <c r="AA185" s="165"/>
      <c r="AB185" s="165"/>
      <c r="AC185" s="165"/>
      <c r="AD185" s="165"/>
      <c r="AE185" s="165"/>
      <c r="AF185" s="165"/>
    </row>
    <row r="186" spans="1:32">
      <c r="A186" s="176">
        <v>185</v>
      </c>
      <c r="B186" s="176">
        <v>181</v>
      </c>
      <c r="C186" s="176">
        <v>8</v>
      </c>
      <c r="D186" s="176">
        <v>39</v>
      </c>
      <c r="E186" s="85"/>
      <c r="F186" s="165"/>
      <c r="G186" s="158" t="s">
        <v>178</v>
      </c>
      <c r="H186" s="98" t="s">
        <v>383</v>
      </c>
      <c r="I186" s="163">
        <v>1</v>
      </c>
      <c r="J186" s="164">
        <f t="shared" si="27"/>
        <v>0.1111111111111111</v>
      </c>
      <c r="K186" s="166">
        <v>0</v>
      </c>
      <c r="L186" s="57">
        <f t="shared" si="20"/>
        <v>0</v>
      </c>
      <c r="M186" s="104" t="s">
        <v>102</v>
      </c>
      <c r="N186" s="98" t="s">
        <v>503</v>
      </c>
      <c r="O186" s="138" t="s">
        <v>185</v>
      </c>
      <c r="P186" s="98">
        <v>0</v>
      </c>
      <c r="Q186" s="177">
        <v>0.8</v>
      </c>
      <c r="R186" s="98">
        <v>8</v>
      </c>
      <c r="S186" s="133">
        <v>0</v>
      </c>
      <c r="T186" s="133">
        <v>1</v>
      </c>
      <c r="U186" s="133"/>
      <c r="V186" s="133"/>
      <c r="W186" s="133"/>
      <c r="X186" s="154">
        <v>185</v>
      </c>
      <c r="Y186" s="165"/>
      <c r="Z186" s="165"/>
      <c r="AA186" s="165"/>
      <c r="AB186" s="165"/>
      <c r="AC186" s="165"/>
      <c r="AD186" s="165"/>
      <c r="AE186" s="165"/>
      <c r="AF186" s="165"/>
    </row>
    <row r="187" spans="1:32">
      <c r="A187" s="176">
        <v>186</v>
      </c>
      <c r="B187" s="176">
        <v>181</v>
      </c>
      <c r="C187" s="176">
        <v>9</v>
      </c>
      <c r="D187" s="176">
        <v>39</v>
      </c>
      <c r="E187" s="85"/>
      <c r="F187" s="165"/>
      <c r="G187" s="158" t="s">
        <v>178</v>
      </c>
      <c r="H187" s="98" t="s">
        <v>383</v>
      </c>
      <c r="I187" s="163">
        <v>1</v>
      </c>
      <c r="J187" s="164">
        <f t="shared" si="27"/>
        <v>0.1111111111111111</v>
      </c>
      <c r="K187" s="166">
        <v>0</v>
      </c>
      <c r="L187" s="57">
        <f t="shared" si="20"/>
        <v>0</v>
      </c>
      <c r="M187" s="104" t="s">
        <v>102</v>
      </c>
      <c r="N187" s="98" t="s">
        <v>503</v>
      </c>
      <c r="O187" s="138" t="s">
        <v>185</v>
      </c>
      <c r="P187" s="98">
        <v>0</v>
      </c>
      <c r="Q187" s="177">
        <v>0.8</v>
      </c>
      <c r="R187" s="98">
        <v>8</v>
      </c>
      <c r="S187" s="133">
        <v>0</v>
      </c>
      <c r="T187" s="133">
        <v>1</v>
      </c>
      <c r="U187" s="133"/>
      <c r="V187" s="133"/>
      <c r="W187" s="133"/>
      <c r="X187" s="159">
        <v>186</v>
      </c>
      <c r="Y187" s="165"/>
      <c r="Z187" s="165"/>
      <c r="AA187" s="165"/>
      <c r="AB187" s="165"/>
      <c r="AC187" s="165"/>
      <c r="AD187" s="165"/>
      <c r="AE187" s="165"/>
      <c r="AF187" s="165"/>
    </row>
    <row r="188" spans="1:32">
      <c r="A188" s="176">
        <v>187</v>
      </c>
      <c r="B188" s="176">
        <v>181</v>
      </c>
      <c r="C188" s="176">
        <v>10</v>
      </c>
      <c r="D188" s="176">
        <v>39</v>
      </c>
      <c r="E188" s="85"/>
      <c r="F188" s="165"/>
      <c r="G188" s="158" t="s">
        <v>178</v>
      </c>
      <c r="H188" s="98" t="s">
        <v>383</v>
      </c>
      <c r="I188" s="163">
        <v>1</v>
      </c>
      <c r="J188" s="164">
        <f t="shared" si="27"/>
        <v>0.1111111111111111</v>
      </c>
      <c r="K188" s="166">
        <v>0</v>
      </c>
      <c r="L188" s="57">
        <f t="shared" si="20"/>
        <v>0</v>
      </c>
      <c r="M188" s="104" t="s">
        <v>102</v>
      </c>
      <c r="N188" s="98" t="s">
        <v>503</v>
      </c>
      <c r="O188" s="138" t="s">
        <v>185</v>
      </c>
      <c r="P188" s="98">
        <v>0</v>
      </c>
      <c r="Q188" s="177">
        <v>0.8</v>
      </c>
      <c r="R188" s="98">
        <v>8</v>
      </c>
      <c r="S188" s="133">
        <v>0</v>
      </c>
      <c r="T188" s="133">
        <v>1</v>
      </c>
      <c r="U188" s="133"/>
      <c r="V188" s="133"/>
      <c r="W188" s="133"/>
      <c r="X188" s="154">
        <v>187</v>
      </c>
      <c r="Y188" s="165"/>
      <c r="Z188" s="165"/>
      <c r="AA188" s="165"/>
      <c r="AB188" s="165"/>
      <c r="AC188" s="165"/>
      <c r="AD188" s="165"/>
      <c r="AE188" s="165"/>
      <c r="AF188" s="165"/>
    </row>
    <row r="189" spans="1:32">
      <c r="A189" s="176">
        <v>188</v>
      </c>
      <c r="B189" s="176">
        <v>181</v>
      </c>
      <c r="C189" s="176">
        <v>11</v>
      </c>
      <c r="D189" s="176">
        <v>39</v>
      </c>
      <c r="E189" s="85"/>
      <c r="F189" s="165"/>
      <c r="G189" s="158" t="s">
        <v>178</v>
      </c>
      <c r="H189" s="98" t="s">
        <v>383</v>
      </c>
      <c r="I189" s="163">
        <v>1</v>
      </c>
      <c r="J189" s="164">
        <f t="shared" si="27"/>
        <v>0.1111111111111111</v>
      </c>
      <c r="K189" s="166">
        <v>0</v>
      </c>
      <c r="L189" s="57">
        <f t="shared" si="20"/>
        <v>0</v>
      </c>
      <c r="M189" s="104" t="s">
        <v>102</v>
      </c>
      <c r="N189" s="98" t="s">
        <v>503</v>
      </c>
      <c r="O189" s="138" t="s">
        <v>185</v>
      </c>
      <c r="P189" s="98">
        <v>0</v>
      </c>
      <c r="Q189" s="177">
        <v>0.8</v>
      </c>
      <c r="R189" s="98">
        <v>8</v>
      </c>
      <c r="S189" s="133">
        <v>0</v>
      </c>
      <c r="T189" s="133">
        <v>1</v>
      </c>
      <c r="U189" s="133"/>
      <c r="V189" s="133"/>
      <c r="W189" s="133"/>
      <c r="X189" s="154">
        <v>188</v>
      </c>
      <c r="Y189" s="165"/>
      <c r="Z189" s="165"/>
      <c r="AA189" s="165"/>
      <c r="AB189" s="165"/>
      <c r="AC189" s="165"/>
      <c r="AD189" s="165"/>
      <c r="AE189" s="165"/>
      <c r="AF189" s="165"/>
    </row>
    <row r="190" spans="1:32">
      <c r="A190" s="176">
        <v>189</v>
      </c>
      <c r="B190" s="176">
        <v>181</v>
      </c>
      <c r="C190" s="176">
        <v>12</v>
      </c>
      <c r="D190" s="176">
        <v>39</v>
      </c>
      <c r="E190" s="85"/>
      <c r="F190" s="165"/>
      <c r="G190" s="158" t="s">
        <v>178</v>
      </c>
      <c r="H190" s="98" t="s">
        <v>383</v>
      </c>
      <c r="I190" s="163">
        <v>1</v>
      </c>
      <c r="J190" s="164">
        <f t="shared" si="27"/>
        <v>0.1111111111111111</v>
      </c>
      <c r="K190" s="166">
        <v>0</v>
      </c>
      <c r="L190" s="57">
        <f t="shared" si="20"/>
        <v>0</v>
      </c>
      <c r="M190" s="104" t="s">
        <v>102</v>
      </c>
      <c r="N190" s="98" t="s">
        <v>503</v>
      </c>
      <c r="O190" s="138" t="s">
        <v>185</v>
      </c>
      <c r="P190" s="98">
        <v>0</v>
      </c>
      <c r="Q190" s="177">
        <v>0.8</v>
      </c>
      <c r="R190" s="98">
        <v>8</v>
      </c>
      <c r="S190" s="133">
        <v>0</v>
      </c>
      <c r="T190" s="133">
        <v>1</v>
      </c>
      <c r="U190" s="133"/>
      <c r="V190" s="133"/>
      <c r="W190" s="133"/>
      <c r="X190" s="159">
        <v>189</v>
      </c>
      <c r="Y190" s="165"/>
      <c r="Z190" s="165"/>
      <c r="AA190" s="165"/>
      <c r="AB190" s="165"/>
      <c r="AC190" s="165"/>
      <c r="AD190" s="165"/>
      <c r="AE190" s="165"/>
      <c r="AF190" s="165"/>
    </row>
    <row r="191" spans="1:32" ht="75">
      <c r="A191" s="175">
        <v>190</v>
      </c>
      <c r="B191" s="175"/>
      <c r="C191" s="175">
        <v>7</v>
      </c>
      <c r="D191" s="175">
        <v>40</v>
      </c>
      <c r="E191" s="85"/>
      <c r="F191" s="165"/>
      <c r="G191" s="155" t="s">
        <v>177</v>
      </c>
      <c r="H191" s="102" t="s">
        <v>83</v>
      </c>
      <c r="I191" s="163">
        <v>1</v>
      </c>
      <c r="J191" s="164">
        <f>I191/SUM($I$191:$I$199)</f>
        <v>0.1111111111111111</v>
      </c>
      <c r="K191" s="166">
        <v>0.02</v>
      </c>
      <c r="L191" s="57">
        <f t="shared" si="20"/>
        <v>2.2222222222222222E-3</v>
      </c>
      <c r="M191" s="322" t="s">
        <v>89</v>
      </c>
      <c r="N191" s="103" t="s">
        <v>119</v>
      </c>
      <c r="O191" s="138" t="s">
        <v>185</v>
      </c>
      <c r="P191" s="102">
        <v>0</v>
      </c>
      <c r="Q191" s="102">
        <v>1</v>
      </c>
      <c r="R191" s="103">
        <v>1</v>
      </c>
      <c r="S191" s="133">
        <v>0</v>
      </c>
      <c r="T191" s="133">
        <v>1</v>
      </c>
      <c r="U191" s="133"/>
      <c r="V191" s="133"/>
      <c r="W191" s="133"/>
      <c r="X191" s="154">
        <v>190</v>
      </c>
      <c r="Y191" s="165"/>
      <c r="Z191" s="165"/>
      <c r="AA191" s="165"/>
      <c r="AB191" s="165"/>
      <c r="AC191" s="165"/>
      <c r="AD191" s="165"/>
      <c r="AE191" s="165"/>
      <c r="AF191" s="165"/>
    </row>
    <row r="192" spans="1:32" ht="30">
      <c r="A192" s="175">
        <v>191</v>
      </c>
      <c r="B192" s="175">
        <v>190</v>
      </c>
      <c r="C192" s="175">
        <v>4</v>
      </c>
      <c r="D192" s="175">
        <v>40</v>
      </c>
      <c r="E192" s="85"/>
      <c r="F192" s="165"/>
      <c r="G192" s="158" t="s">
        <v>178</v>
      </c>
      <c r="H192" s="102" t="s">
        <v>384</v>
      </c>
      <c r="I192" s="163">
        <v>1</v>
      </c>
      <c r="J192" s="164">
        <f t="shared" ref="J192:J199" si="28">I192/SUM($I$191:$I$199)</f>
        <v>0.1111111111111111</v>
      </c>
      <c r="K192" s="166">
        <v>0.02</v>
      </c>
      <c r="L192" s="57">
        <f t="shared" si="20"/>
        <v>2.2222222222222222E-3</v>
      </c>
      <c r="M192" s="322" t="s">
        <v>89</v>
      </c>
      <c r="N192" s="102" t="s">
        <v>504</v>
      </c>
      <c r="O192" s="138" t="s">
        <v>185</v>
      </c>
      <c r="P192" s="102">
        <v>0</v>
      </c>
      <c r="Q192" s="150">
        <v>1</v>
      </c>
      <c r="R192" s="103">
        <v>1</v>
      </c>
      <c r="S192" s="133">
        <v>0</v>
      </c>
      <c r="T192" s="133">
        <v>1</v>
      </c>
      <c r="U192" s="133"/>
      <c r="V192" s="133"/>
      <c r="W192" s="133"/>
      <c r="X192" s="154">
        <v>191</v>
      </c>
      <c r="Y192" s="165"/>
      <c r="Z192" s="165"/>
      <c r="AA192" s="165"/>
      <c r="AB192" s="165"/>
      <c r="AC192" s="165"/>
      <c r="AD192" s="165"/>
      <c r="AE192" s="165"/>
      <c r="AF192" s="165"/>
    </row>
    <row r="193" spans="1:32" ht="30">
      <c r="A193" s="175">
        <v>192</v>
      </c>
      <c r="B193" s="175">
        <v>190</v>
      </c>
      <c r="C193" s="175">
        <v>5</v>
      </c>
      <c r="D193" s="175">
        <v>40</v>
      </c>
      <c r="E193" s="85"/>
      <c r="F193" s="165"/>
      <c r="G193" s="158" t="s">
        <v>178</v>
      </c>
      <c r="H193" s="102" t="s">
        <v>384</v>
      </c>
      <c r="I193" s="163">
        <v>1</v>
      </c>
      <c r="J193" s="164">
        <f t="shared" si="28"/>
        <v>0.1111111111111111</v>
      </c>
      <c r="K193" s="166">
        <v>0.02</v>
      </c>
      <c r="L193" s="57">
        <f t="shared" si="20"/>
        <v>2.2222222222222222E-3</v>
      </c>
      <c r="M193" s="322" t="s">
        <v>89</v>
      </c>
      <c r="N193" s="102" t="s">
        <v>504</v>
      </c>
      <c r="O193" s="138" t="s">
        <v>185</v>
      </c>
      <c r="P193" s="102">
        <v>0</v>
      </c>
      <c r="Q193" s="150">
        <v>1</v>
      </c>
      <c r="R193" s="103">
        <v>1</v>
      </c>
      <c r="S193" s="133">
        <v>0</v>
      </c>
      <c r="T193" s="133">
        <v>1</v>
      </c>
      <c r="U193" s="133"/>
      <c r="V193" s="133"/>
      <c r="W193" s="133"/>
      <c r="X193" s="159">
        <v>192</v>
      </c>
      <c r="Y193" s="165"/>
      <c r="Z193" s="165"/>
      <c r="AA193" s="165"/>
      <c r="AB193" s="165"/>
      <c r="AC193" s="165"/>
      <c r="AD193" s="165"/>
      <c r="AE193" s="165"/>
      <c r="AF193" s="165"/>
    </row>
    <row r="194" spans="1:32" ht="30">
      <c r="A194" s="175">
        <v>193</v>
      </c>
      <c r="B194" s="175">
        <v>190</v>
      </c>
      <c r="C194" s="175">
        <v>6</v>
      </c>
      <c r="D194" s="175">
        <v>40</v>
      </c>
      <c r="E194" s="85"/>
      <c r="F194" s="165"/>
      <c r="G194" s="158" t="s">
        <v>178</v>
      </c>
      <c r="H194" s="102" t="s">
        <v>384</v>
      </c>
      <c r="I194" s="163">
        <v>1</v>
      </c>
      <c r="J194" s="164">
        <f t="shared" si="28"/>
        <v>0.1111111111111111</v>
      </c>
      <c r="K194" s="166">
        <v>0.02</v>
      </c>
      <c r="L194" s="57">
        <f t="shared" si="20"/>
        <v>2.2222222222222222E-3</v>
      </c>
      <c r="M194" s="322" t="s">
        <v>89</v>
      </c>
      <c r="N194" s="102" t="s">
        <v>505</v>
      </c>
      <c r="O194" s="138" t="s">
        <v>185</v>
      </c>
      <c r="P194" s="102">
        <v>0</v>
      </c>
      <c r="Q194" s="150">
        <v>1</v>
      </c>
      <c r="R194" s="103">
        <v>1</v>
      </c>
      <c r="S194" s="133">
        <v>0</v>
      </c>
      <c r="T194" s="133">
        <v>1</v>
      </c>
      <c r="U194" s="133"/>
      <c r="V194" s="133"/>
      <c r="W194" s="133"/>
      <c r="X194" s="154">
        <v>193</v>
      </c>
      <c r="Y194" s="165"/>
      <c r="Z194" s="165"/>
      <c r="AA194" s="165"/>
      <c r="AB194" s="165"/>
      <c r="AC194" s="165"/>
      <c r="AD194" s="165"/>
      <c r="AE194" s="165"/>
      <c r="AF194" s="165"/>
    </row>
    <row r="195" spans="1:32" ht="30">
      <c r="A195" s="175">
        <v>194</v>
      </c>
      <c r="B195" s="175">
        <v>190</v>
      </c>
      <c r="C195" s="175">
        <v>8</v>
      </c>
      <c r="D195" s="175">
        <v>40</v>
      </c>
      <c r="E195" s="85"/>
      <c r="F195" s="165"/>
      <c r="G195" s="158" t="s">
        <v>178</v>
      </c>
      <c r="H195" s="102" t="s">
        <v>384</v>
      </c>
      <c r="I195" s="163">
        <v>1</v>
      </c>
      <c r="J195" s="164">
        <f t="shared" si="28"/>
        <v>0.1111111111111111</v>
      </c>
      <c r="K195" s="166">
        <v>0.02</v>
      </c>
      <c r="L195" s="57">
        <f t="shared" ref="L195:L212" si="29">J195*K195</f>
        <v>2.2222222222222222E-3</v>
      </c>
      <c r="M195" s="322" t="s">
        <v>89</v>
      </c>
      <c r="N195" s="102" t="s">
        <v>505</v>
      </c>
      <c r="O195" s="138" t="s">
        <v>185</v>
      </c>
      <c r="P195" s="102">
        <v>0</v>
      </c>
      <c r="Q195" s="150">
        <v>1</v>
      </c>
      <c r="R195" s="103">
        <v>1</v>
      </c>
      <c r="S195" s="133">
        <v>0</v>
      </c>
      <c r="T195" s="133">
        <v>1</v>
      </c>
      <c r="U195" s="133"/>
      <c r="V195" s="133"/>
      <c r="W195" s="133"/>
      <c r="X195" s="154">
        <v>194</v>
      </c>
      <c r="Y195" s="165"/>
      <c r="Z195" s="165"/>
      <c r="AA195" s="165"/>
      <c r="AB195" s="165"/>
      <c r="AC195" s="165"/>
      <c r="AD195" s="165"/>
      <c r="AE195" s="165"/>
      <c r="AF195" s="165"/>
    </row>
    <row r="196" spans="1:32" ht="30">
      <c r="A196" s="175">
        <v>195</v>
      </c>
      <c r="B196" s="175">
        <v>190</v>
      </c>
      <c r="C196" s="175">
        <v>9</v>
      </c>
      <c r="D196" s="175">
        <v>40</v>
      </c>
      <c r="E196" s="85"/>
      <c r="F196" s="165"/>
      <c r="G196" s="158" t="s">
        <v>178</v>
      </c>
      <c r="H196" s="102" t="s">
        <v>384</v>
      </c>
      <c r="I196" s="163">
        <v>1</v>
      </c>
      <c r="J196" s="164">
        <f t="shared" si="28"/>
        <v>0.1111111111111111</v>
      </c>
      <c r="K196" s="166">
        <v>0.02</v>
      </c>
      <c r="L196" s="57">
        <f t="shared" si="29"/>
        <v>2.2222222222222222E-3</v>
      </c>
      <c r="M196" s="322" t="s">
        <v>89</v>
      </c>
      <c r="N196" s="102" t="s">
        <v>505</v>
      </c>
      <c r="O196" s="138" t="s">
        <v>185</v>
      </c>
      <c r="P196" s="102">
        <v>0</v>
      </c>
      <c r="Q196" s="150">
        <v>1</v>
      </c>
      <c r="R196" s="103">
        <v>1</v>
      </c>
      <c r="S196" s="133">
        <v>0</v>
      </c>
      <c r="T196" s="133">
        <v>1</v>
      </c>
      <c r="U196" s="133"/>
      <c r="V196" s="133"/>
      <c r="W196" s="133"/>
      <c r="X196" s="159">
        <v>195</v>
      </c>
      <c r="Y196" s="165"/>
      <c r="Z196" s="165"/>
      <c r="AA196" s="165"/>
      <c r="AB196" s="165"/>
      <c r="AC196" s="165"/>
      <c r="AD196" s="165"/>
      <c r="AE196" s="165"/>
      <c r="AF196" s="165"/>
    </row>
    <row r="197" spans="1:32" ht="30">
      <c r="A197" s="175">
        <v>196</v>
      </c>
      <c r="B197" s="175">
        <v>190</v>
      </c>
      <c r="C197" s="175">
        <v>10</v>
      </c>
      <c r="D197" s="175">
        <v>40</v>
      </c>
      <c r="E197" s="85"/>
      <c r="F197" s="165"/>
      <c r="G197" s="158" t="s">
        <v>178</v>
      </c>
      <c r="H197" s="102" t="s">
        <v>384</v>
      </c>
      <c r="I197" s="163">
        <v>1</v>
      </c>
      <c r="J197" s="164">
        <f t="shared" si="28"/>
        <v>0.1111111111111111</v>
      </c>
      <c r="K197" s="166">
        <v>0.02</v>
      </c>
      <c r="L197" s="57">
        <f t="shared" si="29"/>
        <v>2.2222222222222222E-3</v>
      </c>
      <c r="M197" s="322" t="s">
        <v>89</v>
      </c>
      <c r="N197" s="102" t="s">
        <v>505</v>
      </c>
      <c r="O197" s="138" t="s">
        <v>185</v>
      </c>
      <c r="P197" s="102">
        <v>0</v>
      </c>
      <c r="Q197" s="150">
        <v>1</v>
      </c>
      <c r="R197" s="103">
        <v>1</v>
      </c>
      <c r="S197" s="133">
        <v>0</v>
      </c>
      <c r="T197" s="133">
        <v>1</v>
      </c>
      <c r="U197" s="133"/>
      <c r="V197" s="133"/>
      <c r="W197" s="133"/>
      <c r="X197" s="154">
        <v>196</v>
      </c>
      <c r="Y197" s="165"/>
      <c r="Z197" s="165"/>
      <c r="AA197" s="165"/>
      <c r="AB197" s="165"/>
      <c r="AC197" s="165"/>
      <c r="AD197" s="165"/>
      <c r="AE197" s="165"/>
      <c r="AF197" s="165"/>
    </row>
    <row r="198" spans="1:32" ht="30">
      <c r="A198" s="175">
        <v>197</v>
      </c>
      <c r="B198" s="175">
        <v>190</v>
      </c>
      <c r="C198" s="175">
        <v>11</v>
      </c>
      <c r="D198" s="175">
        <v>40</v>
      </c>
      <c r="E198" s="85"/>
      <c r="F198" s="165"/>
      <c r="G198" s="158" t="s">
        <v>178</v>
      </c>
      <c r="H198" s="102" t="s">
        <v>384</v>
      </c>
      <c r="I198" s="163">
        <v>1</v>
      </c>
      <c r="J198" s="164">
        <f t="shared" si="28"/>
        <v>0.1111111111111111</v>
      </c>
      <c r="K198" s="166">
        <v>0.02</v>
      </c>
      <c r="L198" s="57">
        <f t="shared" si="29"/>
        <v>2.2222222222222222E-3</v>
      </c>
      <c r="M198" s="322" t="s">
        <v>89</v>
      </c>
      <c r="N198" s="102" t="s">
        <v>505</v>
      </c>
      <c r="O198" s="138" t="s">
        <v>185</v>
      </c>
      <c r="P198" s="102">
        <v>0</v>
      </c>
      <c r="Q198" s="150">
        <v>1</v>
      </c>
      <c r="R198" s="103">
        <v>1</v>
      </c>
      <c r="S198" s="133">
        <v>0</v>
      </c>
      <c r="T198" s="133">
        <v>1</v>
      </c>
      <c r="U198" s="133"/>
      <c r="V198" s="133"/>
      <c r="W198" s="133"/>
      <c r="X198" s="154">
        <v>197</v>
      </c>
      <c r="Y198" s="165"/>
      <c r="Z198" s="165"/>
      <c r="AA198" s="165"/>
      <c r="AB198" s="165"/>
      <c r="AC198" s="165"/>
      <c r="AD198" s="165"/>
      <c r="AE198" s="165"/>
      <c r="AF198" s="165"/>
    </row>
    <row r="199" spans="1:32" ht="30">
      <c r="A199" s="175">
        <v>198</v>
      </c>
      <c r="B199" s="175">
        <v>190</v>
      </c>
      <c r="C199" s="175">
        <v>12</v>
      </c>
      <c r="D199" s="175">
        <v>40</v>
      </c>
      <c r="E199" s="85"/>
      <c r="F199" s="165"/>
      <c r="G199" s="158" t="s">
        <v>178</v>
      </c>
      <c r="H199" s="102" t="s">
        <v>384</v>
      </c>
      <c r="I199" s="163">
        <v>1</v>
      </c>
      <c r="J199" s="164">
        <f t="shared" si="28"/>
        <v>0.1111111111111111</v>
      </c>
      <c r="K199" s="166">
        <v>0.02</v>
      </c>
      <c r="L199" s="57">
        <f t="shared" si="29"/>
        <v>2.2222222222222222E-3</v>
      </c>
      <c r="M199" s="322" t="s">
        <v>89</v>
      </c>
      <c r="N199" s="102" t="s">
        <v>505</v>
      </c>
      <c r="O199" s="138" t="s">
        <v>185</v>
      </c>
      <c r="P199" s="102">
        <v>0</v>
      </c>
      <c r="Q199" s="150">
        <v>1</v>
      </c>
      <c r="R199" s="103">
        <v>1</v>
      </c>
      <c r="S199" s="133">
        <v>0</v>
      </c>
      <c r="T199" s="133">
        <v>1</v>
      </c>
      <c r="U199" s="133"/>
      <c r="V199" s="133"/>
      <c r="W199" s="133"/>
      <c r="X199" s="159">
        <v>198</v>
      </c>
      <c r="Y199" s="165"/>
      <c r="Z199" s="165"/>
      <c r="AA199" s="165"/>
      <c r="AB199" s="165"/>
      <c r="AC199" s="165"/>
      <c r="AD199" s="165"/>
      <c r="AE199" s="165"/>
      <c r="AF199" s="165"/>
    </row>
    <row r="200" spans="1:32" ht="30">
      <c r="A200" s="176">
        <v>199</v>
      </c>
      <c r="B200" s="176"/>
      <c r="C200" s="176">
        <v>7</v>
      </c>
      <c r="D200" s="176">
        <v>41</v>
      </c>
      <c r="E200" s="85"/>
      <c r="F200" s="165"/>
      <c r="G200" s="155" t="s">
        <v>177</v>
      </c>
      <c r="H200" s="98" t="s">
        <v>84</v>
      </c>
      <c r="I200" s="163">
        <v>1</v>
      </c>
      <c r="J200" s="164">
        <f>I200/SUM($I$200:$I$212)</f>
        <v>7.6923076923076927E-2</v>
      </c>
      <c r="K200" s="166">
        <v>0.04</v>
      </c>
      <c r="L200" s="57">
        <f t="shared" si="29"/>
        <v>3.0769230769230774E-3</v>
      </c>
      <c r="M200" s="104" t="s">
        <v>89</v>
      </c>
      <c r="N200" s="98" t="s">
        <v>120</v>
      </c>
      <c r="O200" s="138" t="s">
        <v>185</v>
      </c>
      <c r="P200" s="98">
        <v>0</v>
      </c>
      <c r="Q200" s="111">
        <v>1</v>
      </c>
      <c r="R200" s="98">
        <v>1</v>
      </c>
      <c r="S200" s="133">
        <v>0</v>
      </c>
      <c r="T200" s="133">
        <v>1</v>
      </c>
      <c r="U200" s="133"/>
      <c r="V200" s="133"/>
      <c r="W200" s="133"/>
      <c r="X200" s="154">
        <v>199</v>
      </c>
      <c r="Y200" s="165"/>
      <c r="Z200" s="165"/>
      <c r="AA200" s="165"/>
      <c r="AB200" s="165"/>
      <c r="AC200" s="165"/>
      <c r="AD200" s="165"/>
      <c r="AE200" s="165"/>
      <c r="AF200" s="165"/>
    </row>
    <row r="201" spans="1:32" ht="30">
      <c r="A201" s="176">
        <v>200</v>
      </c>
      <c r="B201" s="176">
        <v>199</v>
      </c>
      <c r="C201" s="176">
        <v>8</v>
      </c>
      <c r="D201" s="176">
        <v>41</v>
      </c>
      <c r="E201" s="85"/>
      <c r="F201" s="165"/>
      <c r="G201" s="158" t="s">
        <v>178</v>
      </c>
      <c r="H201" s="98" t="s">
        <v>506</v>
      </c>
      <c r="I201" s="163">
        <v>1</v>
      </c>
      <c r="J201" s="164">
        <f t="shared" ref="J201:J212" si="30">I201/SUM($I$200:$I$212)</f>
        <v>7.6923076923076927E-2</v>
      </c>
      <c r="K201" s="166">
        <v>0.04</v>
      </c>
      <c r="L201" s="57">
        <f t="shared" si="29"/>
        <v>3.0769230769230774E-3</v>
      </c>
      <c r="M201" s="104" t="s">
        <v>89</v>
      </c>
      <c r="N201" s="98" t="s">
        <v>507</v>
      </c>
      <c r="O201" s="138" t="s">
        <v>185</v>
      </c>
      <c r="P201" s="98">
        <v>0</v>
      </c>
      <c r="Q201" s="111">
        <v>1</v>
      </c>
      <c r="R201" s="98">
        <v>1</v>
      </c>
      <c r="S201" s="133">
        <v>0</v>
      </c>
      <c r="T201" s="133">
        <v>1</v>
      </c>
      <c r="U201" s="133"/>
      <c r="V201" s="133"/>
      <c r="W201" s="133"/>
      <c r="X201" s="154">
        <v>200</v>
      </c>
      <c r="Y201" s="165"/>
      <c r="Z201" s="165"/>
      <c r="AA201" s="165"/>
      <c r="AB201" s="165"/>
      <c r="AC201" s="165"/>
      <c r="AD201" s="165"/>
      <c r="AE201" s="165"/>
      <c r="AF201" s="165"/>
    </row>
    <row r="202" spans="1:32" ht="30">
      <c r="A202" s="176">
        <v>201</v>
      </c>
      <c r="B202" s="176">
        <v>199</v>
      </c>
      <c r="C202" s="176">
        <v>9</v>
      </c>
      <c r="D202" s="176">
        <v>41</v>
      </c>
      <c r="E202" s="85"/>
      <c r="F202" s="165"/>
      <c r="G202" s="158" t="s">
        <v>178</v>
      </c>
      <c r="H202" s="98" t="s">
        <v>508</v>
      </c>
      <c r="I202" s="163">
        <v>1</v>
      </c>
      <c r="J202" s="164">
        <f t="shared" si="30"/>
        <v>7.6923076923076927E-2</v>
      </c>
      <c r="K202" s="166">
        <v>0.04</v>
      </c>
      <c r="L202" s="57">
        <f t="shared" si="29"/>
        <v>3.0769230769230774E-3</v>
      </c>
      <c r="M202" s="104" t="s">
        <v>89</v>
      </c>
      <c r="N202" s="98" t="s">
        <v>509</v>
      </c>
      <c r="O202" s="138" t="s">
        <v>185</v>
      </c>
      <c r="P202" s="98">
        <v>0</v>
      </c>
      <c r="Q202" s="111">
        <v>1</v>
      </c>
      <c r="R202" s="98">
        <v>1</v>
      </c>
      <c r="S202" s="133">
        <v>0</v>
      </c>
      <c r="T202" s="133">
        <v>1</v>
      </c>
      <c r="U202" s="133"/>
      <c r="V202" s="133"/>
      <c r="W202" s="133"/>
      <c r="X202" s="159">
        <v>201</v>
      </c>
      <c r="Y202" s="165"/>
      <c r="Z202" s="165"/>
      <c r="AA202" s="165"/>
      <c r="AB202" s="165"/>
      <c r="AC202" s="165"/>
      <c r="AD202" s="165"/>
      <c r="AE202" s="165"/>
      <c r="AF202" s="165"/>
    </row>
    <row r="203" spans="1:32" ht="30">
      <c r="A203" s="176">
        <v>202</v>
      </c>
      <c r="B203" s="176">
        <v>199</v>
      </c>
      <c r="C203" s="176">
        <v>9</v>
      </c>
      <c r="D203" s="176">
        <v>41</v>
      </c>
      <c r="E203" s="85"/>
      <c r="F203" s="165"/>
      <c r="G203" s="158" t="s">
        <v>178</v>
      </c>
      <c r="H203" s="98" t="s">
        <v>510</v>
      </c>
      <c r="I203" s="163">
        <v>1</v>
      </c>
      <c r="J203" s="164">
        <f t="shared" si="30"/>
        <v>7.6923076923076927E-2</v>
      </c>
      <c r="K203" s="166">
        <v>0.04</v>
      </c>
      <c r="L203" s="57">
        <f t="shared" si="29"/>
        <v>3.0769230769230774E-3</v>
      </c>
      <c r="M203" s="104" t="s">
        <v>89</v>
      </c>
      <c r="N203" s="98" t="s">
        <v>511</v>
      </c>
      <c r="O203" s="138" t="s">
        <v>185</v>
      </c>
      <c r="P203" s="98">
        <v>0</v>
      </c>
      <c r="Q203" s="111">
        <v>1</v>
      </c>
      <c r="R203" s="98">
        <v>1</v>
      </c>
      <c r="S203" s="133">
        <v>0</v>
      </c>
      <c r="T203" s="133">
        <v>1</v>
      </c>
      <c r="U203" s="133"/>
      <c r="V203" s="133"/>
      <c r="W203" s="133"/>
      <c r="X203" s="154">
        <v>202</v>
      </c>
      <c r="Y203" s="165"/>
      <c r="Z203" s="165"/>
      <c r="AA203" s="165"/>
      <c r="AB203" s="165"/>
      <c r="AC203" s="165"/>
      <c r="AD203" s="165"/>
      <c r="AE203" s="165"/>
      <c r="AF203" s="165"/>
    </row>
    <row r="204" spans="1:32" ht="45">
      <c r="A204" s="176">
        <v>203</v>
      </c>
      <c r="B204" s="176">
        <v>199</v>
      </c>
      <c r="C204" s="176">
        <v>10</v>
      </c>
      <c r="D204" s="176">
        <v>41</v>
      </c>
      <c r="E204" s="85"/>
      <c r="F204" s="165"/>
      <c r="G204" s="158" t="s">
        <v>178</v>
      </c>
      <c r="H204" s="98" t="s">
        <v>508</v>
      </c>
      <c r="I204" s="163">
        <v>1</v>
      </c>
      <c r="J204" s="164">
        <f t="shared" si="30"/>
        <v>7.6923076923076927E-2</v>
      </c>
      <c r="K204" s="166">
        <v>0.04</v>
      </c>
      <c r="L204" s="57">
        <f t="shared" si="29"/>
        <v>3.0769230769230774E-3</v>
      </c>
      <c r="M204" s="104" t="s">
        <v>89</v>
      </c>
      <c r="N204" s="98" t="s">
        <v>512</v>
      </c>
      <c r="O204" s="138" t="s">
        <v>185</v>
      </c>
      <c r="P204" s="98">
        <v>0</v>
      </c>
      <c r="Q204" s="111">
        <v>1</v>
      </c>
      <c r="R204" s="98">
        <v>1</v>
      </c>
      <c r="S204" s="133">
        <v>0</v>
      </c>
      <c r="T204" s="133">
        <v>1</v>
      </c>
      <c r="U204" s="165"/>
      <c r="V204" s="165"/>
      <c r="W204" s="165"/>
      <c r="X204" s="154">
        <v>203</v>
      </c>
      <c r="Y204" s="165"/>
      <c r="Z204" s="165"/>
      <c r="AA204" s="165"/>
      <c r="AB204" s="165"/>
      <c r="AC204" s="165"/>
      <c r="AD204" s="165"/>
      <c r="AE204" s="165"/>
      <c r="AF204" s="165"/>
    </row>
    <row r="205" spans="1:32" ht="45">
      <c r="A205" s="176">
        <v>204</v>
      </c>
      <c r="B205" s="176">
        <v>199</v>
      </c>
      <c r="C205" s="176">
        <v>11</v>
      </c>
      <c r="D205" s="176">
        <v>41</v>
      </c>
      <c r="E205" s="85"/>
      <c r="F205" s="165"/>
      <c r="G205" s="158" t="s">
        <v>178</v>
      </c>
      <c r="H205" s="98" t="s">
        <v>508</v>
      </c>
      <c r="I205" s="163">
        <v>1</v>
      </c>
      <c r="J205" s="164">
        <f t="shared" si="30"/>
        <v>7.6923076923076927E-2</v>
      </c>
      <c r="K205" s="166">
        <v>0.04</v>
      </c>
      <c r="L205" s="57">
        <f t="shared" si="29"/>
        <v>3.0769230769230774E-3</v>
      </c>
      <c r="M205" s="104" t="s">
        <v>89</v>
      </c>
      <c r="N205" s="98" t="s">
        <v>512</v>
      </c>
      <c r="O205" s="138" t="s">
        <v>185</v>
      </c>
      <c r="P205" s="98">
        <v>0</v>
      </c>
      <c r="Q205" s="111">
        <v>1</v>
      </c>
      <c r="R205" s="98">
        <v>1</v>
      </c>
      <c r="S205" s="133">
        <v>0</v>
      </c>
      <c r="T205" s="133">
        <v>1</v>
      </c>
      <c r="U205" s="165"/>
      <c r="V205" s="165"/>
      <c r="W205" s="165"/>
      <c r="X205" s="159">
        <v>204</v>
      </c>
      <c r="Y205" s="165"/>
      <c r="Z205" s="165"/>
      <c r="AA205" s="165"/>
      <c r="AB205" s="165"/>
      <c r="AC205" s="165"/>
      <c r="AD205" s="165"/>
      <c r="AE205" s="165"/>
      <c r="AF205" s="165"/>
    </row>
    <row r="206" spans="1:32" ht="45">
      <c r="A206" s="176">
        <v>205</v>
      </c>
      <c r="B206" s="176">
        <v>199</v>
      </c>
      <c r="C206" s="176">
        <v>12</v>
      </c>
      <c r="D206" s="176">
        <v>41</v>
      </c>
      <c r="E206" s="85"/>
      <c r="F206" s="165"/>
      <c r="G206" s="158" t="s">
        <v>178</v>
      </c>
      <c r="H206" s="98" t="s">
        <v>508</v>
      </c>
      <c r="I206" s="163">
        <v>1</v>
      </c>
      <c r="J206" s="164">
        <f t="shared" si="30"/>
        <v>7.6923076923076927E-2</v>
      </c>
      <c r="K206" s="166">
        <v>0.04</v>
      </c>
      <c r="L206" s="57">
        <f t="shared" si="29"/>
        <v>3.0769230769230774E-3</v>
      </c>
      <c r="M206" s="104" t="s">
        <v>89</v>
      </c>
      <c r="N206" s="98" t="s">
        <v>512</v>
      </c>
      <c r="O206" s="138" t="s">
        <v>185</v>
      </c>
      <c r="P206" s="98">
        <v>0</v>
      </c>
      <c r="Q206" s="111">
        <v>1</v>
      </c>
      <c r="R206" s="98">
        <v>1</v>
      </c>
      <c r="S206" s="133">
        <v>0</v>
      </c>
      <c r="T206" s="133">
        <v>1</v>
      </c>
      <c r="U206" s="165"/>
      <c r="V206" s="165"/>
      <c r="W206" s="165"/>
      <c r="X206" s="154">
        <v>205</v>
      </c>
      <c r="Y206" s="165"/>
      <c r="Z206" s="165"/>
      <c r="AA206" s="165"/>
      <c r="AB206" s="165"/>
      <c r="AC206" s="165"/>
      <c r="AD206" s="165"/>
      <c r="AE206" s="165"/>
      <c r="AF206" s="165"/>
    </row>
    <row r="207" spans="1:32" ht="30">
      <c r="A207" s="176">
        <v>206</v>
      </c>
      <c r="B207" s="176">
        <v>199</v>
      </c>
      <c r="C207" s="176">
        <v>10</v>
      </c>
      <c r="D207" s="176">
        <v>41</v>
      </c>
      <c r="E207" s="85"/>
      <c r="F207" s="165"/>
      <c r="G207" s="158" t="s">
        <v>178</v>
      </c>
      <c r="H207" s="98" t="s">
        <v>506</v>
      </c>
      <c r="I207" s="163">
        <v>1</v>
      </c>
      <c r="J207" s="164">
        <f t="shared" si="30"/>
        <v>7.6923076923076927E-2</v>
      </c>
      <c r="K207" s="166">
        <v>0.04</v>
      </c>
      <c r="L207" s="57">
        <f t="shared" si="29"/>
        <v>3.0769230769230774E-3</v>
      </c>
      <c r="M207" s="104" t="s">
        <v>89</v>
      </c>
      <c r="N207" s="98" t="s">
        <v>507</v>
      </c>
      <c r="O207" s="138" t="s">
        <v>185</v>
      </c>
      <c r="P207" s="98">
        <v>0</v>
      </c>
      <c r="Q207" s="111">
        <v>1</v>
      </c>
      <c r="R207" s="98">
        <v>1</v>
      </c>
      <c r="S207" s="133">
        <v>0</v>
      </c>
      <c r="T207" s="133">
        <v>1</v>
      </c>
      <c r="U207" s="165"/>
      <c r="V207" s="165"/>
      <c r="W207" s="165"/>
      <c r="X207" s="154">
        <v>206</v>
      </c>
      <c r="Y207" s="165"/>
      <c r="Z207" s="165"/>
      <c r="AA207" s="165"/>
      <c r="AB207" s="165"/>
      <c r="AC207" s="165"/>
      <c r="AD207" s="165"/>
      <c r="AE207" s="165"/>
      <c r="AF207" s="165"/>
    </row>
    <row r="208" spans="1:32" ht="30">
      <c r="A208" s="176">
        <v>207</v>
      </c>
      <c r="B208" s="176">
        <v>199</v>
      </c>
      <c r="C208" s="176">
        <v>11</v>
      </c>
      <c r="D208" s="176">
        <v>41</v>
      </c>
      <c r="E208" s="85"/>
      <c r="F208" s="165"/>
      <c r="G208" s="158" t="s">
        <v>178</v>
      </c>
      <c r="H208" s="98" t="s">
        <v>506</v>
      </c>
      <c r="I208" s="163">
        <v>1</v>
      </c>
      <c r="J208" s="164">
        <f t="shared" si="30"/>
        <v>7.6923076923076927E-2</v>
      </c>
      <c r="K208" s="166">
        <v>0.04</v>
      </c>
      <c r="L208" s="57">
        <f t="shared" si="29"/>
        <v>3.0769230769230774E-3</v>
      </c>
      <c r="M208" s="104" t="s">
        <v>89</v>
      </c>
      <c r="N208" s="98" t="s">
        <v>507</v>
      </c>
      <c r="O208" s="138" t="s">
        <v>185</v>
      </c>
      <c r="P208" s="98">
        <v>0</v>
      </c>
      <c r="Q208" s="111">
        <v>1</v>
      </c>
      <c r="R208" s="98">
        <v>1</v>
      </c>
      <c r="S208" s="133">
        <v>0</v>
      </c>
      <c r="T208" s="133">
        <v>1</v>
      </c>
      <c r="U208" s="165"/>
      <c r="V208" s="165"/>
      <c r="W208" s="165"/>
      <c r="X208" s="159">
        <v>207</v>
      </c>
      <c r="Y208" s="165"/>
      <c r="Z208" s="165"/>
      <c r="AA208" s="165"/>
      <c r="AB208" s="165"/>
      <c r="AC208" s="165"/>
      <c r="AD208" s="165"/>
      <c r="AE208" s="165"/>
      <c r="AF208" s="165"/>
    </row>
    <row r="209" spans="1:32" ht="30">
      <c r="A209" s="176">
        <v>208</v>
      </c>
      <c r="B209" s="176">
        <v>199</v>
      </c>
      <c r="C209" s="176">
        <v>12</v>
      </c>
      <c r="D209" s="176">
        <v>41</v>
      </c>
      <c r="E209" s="85"/>
      <c r="F209" s="165"/>
      <c r="G209" s="158" t="s">
        <v>178</v>
      </c>
      <c r="H209" s="98" t="s">
        <v>506</v>
      </c>
      <c r="I209" s="163">
        <v>1</v>
      </c>
      <c r="J209" s="164">
        <f t="shared" si="30"/>
        <v>7.6923076923076927E-2</v>
      </c>
      <c r="K209" s="166">
        <v>0.04</v>
      </c>
      <c r="L209" s="57">
        <f t="shared" si="29"/>
        <v>3.0769230769230774E-3</v>
      </c>
      <c r="M209" s="104" t="s">
        <v>89</v>
      </c>
      <c r="N209" s="98" t="s">
        <v>507</v>
      </c>
      <c r="O209" s="138" t="s">
        <v>185</v>
      </c>
      <c r="P209" s="98">
        <v>0</v>
      </c>
      <c r="Q209" s="111">
        <v>1</v>
      </c>
      <c r="R209" s="98">
        <v>1</v>
      </c>
      <c r="S209" s="133">
        <v>0</v>
      </c>
      <c r="T209" s="133">
        <v>1</v>
      </c>
      <c r="U209" s="165"/>
      <c r="V209" s="165"/>
      <c r="W209" s="165"/>
      <c r="X209" s="154">
        <v>208</v>
      </c>
      <c r="Y209" s="165"/>
      <c r="Z209" s="165"/>
      <c r="AA209" s="165"/>
      <c r="AB209" s="165"/>
      <c r="AC209" s="165"/>
      <c r="AD209" s="165"/>
      <c r="AE209" s="165"/>
      <c r="AF209" s="165"/>
    </row>
    <row r="210" spans="1:32" ht="30">
      <c r="A210" s="176">
        <v>209</v>
      </c>
      <c r="B210" s="176">
        <v>199</v>
      </c>
      <c r="C210" s="176">
        <v>10</v>
      </c>
      <c r="D210" s="176">
        <v>41</v>
      </c>
      <c r="E210" s="85"/>
      <c r="F210" s="165"/>
      <c r="G210" s="158" t="s">
        <v>178</v>
      </c>
      <c r="H210" s="98" t="s">
        <v>513</v>
      </c>
      <c r="I210" s="163">
        <v>1</v>
      </c>
      <c r="J210" s="164">
        <f t="shared" si="30"/>
        <v>7.6923076923076927E-2</v>
      </c>
      <c r="K210" s="166">
        <v>0.04</v>
      </c>
      <c r="L210" s="57">
        <f t="shared" si="29"/>
        <v>3.0769230769230774E-3</v>
      </c>
      <c r="M210" s="104" t="s">
        <v>89</v>
      </c>
      <c r="N210" s="98" t="s">
        <v>514</v>
      </c>
      <c r="O210" s="138" t="s">
        <v>185</v>
      </c>
      <c r="P210" s="98">
        <v>0</v>
      </c>
      <c r="Q210" s="111">
        <v>1</v>
      </c>
      <c r="R210" s="98">
        <v>1</v>
      </c>
      <c r="S210" s="133">
        <v>0</v>
      </c>
      <c r="T210" s="133">
        <v>1</v>
      </c>
      <c r="U210" s="165"/>
      <c r="V210" s="165"/>
      <c r="W210" s="165"/>
      <c r="X210" s="154">
        <v>209</v>
      </c>
      <c r="Y210" s="165"/>
      <c r="Z210" s="165"/>
      <c r="AA210" s="165"/>
      <c r="AB210" s="165"/>
      <c r="AC210" s="165"/>
      <c r="AD210" s="165"/>
      <c r="AE210" s="165"/>
      <c r="AF210" s="165"/>
    </row>
    <row r="211" spans="1:32" ht="30">
      <c r="A211" s="176">
        <v>210</v>
      </c>
      <c r="B211" s="176">
        <v>199</v>
      </c>
      <c r="C211" s="176">
        <v>11</v>
      </c>
      <c r="D211" s="176">
        <v>41</v>
      </c>
      <c r="E211" s="85"/>
      <c r="F211" s="165"/>
      <c r="G211" s="158" t="s">
        <v>178</v>
      </c>
      <c r="H211" s="98" t="s">
        <v>513</v>
      </c>
      <c r="I211" s="163">
        <v>1</v>
      </c>
      <c r="J211" s="164">
        <f t="shared" si="30"/>
        <v>7.6923076923076927E-2</v>
      </c>
      <c r="K211" s="166">
        <v>0.04</v>
      </c>
      <c r="L211" s="57">
        <f t="shared" si="29"/>
        <v>3.0769230769230774E-3</v>
      </c>
      <c r="M211" s="104" t="s">
        <v>89</v>
      </c>
      <c r="N211" s="98" t="s">
        <v>514</v>
      </c>
      <c r="O211" s="138" t="s">
        <v>185</v>
      </c>
      <c r="P211" s="98">
        <v>0</v>
      </c>
      <c r="Q211" s="111">
        <v>1</v>
      </c>
      <c r="R211" s="98">
        <v>1</v>
      </c>
      <c r="S211" s="133">
        <v>0</v>
      </c>
      <c r="T211" s="133">
        <v>1</v>
      </c>
      <c r="U211" s="165"/>
      <c r="V211" s="165"/>
      <c r="W211" s="165"/>
      <c r="X211" s="159">
        <v>210</v>
      </c>
      <c r="Y211" s="165"/>
      <c r="Z211" s="165"/>
      <c r="AA211" s="165"/>
      <c r="AB211" s="165"/>
      <c r="AC211" s="165"/>
      <c r="AD211" s="165"/>
      <c r="AE211" s="165"/>
      <c r="AF211" s="165"/>
    </row>
    <row r="212" spans="1:32" ht="30">
      <c r="A212" s="176">
        <v>211</v>
      </c>
      <c r="B212" s="176">
        <v>199</v>
      </c>
      <c r="C212" s="176">
        <v>12</v>
      </c>
      <c r="D212" s="176">
        <v>41</v>
      </c>
      <c r="E212" s="85"/>
      <c r="F212" s="165"/>
      <c r="G212" s="158" t="s">
        <v>178</v>
      </c>
      <c r="H212" s="98" t="s">
        <v>513</v>
      </c>
      <c r="I212" s="163">
        <v>1</v>
      </c>
      <c r="J212" s="164">
        <f t="shared" si="30"/>
        <v>7.6923076923076927E-2</v>
      </c>
      <c r="K212" s="166">
        <v>0.04</v>
      </c>
      <c r="L212" s="57">
        <f t="shared" si="29"/>
        <v>3.0769230769230774E-3</v>
      </c>
      <c r="M212" s="104" t="s">
        <v>89</v>
      </c>
      <c r="N212" s="98" t="s">
        <v>514</v>
      </c>
      <c r="O212" s="138" t="s">
        <v>185</v>
      </c>
      <c r="P212" s="98">
        <v>0</v>
      </c>
      <c r="Q212" s="111">
        <v>1</v>
      </c>
      <c r="R212" s="98">
        <v>1</v>
      </c>
      <c r="S212" s="133">
        <v>0</v>
      </c>
      <c r="T212" s="133">
        <v>1</v>
      </c>
      <c r="U212" s="165"/>
      <c r="V212" s="165"/>
      <c r="W212" s="165"/>
      <c r="X212" s="154">
        <v>211</v>
      </c>
      <c r="Y212" s="165"/>
      <c r="Z212" s="165"/>
      <c r="AA212" s="165"/>
      <c r="AB212" s="165"/>
      <c r="AC212" s="165"/>
      <c r="AD212" s="165"/>
      <c r="AE212" s="165"/>
      <c r="AF212" s="165"/>
    </row>
  </sheetData>
  <autoFilter ref="A1:AF212"/>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AJ22"/>
  <sheetViews>
    <sheetView workbookViewId="0">
      <pane xSplit="10" ySplit="1" topLeftCell="K2" activePane="bottomRight" state="frozen"/>
      <selection pane="topRight" activeCell="K1" sqref="K1"/>
      <selection pane="bottomLeft" activeCell="A2" sqref="A2"/>
      <selection pane="bottomRight" activeCell="L1" sqref="L1"/>
    </sheetView>
  </sheetViews>
  <sheetFormatPr baseColWidth="10" defaultColWidth="8.83203125" defaultRowHeight="15" x14ac:dyDescent="0"/>
  <cols>
    <col min="1" max="1" width="3" bestFit="1" customWidth="1"/>
    <col min="2" max="2" width="10.6640625" bestFit="1" customWidth="1"/>
    <col min="3" max="3" width="15.5" bestFit="1" customWidth="1"/>
    <col min="4" max="4" width="19.83203125" bestFit="1" customWidth="1"/>
    <col min="5" max="5" width="8.33203125" bestFit="1" customWidth="1"/>
    <col min="6" max="6" width="7.33203125" bestFit="1" customWidth="1"/>
    <col min="7" max="7" width="10.6640625" hidden="1" customWidth="1"/>
    <col min="8" max="8" width="9.1640625" hidden="1" customWidth="1"/>
    <col min="9" max="9" width="9.1640625" bestFit="1" customWidth="1"/>
    <col min="10" max="10" width="50.33203125" customWidth="1"/>
    <col min="11" max="11" width="19.6640625" style="92" customWidth="1"/>
    <col min="12" max="12" width="17.83203125" style="92" customWidth="1"/>
    <col min="13" max="13" width="9.5" customWidth="1"/>
    <col min="14" max="14" width="17" bestFit="1" customWidth="1"/>
    <col min="15" max="15" width="26.1640625" bestFit="1" customWidth="1"/>
    <col min="16" max="16" width="22.6640625" bestFit="1" customWidth="1"/>
    <col min="17" max="17" width="5.1640625" bestFit="1" customWidth="1"/>
    <col min="18" max="18" width="32" style="183" customWidth="1"/>
    <col min="19" max="19" width="19" bestFit="1" customWidth="1"/>
    <col min="20" max="20" width="13.5" style="70" customWidth="1"/>
    <col min="21" max="21" width="8.6640625" customWidth="1"/>
    <col min="22" max="22" width="19.83203125" bestFit="1" customWidth="1"/>
    <col min="23" max="23" width="17.83203125" bestFit="1" customWidth="1"/>
    <col min="24" max="24" width="18.1640625" bestFit="1" customWidth="1"/>
    <col min="25" max="25" width="19.33203125" bestFit="1" customWidth="1"/>
    <col min="26" max="26" width="19" bestFit="1" customWidth="1"/>
    <col min="27" max="27" width="9.6640625" bestFit="1" customWidth="1"/>
    <col min="29" max="29" width="11.5" bestFit="1" customWidth="1"/>
    <col min="30" max="30" width="10.5" bestFit="1" customWidth="1"/>
    <col min="31" max="31" width="14.6640625" bestFit="1" customWidth="1"/>
    <col min="32" max="32" width="14" bestFit="1" customWidth="1"/>
    <col min="33" max="33" width="8.5" bestFit="1" customWidth="1"/>
    <col min="34" max="34" width="10.5" bestFit="1" customWidth="1"/>
    <col min="35" max="35" width="19.83203125" bestFit="1" customWidth="1"/>
    <col min="36" max="36" width="7.1640625" bestFit="1" customWidth="1"/>
    <col min="37" max="16384" width="8.83203125" style="168"/>
  </cols>
  <sheetData>
    <row r="1" spans="1:36" ht="18">
      <c r="A1" s="33" t="s">
        <v>0</v>
      </c>
      <c r="B1" s="48" t="s">
        <v>1</v>
      </c>
      <c r="C1" s="48" t="s">
        <v>187</v>
      </c>
      <c r="D1" s="49" t="s">
        <v>572</v>
      </c>
      <c r="E1" s="48" t="s">
        <v>167</v>
      </c>
      <c r="F1" s="49" t="s">
        <v>556</v>
      </c>
      <c r="G1" s="34" t="s">
        <v>41</v>
      </c>
      <c r="H1" s="33" t="s">
        <v>40</v>
      </c>
      <c r="I1" s="33" t="s">
        <v>371</v>
      </c>
      <c r="J1" s="33" t="s">
        <v>39</v>
      </c>
      <c r="K1" s="279" t="s">
        <v>1346</v>
      </c>
      <c r="L1" s="279" t="s">
        <v>1347</v>
      </c>
      <c r="M1" s="75" t="s">
        <v>46</v>
      </c>
      <c r="N1" s="37" t="s">
        <v>47</v>
      </c>
      <c r="O1" s="33" t="s">
        <v>865</v>
      </c>
      <c r="P1" s="33" t="s">
        <v>134</v>
      </c>
      <c r="Q1" s="33" t="s">
        <v>86</v>
      </c>
      <c r="R1" s="180" t="s">
        <v>343</v>
      </c>
      <c r="S1" s="33" t="s">
        <v>333</v>
      </c>
      <c r="T1" s="68" t="s">
        <v>334</v>
      </c>
      <c r="U1" s="75" t="s">
        <v>121</v>
      </c>
      <c r="V1" s="33" t="s">
        <v>127</v>
      </c>
      <c r="W1" s="33" t="s">
        <v>335</v>
      </c>
      <c r="X1" s="33" t="s">
        <v>336</v>
      </c>
      <c r="Y1" s="33" t="s">
        <v>360</v>
      </c>
      <c r="Z1" s="33" t="s">
        <v>359</v>
      </c>
      <c r="AA1" s="33" t="s">
        <v>361</v>
      </c>
      <c r="AB1" s="33" t="s">
        <v>25</v>
      </c>
      <c r="AC1" s="33" t="s">
        <v>43</v>
      </c>
      <c r="AD1" s="33" t="s">
        <v>42</v>
      </c>
      <c r="AE1" s="33" t="s">
        <v>45</v>
      </c>
      <c r="AF1" s="33" t="s">
        <v>842</v>
      </c>
      <c r="AG1" s="33" t="s">
        <v>129</v>
      </c>
      <c r="AH1" s="33" t="s">
        <v>44</v>
      </c>
      <c r="AI1" s="33" t="s">
        <v>130</v>
      </c>
      <c r="AJ1" s="33" t="s">
        <v>26</v>
      </c>
    </row>
    <row r="2" spans="1:36">
      <c r="A2" s="94">
        <v>1</v>
      </c>
      <c r="B2" s="94"/>
      <c r="C2" s="94">
        <v>4</v>
      </c>
      <c r="D2" s="94"/>
      <c r="E2" s="94"/>
      <c r="F2" s="94">
        <v>21</v>
      </c>
      <c r="G2" s="94"/>
      <c r="H2" s="94"/>
      <c r="I2" s="94"/>
      <c r="J2" s="91" t="s">
        <v>550</v>
      </c>
      <c r="K2" s="91"/>
      <c r="L2" s="91"/>
      <c r="M2" s="36">
        <v>4</v>
      </c>
      <c r="N2" s="110">
        <f>M2/SUM(M$2:M$3)</f>
        <v>0.4</v>
      </c>
      <c r="O2" s="94"/>
      <c r="P2" s="94"/>
      <c r="Q2" s="94"/>
      <c r="R2" s="181"/>
      <c r="S2" s="94"/>
      <c r="T2" s="67"/>
      <c r="U2" s="36"/>
      <c r="V2" s="94"/>
      <c r="W2" s="94"/>
      <c r="X2" s="94"/>
      <c r="Y2" s="94"/>
      <c r="Z2" s="94"/>
      <c r="AA2" s="94"/>
      <c r="AB2" s="94"/>
      <c r="AC2" s="94"/>
      <c r="AD2" s="94"/>
      <c r="AE2" s="94"/>
      <c r="AF2" s="94"/>
      <c r="AG2" s="94"/>
      <c r="AH2" s="94"/>
      <c r="AI2" s="94"/>
      <c r="AJ2" s="94"/>
    </row>
    <row r="3" spans="1:36">
      <c r="A3" s="94">
        <v>2</v>
      </c>
      <c r="B3" s="94"/>
      <c r="C3" s="94">
        <v>4</v>
      </c>
      <c r="D3" s="94"/>
      <c r="E3" s="94"/>
      <c r="F3" s="94">
        <v>22</v>
      </c>
      <c r="G3" s="94"/>
      <c r="H3" s="94"/>
      <c r="I3" s="94"/>
      <c r="J3" s="91" t="s">
        <v>551</v>
      </c>
      <c r="K3" s="91"/>
      <c r="L3" s="91"/>
      <c r="M3" s="36">
        <v>6</v>
      </c>
      <c r="N3" s="110">
        <f>M3/SUM(M$2:M$3)</f>
        <v>0.6</v>
      </c>
      <c r="O3" s="94"/>
      <c r="P3" s="94"/>
      <c r="Q3" s="94"/>
      <c r="R3" s="181"/>
      <c r="S3" s="94"/>
      <c r="T3" s="67"/>
      <c r="U3" s="36"/>
      <c r="V3" s="94"/>
      <c r="W3" s="94"/>
      <c r="X3" s="94"/>
      <c r="Y3" s="94"/>
      <c r="Z3" s="94"/>
      <c r="AA3" s="94"/>
      <c r="AB3" s="94"/>
      <c r="AC3" s="94"/>
      <c r="AD3" s="94"/>
      <c r="AE3" s="94"/>
      <c r="AF3" s="94"/>
      <c r="AG3" s="94"/>
      <c r="AH3" s="94"/>
      <c r="AI3" s="94"/>
      <c r="AJ3" s="94"/>
    </row>
    <row r="4" spans="1:36" ht="30">
      <c r="A4" s="94">
        <v>3</v>
      </c>
      <c r="B4" s="94">
        <v>1</v>
      </c>
      <c r="C4" s="94">
        <v>4</v>
      </c>
      <c r="D4" s="169">
        <v>1</v>
      </c>
      <c r="E4" s="169">
        <v>15</v>
      </c>
      <c r="F4" s="94"/>
      <c r="G4" s="154"/>
      <c r="H4" s="94"/>
      <c r="I4" s="155" t="s">
        <v>177</v>
      </c>
      <c r="J4" s="134" t="s">
        <v>58</v>
      </c>
      <c r="K4" s="134"/>
      <c r="L4" s="134"/>
      <c r="M4" s="155">
        <v>9.5923261390887263E-2</v>
      </c>
      <c r="N4" s="156">
        <f>M4/SUM($M$4:$M$16)</f>
        <v>0.23984010659560295</v>
      </c>
      <c r="O4" s="157">
        <f>$N$2</f>
        <v>0.4</v>
      </c>
      <c r="P4" s="77">
        <f>N4*O4</f>
        <v>9.5936042638241181E-2</v>
      </c>
      <c r="Q4" s="135" t="s">
        <v>87</v>
      </c>
      <c r="R4" s="135" t="s">
        <v>88</v>
      </c>
      <c r="S4" s="136" t="s">
        <v>185</v>
      </c>
      <c r="T4" s="66">
        <v>0</v>
      </c>
      <c r="U4" s="74">
        <v>0.15</v>
      </c>
      <c r="V4" s="136"/>
      <c r="W4" s="137">
        <v>0</v>
      </c>
      <c r="X4" s="137">
        <v>1</v>
      </c>
      <c r="Y4" s="137"/>
      <c r="Z4" s="137"/>
      <c r="AA4" s="137"/>
      <c r="AB4" s="154"/>
      <c r="AC4" s="154"/>
      <c r="AD4" s="154"/>
      <c r="AE4" s="154"/>
      <c r="AF4" s="154"/>
      <c r="AG4" s="154"/>
      <c r="AH4" s="154"/>
      <c r="AI4" s="154"/>
      <c r="AJ4" s="94"/>
    </row>
    <row r="5" spans="1:36" ht="60">
      <c r="A5" s="94">
        <v>4</v>
      </c>
      <c r="B5" s="94">
        <v>1</v>
      </c>
      <c r="C5" s="94">
        <v>4</v>
      </c>
      <c r="D5" s="171">
        <v>11</v>
      </c>
      <c r="E5" s="171">
        <v>17</v>
      </c>
      <c r="F5" s="94"/>
      <c r="G5" s="161"/>
      <c r="H5" s="94"/>
      <c r="I5" s="155" t="s">
        <v>177</v>
      </c>
      <c r="J5" s="142" t="s">
        <v>60</v>
      </c>
      <c r="K5" s="142"/>
      <c r="L5" s="142"/>
      <c r="M5" s="155">
        <v>0.14921396216360241</v>
      </c>
      <c r="N5" s="156">
        <f t="shared" ref="N5:N16" si="0">M5/SUM($M$4:$M$16)</f>
        <v>0.37308461025982681</v>
      </c>
      <c r="O5" s="157">
        <f t="shared" ref="O5:O16" si="1">$N$2</f>
        <v>0.4</v>
      </c>
      <c r="P5" s="77">
        <f t="shared" ref="P5:P22" si="2">N5*O5</f>
        <v>0.14923384410393073</v>
      </c>
      <c r="Q5" s="143" t="s">
        <v>91</v>
      </c>
      <c r="R5" s="143" t="s">
        <v>92</v>
      </c>
      <c r="S5" s="142" t="s">
        <v>185</v>
      </c>
      <c r="T5" s="66">
        <v>0</v>
      </c>
      <c r="U5" s="74">
        <v>14.9</v>
      </c>
      <c r="V5" s="142"/>
      <c r="W5" s="144">
        <v>0</v>
      </c>
      <c r="X5" s="144">
        <v>1</v>
      </c>
      <c r="Y5" s="144"/>
      <c r="Z5" s="144"/>
      <c r="AA5" s="144"/>
      <c r="AB5" s="161"/>
      <c r="AC5" s="161"/>
      <c r="AD5" s="161"/>
      <c r="AE5" s="161"/>
      <c r="AF5" s="161"/>
      <c r="AG5" s="161"/>
      <c r="AH5" s="161"/>
      <c r="AI5" s="161"/>
      <c r="AJ5" s="94"/>
    </row>
    <row r="6" spans="1:36" ht="30">
      <c r="A6" s="94">
        <v>5</v>
      </c>
      <c r="B6" s="94">
        <v>1</v>
      </c>
      <c r="C6" s="94">
        <v>4</v>
      </c>
      <c r="D6" s="172">
        <v>21</v>
      </c>
      <c r="E6" s="172">
        <v>18</v>
      </c>
      <c r="F6" s="94"/>
      <c r="G6" s="163"/>
      <c r="H6" s="94"/>
      <c r="I6" s="155" t="s">
        <v>177</v>
      </c>
      <c r="J6" s="145" t="s">
        <v>61</v>
      </c>
      <c r="K6" s="145"/>
      <c r="L6" s="145"/>
      <c r="M6" s="155">
        <v>3.197442046362909E-2</v>
      </c>
      <c r="N6" s="156">
        <f t="shared" si="0"/>
        <v>7.9946702198534322E-2</v>
      </c>
      <c r="O6" s="157">
        <f t="shared" si="1"/>
        <v>0.4</v>
      </c>
      <c r="P6" s="77">
        <f t="shared" si="2"/>
        <v>3.1978680879413732E-2</v>
      </c>
      <c r="Q6" s="146" t="s">
        <v>89</v>
      </c>
      <c r="R6" s="146" t="s">
        <v>93</v>
      </c>
      <c r="S6" s="145" t="s">
        <v>185</v>
      </c>
      <c r="T6" s="66">
        <v>0</v>
      </c>
      <c r="U6" s="73">
        <v>0.56699999999999995</v>
      </c>
      <c r="V6" s="147"/>
      <c r="W6" s="148">
        <v>0</v>
      </c>
      <c r="X6" s="148">
        <v>1</v>
      </c>
      <c r="Y6" s="148"/>
      <c r="Z6" s="148"/>
      <c r="AA6" s="148"/>
      <c r="AB6" s="163"/>
      <c r="AC6" s="163"/>
      <c r="AD6" s="163"/>
      <c r="AE6" s="163"/>
      <c r="AF6" s="163"/>
      <c r="AG6" s="163"/>
      <c r="AH6" s="163"/>
      <c r="AI6" s="163"/>
      <c r="AJ6" s="94"/>
    </row>
    <row r="7" spans="1:36" ht="30">
      <c r="A7" s="94">
        <v>6</v>
      </c>
      <c r="B7" s="94">
        <v>1</v>
      </c>
      <c r="C7" s="94">
        <v>4</v>
      </c>
      <c r="D7" s="173">
        <v>74</v>
      </c>
      <c r="E7" s="173">
        <v>26</v>
      </c>
      <c r="F7" s="94"/>
      <c r="G7" s="100"/>
      <c r="H7" s="94"/>
      <c r="I7" s="158" t="s">
        <v>178</v>
      </c>
      <c r="J7" s="100" t="s">
        <v>378</v>
      </c>
      <c r="K7" s="100"/>
      <c r="L7" s="100"/>
      <c r="M7" s="155">
        <v>1.199040767386091E-2</v>
      </c>
      <c r="N7" s="156">
        <f t="shared" si="0"/>
        <v>2.9980013324450373E-2</v>
      </c>
      <c r="O7" s="157">
        <f t="shared" si="1"/>
        <v>0.4</v>
      </c>
      <c r="P7" s="77">
        <f t="shared" si="2"/>
        <v>1.1992005329780149E-2</v>
      </c>
      <c r="Q7" s="108" t="s">
        <v>89</v>
      </c>
      <c r="R7" s="108" t="s">
        <v>440</v>
      </c>
      <c r="S7" s="100" t="s">
        <v>185</v>
      </c>
      <c r="T7" s="65">
        <v>0</v>
      </c>
      <c r="U7" s="72">
        <v>0</v>
      </c>
      <c r="V7" s="100"/>
      <c r="W7" s="133"/>
      <c r="X7" s="133"/>
      <c r="Y7" s="133"/>
      <c r="Z7" s="133"/>
      <c r="AA7" s="133"/>
      <c r="AB7" s="165"/>
      <c r="AC7" s="165"/>
      <c r="AD7" s="165"/>
      <c r="AE7" s="165"/>
      <c r="AF7" s="165"/>
      <c r="AG7" s="165"/>
      <c r="AH7" s="165"/>
      <c r="AI7" s="165"/>
      <c r="AJ7" s="94"/>
    </row>
    <row r="8" spans="1:36" ht="45">
      <c r="A8" s="94">
        <v>7</v>
      </c>
      <c r="B8" s="94">
        <v>1</v>
      </c>
      <c r="C8" s="94">
        <v>4</v>
      </c>
      <c r="D8" s="152">
        <v>102</v>
      </c>
      <c r="E8" s="152">
        <v>29</v>
      </c>
      <c r="F8" s="94"/>
      <c r="G8" s="99"/>
      <c r="H8" s="94"/>
      <c r="I8" s="158" t="s">
        <v>178</v>
      </c>
      <c r="J8" s="99" t="s">
        <v>455</v>
      </c>
      <c r="K8" s="99"/>
      <c r="L8" s="99"/>
      <c r="M8" s="71">
        <v>7.1942446043165471E-3</v>
      </c>
      <c r="N8" s="156">
        <f t="shared" si="0"/>
        <v>1.7988007994670225E-2</v>
      </c>
      <c r="O8" s="157">
        <f t="shared" si="1"/>
        <v>0.4</v>
      </c>
      <c r="P8" s="77">
        <f t="shared" si="2"/>
        <v>7.1952031978680907E-3</v>
      </c>
      <c r="Q8" s="105" t="s">
        <v>89</v>
      </c>
      <c r="R8" s="105" t="s">
        <v>456</v>
      </c>
      <c r="S8" s="99" t="s">
        <v>185</v>
      </c>
      <c r="T8" s="65">
        <v>0</v>
      </c>
      <c r="U8" s="72">
        <v>0</v>
      </c>
      <c r="V8" s="99"/>
      <c r="W8" s="133"/>
      <c r="X8" s="133"/>
      <c r="Y8" s="133"/>
      <c r="Z8" s="133"/>
      <c r="AA8" s="133"/>
      <c r="AB8" s="165"/>
      <c r="AC8" s="165"/>
      <c r="AD8" s="165"/>
      <c r="AE8" s="165"/>
      <c r="AF8" s="165"/>
      <c r="AG8" s="165"/>
      <c r="AH8" s="165"/>
      <c r="AI8" s="165"/>
      <c r="AJ8" s="94"/>
    </row>
    <row r="9" spans="1:36" ht="60">
      <c r="A9" s="94">
        <v>8</v>
      </c>
      <c r="B9" s="94">
        <v>1</v>
      </c>
      <c r="C9" s="94">
        <v>4</v>
      </c>
      <c r="D9" s="152">
        <v>103</v>
      </c>
      <c r="E9" s="152">
        <v>29</v>
      </c>
      <c r="F9" s="94"/>
      <c r="G9" s="99"/>
      <c r="H9" s="94"/>
      <c r="I9" s="158" t="s">
        <v>178</v>
      </c>
      <c r="J9" s="99" t="s">
        <v>457</v>
      </c>
      <c r="K9" s="99"/>
      <c r="L9" s="99"/>
      <c r="M9" s="71">
        <v>7.1942446043165471E-3</v>
      </c>
      <c r="N9" s="156">
        <f t="shared" si="0"/>
        <v>1.7988007994670225E-2</v>
      </c>
      <c r="O9" s="157">
        <f t="shared" si="1"/>
        <v>0.4</v>
      </c>
      <c r="P9" s="77">
        <f t="shared" si="2"/>
        <v>7.1952031978680907E-3</v>
      </c>
      <c r="Q9" s="105" t="s">
        <v>89</v>
      </c>
      <c r="R9" s="105" t="s">
        <v>458</v>
      </c>
      <c r="S9" s="99" t="s">
        <v>185</v>
      </c>
      <c r="T9" s="65">
        <v>0</v>
      </c>
      <c r="U9" s="72">
        <v>0</v>
      </c>
      <c r="V9" s="99"/>
      <c r="W9" s="133"/>
      <c r="X9" s="133"/>
      <c r="Y9" s="133"/>
      <c r="Z9" s="133"/>
      <c r="AA9" s="133"/>
      <c r="AB9" s="165"/>
      <c r="AC9" s="165"/>
      <c r="AD9" s="165"/>
      <c r="AE9" s="165"/>
      <c r="AF9" s="165"/>
      <c r="AG9" s="165"/>
      <c r="AH9" s="165"/>
      <c r="AI9" s="165"/>
      <c r="AJ9" s="94"/>
    </row>
    <row r="10" spans="1:36" ht="75">
      <c r="A10" s="94">
        <v>9</v>
      </c>
      <c r="B10" s="94">
        <v>1</v>
      </c>
      <c r="C10" s="94">
        <v>4</v>
      </c>
      <c r="D10" s="152">
        <v>117</v>
      </c>
      <c r="E10" s="152">
        <v>31</v>
      </c>
      <c r="F10" s="94"/>
      <c r="G10" s="99"/>
      <c r="H10" s="94"/>
      <c r="I10" s="158" t="s">
        <v>178</v>
      </c>
      <c r="J10" s="99" t="s">
        <v>379</v>
      </c>
      <c r="K10" s="99"/>
      <c r="L10" s="99"/>
      <c r="M10" s="71">
        <v>1.199040767386091E-2</v>
      </c>
      <c r="N10" s="156">
        <f t="shared" si="0"/>
        <v>2.9980013324450373E-2</v>
      </c>
      <c r="O10" s="157">
        <f t="shared" si="1"/>
        <v>0.4</v>
      </c>
      <c r="P10" s="77">
        <f t="shared" si="2"/>
        <v>1.1992005329780149E-2</v>
      </c>
      <c r="Q10" s="105" t="s">
        <v>89</v>
      </c>
      <c r="R10" s="105" t="s">
        <v>469</v>
      </c>
      <c r="S10" s="99" t="s">
        <v>185</v>
      </c>
      <c r="T10" s="65">
        <v>0</v>
      </c>
      <c r="U10" s="72">
        <v>0.01</v>
      </c>
      <c r="V10" s="99"/>
      <c r="W10" s="133"/>
      <c r="X10" s="133"/>
      <c r="Y10" s="133"/>
      <c r="Z10" s="133"/>
      <c r="AA10" s="133"/>
      <c r="AB10" s="165"/>
      <c r="AC10" s="165"/>
      <c r="AD10" s="165"/>
      <c r="AE10" s="165"/>
      <c r="AF10" s="165"/>
      <c r="AG10" s="165"/>
      <c r="AH10" s="165"/>
      <c r="AI10" s="165"/>
      <c r="AJ10" s="94"/>
    </row>
    <row r="11" spans="1:36" ht="45">
      <c r="A11" s="94">
        <v>10</v>
      </c>
      <c r="B11" s="94">
        <v>1</v>
      </c>
      <c r="C11" s="94">
        <v>4</v>
      </c>
      <c r="D11" s="152">
        <v>118</v>
      </c>
      <c r="E11" s="152">
        <v>31</v>
      </c>
      <c r="F11" s="94"/>
      <c r="G11" s="99"/>
      <c r="H11" s="94"/>
      <c r="I11" s="158" t="s">
        <v>178</v>
      </c>
      <c r="J11" s="99" t="s">
        <v>380</v>
      </c>
      <c r="K11" s="99"/>
      <c r="L11" s="99"/>
      <c r="M11" s="71">
        <v>1.199040767386091E-2</v>
      </c>
      <c r="N11" s="156">
        <f t="shared" si="0"/>
        <v>2.9980013324450373E-2</v>
      </c>
      <c r="O11" s="157">
        <f t="shared" si="1"/>
        <v>0.4</v>
      </c>
      <c r="P11" s="77">
        <f t="shared" si="2"/>
        <v>1.1992005329780149E-2</v>
      </c>
      <c r="Q11" s="105" t="s">
        <v>89</v>
      </c>
      <c r="R11" s="105" t="s">
        <v>470</v>
      </c>
      <c r="S11" s="99" t="s">
        <v>185</v>
      </c>
      <c r="T11" s="65">
        <v>0</v>
      </c>
      <c r="U11" s="72">
        <v>0</v>
      </c>
      <c r="V11" s="99"/>
      <c r="W11" s="133"/>
      <c r="X11" s="133"/>
      <c r="Y11" s="133"/>
      <c r="Z11" s="133"/>
      <c r="AA11" s="133"/>
      <c r="AB11" s="165"/>
      <c r="AC11" s="165"/>
      <c r="AD11" s="165"/>
      <c r="AE11" s="165"/>
      <c r="AF11" s="165"/>
      <c r="AG11" s="165"/>
      <c r="AH11" s="165"/>
      <c r="AI11" s="165"/>
      <c r="AJ11" s="94"/>
    </row>
    <row r="12" spans="1:36" ht="60">
      <c r="A12" s="94">
        <v>11</v>
      </c>
      <c r="B12" s="94">
        <v>1</v>
      </c>
      <c r="C12" s="94">
        <v>4</v>
      </c>
      <c r="D12" s="175">
        <v>141</v>
      </c>
      <c r="E12" s="175">
        <v>34</v>
      </c>
      <c r="F12" s="94"/>
      <c r="G12" s="102"/>
      <c r="H12" s="94"/>
      <c r="I12" s="158" t="s">
        <v>178</v>
      </c>
      <c r="J12" s="102" t="s">
        <v>381</v>
      </c>
      <c r="K12" s="102"/>
      <c r="L12" s="102"/>
      <c r="M12" s="155">
        <v>1.278976818545164E-2</v>
      </c>
      <c r="N12" s="156">
        <f t="shared" si="0"/>
        <v>3.1978680879413739E-2</v>
      </c>
      <c r="O12" s="157">
        <f t="shared" si="1"/>
        <v>0.4</v>
      </c>
      <c r="P12" s="77">
        <f t="shared" si="2"/>
        <v>1.2791472351765497E-2</v>
      </c>
      <c r="Q12" s="109" t="s">
        <v>89</v>
      </c>
      <c r="R12" s="109" t="s">
        <v>489</v>
      </c>
      <c r="S12" s="102" t="s">
        <v>185</v>
      </c>
      <c r="T12" s="65">
        <v>0</v>
      </c>
      <c r="U12" s="72">
        <v>0</v>
      </c>
      <c r="V12" s="102"/>
      <c r="W12" s="133"/>
      <c r="X12" s="133"/>
      <c r="Y12" s="133"/>
      <c r="Z12" s="133"/>
      <c r="AA12" s="133"/>
      <c r="AB12" s="165"/>
      <c r="AC12" s="165"/>
      <c r="AD12" s="165"/>
      <c r="AE12" s="165"/>
      <c r="AF12" s="165"/>
      <c r="AG12" s="165"/>
      <c r="AH12" s="165"/>
      <c r="AI12" s="165"/>
      <c r="AJ12" s="94"/>
    </row>
    <row r="13" spans="1:36">
      <c r="A13" s="94">
        <v>12</v>
      </c>
      <c r="B13" s="94">
        <v>1</v>
      </c>
      <c r="C13" s="94">
        <v>4</v>
      </c>
      <c r="D13" s="176">
        <v>164</v>
      </c>
      <c r="E13" s="176">
        <v>37</v>
      </c>
      <c r="F13" s="94"/>
      <c r="G13" s="98"/>
      <c r="H13" s="94"/>
      <c r="I13" s="158" t="s">
        <v>178</v>
      </c>
      <c r="J13" s="98" t="s">
        <v>497</v>
      </c>
      <c r="K13" s="98"/>
      <c r="L13" s="98"/>
      <c r="M13" s="74">
        <v>8.5265121236344273E-3</v>
      </c>
      <c r="N13" s="156">
        <f t="shared" si="0"/>
        <v>2.1319120586275827E-2</v>
      </c>
      <c r="O13" s="157">
        <f t="shared" si="1"/>
        <v>0.4</v>
      </c>
      <c r="P13" s="77">
        <f t="shared" si="2"/>
        <v>8.5276482345103318E-3</v>
      </c>
      <c r="Q13" s="104" t="s">
        <v>89</v>
      </c>
      <c r="R13" s="104" t="s">
        <v>498</v>
      </c>
      <c r="S13" s="98" t="s">
        <v>185</v>
      </c>
      <c r="T13" s="66">
        <v>0</v>
      </c>
      <c r="U13" s="72">
        <v>0</v>
      </c>
      <c r="V13" s="98"/>
      <c r="W13" s="133"/>
      <c r="X13" s="133"/>
      <c r="Y13" s="133"/>
      <c r="Z13" s="133"/>
      <c r="AA13" s="133"/>
      <c r="AB13" s="165"/>
      <c r="AC13" s="165"/>
      <c r="AD13" s="165"/>
      <c r="AE13" s="165"/>
      <c r="AF13" s="165"/>
      <c r="AG13" s="165"/>
      <c r="AH13" s="165"/>
      <c r="AI13" s="165"/>
      <c r="AJ13" s="94"/>
    </row>
    <row r="14" spans="1:36" ht="45">
      <c r="A14" s="94">
        <v>13</v>
      </c>
      <c r="B14" s="94">
        <v>1</v>
      </c>
      <c r="C14" s="94">
        <v>4</v>
      </c>
      <c r="D14" s="175">
        <v>173</v>
      </c>
      <c r="E14" s="175">
        <v>38</v>
      </c>
      <c r="F14" s="94"/>
      <c r="G14" s="103"/>
      <c r="H14" s="94"/>
      <c r="I14" s="158" t="s">
        <v>178</v>
      </c>
      <c r="J14" s="102" t="s">
        <v>382</v>
      </c>
      <c r="K14" s="102"/>
      <c r="L14" s="102"/>
      <c r="M14" s="155">
        <v>1.278976818545164E-2</v>
      </c>
      <c r="N14" s="156">
        <f t="shared" si="0"/>
        <v>3.1978680879413739E-2</v>
      </c>
      <c r="O14" s="157">
        <f t="shared" si="1"/>
        <v>0.4</v>
      </c>
      <c r="P14" s="77">
        <f t="shared" si="2"/>
        <v>1.2791472351765497E-2</v>
      </c>
      <c r="Q14" s="109" t="s">
        <v>558</v>
      </c>
      <c r="R14" s="109" t="s">
        <v>500</v>
      </c>
      <c r="S14" s="103" t="s">
        <v>185</v>
      </c>
      <c r="T14" s="65">
        <v>0</v>
      </c>
      <c r="U14" s="72">
        <v>6</v>
      </c>
      <c r="V14" s="103"/>
      <c r="W14" s="133"/>
      <c r="X14" s="133"/>
      <c r="Y14" s="133"/>
      <c r="Z14" s="133"/>
      <c r="AA14" s="133"/>
      <c r="AB14" s="165"/>
      <c r="AC14" s="165"/>
      <c r="AD14" s="165"/>
      <c r="AE14" s="165"/>
      <c r="AF14" s="165"/>
      <c r="AG14" s="165"/>
      <c r="AH14" s="165"/>
      <c r="AI14" s="165"/>
      <c r="AJ14" s="94"/>
    </row>
    <row r="15" spans="1:36" ht="30">
      <c r="A15" s="94">
        <v>14</v>
      </c>
      <c r="B15" s="94">
        <v>1</v>
      </c>
      <c r="C15" s="94">
        <v>4</v>
      </c>
      <c r="D15" s="176">
        <v>182</v>
      </c>
      <c r="E15" s="176">
        <v>39</v>
      </c>
      <c r="F15" s="94"/>
      <c r="G15" s="98"/>
      <c r="H15" s="94"/>
      <c r="I15" s="158" t="s">
        <v>178</v>
      </c>
      <c r="J15" s="98" t="s">
        <v>383</v>
      </c>
      <c r="K15" s="98"/>
      <c r="L15" s="98"/>
      <c r="M15" s="74">
        <v>3.1974420463629097E-2</v>
      </c>
      <c r="N15" s="156">
        <f t="shared" si="0"/>
        <v>7.9946702198534336E-2</v>
      </c>
      <c r="O15" s="157">
        <f t="shared" si="1"/>
        <v>0.4</v>
      </c>
      <c r="P15" s="77">
        <f t="shared" si="2"/>
        <v>3.1978680879413739E-2</v>
      </c>
      <c r="Q15" s="104" t="s">
        <v>89</v>
      </c>
      <c r="R15" s="104" t="s">
        <v>503</v>
      </c>
      <c r="S15" s="98" t="s">
        <v>185</v>
      </c>
      <c r="T15" s="66">
        <v>0</v>
      </c>
      <c r="U15" s="72">
        <v>0.6</v>
      </c>
      <c r="V15" s="98"/>
      <c r="W15" s="133"/>
      <c r="X15" s="133"/>
      <c r="Y15" s="133"/>
      <c r="Z15" s="133"/>
      <c r="AA15" s="133"/>
      <c r="AB15" s="165"/>
      <c r="AC15" s="165"/>
      <c r="AD15" s="165"/>
      <c r="AE15" s="165"/>
      <c r="AF15" s="165"/>
      <c r="AG15" s="165"/>
      <c r="AH15" s="165"/>
      <c r="AI15" s="165"/>
      <c r="AJ15" s="94"/>
    </row>
    <row r="16" spans="1:36" ht="30">
      <c r="A16" s="94">
        <v>15</v>
      </c>
      <c r="B16" s="94">
        <v>1</v>
      </c>
      <c r="C16" s="94">
        <v>4</v>
      </c>
      <c r="D16" s="175">
        <v>191</v>
      </c>
      <c r="E16" s="175">
        <v>40</v>
      </c>
      <c r="F16" s="94"/>
      <c r="G16" s="102"/>
      <c r="H16" s="94"/>
      <c r="I16" s="158" t="s">
        <v>178</v>
      </c>
      <c r="J16" s="102" t="s">
        <v>384</v>
      </c>
      <c r="K16" s="102"/>
      <c r="L16" s="102"/>
      <c r="M16" s="155">
        <v>6.3948840927258201E-3</v>
      </c>
      <c r="N16" s="156">
        <f t="shared" si="0"/>
        <v>1.5989340439706869E-2</v>
      </c>
      <c r="O16" s="157">
        <f t="shared" si="1"/>
        <v>0.4</v>
      </c>
      <c r="P16" s="77">
        <f t="shared" si="2"/>
        <v>6.3957361758827484E-3</v>
      </c>
      <c r="Q16" s="109" t="s">
        <v>89</v>
      </c>
      <c r="R16" s="109" t="s">
        <v>504</v>
      </c>
      <c r="S16" s="102" t="s">
        <v>185</v>
      </c>
      <c r="T16" s="65">
        <v>0</v>
      </c>
      <c r="U16" s="72">
        <v>0</v>
      </c>
      <c r="V16" s="102"/>
      <c r="W16" s="133"/>
      <c r="X16" s="133"/>
      <c r="Y16" s="133"/>
      <c r="Z16" s="133"/>
      <c r="AA16" s="133"/>
      <c r="AB16" s="165"/>
      <c r="AC16" s="165"/>
      <c r="AD16" s="165"/>
      <c r="AE16" s="165"/>
      <c r="AF16" s="165"/>
      <c r="AG16" s="165"/>
      <c r="AH16" s="165"/>
      <c r="AI16" s="165"/>
      <c r="AJ16" s="94"/>
    </row>
    <row r="17" spans="1:36" ht="30">
      <c r="A17" s="82">
        <v>16</v>
      </c>
      <c r="B17" s="82">
        <v>2</v>
      </c>
      <c r="C17" s="94">
        <v>4</v>
      </c>
      <c r="D17" s="82"/>
      <c r="E17" s="82"/>
      <c r="F17" s="82"/>
      <c r="G17" s="82"/>
      <c r="H17" s="82"/>
      <c r="I17" s="83" t="s">
        <v>179</v>
      </c>
      <c r="J17" s="81" t="s">
        <v>372</v>
      </c>
      <c r="K17" s="81"/>
      <c r="L17" s="81"/>
      <c r="M17" s="36">
        <v>0.18651745270450304</v>
      </c>
      <c r="N17" s="78">
        <f>M17/SUM($M$17:$M$22)</f>
        <v>0.31083481349911191</v>
      </c>
      <c r="O17" s="79">
        <f>$N$3</f>
        <v>0.6</v>
      </c>
      <c r="P17" s="77">
        <f t="shared" si="2"/>
        <v>0.18650088809946713</v>
      </c>
      <c r="Q17" s="76" t="s">
        <v>89</v>
      </c>
      <c r="R17" s="185" t="s">
        <v>599</v>
      </c>
      <c r="S17" s="82" t="s">
        <v>185</v>
      </c>
      <c r="T17" s="64">
        <v>0</v>
      </c>
      <c r="U17" s="69">
        <v>1</v>
      </c>
      <c r="V17" s="82"/>
      <c r="W17" s="82"/>
      <c r="X17" s="82"/>
      <c r="Y17" s="82"/>
      <c r="Z17" s="82"/>
      <c r="AA17" s="82"/>
      <c r="AB17" s="82"/>
      <c r="AC17" s="82"/>
      <c r="AD17" s="82"/>
      <c r="AE17" s="82"/>
      <c r="AF17" s="82"/>
      <c r="AG17" s="82"/>
      <c r="AH17" s="82"/>
      <c r="AI17" s="82"/>
      <c r="AJ17" s="94"/>
    </row>
    <row r="18" spans="1:36" ht="30">
      <c r="A18" s="82">
        <v>17</v>
      </c>
      <c r="B18" s="82">
        <v>2</v>
      </c>
      <c r="C18" s="94">
        <v>4</v>
      </c>
      <c r="D18" s="82"/>
      <c r="E18" s="82"/>
      <c r="F18" s="82"/>
      <c r="G18" s="82"/>
      <c r="H18" s="82"/>
      <c r="I18" s="83" t="s">
        <v>179</v>
      </c>
      <c r="J18" s="81" t="s">
        <v>373</v>
      </c>
      <c r="K18" s="81"/>
      <c r="L18" s="81"/>
      <c r="M18" s="36">
        <v>0.17585931254996001</v>
      </c>
      <c r="N18" s="78">
        <f t="shared" ref="N18:N22" si="3">M18/SUM($M$17:$M$22)</f>
        <v>0.29307282415630553</v>
      </c>
      <c r="O18" s="79">
        <f t="shared" ref="O18:O22" si="4">$N$3</f>
        <v>0.6</v>
      </c>
      <c r="P18" s="77">
        <f t="shared" si="2"/>
        <v>0.17584369449378331</v>
      </c>
      <c r="Q18" s="76" t="s">
        <v>89</v>
      </c>
      <c r="R18" s="185" t="s">
        <v>600</v>
      </c>
      <c r="S18" s="82" t="s">
        <v>185</v>
      </c>
      <c r="T18" s="64">
        <v>0</v>
      </c>
      <c r="U18" s="69">
        <v>1</v>
      </c>
      <c r="V18" s="82"/>
      <c r="W18" s="82"/>
      <c r="X18" s="82"/>
      <c r="Y18" s="82"/>
      <c r="Z18" s="82"/>
      <c r="AA18" s="82"/>
      <c r="AB18" s="82"/>
      <c r="AC18" s="82"/>
      <c r="AD18" s="82"/>
      <c r="AE18" s="82"/>
      <c r="AF18" s="82"/>
      <c r="AG18" s="82"/>
      <c r="AH18" s="82"/>
      <c r="AI18" s="82"/>
      <c r="AJ18" s="94"/>
    </row>
    <row r="19" spans="1:36" ht="45">
      <c r="A19" s="82">
        <v>18</v>
      </c>
      <c r="B19" s="82">
        <v>2</v>
      </c>
      <c r="C19" s="94">
        <v>4</v>
      </c>
      <c r="D19" s="82"/>
      <c r="E19" s="82"/>
      <c r="F19" s="82"/>
      <c r="G19" s="82"/>
      <c r="H19" s="82"/>
      <c r="I19" s="83" t="s">
        <v>179</v>
      </c>
      <c r="J19" s="81" t="s">
        <v>374</v>
      </c>
      <c r="K19" s="81"/>
      <c r="L19" s="81"/>
      <c r="M19" s="36">
        <v>0.18651745270450304</v>
      </c>
      <c r="N19" s="78">
        <f t="shared" si="3"/>
        <v>0.31083481349911191</v>
      </c>
      <c r="O19" s="79">
        <f t="shared" si="4"/>
        <v>0.6</v>
      </c>
      <c r="P19" s="77">
        <f t="shared" si="2"/>
        <v>0.18650088809946713</v>
      </c>
      <c r="Q19" s="76" t="s">
        <v>89</v>
      </c>
      <c r="R19" s="185" t="s">
        <v>601</v>
      </c>
      <c r="S19" s="82" t="s">
        <v>185</v>
      </c>
      <c r="T19" s="64">
        <v>0</v>
      </c>
      <c r="U19" s="69">
        <v>1</v>
      </c>
      <c r="V19" s="82"/>
      <c r="W19" s="82"/>
      <c r="X19" s="82"/>
      <c r="Y19" s="82"/>
      <c r="Z19" s="82"/>
      <c r="AA19" s="82"/>
      <c r="AB19" s="82"/>
      <c r="AC19" s="82"/>
      <c r="AD19" s="82"/>
      <c r="AE19" s="82"/>
      <c r="AF19" s="82"/>
      <c r="AG19" s="82"/>
      <c r="AH19" s="82"/>
      <c r="AI19" s="82"/>
      <c r="AJ19" s="94"/>
    </row>
    <row r="20" spans="1:36" ht="60">
      <c r="A20" s="82">
        <v>19</v>
      </c>
      <c r="B20" s="82">
        <v>2</v>
      </c>
      <c r="C20" s="94">
        <v>4</v>
      </c>
      <c r="D20" s="82"/>
      <c r="E20" s="82"/>
      <c r="F20" s="82"/>
      <c r="G20" s="82"/>
      <c r="H20" s="82"/>
      <c r="I20" s="83" t="s">
        <v>179</v>
      </c>
      <c r="J20" s="80" t="s">
        <v>375</v>
      </c>
      <c r="K20" s="80"/>
      <c r="L20" s="80"/>
      <c r="M20" s="36">
        <v>3.197442046362909E-2</v>
      </c>
      <c r="N20" s="78">
        <f t="shared" si="3"/>
        <v>5.328596802841918E-2</v>
      </c>
      <c r="O20" s="79">
        <f t="shared" si="4"/>
        <v>0.6</v>
      </c>
      <c r="P20" s="77">
        <f t="shared" si="2"/>
        <v>3.1971580817051509E-2</v>
      </c>
      <c r="Q20" s="76" t="s">
        <v>89</v>
      </c>
      <c r="R20" s="185" t="s">
        <v>602</v>
      </c>
      <c r="S20" s="82" t="s">
        <v>185</v>
      </c>
      <c r="T20" s="64">
        <v>0</v>
      </c>
      <c r="U20" s="69">
        <v>1</v>
      </c>
      <c r="V20" s="82"/>
      <c r="W20" s="82"/>
      <c r="X20" s="82"/>
      <c r="Y20" s="82"/>
      <c r="Z20" s="82"/>
      <c r="AA20" s="82"/>
      <c r="AB20" s="82"/>
      <c r="AC20" s="82"/>
      <c r="AD20" s="82"/>
      <c r="AE20" s="82"/>
      <c r="AF20" s="82"/>
      <c r="AG20" s="82"/>
      <c r="AH20" s="82"/>
      <c r="AI20" s="82"/>
      <c r="AJ20" s="94"/>
    </row>
    <row r="21" spans="1:36" ht="30">
      <c r="A21" s="82">
        <v>20</v>
      </c>
      <c r="B21" s="82">
        <v>2</v>
      </c>
      <c r="C21" s="94">
        <v>4</v>
      </c>
      <c r="D21" s="82"/>
      <c r="E21" s="82"/>
      <c r="F21" s="82"/>
      <c r="G21" s="82"/>
      <c r="H21" s="82"/>
      <c r="I21" s="83" t="s">
        <v>179</v>
      </c>
      <c r="J21" s="81" t="s">
        <v>376</v>
      </c>
      <c r="K21" s="81"/>
      <c r="L21" s="81"/>
      <c r="M21" s="36">
        <v>1.2789768185451635E-2</v>
      </c>
      <c r="N21" s="78">
        <f t="shared" si="3"/>
        <v>2.1314387211367671E-2</v>
      </c>
      <c r="O21" s="79">
        <f t="shared" si="4"/>
        <v>0.6</v>
      </c>
      <c r="P21" s="77">
        <f t="shared" si="2"/>
        <v>1.2788632326820601E-2</v>
      </c>
      <c r="Q21" s="76" t="s">
        <v>89</v>
      </c>
      <c r="R21" s="185" t="s">
        <v>603</v>
      </c>
      <c r="S21" s="82" t="s">
        <v>185</v>
      </c>
      <c r="T21" s="64">
        <v>0</v>
      </c>
      <c r="U21" s="69">
        <v>1</v>
      </c>
      <c r="V21" s="82"/>
      <c r="W21" s="82"/>
      <c r="X21" s="82"/>
      <c r="Y21" s="82"/>
      <c r="Z21" s="82"/>
      <c r="AA21" s="82"/>
      <c r="AB21" s="82"/>
      <c r="AC21" s="82"/>
      <c r="AD21" s="82"/>
      <c r="AE21" s="82"/>
      <c r="AF21" s="82"/>
      <c r="AG21" s="82"/>
      <c r="AH21" s="82"/>
      <c r="AI21" s="82"/>
      <c r="AJ21" s="94"/>
    </row>
    <row r="22" spans="1:36" ht="30">
      <c r="A22" s="82">
        <v>21</v>
      </c>
      <c r="B22" s="82">
        <v>2</v>
      </c>
      <c r="C22" s="94">
        <v>4</v>
      </c>
      <c r="D22" s="82"/>
      <c r="E22" s="82"/>
      <c r="F22" s="82"/>
      <c r="G22" s="82"/>
      <c r="H22" s="82"/>
      <c r="I22" s="83" t="s">
        <v>179</v>
      </c>
      <c r="J22" s="81" t="s">
        <v>377</v>
      </c>
      <c r="K22" s="81"/>
      <c r="L22" s="81"/>
      <c r="M22" s="36">
        <v>6.3948840927258175E-3</v>
      </c>
      <c r="N22" s="78">
        <f t="shared" si="3"/>
        <v>1.0657193605683835E-2</v>
      </c>
      <c r="O22" s="79">
        <f t="shared" si="4"/>
        <v>0.6</v>
      </c>
      <c r="P22" s="77">
        <f t="shared" si="2"/>
        <v>6.3943161634103006E-3</v>
      </c>
      <c r="Q22" s="76" t="s">
        <v>89</v>
      </c>
      <c r="R22" s="185" t="s">
        <v>604</v>
      </c>
      <c r="S22" s="82" t="s">
        <v>185</v>
      </c>
      <c r="T22" s="64">
        <v>0</v>
      </c>
      <c r="U22" s="69">
        <v>1</v>
      </c>
      <c r="V22" s="82"/>
      <c r="W22" s="82"/>
      <c r="X22" s="82"/>
      <c r="Y22" s="82"/>
      <c r="Z22" s="82"/>
      <c r="AA22" s="82"/>
      <c r="AB22" s="82"/>
      <c r="AC22" s="82"/>
      <c r="AD22" s="82"/>
      <c r="AE22" s="82"/>
      <c r="AF22" s="82"/>
      <c r="AG22" s="82"/>
      <c r="AH22" s="82"/>
      <c r="AI22" s="82"/>
      <c r="AJ22" s="9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AM89"/>
  <sheetViews>
    <sheetView workbookViewId="0">
      <pane xSplit="9" ySplit="1" topLeftCell="M2" activePane="bottomRight" state="frozen"/>
      <selection pane="topRight" activeCell="M1" sqref="M1"/>
      <selection pane="bottomLeft" activeCell="A2" sqref="A2"/>
      <selection pane="bottomRight" activeCell="E2" sqref="E2"/>
    </sheetView>
  </sheetViews>
  <sheetFormatPr baseColWidth="10" defaultColWidth="8.83203125" defaultRowHeight="15" x14ac:dyDescent="0"/>
  <cols>
    <col min="1" max="3" width="11.5" customWidth="1"/>
    <col min="4" max="4" width="22" customWidth="1"/>
    <col min="5" max="5" width="20.33203125" style="92" customWidth="1"/>
    <col min="6" max="8" width="11.5" customWidth="1"/>
    <col min="9" max="9" width="35.1640625" bestFit="1" customWidth="1"/>
    <col min="10" max="10" width="13.1640625" bestFit="1" customWidth="1"/>
    <col min="11" max="11" width="21.6640625" bestFit="1" customWidth="1"/>
    <col min="12" max="12" width="29.5" bestFit="1" customWidth="1"/>
    <col min="13" max="13" width="27" bestFit="1" customWidth="1"/>
    <col min="14" max="14" width="14.33203125" bestFit="1" customWidth="1"/>
    <col min="15" max="15" width="43.5" style="93" bestFit="1" customWidth="1"/>
    <col min="16" max="16" width="23.6640625" bestFit="1" customWidth="1"/>
    <col min="17" max="17" width="18" bestFit="1" customWidth="1"/>
    <col min="18" max="18" width="12.6640625" bestFit="1" customWidth="1"/>
    <col min="19" max="19" width="24.6640625" bestFit="1" customWidth="1"/>
    <col min="20" max="20" width="22.33203125" bestFit="1" customWidth="1"/>
    <col min="21" max="21" width="22.83203125" bestFit="1" customWidth="1"/>
    <col min="22" max="23" width="23.83203125" bestFit="1" customWidth="1"/>
    <col min="24" max="24" width="15" bestFit="1" customWidth="1"/>
    <col min="25" max="25" width="14.33203125" bestFit="1" customWidth="1"/>
    <col min="26" max="26" width="16.83203125" bestFit="1" customWidth="1"/>
    <col min="27" max="27" width="15.6640625" bestFit="1" customWidth="1"/>
    <col min="28" max="28" width="19.5" bestFit="1" customWidth="1"/>
    <col min="29" max="29" width="20.1640625" bestFit="1" customWidth="1"/>
    <col min="30" max="30" width="13.6640625" bestFit="1" customWidth="1"/>
    <col min="31" max="31" width="15.5" bestFit="1" customWidth="1"/>
    <col min="32" max="32" width="24.6640625" bestFit="1" customWidth="1"/>
    <col min="33" max="33" width="12.6640625" bestFit="1" customWidth="1"/>
    <col min="34" max="34" width="19.5" bestFit="1" customWidth="1"/>
    <col min="35" max="35" width="19" bestFit="1" customWidth="1"/>
    <col min="36" max="36" width="13.6640625" bestFit="1" customWidth="1"/>
    <col min="37" max="37" width="15.5" bestFit="1" customWidth="1"/>
    <col min="38" max="38" width="24.33203125" bestFit="1" customWidth="1"/>
    <col min="39" max="39" width="12.5" bestFit="1" customWidth="1"/>
  </cols>
  <sheetData>
    <row r="1" spans="1:39" ht="18">
      <c r="A1" s="153" t="s">
        <v>0</v>
      </c>
      <c r="B1" s="153" t="s">
        <v>1</v>
      </c>
      <c r="C1" s="47" t="s">
        <v>187</v>
      </c>
      <c r="D1" s="47" t="s">
        <v>664</v>
      </c>
      <c r="E1" s="47" t="s">
        <v>573</v>
      </c>
      <c r="F1" s="90" t="s">
        <v>41</v>
      </c>
      <c r="G1" s="153" t="s">
        <v>40</v>
      </c>
      <c r="H1" s="153" t="s">
        <v>371</v>
      </c>
      <c r="I1" s="153" t="s">
        <v>39</v>
      </c>
      <c r="J1" s="44" t="s">
        <v>46</v>
      </c>
      <c r="K1" s="44" t="s">
        <v>47</v>
      </c>
      <c r="L1" s="44" t="s">
        <v>865</v>
      </c>
      <c r="M1" s="44" t="s">
        <v>134</v>
      </c>
      <c r="N1" s="46" t="s">
        <v>86</v>
      </c>
      <c r="O1" s="184" t="s">
        <v>343</v>
      </c>
      <c r="P1" s="46" t="s">
        <v>333</v>
      </c>
      <c r="Q1" s="46" t="s">
        <v>334</v>
      </c>
      <c r="R1" s="46" t="s">
        <v>121</v>
      </c>
      <c r="S1" s="46" t="s">
        <v>127</v>
      </c>
      <c r="T1" s="46" t="s">
        <v>335</v>
      </c>
      <c r="U1" s="46" t="s">
        <v>336</v>
      </c>
      <c r="V1" s="153" t="s">
        <v>360</v>
      </c>
      <c r="W1" s="153" t="s">
        <v>359</v>
      </c>
      <c r="X1" s="153" t="s">
        <v>361</v>
      </c>
      <c r="Y1" s="153" t="s">
        <v>25</v>
      </c>
      <c r="Z1" s="153" t="s">
        <v>43</v>
      </c>
      <c r="AA1" s="153" t="s">
        <v>42</v>
      </c>
      <c r="AB1" s="153" t="s">
        <v>45</v>
      </c>
      <c r="AC1" s="153" t="s">
        <v>842</v>
      </c>
      <c r="AD1" s="153" t="s">
        <v>129</v>
      </c>
      <c r="AE1" s="153" t="s">
        <v>44</v>
      </c>
      <c r="AF1" s="153" t="s">
        <v>130</v>
      </c>
      <c r="AG1" s="153" t="s">
        <v>26</v>
      </c>
      <c r="AH1" s="33" t="s">
        <v>45</v>
      </c>
      <c r="AI1" s="33" t="s">
        <v>128</v>
      </c>
      <c r="AJ1" s="33" t="s">
        <v>129</v>
      </c>
      <c r="AK1" s="33" t="s">
        <v>44</v>
      </c>
      <c r="AL1" s="33" t="s">
        <v>130</v>
      </c>
      <c r="AM1" s="33" t="s">
        <v>26</v>
      </c>
    </row>
    <row r="2" spans="1:39" ht="30">
      <c r="A2" s="94">
        <v>1</v>
      </c>
      <c r="B2" s="94"/>
      <c r="C2" s="94">
        <v>4</v>
      </c>
      <c r="D2" s="94">
        <v>3</v>
      </c>
      <c r="E2" s="94">
        <v>8</v>
      </c>
      <c r="F2" s="94"/>
      <c r="G2" s="94"/>
      <c r="H2" s="42" t="s">
        <v>177</v>
      </c>
      <c r="I2" s="95" t="s">
        <v>58</v>
      </c>
      <c r="J2" s="51"/>
      <c r="K2" s="43"/>
      <c r="L2" s="43">
        <v>9.5936042638241181E-2</v>
      </c>
      <c r="M2" s="43"/>
      <c r="N2" s="45" t="s">
        <v>87</v>
      </c>
      <c r="O2" s="179" t="s">
        <v>88</v>
      </c>
      <c r="P2" s="45" t="s">
        <v>185</v>
      </c>
      <c r="Q2" s="45">
        <v>0</v>
      </c>
      <c r="R2" s="45">
        <v>0.15</v>
      </c>
      <c r="S2" s="45"/>
      <c r="T2" s="45"/>
      <c r="U2" s="45"/>
      <c r="V2" s="94"/>
      <c r="W2" s="94"/>
      <c r="X2" s="94"/>
      <c r="Y2" s="94"/>
      <c r="Z2" s="94"/>
      <c r="AA2" s="94"/>
      <c r="AB2" s="94"/>
      <c r="AC2" s="94"/>
      <c r="AD2" s="94"/>
      <c r="AE2" s="94"/>
      <c r="AF2" s="94"/>
      <c r="AG2" s="94"/>
      <c r="AH2" s="94"/>
      <c r="AI2" s="94"/>
      <c r="AJ2" s="94"/>
      <c r="AK2" s="94"/>
      <c r="AL2" s="94"/>
      <c r="AM2" s="94"/>
    </row>
    <row r="3" spans="1:39" s="92" customFormat="1" ht="30">
      <c r="A3" s="94">
        <v>3</v>
      </c>
      <c r="B3" s="94"/>
      <c r="C3" s="94">
        <v>4</v>
      </c>
      <c r="D3" s="94">
        <v>4</v>
      </c>
      <c r="E3" s="94">
        <v>8</v>
      </c>
      <c r="F3" s="94"/>
      <c r="G3" s="94"/>
      <c r="H3" s="313" t="s">
        <v>177</v>
      </c>
      <c r="I3" s="95" t="s">
        <v>60</v>
      </c>
      <c r="J3" s="51"/>
      <c r="K3" s="43"/>
      <c r="L3" s="43">
        <v>0.14923384410393073</v>
      </c>
      <c r="M3" s="43"/>
      <c r="N3" s="45" t="s">
        <v>91</v>
      </c>
      <c r="O3" s="179" t="s">
        <v>92</v>
      </c>
      <c r="P3" s="45" t="s">
        <v>185</v>
      </c>
      <c r="Q3" s="45">
        <v>0</v>
      </c>
      <c r="R3" s="45">
        <v>14.9</v>
      </c>
      <c r="S3" s="45"/>
      <c r="T3" s="45"/>
      <c r="U3" s="45"/>
      <c r="V3" s="94"/>
      <c r="W3" s="94"/>
      <c r="X3" s="94"/>
      <c r="Y3" s="94"/>
      <c r="Z3" s="94"/>
      <c r="AA3" s="94"/>
      <c r="AB3" s="94"/>
      <c r="AC3" s="94"/>
      <c r="AD3" s="94"/>
      <c r="AE3" s="94"/>
      <c r="AF3" s="94"/>
      <c r="AG3" s="94"/>
      <c r="AH3" s="94"/>
      <c r="AI3" s="94"/>
      <c r="AJ3" s="94"/>
      <c r="AK3" s="94"/>
      <c r="AL3" s="94"/>
      <c r="AM3" s="94"/>
    </row>
    <row r="4" spans="1:39" ht="30">
      <c r="A4" s="94">
        <v>8</v>
      </c>
      <c r="B4" s="94"/>
      <c r="C4" s="94">
        <v>4</v>
      </c>
      <c r="D4" s="94">
        <v>5</v>
      </c>
      <c r="E4" s="94">
        <v>8</v>
      </c>
      <c r="F4" s="94"/>
      <c r="G4" s="94"/>
      <c r="H4" s="42" t="s">
        <v>177</v>
      </c>
      <c r="I4" s="95" t="s">
        <v>61</v>
      </c>
      <c r="J4" s="51"/>
      <c r="K4" s="43"/>
      <c r="L4" s="43">
        <v>3.1978680879413732E-2</v>
      </c>
      <c r="M4" s="43"/>
      <c r="N4" s="45" t="s">
        <v>89</v>
      </c>
      <c r="O4" s="179" t="s">
        <v>93</v>
      </c>
      <c r="P4" s="45" t="s">
        <v>185</v>
      </c>
      <c r="Q4" s="45">
        <v>0</v>
      </c>
      <c r="R4" s="45">
        <v>0.56699999999999995</v>
      </c>
      <c r="S4" s="45"/>
      <c r="T4" s="45"/>
      <c r="U4" s="45"/>
      <c r="V4" s="94"/>
      <c r="W4" s="94"/>
      <c r="X4" s="94"/>
      <c r="Y4" s="94"/>
      <c r="Z4" s="94"/>
      <c r="AA4" s="94"/>
      <c r="AB4" s="94"/>
      <c r="AC4" s="94"/>
      <c r="AD4" s="94"/>
      <c r="AE4" s="94"/>
      <c r="AF4" s="94"/>
      <c r="AG4" s="94"/>
      <c r="AH4" s="94"/>
      <c r="AI4" s="94"/>
      <c r="AJ4" s="94"/>
      <c r="AK4" s="94"/>
      <c r="AL4" s="94"/>
      <c r="AM4" s="94"/>
    </row>
    <row r="5" spans="1:39" s="92" customFormat="1" ht="30">
      <c r="A5" s="94">
        <v>13</v>
      </c>
      <c r="B5" s="94"/>
      <c r="C5" s="94">
        <v>4</v>
      </c>
      <c r="D5" s="94">
        <v>6</v>
      </c>
      <c r="E5" s="94">
        <v>8</v>
      </c>
      <c r="F5" s="94"/>
      <c r="G5" s="94"/>
      <c r="H5" s="313" t="s">
        <v>177</v>
      </c>
      <c r="I5" s="95" t="s">
        <v>378</v>
      </c>
      <c r="J5" s="51"/>
      <c r="K5" s="43"/>
      <c r="L5" s="43">
        <v>1.1992005329780149E-2</v>
      </c>
      <c r="M5" s="43"/>
      <c r="N5" s="45" t="s">
        <v>89</v>
      </c>
      <c r="O5" s="179" t="s">
        <v>440</v>
      </c>
      <c r="P5" s="45" t="s">
        <v>185</v>
      </c>
      <c r="Q5" s="45">
        <v>0</v>
      </c>
      <c r="R5" s="45">
        <v>0</v>
      </c>
      <c r="S5" s="45"/>
      <c r="T5" s="45"/>
      <c r="U5" s="45"/>
      <c r="V5" s="94"/>
      <c r="W5" s="94"/>
      <c r="X5" s="94"/>
      <c r="Y5" s="94"/>
      <c r="Z5" s="94"/>
      <c r="AA5" s="94"/>
      <c r="AB5" s="94"/>
      <c r="AC5" s="94"/>
      <c r="AD5" s="94"/>
      <c r="AE5" s="94"/>
      <c r="AF5" s="94"/>
      <c r="AG5" s="94"/>
      <c r="AH5" s="94"/>
      <c r="AI5" s="94"/>
      <c r="AJ5" s="94"/>
      <c r="AK5" s="94"/>
      <c r="AL5" s="94"/>
      <c r="AM5" s="94"/>
    </row>
    <row r="6" spans="1:39" s="92" customFormat="1" ht="45">
      <c r="A6" s="41">
        <v>19</v>
      </c>
      <c r="B6" s="94"/>
      <c r="C6" s="94">
        <v>4</v>
      </c>
      <c r="D6" s="94">
        <v>7</v>
      </c>
      <c r="E6" s="94">
        <v>8</v>
      </c>
      <c r="F6" s="94"/>
      <c r="G6" s="94"/>
      <c r="H6" s="313" t="s">
        <v>177</v>
      </c>
      <c r="I6" s="95" t="s">
        <v>455</v>
      </c>
      <c r="J6" s="51"/>
      <c r="K6" s="43"/>
      <c r="L6" s="43">
        <v>7.1952031978680907E-3</v>
      </c>
      <c r="M6" s="43"/>
      <c r="N6" s="45" t="s">
        <v>89</v>
      </c>
      <c r="O6" s="179" t="s">
        <v>456</v>
      </c>
      <c r="P6" s="45" t="s">
        <v>185</v>
      </c>
      <c r="Q6" s="45">
        <v>0</v>
      </c>
      <c r="R6" s="45">
        <v>0</v>
      </c>
      <c r="S6" s="45"/>
      <c r="T6" s="45"/>
      <c r="U6" s="45"/>
      <c r="V6" s="94"/>
      <c r="W6" s="94"/>
      <c r="X6" s="94"/>
      <c r="Y6" s="94"/>
      <c r="Z6" s="94"/>
      <c r="AA6" s="94"/>
      <c r="AB6" s="94"/>
      <c r="AC6" s="94"/>
      <c r="AD6" s="94"/>
      <c r="AE6" s="94"/>
      <c r="AF6" s="94"/>
      <c r="AG6" s="94"/>
      <c r="AH6" s="94"/>
      <c r="AI6" s="94"/>
      <c r="AJ6" s="94"/>
      <c r="AK6" s="94"/>
      <c r="AL6" s="94"/>
      <c r="AM6" s="94"/>
    </row>
    <row r="7" spans="1:39" s="92" customFormat="1" ht="45">
      <c r="A7" s="94">
        <v>22</v>
      </c>
      <c r="B7" s="94"/>
      <c r="C7" s="94">
        <v>4</v>
      </c>
      <c r="D7" s="94">
        <v>8</v>
      </c>
      <c r="E7" s="94">
        <v>8</v>
      </c>
      <c r="F7" s="94"/>
      <c r="G7" s="94"/>
      <c r="H7" s="313" t="s">
        <v>177</v>
      </c>
      <c r="I7" s="95" t="s">
        <v>457</v>
      </c>
      <c r="J7" s="51"/>
      <c r="K7" s="43"/>
      <c r="L7" s="43">
        <v>7.1952031978680907E-3</v>
      </c>
      <c r="M7" s="43"/>
      <c r="N7" s="45" t="s">
        <v>89</v>
      </c>
      <c r="O7" s="179" t="s">
        <v>458</v>
      </c>
      <c r="P7" s="45" t="s">
        <v>185</v>
      </c>
      <c r="Q7" s="45">
        <v>0</v>
      </c>
      <c r="R7" s="45">
        <v>0</v>
      </c>
      <c r="S7" s="45"/>
      <c r="T7" s="45"/>
      <c r="U7" s="45"/>
      <c r="V7" s="94"/>
      <c r="W7" s="94"/>
      <c r="X7" s="94"/>
      <c r="Y7" s="94"/>
      <c r="Z7" s="94"/>
      <c r="AA7" s="94"/>
      <c r="AB7" s="94"/>
      <c r="AC7" s="94"/>
      <c r="AD7" s="94"/>
      <c r="AE7" s="94"/>
      <c r="AF7" s="94"/>
      <c r="AG7" s="94"/>
      <c r="AH7" s="94"/>
      <c r="AI7" s="94"/>
      <c r="AJ7" s="94"/>
      <c r="AK7" s="94"/>
      <c r="AL7" s="94"/>
      <c r="AM7" s="94"/>
    </row>
    <row r="8" spans="1:39" s="92" customFormat="1" ht="60">
      <c r="A8" s="94">
        <v>25</v>
      </c>
      <c r="B8" s="94"/>
      <c r="C8" s="94">
        <v>4</v>
      </c>
      <c r="D8" s="94">
        <v>9</v>
      </c>
      <c r="E8" s="94">
        <v>8</v>
      </c>
      <c r="F8" s="94"/>
      <c r="G8" s="94"/>
      <c r="H8" s="313" t="s">
        <v>177</v>
      </c>
      <c r="I8" s="95" t="s">
        <v>379</v>
      </c>
      <c r="J8" s="51"/>
      <c r="K8" s="43"/>
      <c r="L8" s="43">
        <v>1.1992005329780149E-2</v>
      </c>
      <c r="M8" s="43"/>
      <c r="N8" s="45" t="s">
        <v>89</v>
      </c>
      <c r="O8" s="179" t="s">
        <v>469</v>
      </c>
      <c r="P8" s="45" t="s">
        <v>185</v>
      </c>
      <c r="Q8" s="45">
        <v>0</v>
      </c>
      <c r="R8" s="45">
        <v>0.01</v>
      </c>
      <c r="S8" s="45"/>
      <c r="T8" s="45"/>
      <c r="U8" s="45"/>
      <c r="V8" s="94"/>
      <c r="W8" s="94"/>
      <c r="X8" s="94"/>
      <c r="Y8" s="94"/>
      <c r="Z8" s="94"/>
      <c r="AA8" s="94"/>
      <c r="AB8" s="94"/>
      <c r="AC8" s="94"/>
      <c r="AD8" s="94"/>
      <c r="AE8" s="94"/>
      <c r="AF8" s="94"/>
      <c r="AG8" s="94"/>
      <c r="AH8" s="94"/>
      <c r="AI8" s="94"/>
      <c r="AJ8" s="94"/>
      <c r="AK8" s="94"/>
      <c r="AL8" s="94"/>
      <c r="AM8" s="94"/>
    </row>
    <row r="9" spans="1:39" ht="30">
      <c r="A9" s="94">
        <v>28</v>
      </c>
      <c r="B9" s="94"/>
      <c r="C9" s="94">
        <v>4</v>
      </c>
      <c r="D9" s="94">
        <v>10</v>
      </c>
      <c r="E9" s="94">
        <v>8</v>
      </c>
      <c r="F9" s="94"/>
      <c r="G9" s="94"/>
      <c r="H9" s="42" t="s">
        <v>177</v>
      </c>
      <c r="I9" s="95" t="s">
        <v>380</v>
      </c>
      <c r="J9" s="51"/>
      <c r="K9" s="43"/>
      <c r="L9" s="43">
        <v>1.1992005329780149E-2</v>
      </c>
      <c r="M9" s="43"/>
      <c r="N9" s="45" t="s">
        <v>89</v>
      </c>
      <c r="O9" s="179" t="s">
        <v>470</v>
      </c>
      <c r="P9" s="45" t="s">
        <v>185</v>
      </c>
      <c r="Q9" s="45">
        <v>0</v>
      </c>
      <c r="R9" s="45">
        <v>0</v>
      </c>
      <c r="S9" s="45"/>
      <c r="T9" s="45"/>
      <c r="U9" s="45"/>
      <c r="V9" s="94"/>
      <c r="W9" s="94"/>
      <c r="X9" s="94"/>
      <c r="Y9" s="94"/>
      <c r="Z9" s="94"/>
      <c r="AA9" s="94"/>
      <c r="AB9" s="94"/>
      <c r="AC9" s="94"/>
      <c r="AD9" s="94"/>
      <c r="AE9" s="94"/>
      <c r="AF9" s="94"/>
      <c r="AG9" s="94"/>
      <c r="AH9" s="94"/>
      <c r="AI9" s="94"/>
      <c r="AJ9" s="94"/>
      <c r="AK9" s="94"/>
      <c r="AL9" s="94"/>
      <c r="AM9" s="94"/>
    </row>
    <row r="10" spans="1:39" s="92" customFormat="1" ht="45">
      <c r="A10" s="94">
        <v>31</v>
      </c>
      <c r="B10" s="94"/>
      <c r="C10" s="94">
        <v>4</v>
      </c>
      <c r="D10" s="94">
        <v>11</v>
      </c>
      <c r="E10" s="94">
        <v>8</v>
      </c>
      <c r="F10" s="94"/>
      <c r="G10" s="94"/>
      <c r="H10" s="313" t="s">
        <v>177</v>
      </c>
      <c r="I10" s="95" t="s">
        <v>381</v>
      </c>
      <c r="J10" s="51"/>
      <c r="K10" s="43"/>
      <c r="L10" s="43">
        <v>1.2791472351765497E-2</v>
      </c>
      <c r="M10" s="43"/>
      <c r="N10" s="45" t="s">
        <v>89</v>
      </c>
      <c r="O10" s="179" t="s">
        <v>489</v>
      </c>
      <c r="P10" s="45" t="s">
        <v>185</v>
      </c>
      <c r="Q10" s="45">
        <v>0</v>
      </c>
      <c r="R10" s="45">
        <v>0</v>
      </c>
      <c r="S10" s="45"/>
      <c r="T10" s="45"/>
      <c r="U10" s="45"/>
      <c r="V10" s="94"/>
      <c r="W10" s="94"/>
      <c r="X10" s="94"/>
      <c r="Y10" s="94"/>
      <c r="Z10" s="94"/>
      <c r="AA10" s="94"/>
      <c r="AB10" s="94"/>
      <c r="AC10" s="94"/>
      <c r="AD10" s="94"/>
      <c r="AE10" s="94"/>
      <c r="AF10" s="94"/>
      <c r="AG10" s="94"/>
      <c r="AH10" s="94"/>
      <c r="AI10" s="94"/>
      <c r="AJ10" s="94"/>
      <c r="AK10" s="94"/>
      <c r="AL10" s="94"/>
      <c r="AM10" s="94"/>
    </row>
    <row r="11" spans="1:39" s="92" customFormat="1" ht="30">
      <c r="A11" s="41">
        <v>37</v>
      </c>
      <c r="B11" s="94"/>
      <c r="C11" s="94">
        <v>4</v>
      </c>
      <c r="D11" s="94">
        <v>12</v>
      </c>
      <c r="E11" s="94">
        <v>8</v>
      </c>
      <c r="F11" s="94"/>
      <c r="G11" s="94"/>
      <c r="H11" s="313" t="s">
        <v>177</v>
      </c>
      <c r="I11" s="95" t="s">
        <v>497</v>
      </c>
      <c r="J11" s="51"/>
      <c r="K11" s="43"/>
      <c r="L11" s="43">
        <v>8.5276482345103318E-3</v>
      </c>
      <c r="M11" s="43"/>
      <c r="N11" s="45" t="s">
        <v>89</v>
      </c>
      <c r="O11" s="179" t="s">
        <v>498</v>
      </c>
      <c r="P11" s="45" t="s">
        <v>185</v>
      </c>
      <c r="Q11" s="45">
        <v>0</v>
      </c>
      <c r="R11" s="45">
        <v>0</v>
      </c>
      <c r="S11" s="45"/>
      <c r="T11" s="45"/>
      <c r="U11" s="45"/>
      <c r="V11" s="94"/>
      <c r="W11" s="94"/>
      <c r="X11" s="94"/>
      <c r="Y11" s="94"/>
      <c r="Z11" s="94"/>
      <c r="AA11" s="94"/>
      <c r="AB11" s="94"/>
      <c r="AC11" s="94"/>
      <c r="AD11" s="94"/>
      <c r="AE11" s="94"/>
      <c r="AF11" s="94"/>
      <c r="AG11" s="94"/>
      <c r="AH11" s="94"/>
      <c r="AI11" s="94"/>
      <c r="AJ11" s="94"/>
      <c r="AK11" s="94"/>
      <c r="AL11" s="94"/>
      <c r="AM11" s="94"/>
    </row>
    <row r="12" spans="1:39" s="92" customFormat="1" ht="30">
      <c r="A12" s="94">
        <v>43</v>
      </c>
      <c r="B12" s="94"/>
      <c r="C12" s="94">
        <v>4</v>
      </c>
      <c r="D12" s="94">
        <v>13</v>
      </c>
      <c r="E12" s="94">
        <v>8</v>
      </c>
      <c r="F12" s="94"/>
      <c r="G12" s="94"/>
      <c r="H12" s="313" t="s">
        <v>177</v>
      </c>
      <c r="I12" s="95" t="s">
        <v>382</v>
      </c>
      <c r="J12" s="51"/>
      <c r="K12" s="43"/>
      <c r="L12" s="43">
        <v>1.2791472351765497E-2</v>
      </c>
      <c r="M12" s="43"/>
      <c r="N12" s="45" t="s">
        <v>558</v>
      </c>
      <c r="O12" s="179" t="s">
        <v>500</v>
      </c>
      <c r="P12" s="45" t="s">
        <v>185</v>
      </c>
      <c r="Q12" s="45">
        <v>0</v>
      </c>
      <c r="R12" s="45">
        <v>6</v>
      </c>
      <c r="S12" s="45"/>
      <c r="T12" s="45"/>
      <c r="U12" s="45"/>
      <c r="V12" s="94"/>
      <c r="W12" s="94"/>
      <c r="X12" s="94"/>
      <c r="Y12" s="94"/>
      <c r="Z12" s="94"/>
      <c r="AA12" s="94"/>
      <c r="AB12" s="94"/>
      <c r="AC12" s="94"/>
      <c r="AD12" s="94"/>
      <c r="AE12" s="94"/>
      <c r="AF12" s="94"/>
      <c r="AG12" s="94"/>
      <c r="AH12" s="94"/>
      <c r="AI12" s="94"/>
      <c r="AJ12" s="94"/>
      <c r="AK12" s="94"/>
      <c r="AL12" s="94"/>
      <c r="AM12" s="94"/>
    </row>
    <row r="13" spans="1:39" s="92" customFormat="1" ht="30">
      <c r="A13" s="94">
        <v>49</v>
      </c>
      <c r="B13" s="94"/>
      <c r="C13" s="94">
        <v>4</v>
      </c>
      <c r="D13" s="94">
        <v>14</v>
      </c>
      <c r="E13" s="94">
        <v>8</v>
      </c>
      <c r="F13" s="94"/>
      <c r="G13" s="94"/>
      <c r="H13" s="313" t="s">
        <v>177</v>
      </c>
      <c r="I13" s="95" t="s">
        <v>383</v>
      </c>
      <c r="J13" s="51"/>
      <c r="K13" s="43"/>
      <c r="L13" s="43">
        <v>3.1978680879413739E-2</v>
      </c>
      <c r="M13" s="43"/>
      <c r="N13" s="45" t="s">
        <v>89</v>
      </c>
      <c r="O13" s="179" t="s">
        <v>503</v>
      </c>
      <c r="P13" s="45" t="s">
        <v>185</v>
      </c>
      <c r="Q13" s="45">
        <v>0</v>
      </c>
      <c r="R13" s="45">
        <v>0.6</v>
      </c>
      <c r="S13" s="45"/>
      <c r="T13" s="45"/>
      <c r="U13" s="45"/>
      <c r="V13" s="94"/>
      <c r="W13" s="94"/>
      <c r="X13" s="94"/>
      <c r="Y13" s="94"/>
      <c r="Z13" s="94"/>
      <c r="AA13" s="94"/>
      <c r="AB13" s="94"/>
      <c r="AC13" s="94"/>
      <c r="AD13" s="94"/>
      <c r="AE13" s="94"/>
      <c r="AF13" s="94"/>
      <c r="AG13" s="94"/>
      <c r="AH13" s="94"/>
      <c r="AI13" s="94"/>
      <c r="AJ13" s="94"/>
      <c r="AK13" s="94"/>
      <c r="AL13" s="94"/>
      <c r="AM13" s="94"/>
    </row>
    <row r="14" spans="1:39" ht="30">
      <c r="A14" s="94">
        <v>55</v>
      </c>
      <c r="B14" s="94"/>
      <c r="C14" s="94">
        <v>4</v>
      </c>
      <c r="D14" s="94">
        <v>15</v>
      </c>
      <c r="E14" s="94">
        <v>8</v>
      </c>
      <c r="F14" s="94"/>
      <c r="G14" s="94"/>
      <c r="H14" s="42" t="s">
        <v>177</v>
      </c>
      <c r="I14" s="95" t="s">
        <v>384</v>
      </c>
      <c r="J14" s="51"/>
      <c r="K14" s="43"/>
      <c r="L14" s="43">
        <v>6.3957361758827484E-3</v>
      </c>
      <c r="M14" s="43"/>
      <c r="N14" s="45" t="s">
        <v>89</v>
      </c>
      <c r="O14" s="179" t="s">
        <v>504</v>
      </c>
      <c r="P14" s="45" t="s">
        <v>185</v>
      </c>
      <c r="Q14" s="45">
        <v>0</v>
      </c>
      <c r="R14" s="45">
        <v>0</v>
      </c>
      <c r="S14" s="45"/>
      <c r="T14" s="45"/>
      <c r="U14" s="45"/>
      <c r="V14" s="94"/>
      <c r="W14" s="94"/>
      <c r="X14" s="94"/>
      <c r="Y14" s="94"/>
      <c r="Z14" s="94"/>
      <c r="AA14" s="94"/>
      <c r="AB14" s="94"/>
      <c r="AC14" s="94"/>
      <c r="AD14" s="94"/>
      <c r="AE14" s="94"/>
      <c r="AF14" s="94"/>
      <c r="AG14" s="94"/>
      <c r="AH14" s="94"/>
      <c r="AI14" s="94"/>
      <c r="AJ14" s="94"/>
      <c r="AK14" s="94"/>
      <c r="AL14" s="94"/>
      <c r="AM14" s="94"/>
    </row>
    <row r="15" spans="1:39" s="92" customFormat="1">
      <c r="A15" s="41">
        <v>61</v>
      </c>
      <c r="B15" s="94"/>
      <c r="C15" s="94">
        <v>4</v>
      </c>
      <c r="D15" s="94">
        <v>16</v>
      </c>
      <c r="E15" s="94">
        <v>8</v>
      </c>
      <c r="F15" s="94"/>
      <c r="G15" s="94"/>
      <c r="H15" s="42" t="s">
        <v>177</v>
      </c>
      <c r="I15" s="95" t="s">
        <v>372</v>
      </c>
      <c r="J15" s="51"/>
      <c r="K15" s="43"/>
      <c r="L15" s="43">
        <v>0.18650088809946713</v>
      </c>
      <c r="M15" s="43"/>
      <c r="N15" s="45" t="s">
        <v>89</v>
      </c>
      <c r="O15" s="179"/>
      <c r="P15" s="45" t="s">
        <v>185</v>
      </c>
      <c r="Q15" s="45">
        <v>0</v>
      </c>
      <c r="R15" s="45">
        <v>1</v>
      </c>
      <c r="S15" s="45"/>
      <c r="T15" s="45"/>
      <c r="U15" s="45"/>
      <c r="V15" s="94"/>
      <c r="W15" s="94"/>
      <c r="X15" s="94"/>
      <c r="Y15" s="94"/>
      <c r="Z15" s="94"/>
      <c r="AA15" s="94"/>
      <c r="AB15" s="94"/>
      <c r="AC15" s="94"/>
      <c r="AD15" s="94"/>
      <c r="AE15" s="94"/>
      <c r="AF15" s="94"/>
      <c r="AG15" s="94"/>
      <c r="AH15" s="94"/>
      <c r="AI15" s="94"/>
      <c r="AJ15" s="94"/>
      <c r="AK15" s="94"/>
      <c r="AL15" s="94"/>
      <c r="AM15" s="94"/>
    </row>
    <row r="16" spans="1:39" s="92" customFormat="1">
      <c r="A16" s="94">
        <v>64</v>
      </c>
      <c r="B16" s="94"/>
      <c r="C16" s="94">
        <v>4</v>
      </c>
      <c r="D16" s="94">
        <v>17</v>
      </c>
      <c r="E16" s="94">
        <v>8</v>
      </c>
      <c r="F16" s="94"/>
      <c r="G16" s="94"/>
      <c r="H16" s="313" t="s">
        <v>177</v>
      </c>
      <c r="I16" s="95" t="s">
        <v>373</v>
      </c>
      <c r="J16" s="51"/>
      <c r="K16" s="43"/>
      <c r="L16" s="43">
        <v>0.17584369449378331</v>
      </c>
      <c r="M16" s="43"/>
      <c r="N16" s="45" t="s">
        <v>89</v>
      </c>
      <c r="O16" s="179"/>
      <c r="P16" s="45" t="s">
        <v>185</v>
      </c>
      <c r="Q16" s="45">
        <v>0</v>
      </c>
      <c r="R16" s="45">
        <v>1</v>
      </c>
      <c r="S16" s="45"/>
      <c r="T16" s="45"/>
      <c r="U16" s="45"/>
      <c r="V16" s="94"/>
      <c r="W16" s="94"/>
      <c r="X16" s="94"/>
      <c r="Y16" s="94"/>
      <c r="Z16" s="94"/>
      <c r="AA16" s="94"/>
      <c r="AB16" s="94"/>
      <c r="AC16" s="94"/>
      <c r="AD16" s="94"/>
      <c r="AE16" s="94"/>
      <c r="AF16" s="94"/>
      <c r="AG16" s="94"/>
      <c r="AH16" s="94"/>
      <c r="AI16" s="94"/>
      <c r="AJ16" s="94"/>
      <c r="AK16" s="94"/>
      <c r="AL16" s="94"/>
      <c r="AM16" s="94"/>
    </row>
    <row r="17" spans="1:39" s="92" customFormat="1">
      <c r="A17" s="94">
        <v>67</v>
      </c>
      <c r="B17" s="94"/>
      <c r="C17" s="94">
        <v>4</v>
      </c>
      <c r="D17" s="94">
        <v>18</v>
      </c>
      <c r="E17" s="94">
        <v>8</v>
      </c>
      <c r="F17" s="94"/>
      <c r="G17" s="94"/>
      <c r="H17" s="313" t="s">
        <v>177</v>
      </c>
      <c r="I17" s="95" t="s">
        <v>374</v>
      </c>
      <c r="J17" s="51"/>
      <c r="K17" s="43"/>
      <c r="L17" s="43">
        <v>0.18650088809946713</v>
      </c>
      <c r="M17" s="43"/>
      <c r="N17" s="45" t="s">
        <v>89</v>
      </c>
      <c r="O17" s="179"/>
      <c r="P17" s="45" t="s">
        <v>185</v>
      </c>
      <c r="Q17" s="45">
        <v>0</v>
      </c>
      <c r="R17" s="45">
        <v>1</v>
      </c>
      <c r="S17" s="45"/>
      <c r="T17" s="45"/>
      <c r="U17" s="45"/>
      <c r="V17" s="94"/>
      <c r="W17" s="94"/>
      <c r="X17" s="94"/>
      <c r="Y17" s="94"/>
      <c r="Z17" s="94"/>
      <c r="AA17" s="94"/>
      <c r="AB17" s="94"/>
      <c r="AC17" s="94"/>
      <c r="AD17" s="94"/>
      <c r="AE17" s="94"/>
      <c r="AF17" s="94"/>
      <c r="AG17" s="94"/>
      <c r="AH17" s="94"/>
      <c r="AI17" s="94"/>
      <c r="AJ17" s="94"/>
      <c r="AK17" s="94"/>
      <c r="AL17" s="94"/>
      <c r="AM17" s="94"/>
    </row>
    <row r="18" spans="1:39" s="92" customFormat="1">
      <c r="A18" s="41">
        <v>71</v>
      </c>
      <c r="B18" s="94"/>
      <c r="C18" s="94">
        <v>4</v>
      </c>
      <c r="D18" s="94">
        <v>19</v>
      </c>
      <c r="E18" s="94">
        <v>8</v>
      </c>
      <c r="F18" s="94"/>
      <c r="G18" s="94"/>
      <c r="H18" s="313" t="s">
        <v>177</v>
      </c>
      <c r="I18" s="95" t="s">
        <v>375</v>
      </c>
      <c r="J18" s="51"/>
      <c r="K18" s="43"/>
      <c r="L18" s="43">
        <v>3.1971580817051509E-2</v>
      </c>
      <c r="M18" s="43"/>
      <c r="N18" s="45" t="s">
        <v>89</v>
      </c>
      <c r="O18" s="179"/>
      <c r="P18" s="45" t="s">
        <v>185</v>
      </c>
      <c r="Q18" s="45">
        <v>0</v>
      </c>
      <c r="R18" s="45">
        <v>1</v>
      </c>
      <c r="S18" s="45"/>
      <c r="T18" s="45"/>
      <c r="U18" s="45"/>
      <c r="V18" s="94"/>
      <c r="W18" s="94"/>
      <c r="X18" s="94"/>
      <c r="Y18" s="94"/>
      <c r="Z18" s="94"/>
      <c r="AA18" s="94"/>
      <c r="AB18" s="94"/>
      <c r="AC18" s="94"/>
      <c r="AD18" s="94"/>
      <c r="AE18" s="94"/>
      <c r="AF18" s="94"/>
      <c r="AG18" s="94"/>
      <c r="AH18" s="94"/>
      <c r="AI18" s="94"/>
      <c r="AJ18" s="94"/>
      <c r="AK18" s="94"/>
      <c r="AL18" s="94"/>
      <c r="AM18" s="94"/>
    </row>
    <row r="19" spans="1:39" s="92" customFormat="1">
      <c r="A19" s="94">
        <v>74</v>
      </c>
      <c r="B19" s="94"/>
      <c r="C19" s="94">
        <v>4</v>
      </c>
      <c r="D19" s="94">
        <v>20</v>
      </c>
      <c r="E19" s="94">
        <v>8</v>
      </c>
      <c r="F19" s="94"/>
      <c r="G19" s="94"/>
      <c r="H19" s="313" t="s">
        <v>177</v>
      </c>
      <c r="I19" s="95" t="s">
        <v>376</v>
      </c>
      <c r="J19" s="51"/>
      <c r="K19" s="43"/>
      <c r="L19" s="43">
        <v>1.2788632326820601E-2</v>
      </c>
      <c r="M19" s="43"/>
      <c r="N19" s="45" t="s">
        <v>89</v>
      </c>
      <c r="O19" s="179"/>
      <c r="P19" s="45" t="s">
        <v>185</v>
      </c>
      <c r="Q19" s="45">
        <v>0</v>
      </c>
      <c r="R19" s="45">
        <v>1</v>
      </c>
      <c r="S19" s="45"/>
      <c r="T19" s="45"/>
      <c r="U19" s="45"/>
      <c r="V19" s="94"/>
      <c r="W19" s="94"/>
      <c r="X19" s="94"/>
      <c r="Y19" s="94"/>
      <c r="Z19" s="94"/>
      <c r="AA19" s="94"/>
      <c r="AB19" s="94"/>
      <c r="AC19" s="94"/>
      <c r="AD19" s="94"/>
      <c r="AE19" s="94"/>
      <c r="AF19" s="94"/>
      <c r="AG19" s="94"/>
      <c r="AH19" s="94"/>
      <c r="AI19" s="94"/>
      <c r="AJ19" s="94"/>
      <c r="AK19" s="94"/>
      <c r="AL19" s="94"/>
      <c r="AM19" s="94"/>
    </row>
    <row r="20" spans="1:39">
      <c r="A20" s="94">
        <v>80</v>
      </c>
      <c r="B20" s="94"/>
      <c r="C20" s="94">
        <v>4</v>
      </c>
      <c r="D20" s="94">
        <v>21</v>
      </c>
      <c r="E20" s="94">
        <v>8</v>
      </c>
      <c r="F20" s="94"/>
      <c r="G20" s="94"/>
      <c r="H20" s="42" t="s">
        <v>177</v>
      </c>
      <c r="I20" s="95" t="s">
        <v>377</v>
      </c>
      <c r="J20" s="51"/>
      <c r="K20" s="43"/>
      <c r="L20" s="43">
        <v>6.3943161634103006E-3</v>
      </c>
      <c r="M20" s="43"/>
      <c r="N20" s="45" t="s">
        <v>89</v>
      </c>
      <c r="O20" s="179"/>
      <c r="P20" s="45" t="s">
        <v>185</v>
      </c>
      <c r="Q20" s="45">
        <v>0</v>
      </c>
      <c r="R20" s="45">
        <v>1</v>
      </c>
      <c r="S20" s="45"/>
      <c r="T20" s="45"/>
      <c r="U20" s="45"/>
      <c r="V20" s="94"/>
      <c r="W20" s="94"/>
      <c r="X20" s="94"/>
      <c r="Y20" s="94"/>
      <c r="Z20" s="94"/>
      <c r="AA20" s="94"/>
      <c r="AB20" s="94"/>
      <c r="AC20" s="94"/>
      <c r="AD20" s="94"/>
      <c r="AE20" s="94"/>
      <c r="AF20" s="94"/>
      <c r="AG20" s="94"/>
      <c r="AH20" s="94"/>
      <c r="AI20" s="94"/>
      <c r="AJ20" s="94"/>
      <c r="AK20" s="94"/>
      <c r="AL20" s="94"/>
      <c r="AM20" s="94"/>
    </row>
    <row r="21" spans="1:39" s="92" customFormat="1">
      <c r="A21" s="94">
        <v>4</v>
      </c>
      <c r="B21" s="41">
        <v>3</v>
      </c>
      <c r="C21" s="94">
        <v>4</v>
      </c>
      <c r="D21" s="94">
        <v>4</v>
      </c>
      <c r="E21" s="41">
        <v>20</v>
      </c>
      <c r="F21" s="41"/>
      <c r="G21" s="41"/>
      <c r="H21" s="314" t="s">
        <v>178</v>
      </c>
      <c r="I21" s="95" t="s">
        <v>60</v>
      </c>
      <c r="J21" s="51"/>
      <c r="K21" s="43"/>
      <c r="L21" s="43"/>
      <c r="M21" s="43"/>
      <c r="N21" s="45"/>
      <c r="O21" s="45"/>
      <c r="P21" s="45"/>
      <c r="Q21" s="45"/>
      <c r="R21" s="45"/>
      <c r="S21" s="45"/>
      <c r="T21" s="45"/>
      <c r="U21" s="45"/>
      <c r="V21" s="94"/>
      <c r="W21" s="94"/>
      <c r="X21" s="94"/>
      <c r="Y21" s="94"/>
      <c r="Z21" s="94"/>
      <c r="AA21" s="94"/>
      <c r="AB21" s="94"/>
      <c r="AC21" s="94"/>
      <c r="AD21" s="94"/>
      <c r="AE21" s="94"/>
      <c r="AF21" s="94"/>
      <c r="AG21" s="94"/>
      <c r="AH21" s="94"/>
      <c r="AI21" s="94"/>
      <c r="AJ21" s="94"/>
      <c r="AK21" s="94"/>
      <c r="AL21" s="94"/>
      <c r="AM21" s="94"/>
    </row>
    <row r="22" spans="1:39" s="92" customFormat="1" ht="30">
      <c r="A22" s="41">
        <v>9</v>
      </c>
      <c r="B22" s="41">
        <v>8</v>
      </c>
      <c r="C22" s="94">
        <v>4</v>
      </c>
      <c r="D22" s="94">
        <v>5</v>
      </c>
      <c r="E22" s="41">
        <v>20</v>
      </c>
      <c r="F22" s="41"/>
      <c r="G22" s="41"/>
      <c r="H22" s="40" t="s">
        <v>178</v>
      </c>
      <c r="I22" s="95" t="s">
        <v>61</v>
      </c>
      <c r="J22" s="51"/>
      <c r="K22" s="43"/>
      <c r="L22" s="43"/>
      <c r="M22" s="43"/>
      <c r="N22" s="45"/>
      <c r="O22" s="45"/>
      <c r="P22" s="45"/>
      <c r="Q22" s="45"/>
      <c r="R22" s="45"/>
      <c r="S22" s="45"/>
      <c r="T22" s="45"/>
      <c r="U22" s="45"/>
      <c r="V22" s="94"/>
      <c r="W22" s="94"/>
      <c r="X22" s="94"/>
      <c r="Y22" s="94"/>
      <c r="Z22" s="94"/>
      <c r="AA22" s="94"/>
      <c r="AB22" s="94"/>
      <c r="AC22" s="94"/>
      <c r="AD22" s="94"/>
      <c r="AE22" s="94"/>
      <c r="AF22" s="94"/>
      <c r="AG22" s="94"/>
      <c r="AH22" s="94"/>
      <c r="AI22" s="94"/>
      <c r="AJ22" s="94"/>
      <c r="AK22" s="94"/>
      <c r="AL22" s="94"/>
      <c r="AM22" s="94"/>
    </row>
    <row r="23" spans="1:39">
      <c r="A23" s="94">
        <v>14</v>
      </c>
      <c r="B23" s="122">
        <v>13</v>
      </c>
      <c r="C23" s="94">
        <v>4</v>
      </c>
      <c r="D23" s="94">
        <v>6</v>
      </c>
      <c r="E23" s="41">
        <v>20</v>
      </c>
      <c r="F23" s="122"/>
      <c r="G23" s="122"/>
      <c r="H23" s="42" t="s">
        <v>177</v>
      </c>
      <c r="I23" s="95" t="s">
        <v>378</v>
      </c>
      <c r="J23" s="51"/>
      <c r="K23" s="43"/>
      <c r="L23" s="43"/>
      <c r="M23" s="43"/>
      <c r="N23" s="45"/>
      <c r="O23" s="45"/>
      <c r="P23" s="45"/>
      <c r="Q23" s="45"/>
      <c r="R23" s="45"/>
      <c r="S23" s="45"/>
      <c r="T23" s="45"/>
      <c r="U23" s="45"/>
      <c r="V23" s="94"/>
      <c r="W23" s="94"/>
      <c r="X23" s="94"/>
      <c r="Y23" s="94"/>
      <c r="Z23" s="94"/>
      <c r="AA23" s="94"/>
      <c r="AB23" s="94"/>
      <c r="AC23" s="94"/>
      <c r="AD23" s="94"/>
      <c r="AE23" s="94"/>
      <c r="AF23" s="94"/>
      <c r="AG23" s="94"/>
      <c r="AH23" s="94"/>
      <c r="AI23" s="94"/>
      <c r="AJ23" s="94"/>
      <c r="AK23" s="94"/>
      <c r="AL23" s="94"/>
      <c r="AM23" s="94"/>
    </row>
    <row r="24" spans="1:39" s="92" customFormat="1">
      <c r="A24" s="94">
        <v>20</v>
      </c>
      <c r="B24" s="122">
        <v>19</v>
      </c>
      <c r="C24" s="94">
        <v>4</v>
      </c>
      <c r="D24" s="94">
        <v>7</v>
      </c>
      <c r="E24" s="41">
        <v>20</v>
      </c>
      <c r="F24" s="122"/>
      <c r="G24" s="122"/>
      <c r="H24" s="42" t="s">
        <v>177</v>
      </c>
      <c r="I24" s="95" t="s">
        <v>574</v>
      </c>
      <c r="J24" s="51"/>
      <c r="K24" s="43"/>
      <c r="L24" s="43"/>
      <c r="M24" s="43"/>
      <c r="N24" s="45"/>
      <c r="O24" s="45"/>
      <c r="P24" s="45"/>
      <c r="Q24" s="45"/>
      <c r="R24" s="45"/>
      <c r="S24" s="45"/>
      <c r="T24" s="45"/>
      <c r="U24" s="45"/>
      <c r="V24" s="94"/>
      <c r="W24" s="94"/>
      <c r="X24" s="94"/>
      <c r="Y24" s="94"/>
      <c r="Z24" s="94"/>
      <c r="AA24" s="94"/>
      <c r="AB24" s="94"/>
      <c r="AC24" s="94"/>
      <c r="AD24" s="94"/>
      <c r="AE24" s="94"/>
      <c r="AF24" s="94"/>
      <c r="AG24" s="94"/>
      <c r="AH24" s="94"/>
      <c r="AI24" s="94"/>
      <c r="AJ24" s="94"/>
      <c r="AK24" s="94"/>
      <c r="AL24" s="94"/>
      <c r="AM24" s="94"/>
    </row>
    <row r="25" spans="1:39" s="92" customFormat="1" ht="30">
      <c r="A25" s="41">
        <v>23</v>
      </c>
      <c r="B25" s="122">
        <v>22</v>
      </c>
      <c r="C25" s="94">
        <v>4</v>
      </c>
      <c r="D25" s="94">
        <v>8</v>
      </c>
      <c r="E25" s="41">
        <v>20</v>
      </c>
      <c r="F25" s="122"/>
      <c r="G25" s="122"/>
      <c r="H25" s="313" t="s">
        <v>177</v>
      </c>
      <c r="I25" s="95" t="s">
        <v>457</v>
      </c>
      <c r="J25" s="51"/>
      <c r="K25" s="43"/>
      <c r="L25" s="43"/>
      <c r="M25" s="43"/>
      <c r="N25" s="45"/>
      <c r="O25" s="45"/>
      <c r="P25" s="45"/>
      <c r="Q25" s="45"/>
      <c r="R25" s="45"/>
      <c r="S25" s="45"/>
      <c r="T25" s="45"/>
      <c r="U25" s="45"/>
      <c r="V25" s="94"/>
      <c r="W25" s="94"/>
      <c r="X25" s="94"/>
      <c r="Y25" s="94"/>
      <c r="Z25" s="94"/>
      <c r="AA25" s="94"/>
      <c r="AB25" s="94"/>
      <c r="AC25" s="94"/>
      <c r="AD25" s="94"/>
      <c r="AE25" s="94"/>
      <c r="AF25" s="94"/>
      <c r="AG25" s="94"/>
      <c r="AH25" s="94"/>
      <c r="AI25" s="94"/>
      <c r="AJ25" s="94"/>
      <c r="AK25" s="94"/>
      <c r="AL25" s="94"/>
      <c r="AM25" s="94"/>
    </row>
    <row r="26" spans="1:39" ht="30">
      <c r="A26" s="41">
        <v>26</v>
      </c>
      <c r="B26" s="122">
        <v>25</v>
      </c>
      <c r="C26" s="94">
        <v>4</v>
      </c>
      <c r="D26" s="94">
        <v>9</v>
      </c>
      <c r="E26" s="41">
        <v>20</v>
      </c>
      <c r="F26" s="122"/>
      <c r="G26" s="122"/>
      <c r="H26" s="42" t="s">
        <v>177</v>
      </c>
      <c r="I26" s="95" t="s">
        <v>379</v>
      </c>
      <c r="J26" s="51"/>
      <c r="K26" s="43"/>
      <c r="L26" s="43"/>
      <c r="M26" s="43"/>
      <c r="N26" s="45"/>
      <c r="O26" s="45"/>
      <c r="P26" s="45"/>
      <c r="Q26" s="45"/>
      <c r="R26" s="45"/>
      <c r="S26" s="45"/>
      <c r="T26" s="45"/>
      <c r="U26" s="45"/>
      <c r="V26" s="94"/>
      <c r="W26" s="94"/>
      <c r="X26" s="94"/>
      <c r="Y26" s="94"/>
      <c r="Z26" s="94"/>
      <c r="AA26" s="94"/>
      <c r="AB26" s="94"/>
      <c r="AC26" s="94"/>
      <c r="AD26" s="94"/>
      <c r="AE26" s="94"/>
      <c r="AF26" s="94"/>
      <c r="AG26" s="94"/>
      <c r="AH26" s="94"/>
      <c r="AI26" s="94"/>
      <c r="AJ26" s="94"/>
      <c r="AK26" s="94"/>
      <c r="AL26" s="94"/>
      <c r="AM26" s="94"/>
    </row>
    <row r="27" spans="1:39" s="92" customFormat="1">
      <c r="A27" s="94">
        <v>29</v>
      </c>
      <c r="B27" s="122">
        <v>28</v>
      </c>
      <c r="C27" s="94">
        <v>4</v>
      </c>
      <c r="D27" s="94">
        <v>10</v>
      </c>
      <c r="E27" s="41">
        <v>20</v>
      </c>
      <c r="F27" s="122"/>
      <c r="G27" s="122"/>
      <c r="H27" s="42" t="s">
        <v>177</v>
      </c>
      <c r="I27" s="95" t="s">
        <v>576</v>
      </c>
      <c r="J27" s="51"/>
      <c r="K27" s="43"/>
      <c r="L27" s="43"/>
      <c r="M27" s="43"/>
      <c r="N27" s="45"/>
      <c r="O27" s="45"/>
      <c r="P27" s="45"/>
      <c r="Q27" s="45"/>
      <c r="R27" s="45"/>
      <c r="S27" s="45"/>
      <c r="T27" s="45"/>
      <c r="U27" s="45"/>
      <c r="V27" s="94"/>
      <c r="W27" s="94"/>
      <c r="X27" s="94"/>
      <c r="Y27" s="94"/>
      <c r="Z27" s="94"/>
      <c r="AA27" s="94"/>
      <c r="AB27" s="94"/>
      <c r="AC27" s="94"/>
      <c r="AD27" s="94"/>
      <c r="AE27" s="94"/>
      <c r="AF27" s="94"/>
      <c r="AG27" s="94"/>
      <c r="AH27" s="94"/>
      <c r="AI27" s="94"/>
      <c r="AJ27" s="94"/>
      <c r="AK27" s="94"/>
      <c r="AL27" s="94"/>
      <c r="AM27" s="94"/>
    </row>
    <row r="28" spans="1:39" s="92" customFormat="1" ht="30">
      <c r="A28" s="94">
        <v>32</v>
      </c>
      <c r="B28" s="122">
        <v>31</v>
      </c>
      <c r="C28" s="94">
        <v>4</v>
      </c>
      <c r="D28" s="94">
        <v>11</v>
      </c>
      <c r="E28" s="41">
        <v>20</v>
      </c>
      <c r="F28" s="122"/>
      <c r="G28" s="122"/>
      <c r="H28" s="313" t="s">
        <v>177</v>
      </c>
      <c r="I28" s="95" t="s">
        <v>381</v>
      </c>
      <c r="J28" s="51"/>
      <c r="K28" s="43"/>
      <c r="L28" s="43"/>
      <c r="M28" s="43"/>
      <c r="N28" s="45"/>
      <c r="O28" s="45"/>
      <c r="P28" s="45"/>
      <c r="Q28" s="45"/>
      <c r="R28" s="45"/>
      <c r="S28" s="45"/>
      <c r="T28" s="45"/>
      <c r="U28" s="45"/>
      <c r="V28" s="94"/>
      <c r="W28" s="94"/>
      <c r="X28" s="94"/>
      <c r="Y28" s="94"/>
      <c r="Z28" s="94"/>
      <c r="AA28" s="94"/>
      <c r="AB28" s="94"/>
      <c r="AC28" s="94"/>
      <c r="AD28" s="94"/>
      <c r="AE28" s="94"/>
      <c r="AF28" s="94"/>
      <c r="AG28" s="94"/>
      <c r="AH28" s="94"/>
      <c r="AI28" s="94"/>
      <c r="AJ28" s="94"/>
      <c r="AK28" s="94"/>
      <c r="AL28" s="94"/>
      <c r="AM28" s="94"/>
    </row>
    <row r="29" spans="1:39" ht="30">
      <c r="A29" s="94">
        <v>38</v>
      </c>
      <c r="B29" s="122">
        <v>37</v>
      </c>
      <c r="C29" s="94">
        <v>4</v>
      </c>
      <c r="D29" s="94">
        <v>12</v>
      </c>
      <c r="E29" s="41">
        <v>20</v>
      </c>
      <c r="F29" s="122"/>
      <c r="G29" s="122"/>
      <c r="H29" s="42" t="s">
        <v>177</v>
      </c>
      <c r="I29" s="95" t="s">
        <v>497</v>
      </c>
      <c r="J29" s="51"/>
      <c r="K29" s="43"/>
      <c r="L29" s="43"/>
      <c r="M29" s="43"/>
      <c r="N29" s="45"/>
      <c r="O29" s="45"/>
      <c r="P29" s="45"/>
      <c r="Q29" s="45"/>
      <c r="R29" s="45"/>
      <c r="S29" s="45"/>
      <c r="T29" s="45"/>
      <c r="U29" s="45"/>
      <c r="V29" s="94"/>
      <c r="W29" s="94"/>
      <c r="X29" s="94"/>
      <c r="Y29" s="94"/>
      <c r="Z29" s="94"/>
      <c r="AA29" s="94"/>
      <c r="AB29" s="94"/>
      <c r="AC29" s="94"/>
      <c r="AD29" s="94"/>
      <c r="AE29" s="94"/>
      <c r="AF29" s="94"/>
      <c r="AG29" s="94"/>
      <c r="AH29" s="94"/>
      <c r="AI29" s="94"/>
      <c r="AJ29" s="94"/>
      <c r="AK29" s="94"/>
      <c r="AL29" s="94"/>
      <c r="AM29" s="94"/>
    </row>
    <row r="30" spans="1:39" s="92" customFormat="1" ht="30">
      <c r="A30" s="41">
        <v>44</v>
      </c>
      <c r="B30" s="122">
        <v>43</v>
      </c>
      <c r="C30" s="94">
        <v>4</v>
      </c>
      <c r="D30" s="94">
        <v>13</v>
      </c>
      <c r="E30" s="41">
        <v>20</v>
      </c>
      <c r="F30" s="122"/>
      <c r="G30" s="122"/>
      <c r="H30" s="42" t="s">
        <v>177</v>
      </c>
      <c r="I30" s="95" t="s">
        <v>578</v>
      </c>
      <c r="J30" s="51"/>
      <c r="K30" s="43"/>
      <c r="L30" s="43"/>
      <c r="M30" s="43"/>
      <c r="N30" s="45"/>
      <c r="O30" s="45"/>
      <c r="P30" s="45"/>
      <c r="Q30" s="45"/>
      <c r="R30" s="45"/>
      <c r="S30" s="45"/>
      <c r="T30" s="45"/>
      <c r="U30" s="45"/>
      <c r="V30" s="94"/>
      <c r="W30" s="94"/>
      <c r="X30" s="94"/>
      <c r="Y30" s="94"/>
      <c r="Z30" s="94"/>
      <c r="AA30" s="94"/>
      <c r="AB30" s="94"/>
      <c r="AC30" s="94"/>
      <c r="AD30" s="94"/>
      <c r="AE30" s="94"/>
      <c r="AF30" s="94"/>
      <c r="AG30" s="94"/>
      <c r="AH30" s="94"/>
      <c r="AI30" s="94"/>
      <c r="AJ30" s="94"/>
      <c r="AK30" s="94"/>
      <c r="AL30" s="94"/>
      <c r="AM30" s="94"/>
    </row>
    <row r="31" spans="1:39" s="92" customFormat="1" ht="30">
      <c r="A31" s="94">
        <v>50</v>
      </c>
      <c r="B31" s="122">
        <v>49</v>
      </c>
      <c r="C31" s="94">
        <v>4</v>
      </c>
      <c r="D31" s="94">
        <v>14</v>
      </c>
      <c r="E31" s="41">
        <v>20</v>
      </c>
      <c r="F31" s="122"/>
      <c r="G31" s="122"/>
      <c r="H31" s="313" t="s">
        <v>177</v>
      </c>
      <c r="I31" s="95" t="s">
        <v>383</v>
      </c>
      <c r="J31" s="51"/>
      <c r="K31" s="43"/>
      <c r="L31" s="43"/>
      <c r="M31" s="43"/>
      <c r="N31" s="45"/>
      <c r="O31" s="45"/>
      <c r="P31" s="45"/>
      <c r="Q31" s="45"/>
      <c r="R31" s="45"/>
      <c r="S31" s="45"/>
      <c r="T31" s="45"/>
      <c r="U31" s="45"/>
      <c r="V31" s="94"/>
      <c r="W31" s="94"/>
      <c r="X31" s="94"/>
      <c r="Y31" s="94"/>
      <c r="Z31" s="94"/>
      <c r="AA31" s="94"/>
      <c r="AB31" s="94"/>
      <c r="AC31" s="94"/>
      <c r="AD31" s="94"/>
      <c r="AE31" s="94"/>
      <c r="AF31" s="94"/>
      <c r="AG31" s="94"/>
      <c r="AH31" s="94"/>
      <c r="AI31" s="94"/>
      <c r="AJ31" s="94"/>
      <c r="AK31" s="94"/>
      <c r="AL31" s="94"/>
      <c r="AM31" s="94"/>
    </row>
    <row r="32" spans="1:39">
      <c r="A32" s="94">
        <v>56</v>
      </c>
      <c r="B32" s="122">
        <v>55</v>
      </c>
      <c r="C32" s="94">
        <v>4</v>
      </c>
      <c r="D32" s="94">
        <v>15</v>
      </c>
      <c r="E32" s="41">
        <v>20</v>
      </c>
      <c r="F32" s="122"/>
      <c r="G32" s="122"/>
      <c r="H32" s="315" t="s">
        <v>178</v>
      </c>
      <c r="I32" s="95" t="s">
        <v>384</v>
      </c>
      <c r="J32" s="51"/>
      <c r="K32" s="43"/>
      <c r="L32" s="43"/>
      <c r="M32" s="43"/>
      <c r="N32" s="45"/>
      <c r="O32" s="45"/>
      <c r="P32" s="45"/>
      <c r="Q32" s="45"/>
      <c r="R32" s="45"/>
      <c r="S32" s="45"/>
      <c r="T32" s="45"/>
      <c r="U32" s="45"/>
      <c r="V32" s="94"/>
      <c r="W32" s="94"/>
      <c r="X32" s="94"/>
      <c r="Y32" s="94"/>
      <c r="Z32" s="94"/>
      <c r="AA32" s="94"/>
      <c r="AB32" s="94"/>
      <c r="AC32" s="94"/>
      <c r="AD32" s="94"/>
      <c r="AE32" s="94"/>
      <c r="AF32" s="94"/>
      <c r="AG32" s="94"/>
      <c r="AH32" s="94"/>
      <c r="AI32" s="94"/>
      <c r="AJ32" s="94"/>
      <c r="AK32" s="94"/>
      <c r="AL32" s="94"/>
      <c r="AM32" s="94"/>
    </row>
    <row r="33" spans="1:39" s="92" customFormat="1">
      <c r="A33" s="94">
        <v>62</v>
      </c>
      <c r="B33" s="122">
        <v>61</v>
      </c>
      <c r="C33" s="94">
        <v>4</v>
      </c>
      <c r="D33" s="94">
        <v>16</v>
      </c>
      <c r="E33" s="41">
        <v>20</v>
      </c>
      <c r="F33" s="122"/>
      <c r="G33" s="122"/>
      <c r="H33" s="42" t="s">
        <v>177</v>
      </c>
      <c r="I33" s="95" t="s">
        <v>372</v>
      </c>
      <c r="J33" s="51"/>
      <c r="K33" s="43"/>
      <c r="L33" s="43"/>
      <c r="M33" s="43"/>
      <c r="N33" s="45"/>
      <c r="O33" s="45"/>
      <c r="P33" s="45"/>
      <c r="Q33" s="45"/>
      <c r="R33" s="45"/>
      <c r="S33" s="45"/>
      <c r="T33" s="45"/>
      <c r="U33" s="45"/>
      <c r="V33" s="94"/>
      <c r="W33" s="94"/>
      <c r="X33" s="94"/>
      <c r="Y33" s="94"/>
      <c r="Z33" s="94"/>
      <c r="AA33" s="94"/>
      <c r="AB33" s="94"/>
      <c r="AC33" s="94"/>
      <c r="AD33" s="94"/>
      <c r="AE33" s="94"/>
      <c r="AF33" s="94"/>
      <c r="AG33" s="94"/>
      <c r="AH33" s="94"/>
      <c r="AI33" s="94"/>
      <c r="AJ33" s="94"/>
      <c r="AK33" s="94"/>
      <c r="AL33" s="94"/>
      <c r="AM33" s="94"/>
    </row>
    <row r="34" spans="1:39" s="92" customFormat="1">
      <c r="A34" s="94">
        <v>65</v>
      </c>
      <c r="B34" s="122">
        <v>64</v>
      </c>
      <c r="C34" s="94">
        <v>4</v>
      </c>
      <c r="D34" s="94">
        <v>17</v>
      </c>
      <c r="E34" s="41">
        <v>20</v>
      </c>
      <c r="F34" s="122"/>
      <c r="G34" s="122"/>
      <c r="H34" s="313" t="s">
        <v>177</v>
      </c>
      <c r="I34" s="95" t="s">
        <v>373</v>
      </c>
      <c r="J34" s="51"/>
      <c r="K34" s="43"/>
      <c r="L34" s="43"/>
      <c r="M34" s="43"/>
      <c r="N34" s="45"/>
      <c r="O34" s="45"/>
      <c r="P34" s="45"/>
      <c r="Q34" s="45"/>
      <c r="R34" s="45"/>
      <c r="S34" s="45"/>
      <c r="T34" s="45"/>
      <c r="U34" s="45"/>
      <c r="V34" s="94"/>
      <c r="W34" s="94"/>
      <c r="X34" s="94"/>
      <c r="Y34" s="94"/>
      <c r="Z34" s="94"/>
      <c r="AA34" s="94"/>
      <c r="AB34" s="94"/>
      <c r="AC34" s="94"/>
      <c r="AD34" s="94"/>
      <c r="AE34" s="94"/>
      <c r="AF34" s="94"/>
      <c r="AG34" s="94"/>
      <c r="AH34" s="94"/>
      <c r="AI34" s="94"/>
      <c r="AJ34" s="94"/>
      <c r="AK34" s="94"/>
      <c r="AL34" s="94"/>
      <c r="AM34" s="94"/>
    </row>
    <row r="35" spans="1:39" s="92" customFormat="1">
      <c r="A35" s="41">
        <v>68</v>
      </c>
      <c r="B35" s="122">
        <v>67</v>
      </c>
      <c r="C35" s="94">
        <v>4</v>
      </c>
      <c r="D35" s="94">
        <v>18</v>
      </c>
      <c r="E35" s="41">
        <v>20</v>
      </c>
      <c r="F35" s="122"/>
      <c r="G35" s="122"/>
      <c r="H35" s="313" t="s">
        <v>177</v>
      </c>
      <c r="I35" s="95" t="s">
        <v>374</v>
      </c>
      <c r="J35" s="51"/>
      <c r="K35" s="43"/>
      <c r="L35" s="43"/>
      <c r="M35" s="43"/>
      <c r="N35" s="45"/>
      <c r="O35" s="45"/>
      <c r="P35" s="45"/>
      <c r="Q35" s="45"/>
      <c r="R35" s="45"/>
      <c r="S35" s="45"/>
      <c r="T35" s="45"/>
      <c r="U35" s="45"/>
      <c r="V35" s="94"/>
      <c r="W35" s="94"/>
      <c r="X35" s="94"/>
      <c r="Y35" s="94"/>
      <c r="Z35" s="94"/>
      <c r="AA35" s="94"/>
      <c r="AB35" s="94"/>
      <c r="AC35" s="94"/>
      <c r="AD35" s="94"/>
      <c r="AE35" s="94"/>
      <c r="AF35" s="94"/>
      <c r="AG35" s="94"/>
      <c r="AH35" s="94"/>
      <c r="AI35" s="94"/>
      <c r="AJ35" s="94"/>
      <c r="AK35" s="94"/>
      <c r="AL35" s="94"/>
      <c r="AM35" s="94"/>
    </row>
    <row r="36" spans="1:39" s="92" customFormat="1">
      <c r="A36" s="94">
        <v>72</v>
      </c>
      <c r="B36" s="122">
        <v>71</v>
      </c>
      <c r="C36" s="94">
        <v>4</v>
      </c>
      <c r="D36" s="94">
        <v>19</v>
      </c>
      <c r="E36" s="41">
        <v>20</v>
      </c>
      <c r="F36" s="122"/>
      <c r="G36" s="122"/>
      <c r="H36" s="313" t="s">
        <v>177</v>
      </c>
      <c r="I36" s="95" t="s">
        <v>375</v>
      </c>
      <c r="J36" s="51"/>
      <c r="K36" s="43"/>
      <c r="L36" s="43"/>
      <c r="M36" s="43"/>
      <c r="N36" s="45"/>
      <c r="O36" s="45"/>
      <c r="P36" s="45"/>
      <c r="Q36" s="45"/>
      <c r="R36" s="45"/>
      <c r="S36" s="45"/>
      <c r="T36" s="45"/>
      <c r="U36" s="45"/>
      <c r="V36" s="94"/>
      <c r="W36" s="94"/>
      <c r="X36" s="94"/>
      <c r="Y36" s="94"/>
      <c r="Z36" s="94"/>
      <c r="AA36" s="94"/>
      <c r="AB36" s="94"/>
      <c r="AC36" s="94"/>
      <c r="AD36" s="94"/>
      <c r="AE36" s="94"/>
      <c r="AF36" s="94"/>
      <c r="AG36" s="94"/>
      <c r="AH36" s="94"/>
      <c r="AI36" s="94"/>
      <c r="AJ36" s="94"/>
      <c r="AK36" s="94"/>
      <c r="AL36" s="94"/>
      <c r="AM36" s="94"/>
    </row>
    <row r="37" spans="1:39" s="92" customFormat="1">
      <c r="A37" s="41">
        <v>75</v>
      </c>
      <c r="B37" s="122">
        <v>74</v>
      </c>
      <c r="C37" s="94">
        <v>4</v>
      </c>
      <c r="D37" s="94">
        <v>20</v>
      </c>
      <c r="E37" s="41">
        <v>20</v>
      </c>
      <c r="F37" s="122"/>
      <c r="G37" s="122"/>
      <c r="H37" s="313" t="s">
        <v>177</v>
      </c>
      <c r="I37" s="95" t="s">
        <v>376</v>
      </c>
      <c r="J37" s="51"/>
      <c r="K37" s="43"/>
      <c r="L37" s="43"/>
      <c r="M37" s="43"/>
      <c r="N37" s="45"/>
      <c r="O37" s="45"/>
      <c r="P37" s="45"/>
      <c r="Q37" s="45"/>
      <c r="R37" s="45"/>
      <c r="S37" s="45"/>
      <c r="T37" s="45"/>
      <c r="U37" s="45"/>
      <c r="V37" s="94"/>
      <c r="W37" s="94"/>
      <c r="X37" s="94"/>
      <c r="Y37" s="94"/>
      <c r="Z37" s="94"/>
      <c r="AA37" s="94"/>
      <c r="AB37" s="94"/>
      <c r="AC37" s="94"/>
      <c r="AD37" s="94"/>
      <c r="AE37" s="94"/>
      <c r="AF37" s="94"/>
      <c r="AG37" s="94"/>
      <c r="AH37" s="94"/>
      <c r="AI37" s="94"/>
      <c r="AJ37" s="94"/>
      <c r="AK37" s="94"/>
      <c r="AL37" s="94"/>
      <c r="AM37" s="94"/>
    </row>
    <row r="38" spans="1:39">
      <c r="A38" s="94">
        <v>81</v>
      </c>
      <c r="B38" s="122">
        <v>80</v>
      </c>
      <c r="C38" s="94">
        <v>4</v>
      </c>
      <c r="D38" s="94">
        <v>21</v>
      </c>
      <c r="E38" s="41">
        <v>20</v>
      </c>
      <c r="F38" s="122"/>
      <c r="G38" s="122"/>
      <c r="H38" s="315" t="s">
        <v>178</v>
      </c>
      <c r="I38" s="95" t="s">
        <v>377</v>
      </c>
      <c r="J38" s="51"/>
      <c r="K38" s="43"/>
      <c r="L38" s="43"/>
      <c r="M38" s="43"/>
      <c r="N38" s="45"/>
      <c r="O38" s="45"/>
      <c r="P38" s="45"/>
      <c r="Q38" s="45"/>
      <c r="R38" s="45"/>
      <c r="S38" s="45"/>
      <c r="T38" s="45"/>
      <c r="U38" s="45"/>
      <c r="V38" s="94"/>
      <c r="W38" s="94"/>
      <c r="X38" s="94"/>
      <c r="Y38" s="94"/>
      <c r="Z38" s="94"/>
      <c r="AA38" s="94"/>
      <c r="AB38" s="94"/>
      <c r="AC38" s="94"/>
      <c r="AD38" s="94"/>
      <c r="AE38" s="94"/>
      <c r="AF38" s="94"/>
      <c r="AG38" s="94"/>
      <c r="AH38" s="94"/>
      <c r="AI38" s="94"/>
      <c r="AJ38" s="94"/>
      <c r="AK38" s="94"/>
      <c r="AL38" s="94"/>
      <c r="AM38" s="94"/>
    </row>
    <row r="39" spans="1:39" s="92" customFormat="1">
      <c r="A39" s="41">
        <v>5</v>
      </c>
      <c r="B39" s="41">
        <v>3</v>
      </c>
      <c r="C39" s="94">
        <v>4</v>
      </c>
      <c r="D39" s="94">
        <v>4</v>
      </c>
      <c r="E39" s="41">
        <v>23</v>
      </c>
      <c r="F39" s="41"/>
      <c r="G39" s="41"/>
      <c r="H39" s="314" t="s">
        <v>178</v>
      </c>
      <c r="I39" s="95" t="s">
        <v>60</v>
      </c>
      <c r="J39" s="51"/>
      <c r="K39" s="43"/>
      <c r="L39" s="43"/>
      <c r="M39" s="43"/>
      <c r="N39" s="45"/>
      <c r="O39" s="45"/>
      <c r="P39" s="45"/>
      <c r="Q39" s="45"/>
      <c r="R39" s="45"/>
      <c r="S39" s="45"/>
      <c r="T39" s="45"/>
      <c r="U39" s="45"/>
      <c r="V39" s="94"/>
      <c r="W39" s="94"/>
      <c r="X39" s="94"/>
      <c r="Y39" s="94"/>
      <c r="Z39" s="94"/>
      <c r="AA39" s="94"/>
      <c r="AB39" s="94"/>
      <c r="AC39" s="94"/>
      <c r="AD39" s="94"/>
      <c r="AE39" s="94"/>
      <c r="AF39" s="94"/>
      <c r="AG39" s="94"/>
      <c r="AH39" s="94"/>
      <c r="AI39" s="94"/>
      <c r="AJ39" s="94"/>
      <c r="AK39" s="94"/>
      <c r="AL39" s="94"/>
      <c r="AM39" s="94"/>
    </row>
    <row r="40" spans="1:39" s="92" customFormat="1" ht="30">
      <c r="A40" s="94">
        <v>10</v>
      </c>
      <c r="B40" s="41">
        <v>8</v>
      </c>
      <c r="C40" s="94">
        <v>4</v>
      </c>
      <c r="D40" s="94">
        <v>5</v>
      </c>
      <c r="E40" s="41">
        <v>23</v>
      </c>
      <c r="F40" s="41"/>
      <c r="G40" s="41"/>
      <c r="H40" s="40" t="s">
        <v>178</v>
      </c>
      <c r="I40" s="95" t="s">
        <v>61</v>
      </c>
      <c r="J40" s="51"/>
      <c r="K40" s="43"/>
      <c r="L40" s="43"/>
      <c r="M40" s="43"/>
      <c r="N40" s="45"/>
      <c r="O40" s="45"/>
      <c r="P40" s="45"/>
      <c r="Q40" s="45"/>
      <c r="R40" s="45"/>
      <c r="S40" s="45"/>
      <c r="T40" s="45"/>
      <c r="U40" s="45"/>
      <c r="V40" s="94"/>
      <c r="W40" s="94"/>
      <c r="X40" s="94"/>
      <c r="Y40" s="94"/>
      <c r="Z40" s="94"/>
      <c r="AA40" s="94"/>
      <c r="AB40" s="94"/>
      <c r="AC40" s="94"/>
      <c r="AD40" s="94"/>
      <c r="AE40" s="94"/>
      <c r="AF40" s="94"/>
      <c r="AG40" s="94"/>
      <c r="AH40" s="94"/>
      <c r="AI40" s="94"/>
      <c r="AJ40" s="94"/>
      <c r="AK40" s="94"/>
      <c r="AL40" s="94"/>
      <c r="AM40" s="94"/>
    </row>
    <row r="41" spans="1:39" s="92" customFormat="1">
      <c r="A41" s="94">
        <v>15</v>
      </c>
      <c r="B41" s="39">
        <v>14</v>
      </c>
      <c r="C41" s="94">
        <v>4</v>
      </c>
      <c r="D41" s="94">
        <v>6</v>
      </c>
      <c r="E41" s="41">
        <v>23</v>
      </c>
      <c r="F41" s="39"/>
      <c r="G41" s="39"/>
      <c r="H41" s="38" t="s">
        <v>178</v>
      </c>
      <c r="I41" s="95" t="s">
        <v>378</v>
      </c>
      <c r="J41" s="51"/>
      <c r="K41" s="43"/>
      <c r="L41" s="43"/>
      <c r="M41" s="43"/>
      <c r="N41" s="45"/>
      <c r="O41" s="45"/>
      <c r="P41" s="45"/>
      <c r="Q41" s="45"/>
      <c r="R41" s="45"/>
      <c r="S41" s="45"/>
      <c r="T41" s="45"/>
      <c r="U41" s="45"/>
      <c r="V41" s="94"/>
      <c r="W41" s="94"/>
      <c r="X41" s="94"/>
      <c r="Y41" s="94"/>
      <c r="Z41" s="94"/>
      <c r="AA41" s="94"/>
      <c r="AB41" s="94"/>
      <c r="AC41" s="94"/>
      <c r="AD41" s="94"/>
      <c r="AE41" s="94"/>
      <c r="AF41" s="94"/>
      <c r="AG41" s="94"/>
      <c r="AH41" s="94"/>
      <c r="AI41" s="94"/>
      <c r="AJ41" s="94"/>
      <c r="AK41" s="94"/>
      <c r="AL41" s="94"/>
      <c r="AM41" s="94"/>
    </row>
    <row r="42" spans="1:39" s="92" customFormat="1" ht="30">
      <c r="A42" s="41">
        <v>33</v>
      </c>
      <c r="B42" s="39">
        <v>32</v>
      </c>
      <c r="C42" s="94">
        <v>4</v>
      </c>
      <c r="D42" s="94">
        <v>11</v>
      </c>
      <c r="E42" s="41">
        <v>23</v>
      </c>
      <c r="F42" s="39"/>
      <c r="G42" s="39"/>
      <c r="H42" s="38" t="s">
        <v>178</v>
      </c>
      <c r="I42" s="95" t="s">
        <v>381</v>
      </c>
      <c r="J42" s="51"/>
      <c r="K42" s="43"/>
      <c r="L42" s="43"/>
      <c r="M42" s="43"/>
      <c r="N42" s="45"/>
      <c r="O42" s="45"/>
      <c r="P42" s="45"/>
      <c r="Q42" s="45"/>
      <c r="R42" s="45"/>
      <c r="S42" s="45"/>
      <c r="T42" s="45"/>
      <c r="U42" s="45"/>
      <c r="V42" s="94"/>
      <c r="W42" s="94"/>
      <c r="X42" s="94"/>
      <c r="Y42" s="94"/>
      <c r="Z42" s="94"/>
      <c r="AA42" s="94"/>
      <c r="AB42" s="94"/>
      <c r="AC42" s="94"/>
      <c r="AD42" s="94"/>
      <c r="AE42" s="94"/>
      <c r="AF42" s="94"/>
      <c r="AG42" s="94"/>
      <c r="AH42" s="94"/>
      <c r="AI42" s="94"/>
      <c r="AJ42" s="94"/>
      <c r="AK42" s="94"/>
      <c r="AL42" s="94"/>
      <c r="AM42" s="94"/>
    </row>
    <row r="43" spans="1:39" s="92" customFormat="1" ht="30">
      <c r="A43" s="94">
        <v>39</v>
      </c>
      <c r="B43" s="39">
        <v>38</v>
      </c>
      <c r="C43" s="94">
        <v>4</v>
      </c>
      <c r="D43" s="94">
        <v>12</v>
      </c>
      <c r="E43" s="41">
        <v>23</v>
      </c>
      <c r="F43" s="39"/>
      <c r="G43" s="39"/>
      <c r="H43" s="38" t="s">
        <v>178</v>
      </c>
      <c r="I43" s="95" t="s">
        <v>497</v>
      </c>
      <c r="J43" s="51"/>
      <c r="K43" s="43"/>
      <c r="L43" s="43"/>
      <c r="M43" s="43"/>
      <c r="N43" s="45"/>
      <c r="O43" s="45"/>
      <c r="P43" s="45"/>
      <c r="Q43" s="45"/>
      <c r="R43" s="45"/>
      <c r="S43" s="45"/>
      <c r="T43" s="45"/>
      <c r="U43" s="45"/>
      <c r="V43" s="94"/>
      <c r="W43" s="94"/>
      <c r="X43" s="94"/>
      <c r="Y43" s="94"/>
      <c r="Z43" s="94"/>
      <c r="AA43" s="94"/>
      <c r="AB43" s="94"/>
      <c r="AC43" s="94"/>
      <c r="AD43" s="94"/>
      <c r="AE43" s="94"/>
      <c r="AF43" s="94"/>
      <c r="AG43" s="94"/>
      <c r="AH43" s="94"/>
      <c r="AI43" s="94"/>
      <c r="AJ43" s="94"/>
      <c r="AK43" s="94"/>
      <c r="AL43" s="94"/>
      <c r="AM43" s="94"/>
    </row>
    <row r="44" spans="1:39" ht="30">
      <c r="A44" s="94">
        <v>45</v>
      </c>
      <c r="B44" s="39">
        <v>44</v>
      </c>
      <c r="C44" s="94">
        <v>4</v>
      </c>
      <c r="D44" s="94">
        <v>13</v>
      </c>
      <c r="E44" s="41">
        <v>23</v>
      </c>
      <c r="F44" s="39"/>
      <c r="G44" s="39"/>
      <c r="H44" s="315" t="s">
        <v>178</v>
      </c>
      <c r="I44" s="95" t="s">
        <v>579</v>
      </c>
      <c r="J44" s="51"/>
      <c r="K44" s="43"/>
      <c r="L44" s="43"/>
      <c r="M44" s="43"/>
      <c r="N44" s="45"/>
      <c r="O44" s="45"/>
      <c r="P44" s="45"/>
      <c r="Q44" s="45"/>
      <c r="R44" s="45"/>
      <c r="S44" s="45"/>
      <c r="T44" s="45"/>
      <c r="U44" s="45"/>
      <c r="V44" s="94"/>
      <c r="W44" s="94"/>
      <c r="X44" s="94"/>
      <c r="Y44" s="94"/>
      <c r="Z44" s="94"/>
      <c r="AA44" s="94"/>
      <c r="AB44" s="94"/>
      <c r="AC44" s="94"/>
      <c r="AD44" s="94"/>
      <c r="AE44" s="94"/>
      <c r="AF44" s="94"/>
      <c r="AG44" s="94"/>
      <c r="AH44" s="94"/>
      <c r="AI44" s="94"/>
      <c r="AJ44" s="94"/>
      <c r="AK44" s="94"/>
      <c r="AL44" s="94"/>
      <c r="AM44" s="94"/>
    </row>
    <row r="45" spans="1:39" s="92" customFormat="1" ht="30">
      <c r="A45" s="41">
        <v>51</v>
      </c>
      <c r="B45" s="39">
        <v>50</v>
      </c>
      <c r="C45" s="94">
        <v>4</v>
      </c>
      <c r="D45" s="94">
        <v>14</v>
      </c>
      <c r="E45" s="41">
        <v>23</v>
      </c>
      <c r="F45" s="39"/>
      <c r="G45" s="39"/>
      <c r="H45" s="315" t="s">
        <v>178</v>
      </c>
      <c r="I45" s="95" t="s">
        <v>383</v>
      </c>
      <c r="J45" s="51"/>
      <c r="K45" s="43"/>
      <c r="L45" s="43"/>
      <c r="M45" s="43"/>
      <c r="N45" s="45"/>
      <c r="O45" s="45"/>
      <c r="P45" s="45"/>
      <c r="Q45" s="45"/>
      <c r="R45" s="45"/>
      <c r="S45" s="45"/>
      <c r="T45" s="45"/>
      <c r="U45" s="45"/>
      <c r="V45" s="94"/>
      <c r="W45" s="94"/>
      <c r="X45" s="94"/>
      <c r="Y45" s="94"/>
      <c r="Z45" s="94"/>
      <c r="AA45" s="94"/>
      <c r="AB45" s="94"/>
      <c r="AC45" s="94"/>
      <c r="AD45" s="94"/>
      <c r="AE45" s="94"/>
      <c r="AF45" s="94"/>
      <c r="AG45" s="94"/>
      <c r="AH45" s="94"/>
      <c r="AI45" s="94"/>
      <c r="AJ45" s="94"/>
      <c r="AK45" s="94"/>
      <c r="AL45" s="94"/>
      <c r="AM45" s="94"/>
    </row>
    <row r="46" spans="1:39" s="92" customFormat="1">
      <c r="A46" s="94">
        <v>57</v>
      </c>
      <c r="B46" s="39">
        <v>55</v>
      </c>
      <c r="C46" s="94">
        <v>4</v>
      </c>
      <c r="D46" s="94">
        <v>15</v>
      </c>
      <c r="E46" s="41">
        <v>23</v>
      </c>
      <c r="F46" s="39"/>
      <c r="G46" s="39"/>
      <c r="H46" s="38" t="s">
        <v>178</v>
      </c>
      <c r="I46" s="95" t="s">
        <v>384</v>
      </c>
      <c r="J46" s="51"/>
      <c r="K46" s="43"/>
      <c r="L46" s="43"/>
      <c r="M46" s="43"/>
      <c r="N46" s="45"/>
      <c r="O46" s="45"/>
      <c r="P46" s="45"/>
      <c r="Q46" s="45"/>
      <c r="R46" s="45"/>
      <c r="S46" s="45"/>
      <c r="T46" s="45"/>
      <c r="U46" s="45"/>
      <c r="V46" s="94"/>
      <c r="W46" s="94"/>
      <c r="X46" s="94"/>
      <c r="Y46" s="94"/>
      <c r="Z46" s="94"/>
      <c r="AA46" s="94"/>
      <c r="AB46" s="94"/>
      <c r="AC46" s="94"/>
      <c r="AD46" s="94"/>
      <c r="AE46" s="94"/>
      <c r="AF46" s="94"/>
      <c r="AG46" s="94"/>
      <c r="AH46" s="94"/>
      <c r="AI46" s="94"/>
      <c r="AJ46" s="94"/>
      <c r="AK46" s="94"/>
      <c r="AL46" s="94"/>
      <c r="AM46" s="94"/>
    </row>
    <row r="47" spans="1:39" s="92" customFormat="1">
      <c r="A47" s="94">
        <v>69</v>
      </c>
      <c r="B47" s="39">
        <v>68</v>
      </c>
      <c r="C47" s="94">
        <v>4</v>
      </c>
      <c r="D47" s="94">
        <v>18</v>
      </c>
      <c r="E47" s="41">
        <v>23</v>
      </c>
      <c r="F47" s="39"/>
      <c r="G47" s="39"/>
      <c r="H47" s="38" t="s">
        <v>178</v>
      </c>
      <c r="I47" s="95" t="s">
        <v>374</v>
      </c>
      <c r="J47" s="51"/>
      <c r="K47" s="43"/>
      <c r="L47" s="43"/>
      <c r="M47" s="43"/>
      <c r="N47" s="45"/>
      <c r="O47" s="45"/>
      <c r="P47" s="45"/>
      <c r="Q47" s="45"/>
      <c r="R47" s="45"/>
      <c r="S47" s="45"/>
      <c r="T47" s="45"/>
      <c r="U47" s="45"/>
      <c r="V47" s="94"/>
      <c r="W47" s="94"/>
      <c r="X47" s="94"/>
      <c r="Y47" s="94"/>
      <c r="Z47" s="94"/>
      <c r="AA47" s="94"/>
      <c r="AB47" s="94"/>
      <c r="AC47" s="94"/>
      <c r="AD47" s="94"/>
      <c r="AE47" s="94"/>
      <c r="AF47" s="94"/>
      <c r="AG47" s="94"/>
      <c r="AH47" s="94"/>
      <c r="AI47" s="94"/>
      <c r="AJ47" s="94"/>
      <c r="AK47" s="94"/>
      <c r="AL47" s="94"/>
      <c r="AM47" s="94"/>
    </row>
    <row r="48" spans="1:39" s="92" customFormat="1">
      <c r="A48" s="94">
        <v>76</v>
      </c>
      <c r="B48" s="39">
        <v>75</v>
      </c>
      <c r="C48" s="94">
        <v>4</v>
      </c>
      <c r="D48" s="94">
        <v>20</v>
      </c>
      <c r="E48" s="41">
        <v>23</v>
      </c>
      <c r="F48" s="39"/>
      <c r="G48" s="39"/>
      <c r="H48" s="38" t="s">
        <v>178</v>
      </c>
      <c r="I48" s="95" t="s">
        <v>376</v>
      </c>
      <c r="J48" s="51"/>
      <c r="K48" s="43"/>
      <c r="L48" s="43"/>
      <c r="M48" s="43"/>
      <c r="N48" s="45"/>
      <c r="O48" s="45"/>
      <c r="P48" s="45"/>
      <c r="Q48" s="45"/>
      <c r="R48" s="45"/>
      <c r="S48" s="45"/>
      <c r="T48" s="45"/>
      <c r="U48" s="45"/>
      <c r="V48" s="94"/>
      <c r="W48" s="94"/>
      <c r="X48" s="94"/>
      <c r="Y48" s="94"/>
      <c r="Z48" s="94"/>
      <c r="AA48" s="94"/>
      <c r="AB48" s="94"/>
      <c r="AC48" s="94"/>
      <c r="AD48" s="94"/>
      <c r="AE48" s="94"/>
      <c r="AF48" s="94"/>
      <c r="AG48" s="94"/>
      <c r="AH48" s="94"/>
      <c r="AI48" s="94"/>
      <c r="AJ48" s="94"/>
      <c r="AK48" s="94"/>
      <c r="AL48" s="94"/>
      <c r="AM48" s="94"/>
    </row>
    <row r="49" spans="1:39" s="92" customFormat="1">
      <c r="A49" s="41">
        <v>82</v>
      </c>
      <c r="B49" s="122">
        <v>80</v>
      </c>
      <c r="C49" s="94">
        <v>4</v>
      </c>
      <c r="D49" s="94">
        <v>21</v>
      </c>
      <c r="E49" s="41">
        <v>23</v>
      </c>
      <c r="F49" s="39"/>
      <c r="G49" s="39"/>
      <c r="H49" s="38" t="s">
        <v>178</v>
      </c>
      <c r="I49" s="95" t="s">
        <v>377</v>
      </c>
      <c r="J49" s="51"/>
      <c r="K49" s="43"/>
      <c r="L49" s="43"/>
      <c r="M49" s="43"/>
      <c r="N49" s="45"/>
      <c r="O49" s="45"/>
      <c r="P49" s="45"/>
      <c r="Q49" s="45"/>
      <c r="R49" s="45"/>
      <c r="S49" s="45"/>
      <c r="T49" s="45"/>
      <c r="U49" s="45"/>
      <c r="V49" s="94"/>
      <c r="W49" s="94"/>
      <c r="X49" s="94"/>
      <c r="Y49" s="94"/>
      <c r="Z49" s="94"/>
      <c r="AA49" s="94"/>
      <c r="AB49" s="94"/>
      <c r="AC49" s="94"/>
      <c r="AD49" s="94"/>
      <c r="AE49" s="94"/>
      <c r="AF49" s="94"/>
      <c r="AG49" s="94"/>
      <c r="AH49" s="94"/>
      <c r="AI49" s="94"/>
      <c r="AJ49" s="94"/>
      <c r="AK49" s="94"/>
      <c r="AL49" s="94"/>
      <c r="AM49" s="94"/>
    </row>
    <row r="50" spans="1:39">
      <c r="A50" s="94">
        <v>6</v>
      </c>
      <c r="B50" s="41">
        <v>3</v>
      </c>
      <c r="C50" s="94">
        <v>4</v>
      </c>
      <c r="D50" s="94">
        <v>4</v>
      </c>
      <c r="E50" s="41">
        <v>52</v>
      </c>
      <c r="F50" s="41"/>
      <c r="G50" s="41"/>
      <c r="H50" s="314" t="s">
        <v>178</v>
      </c>
      <c r="I50" s="95" t="s">
        <v>60</v>
      </c>
      <c r="J50" s="51"/>
      <c r="K50" s="43"/>
      <c r="L50" s="43"/>
      <c r="M50" s="43"/>
      <c r="N50" s="45"/>
      <c r="O50" s="45"/>
      <c r="P50" s="45"/>
      <c r="Q50" s="45"/>
      <c r="R50" s="45"/>
      <c r="S50" s="45"/>
      <c r="T50" s="45"/>
      <c r="U50" s="45"/>
      <c r="V50" s="94"/>
      <c r="W50" s="94"/>
      <c r="X50" s="94"/>
      <c r="Y50" s="94"/>
      <c r="Z50" s="94"/>
      <c r="AA50" s="94"/>
      <c r="AB50" s="94"/>
      <c r="AC50" s="94"/>
      <c r="AD50" s="94"/>
      <c r="AE50" s="94"/>
      <c r="AF50" s="94"/>
      <c r="AG50" s="94"/>
      <c r="AH50" s="94"/>
      <c r="AI50" s="94"/>
      <c r="AJ50" s="94"/>
      <c r="AK50" s="94"/>
      <c r="AL50" s="94"/>
      <c r="AM50" s="94"/>
    </row>
    <row r="51" spans="1:39" s="92" customFormat="1" ht="30">
      <c r="A51" s="94">
        <v>11</v>
      </c>
      <c r="B51" s="41">
        <v>8</v>
      </c>
      <c r="C51" s="94">
        <v>4</v>
      </c>
      <c r="D51" s="94">
        <v>5</v>
      </c>
      <c r="E51" s="41">
        <v>52</v>
      </c>
      <c r="F51" s="41"/>
      <c r="G51" s="41"/>
      <c r="H51" s="314" t="s">
        <v>178</v>
      </c>
      <c r="I51" s="95" t="s">
        <v>61</v>
      </c>
      <c r="J51" s="51"/>
      <c r="K51" s="43"/>
      <c r="L51" s="43"/>
      <c r="M51" s="43"/>
      <c r="N51" s="45"/>
      <c r="O51" s="45"/>
      <c r="P51" s="45"/>
      <c r="Q51" s="45"/>
      <c r="R51" s="45"/>
      <c r="S51" s="45"/>
      <c r="T51" s="45"/>
      <c r="U51" s="45"/>
      <c r="V51" s="94"/>
      <c r="W51" s="94"/>
      <c r="X51" s="94"/>
      <c r="Y51" s="94"/>
      <c r="Z51" s="94"/>
      <c r="AA51" s="94"/>
      <c r="AB51" s="94"/>
      <c r="AC51" s="94"/>
      <c r="AD51" s="94"/>
      <c r="AE51" s="94"/>
      <c r="AF51" s="94"/>
      <c r="AG51" s="94"/>
      <c r="AH51" s="94"/>
      <c r="AI51" s="94"/>
      <c r="AJ51" s="94"/>
      <c r="AK51" s="94"/>
      <c r="AL51" s="94"/>
      <c r="AM51" s="94"/>
    </row>
    <row r="52" spans="1:39" s="92" customFormat="1">
      <c r="A52" s="41">
        <v>16</v>
      </c>
      <c r="B52" s="39">
        <v>14</v>
      </c>
      <c r="C52" s="94">
        <v>4</v>
      </c>
      <c r="D52" s="94">
        <v>6</v>
      </c>
      <c r="E52" s="41">
        <v>52</v>
      </c>
      <c r="F52" s="39"/>
      <c r="G52" s="39"/>
      <c r="H52" s="38" t="s">
        <v>178</v>
      </c>
      <c r="I52" s="95" t="s">
        <v>378</v>
      </c>
      <c r="J52" s="51"/>
      <c r="K52" s="43"/>
      <c r="L52" s="43"/>
      <c r="M52" s="43"/>
      <c r="N52" s="45"/>
      <c r="O52" s="45"/>
      <c r="P52" s="45"/>
      <c r="Q52" s="45"/>
      <c r="R52" s="45"/>
      <c r="S52" s="45"/>
      <c r="T52" s="45"/>
      <c r="U52" s="45"/>
      <c r="V52" s="94"/>
      <c r="W52" s="94"/>
      <c r="X52" s="94"/>
      <c r="Y52" s="94"/>
      <c r="Z52" s="94"/>
      <c r="AA52" s="94"/>
      <c r="AB52" s="94"/>
      <c r="AC52" s="94"/>
      <c r="AD52" s="94"/>
      <c r="AE52" s="94"/>
      <c r="AF52" s="94"/>
      <c r="AG52" s="94"/>
      <c r="AH52" s="94"/>
      <c r="AI52" s="94"/>
      <c r="AJ52" s="94"/>
      <c r="AK52" s="94"/>
      <c r="AL52" s="94"/>
      <c r="AM52" s="94"/>
    </row>
    <row r="53" spans="1:39" s="92" customFormat="1" ht="30">
      <c r="A53" s="94">
        <v>34</v>
      </c>
      <c r="B53" s="39">
        <v>32</v>
      </c>
      <c r="C53" s="94">
        <v>4</v>
      </c>
      <c r="D53" s="94">
        <v>11</v>
      </c>
      <c r="E53" s="41">
        <v>52</v>
      </c>
      <c r="F53" s="39"/>
      <c r="G53" s="39"/>
      <c r="H53" s="38" t="s">
        <v>178</v>
      </c>
      <c r="I53" s="95" t="s">
        <v>381</v>
      </c>
      <c r="J53" s="51"/>
      <c r="K53" s="43"/>
      <c r="L53" s="43"/>
      <c r="M53" s="43"/>
      <c r="N53" s="45"/>
      <c r="O53" s="45"/>
      <c r="P53" s="45"/>
      <c r="Q53" s="45"/>
      <c r="R53" s="45"/>
      <c r="S53" s="45"/>
      <c r="T53" s="45"/>
      <c r="U53" s="45"/>
      <c r="V53" s="94"/>
      <c r="W53" s="94"/>
      <c r="X53" s="94"/>
      <c r="Y53" s="94"/>
      <c r="Z53" s="94"/>
      <c r="AA53" s="94"/>
      <c r="AB53" s="94"/>
      <c r="AC53" s="94"/>
      <c r="AD53" s="94"/>
      <c r="AE53" s="94"/>
      <c r="AF53" s="94"/>
      <c r="AG53" s="94"/>
      <c r="AH53" s="94"/>
      <c r="AI53" s="94"/>
      <c r="AJ53" s="94"/>
      <c r="AK53" s="94"/>
      <c r="AL53" s="94"/>
      <c r="AM53" s="94"/>
    </row>
    <row r="54" spans="1:39" s="92" customFormat="1" ht="30">
      <c r="A54" s="41">
        <v>40</v>
      </c>
      <c r="B54" s="39">
        <v>38</v>
      </c>
      <c r="C54" s="94">
        <v>4</v>
      </c>
      <c r="D54" s="94">
        <v>12</v>
      </c>
      <c r="E54" s="41">
        <v>52</v>
      </c>
      <c r="F54" s="39"/>
      <c r="G54" s="39"/>
      <c r="H54" s="38" t="s">
        <v>178</v>
      </c>
      <c r="I54" s="95" t="s">
        <v>497</v>
      </c>
      <c r="J54" s="51"/>
      <c r="K54" s="43"/>
      <c r="L54" s="43"/>
      <c r="M54" s="43"/>
      <c r="N54" s="45"/>
      <c r="O54" s="45"/>
      <c r="P54" s="45"/>
      <c r="Q54" s="45"/>
      <c r="R54" s="45"/>
      <c r="S54" s="45"/>
      <c r="T54" s="45"/>
      <c r="U54" s="45"/>
      <c r="V54" s="94"/>
      <c r="W54" s="94"/>
      <c r="X54" s="94"/>
      <c r="Y54" s="94"/>
      <c r="Z54" s="94"/>
      <c r="AA54" s="94"/>
      <c r="AB54" s="94"/>
      <c r="AC54" s="94"/>
      <c r="AD54" s="94"/>
      <c r="AE54" s="94"/>
      <c r="AF54" s="94"/>
      <c r="AG54" s="94"/>
      <c r="AH54" s="94"/>
      <c r="AI54" s="94"/>
      <c r="AJ54" s="94"/>
      <c r="AK54" s="94"/>
      <c r="AL54" s="94"/>
      <c r="AM54" s="94"/>
    </row>
    <row r="55" spans="1:39" s="92" customFormat="1" ht="30">
      <c r="A55" s="94">
        <v>46</v>
      </c>
      <c r="B55" s="39">
        <v>44</v>
      </c>
      <c r="C55" s="94">
        <v>4</v>
      </c>
      <c r="D55" s="94">
        <v>13</v>
      </c>
      <c r="E55" s="41">
        <v>52</v>
      </c>
      <c r="F55" s="39"/>
      <c r="G55" s="39"/>
      <c r="H55" s="38" t="s">
        <v>178</v>
      </c>
      <c r="I55" s="95" t="s">
        <v>580</v>
      </c>
      <c r="J55" s="51"/>
      <c r="K55" s="43"/>
      <c r="L55" s="43"/>
      <c r="M55" s="43"/>
      <c r="N55" s="45"/>
      <c r="O55" s="45"/>
      <c r="P55" s="45"/>
      <c r="Q55" s="45"/>
      <c r="R55" s="45"/>
      <c r="S55" s="45"/>
      <c r="T55" s="45"/>
      <c r="U55" s="45"/>
      <c r="V55" s="94"/>
      <c r="W55" s="94"/>
      <c r="X55" s="94"/>
      <c r="Y55" s="94"/>
      <c r="Z55" s="94"/>
      <c r="AA55" s="94"/>
      <c r="AB55" s="94"/>
      <c r="AC55" s="94"/>
      <c r="AD55" s="94"/>
      <c r="AE55" s="94"/>
      <c r="AF55" s="94"/>
      <c r="AG55" s="94"/>
      <c r="AH55" s="94"/>
      <c r="AI55" s="94"/>
      <c r="AJ55" s="94"/>
      <c r="AK55" s="94"/>
      <c r="AL55" s="94"/>
      <c r="AM55" s="94"/>
    </row>
    <row r="56" spans="1:39" ht="30">
      <c r="A56" s="94">
        <v>52</v>
      </c>
      <c r="B56" s="39">
        <v>50</v>
      </c>
      <c r="C56" s="94">
        <v>4</v>
      </c>
      <c r="D56" s="94">
        <v>14</v>
      </c>
      <c r="E56" s="41">
        <v>52</v>
      </c>
      <c r="F56" s="39"/>
      <c r="G56" s="39"/>
      <c r="H56" s="315" t="s">
        <v>178</v>
      </c>
      <c r="I56" s="95" t="s">
        <v>383</v>
      </c>
      <c r="J56" s="51"/>
      <c r="K56" s="43"/>
      <c r="L56" s="43"/>
      <c r="M56" s="43"/>
      <c r="N56" s="45"/>
      <c r="O56" s="45"/>
      <c r="P56" s="45"/>
      <c r="Q56" s="45"/>
      <c r="R56" s="45"/>
      <c r="S56" s="45"/>
      <c r="T56" s="45"/>
      <c r="U56" s="45"/>
      <c r="V56" s="94"/>
      <c r="W56" s="94"/>
      <c r="X56" s="94"/>
      <c r="Y56" s="94"/>
      <c r="Z56" s="94"/>
      <c r="AA56" s="94"/>
      <c r="AB56" s="94"/>
      <c r="AC56" s="94"/>
      <c r="AD56" s="94"/>
      <c r="AE56" s="94"/>
      <c r="AF56" s="94"/>
      <c r="AG56" s="94"/>
      <c r="AH56" s="94"/>
      <c r="AI56" s="94"/>
      <c r="AJ56" s="94"/>
      <c r="AK56" s="94"/>
      <c r="AL56" s="94"/>
      <c r="AM56" s="94"/>
    </row>
    <row r="57" spans="1:39" s="92" customFormat="1">
      <c r="A57" s="41">
        <v>58</v>
      </c>
      <c r="B57" s="122">
        <v>55</v>
      </c>
      <c r="C57" s="94">
        <v>4</v>
      </c>
      <c r="D57" s="94">
        <v>15</v>
      </c>
      <c r="E57" s="41">
        <v>52</v>
      </c>
      <c r="F57" s="39"/>
      <c r="G57" s="39"/>
      <c r="H57" s="38" t="s">
        <v>178</v>
      </c>
      <c r="I57" s="95" t="s">
        <v>384</v>
      </c>
      <c r="J57" s="51"/>
      <c r="K57" s="43"/>
      <c r="L57" s="43"/>
      <c r="M57" s="43"/>
      <c r="N57" s="45"/>
      <c r="O57" s="45"/>
      <c r="P57" s="45"/>
      <c r="Q57" s="45"/>
      <c r="R57" s="45"/>
      <c r="S57" s="45"/>
      <c r="T57" s="45"/>
      <c r="U57" s="45"/>
      <c r="V57" s="94"/>
      <c r="W57" s="94"/>
      <c r="X57" s="94"/>
      <c r="Y57" s="94"/>
      <c r="Z57" s="94"/>
      <c r="AA57" s="94"/>
      <c r="AB57" s="94"/>
      <c r="AC57" s="94"/>
      <c r="AD57" s="94"/>
      <c r="AE57" s="94"/>
      <c r="AF57" s="94"/>
      <c r="AG57" s="94"/>
      <c r="AH57" s="94"/>
      <c r="AI57" s="94"/>
      <c r="AJ57" s="94"/>
      <c r="AK57" s="94"/>
      <c r="AL57" s="94"/>
      <c r="AM57" s="94"/>
    </row>
    <row r="58" spans="1:39" s="92" customFormat="1">
      <c r="A58" s="94">
        <v>70</v>
      </c>
      <c r="B58" s="39">
        <v>68</v>
      </c>
      <c r="C58" s="94">
        <v>4</v>
      </c>
      <c r="D58" s="94">
        <v>18</v>
      </c>
      <c r="E58" s="41">
        <v>52</v>
      </c>
      <c r="F58" s="39"/>
      <c r="G58" s="39"/>
      <c r="H58" s="38" t="s">
        <v>178</v>
      </c>
      <c r="I58" s="95" t="s">
        <v>374</v>
      </c>
      <c r="J58" s="51"/>
      <c r="K58" s="43"/>
      <c r="L58" s="43"/>
      <c r="M58" s="43"/>
      <c r="N58" s="45"/>
      <c r="O58" s="45"/>
      <c r="P58" s="45"/>
      <c r="Q58" s="45"/>
      <c r="R58" s="45"/>
      <c r="S58" s="45"/>
      <c r="T58" s="45"/>
      <c r="U58" s="45"/>
      <c r="V58" s="94"/>
      <c r="W58" s="94"/>
      <c r="X58" s="94"/>
      <c r="Y58" s="94"/>
      <c r="Z58" s="94"/>
      <c r="AA58" s="94"/>
      <c r="AB58" s="94"/>
      <c r="AC58" s="94"/>
      <c r="AD58" s="94"/>
      <c r="AE58" s="94"/>
      <c r="AF58" s="94"/>
      <c r="AG58" s="94"/>
      <c r="AH58" s="94"/>
      <c r="AI58" s="94"/>
      <c r="AJ58" s="94"/>
      <c r="AK58" s="94"/>
      <c r="AL58" s="94"/>
      <c r="AM58" s="94"/>
    </row>
    <row r="59" spans="1:39" s="92" customFormat="1">
      <c r="A59" s="94">
        <v>77</v>
      </c>
      <c r="B59" s="39">
        <v>75</v>
      </c>
      <c r="C59" s="94">
        <v>4</v>
      </c>
      <c r="D59" s="94">
        <v>20</v>
      </c>
      <c r="E59" s="41">
        <v>52</v>
      </c>
      <c r="F59" s="39"/>
      <c r="G59" s="39"/>
      <c r="H59" s="38" t="s">
        <v>178</v>
      </c>
      <c r="I59" s="95" t="s">
        <v>376</v>
      </c>
      <c r="J59" s="51"/>
      <c r="K59" s="43"/>
      <c r="L59" s="43"/>
      <c r="M59" s="43"/>
      <c r="N59" s="45"/>
      <c r="O59" s="45"/>
      <c r="P59" s="45"/>
      <c r="Q59" s="45"/>
      <c r="R59" s="45"/>
      <c r="S59" s="45"/>
      <c r="T59" s="45"/>
      <c r="U59" s="45"/>
      <c r="V59" s="94"/>
      <c r="W59" s="94"/>
      <c r="X59" s="94"/>
      <c r="Y59" s="94"/>
      <c r="Z59" s="94"/>
      <c r="AA59" s="94"/>
      <c r="AB59" s="94"/>
      <c r="AC59" s="94"/>
      <c r="AD59" s="94"/>
      <c r="AE59" s="94"/>
      <c r="AF59" s="94"/>
      <c r="AG59" s="94"/>
      <c r="AH59" s="94"/>
      <c r="AI59" s="94"/>
      <c r="AJ59" s="94"/>
      <c r="AK59" s="94"/>
      <c r="AL59" s="94"/>
      <c r="AM59" s="94"/>
    </row>
    <row r="60" spans="1:39" s="92" customFormat="1">
      <c r="A60" s="94">
        <v>83</v>
      </c>
      <c r="B60" s="122">
        <v>80</v>
      </c>
      <c r="C60" s="94">
        <v>4</v>
      </c>
      <c r="D60" s="94">
        <v>21</v>
      </c>
      <c r="E60" s="41">
        <v>52</v>
      </c>
      <c r="F60" s="39"/>
      <c r="G60" s="39"/>
      <c r="H60" s="38" t="s">
        <v>178</v>
      </c>
      <c r="I60" s="95" t="s">
        <v>377</v>
      </c>
      <c r="J60" s="51"/>
      <c r="K60" s="43"/>
      <c r="L60" s="43"/>
      <c r="M60" s="43"/>
      <c r="N60" s="45"/>
      <c r="O60" s="45"/>
      <c r="P60" s="45"/>
      <c r="Q60" s="45"/>
      <c r="R60" s="45"/>
      <c r="S60" s="45"/>
      <c r="T60" s="45"/>
      <c r="U60" s="45"/>
      <c r="V60" s="94"/>
      <c r="W60" s="94"/>
      <c r="X60" s="94"/>
      <c r="Y60" s="94"/>
      <c r="Z60" s="94"/>
      <c r="AA60" s="94"/>
      <c r="AB60" s="94"/>
      <c r="AC60" s="94"/>
      <c r="AD60" s="94"/>
      <c r="AE60" s="94"/>
      <c r="AF60" s="94"/>
      <c r="AG60" s="94"/>
      <c r="AH60" s="94"/>
      <c r="AI60" s="94"/>
      <c r="AJ60" s="94"/>
      <c r="AK60" s="94"/>
      <c r="AL60" s="94"/>
      <c r="AM60" s="94"/>
    </row>
    <row r="61" spans="1:39" s="92" customFormat="1">
      <c r="A61" s="41">
        <v>2</v>
      </c>
      <c r="B61" s="41">
        <v>1</v>
      </c>
      <c r="C61" s="94">
        <v>4</v>
      </c>
      <c r="D61" s="94">
        <v>3</v>
      </c>
      <c r="E61" s="41">
        <v>45</v>
      </c>
      <c r="F61" s="41"/>
      <c r="G61" s="41"/>
      <c r="H61" s="40" t="s">
        <v>178</v>
      </c>
      <c r="I61" s="95" t="s">
        <v>58</v>
      </c>
      <c r="J61" s="51"/>
      <c r="K61" s="43"/>
      <c r="L61" s="43"/>
      <c r="M61" s="43"/>
      <c r="N61" s="45"/>
      <c r="O61" s="45"/>
      <c r="P61" s="45"/>
      <c r="Q61" s="45"/>
      <c r="R61" s="45"/>
      <c r="S61" s="45"/>
      <c r="T61" s="45"/>
      <c r="U61" s="45"/>
      <c r="V61" s="94"/>
      <c r="W61" s="94"/>
      <c r="X61" s="94"/>
      <c r="Y61" s="94"/>
      <c r="Z61" s="94"/>
      <c r="AA61" s="94"/>
      <c r="AB61" s="94"/>
      <c r="AC61" s="94"/>
      <c r="AD61" s="94"/>
      <c r="AE61" s="94"/>
      <c r="AF61" s="94"/>
      <c r="AG61" s="94"/>
      <c r="AH61" s="94"/>
      <c r="AI61" s="94"/>
      <c r="AJ61" s="94"/>
      <c r="AK61" s="94"/>
      <c r="AL61" s="94"/>
      <c r="AM61" s="94"/>
    </row>
    <row r="62" spans="1:39">
      <c r="A62" s="94">
        <v>7</v>
      </c>
      <c r="B62" s="41">
        <v>3</v>
      </c>
      <c r="C62" s="94">
        <v>4</v>
      </c>
      <c r="D62" s="94">
        <v>4</v>
      </c>
      <c r="E62" s="41">
        <v>45</v>
      </c>
      <c r="F62" s="41"/>
      <c r="G62" s="41"/>
      <c r="H62" s="314" t="s">
        <v>178</v>
      </c>
      <c r="I62" s="95" t="s">
        <v>60</v>
      </c>
      <c r="J62" s="51"/>
      <c r="K62" s="43"/>
      <c r="L62" s="43"/>
      <c r="M62" s="43"/>
      <c r="N62" s="45"/>
      <c r="O62" s="45"/>
      <c r="P62" s="45"/>
      <c r="Q62" s="45"/>
      <c r="R62" s="45"/>
      <c r="S62" s="45"/>
      <c r="T62" s="45"/>
      <c r="U62" s="45"/>
      <c r="V62" s="94"/>
      <c r="W62" s="94"/>
      <c r="X62" s="94"/>
      <c r="Y62" s="94"/>
      <c r="Z62" s="94"/>
      <c r="AA62" s="94"/>
      <c r="AB62" s="94"/>
      <c r="AC62" s="94"/>
      <c r="AD62" s="94"/>
      <c r="AE62" s="94"/>
      <c r="AF62" s="94"/>
      <c r="AG62" s="94"/>
      <c r="AH62" s="94"/>
      <c r="AI62" s="94"/>
      <c r="AJ62" s="94"/>
      <c r="AK62" s="94"/>
      <c r="AL62" s="94"/>
      <c r="AM62" s="94"/>
    </row>
    <row r="63" spans="1:39" s="92" customFormat="1" ht="30">
      <c r="A63" s="41">
        <v>12</v>
      </c>
      <c r="B63" s="41">
        <v>8</v>
      </c>
      <c r="C63" s="94">
        <v>4</v>
      </c>
      <c r="D63" s="94">
        <v>5</v>
      </c>
      <c r="E63" s="41">
        <v>45</v>
      </c>
      <c r="F63" s="41"/>
      <c r="G63" s="41"/>
      <c r="H63" s="314" t="s">
        <v>178</v>
      </c>
      <c r="I63" s="95" t="s">
        <v>61</v>
      </c>
      <c r="J63" s="51"/>
      <c r="K63" s="43"/>
      <c r="L63" s="43"/>
      <c r="M63" s="43"/>
      <c r="N63" s="45"/>
      <c r="O63" s="45"/>
      <c r="P63" s="45"/>
      <c r="Q63" s="45"/>
      <c r="R63" s="45"/>
      <c r="S63" s="45"/>
      <c r="T63" s="45"/>
      <c r="U63" s="45"/>
      <c r="V63" s="94"/>
      <c r="W63" s="94"/>
      <c r="X63" s="94"/>
      <c r="Y63" s="94"/>
      <c r="Z63" s="94"/>
      <c r="AA63" s="94"/>
      <c r="AB63" s="94"/>
      <c r="AC63" s="94"/>
      <c r="AD63" s="94"/>
      <c r="AE63" s="94"/>
      <c r="AF63" s="94"/>
      <c r="AG63" s="94"/>
      <c r="AH63" s="94"/>
      <c r="AI63" s="94"/>
      <c r="AJ63" s="94"/>
      <c r="AK63" s="94"/>
      <c r="AL63" s="94"/>
      <c r="AM63" s="94"/>
    </row>
    <row r="64" spans="1:39" s="92" customFormat="1">
      <c r="A64" s="94">
        <v>17</v>
      </c>
      <c r="B64" s="39">
        <v>14</v>
      </c>
      <c r="C64" s="94">
        <v>4</v>
      </c>
      <c r="D64" s="94">
        <v>6</v>
      </c>
      <c r="E64" s="41">
        <v>45</v>
      </c>
      <c r="F64" s="39"/>
      <c r="G64" s="39"/>
      <c r="H64" s="38" t="s">
        <v>178</v>
      </c>
      <c r="I64" s="95" t="s">
        <v>378</v>
      </c>
      <c r="J64" s="51"/>
      <c r="K64" s="43"/>
      <c r="L64" s="43"/>
      <c r="M64" s="43"/>
      <c r="N64" s="45"/>
      <c r="O64" s="45"/>
      <c r="P64" s="45"/>
      <c r="Q64" s="45"/>
      <c r="R64" s="45"/>
      <c r="S64" s="45"/>
      <c r="T64" s="45"/>
      <c r="U64" s="45"/>
      <c r="V64" s="94"/>
      <c r="W64" s="94"/>
      <c r="X64" s="94"/>
      <c r="Y64" s="94"/>
      <c r="Z64" s="94"/>
      <c r="AA64" s="94"/>
      <c r="AB64" s="94"/>
      <c r="AC64" s="94"/>
      <c r="AD64" s="94"/>
      <c r="AE64" s="94"/>
      <c r="AF64" s="94"/>
      <c r="AG64" s="94"/>
      <c r="AH64" s="94"/>
      <c r="AI64" s="94"/>
      <c r="AJ64" s="94"/>
      <c r="AK64" s="94"/>
      <c r="AL64" s="94"/>
      <c r="AM64" s="94"/>
    </row>
    <row r="65" spans="1:39" ht="30">
      <c r="A65" s="94">
        <v>35</v>
      </c>
      <c r="B65" s="39">
        <v>32</v>
      </c>
      <c r="C65" s="94">
        <v>4</v>
      </c>
      <c r="D65" s="94">
        <v>11</v>
      </c>
      <c r="E65" s="41">
        <v>45</v>
      </c>
      <c r="F65" s="39"/>
      <c r="G65" s="39"/>
      <c r="H65" s="315" t="s">
        <v>178</v>
      </c>
      <c r="I65" s="95" t="s">
        <v>381</v>
      </c>
      <c r="J65" s="51"/>
      <c r="K65" s="43"/>
      <c r="L65" s="43"/>
      <c r="M65" s="43"/>
      <c r="N65" s="45"/>
      <c r="O65" s="45"/>
      <c r="P65" s="45"/>
      <c r="Q65" s="45"/>
      <c r="R65" s="45"/>
      <c r="S65" s="45"/>
      <c r="T65" s="45"/>
      <c r="U65" s="45"/>
      <c r="V65" s="94"/>
      <c r="W65" s="94"/>
      <c r="X65" s="94"/>
      <c r="Y65" s="94"/>
      <c r="Z65" s="94"/>
      <c r="AA65" s="94"/>
      <c r="AB65" s="94"/>
      <c r="AC65" s="94"/>
      <c r="AD65" s="94"/>
      <c r="AE65" s="94"/>
      <c r="AF65" s="94"/>
      <c r="AG65" s="94"/>
      <c r="AH65" s="94"/>
      <c r="AI65" s="94"/>
      <c r="AJ65" s="94"/>
      <c r="AK65" s="94"/>
      <c r="AL65" s="94"/>
      <c r="AM65" s="94"/>
    </row>
    <row r="66" spans="1:39" s="92" customFormat="1" ht="30">
      <c r="A66" s="94">
        <v>41</v>
      </c>
      <c r="B66" s="39">
        <v>38</v>
      </c>
      <c r="C66" s="94">
        <v>4</v>
      </c>
      <c r="D66" s="94">
        <v>12</v>
      </c>
      <c r="E66" s="41">
        <v>45</v>
      </c>
      <c r="F66" s="39"/>
      <c r="G66" s="39"/>
      <c r="H66" s="315" t="s">
        <v>178</v>
      </c>
      <c r="I66" s="95" t="s">
        <v>497</v>
      </c>
      <c r="J66" s="51"/>
      <c r="K66" s="43"/>
      <c r="L66" s="43"/>
      <c r="M66" s="43"/>
      <c r="N66" s="45"/>
      <c r="O66" s="45"/>
      <c r="P66" s="45"/>
      <c r="Q66" s="45"/>
      <c r="R66" s="45"/>
      <c r="S66" s="45"/>
      <c r="T66" s="45"/>
      <c r="U66" s="45"/>
      <c r="V66" s="94"/>
      <c r="W66" s="94"/>
      <c r="X66" s="94"/>
      <c r="Y66" s="94"/>
      <c r="Z66" s="94"/>
      <c r="AA66" s="94"/>
      <c r="AB66" s="94"/>
      <c r="AC66" s="94"/>
      <c r="AD66" s="94"/>
      <c r="AE66" s="94"/>
      <c r="AF66" s="94"/>
      <c r="AG66" s="94"/>
      <c r="AH66" s="94"/>
      <c r="AI66" s="94"/>
      <c r="AJ66" s="94"/>
      <c r="AK66" s="94"/>
      <c r="AL66" s="94"/>
      <c r="AM66" s="94"/>
    </row>
    <row r="67" spans="1:39" s="92" customFormat="1" ht="30">
      <c r="A67" s="41">
        <v>47</v>
      </c>
      <c r="B67" s="39">
        <v>44</v>
      </c>
      <c r="C67" s="94">
        <v>4</v>
      </c>
      <c r="D67" s="94">
        <v>13</v>
      </c>
      <c r="E67" s="41">
        <v>45</v>
      </c>
      <c r="F67" s="39"/>
      <c r="G67" s="39"/>
      <c r="H67" s="38" t="s">
        <v>178</v>
      </c>
      <c r="I67" s="95" t="s">
        <v>581</v>
      </c>
      <c r="J67" s="51"/>
      <c r="K67" s="43"/>
      <c r="L67" s="43"/>
      <c r="M67" s="43"/>
      <c r="N67" s="45"/>
      <c r="O67" s="45"/>
      <c r="P67" s="45"/>
      <c r="Q67" s="45"/>
      <c r="R67" s="45"/>
      <c r="S67" s="45"/>
      <c r="T67" s="45"/>
      <c r="U67" s="45"/>
      <c r="V67" s="94"/>
      <c r="W67" s="94"/>
      <c r="X67" s="94"/>
      <c r="Y67" s="94"/>
      <c r="Z67" s="94"/>
      <c r="AA67" s="94"/>
      <c r="AB67" s="94"/>
      <c r="AC67" s="94"/>
      <c r="AD67" s="94"/>
      <c r="AE67" s="94"/>
      <c r="AF67" s="94"/>
      <c r="AG67" s="94"/>
      <c r="AH67" s="94"/>
      <c r="AI67" s="94"/>
      <c r="AJ67" s="94"/>
      <c r="AK67" s="94"/>
      <c r="AL67" s="94"/>
      <c r="AM67" s="94"/>
    </row>
    <row r="68" spans="1:39" ht="30">
      <c r="A68" s="94">
        <v>53</v>
      </c>
      <c r="B68" s="39">
        <v>50</v>
      </c>
      <c r="C68" s="94">
        <v>4</v>
      </c>
      <c r="D68" s="94">
        <v>14</v>
      </c>
      <c r="E68" s="41">
        <v>45</v>
      </c>
      <c r="F68" s="39"/>
      <c r="G68" s="39"/>
      <c r="H68" s="315" t="s">
        <v>178</v>
      </c>
      <c r="I68" s="95" t="s">
        <v>383</v>
      </c>
      <c r="J68" s="51"/>
      <c r="K68" s="43"/>
      <c r="L68" s="43"/>
      <c r="M68" s="43"/>
      <c r="N68" s="45"/>
      <c r="O68" s="45"/>
      <c r="P68" s="45"/>
      <c r="Q68" s="45"/>
      <c r="R68" s="45"/>
      <c r="S68" s="45"/>
      <c r="T68" s="45"/>
      <c r="U68" s="45"/>
      <c r="V68" s="94"/>
      <c r="W68" s="94"/>
      <c r="X68" s="94"/>
      <c r="Y68" s="94"/>
      <c r="Z68" s="94"/>
      <c r="AA68" s="94"/>
      <c r="AB68" s="94"/>
      <c r="AC68" s="94"/>
      <c r="AD68" s="94"/>
      <c r="AE68" s="94"/>
      <c r="AF68" s="94"/>
      <c r="AG68" s="94"/>
      <c r="AH68" s="94"/>
      <c r="AI68" s="94"/>
      <c r="AJ68" s="94"/>
      <c r="AK68" s="94"/>
      <c r="AL68" s="94"/>
      <c r="AM68" s="94"/>
    </row>
    <row r="69" spans="1:39" s="92" customFormat="1">
      <c r="A69" s="94">
        <v>59</v>
      </c>
      <c r="B69" s="39">
        <v>55</v>
      </c>
      <c r="C69" s="94">
        <v>4</v>
      </c>
      <c r="D69" s="94">
        <v>15</v>
      </c>
      <c r="E69" s="41">
        <v>45</v>
      </c>
      <c r="F69" s="39"/>
      <c r="G69" s="39"/>
      <c r="H69" s="315" t="s">
        <v>178</v>
      </c>
      <c r="I69" s="95" t="s">
        <v>384</v>
      </c>
      <c r="J69" s="51"/>
      <c r="K69" s="43"/>
      <c r="L69" s="43"/>
      <c r="M69" s="43"/>
      <c r="N69" s="45"/>
      <c r="O69" s="45"/>
      <c r="P69" s="45"/>
      <c r="Q69" s="45"/>
      <c r="R69" s="45"/>
      <c r="S69" s="45"/>
      <c r="T69" s="45"/>
      <c r="U69" s="45"/>
      <c r="V69" s="94"/>
      <c r="W69" s="94"/>
      <c r="X69" s="94"/>
      <c r="Y69" s="94"/>
      <c r="Z69" s="94"/>
      <c r="AA69" s="94"/>
      <c r="AB69" s="94"/>
      <c r="AC69" s="94"/>
      <c r="AD69" s="94"/>
      <c r="AE69" s="94"/>
      <c r="AF69" s="94"/>
      <c r="AG69" s="94"/>
      <c r="AH69" s="94"/>
      <c r="AI69" s="94"/>
      <c r="AJ69" s="94"/>
      <c r="AK69" s="94"/>
      <c r="AL69" s="94"/>
      <c r="AM69" s="94"/>
    </row>
    <row r="70" spans="1:39" s="92" customFormat="1">
      <c r="A70" s="41">
        <v>78</v>
      </c>
      <c r="B70" s="39">
        <v>75</v>
      </c>
      <c r="C70" s="94">
        <v>4</v>
      </c>
      <c r="D70" s="94">
        <v>20</v>
      </c>
      <c r="E70" s="41">
        <v>45</v>
      </c>
      <c r="F70" s="39"/>
      <c r="G70" s="39"/>
      <c r="H70" s="38" t="s">
        <v>178</v>
      </c>
      <c r="I70" s="95" t="s">
        <v>376</v>
      </c>
      <c r="J70" s="51"/>
      <c r="K70" s="43"/>
      <c r="L70" s="43"/>
      <c r="M70" s="43"/>
      <c r="N70" s="45"/>
      <c r="O70" s="45"/>
      <c r="P70" s="45"/>
      <c r="Q70" s="45"/>
      <c r="R70" s="45"/>
      <c r="S70" s="45"/>
      <c r="T70" s="45"/>
      <c r="U70" s="45"/>
      <c r="V70" s="94"/>
      <c r="W70" s="94"/>
      <c r="X70" s="94"/>
      <c r="Y70" s="94"/>
      <c r="Z70" s="94"/>
      <c r="AA70" s="94"/>
      <c r="AB70" s="94"/>
      <c r="AC70" s="94"/>
      <c r="AD70" s="94"/>
      <c r="AE70" s="94"/>
      <c r="AF70" s="94"/>
      <c r="AG70" s="94"/>
      <c r="AH70" s="94"/>
      <c r="AI70" s="94"/>
      <c r="AJ70" s="94"/>
      <c r="AK70" s="94"/>
      <c r="AL70" s="94"/>
      <c r="AM70" s="94"/>
    </row>
    <row r="71" spans="1:39" s="92" customFormat="1">
      <c r="A71" s="94">
        <v>84</v>
      </c>
      <c r="B71" s="122">
        <v>80</v>
      </c>
      <c r="C71" s="94">
        <v>4</v>
      </c>
      <c r="D71" s="94">
        <v>21</v>
      </c>
      <c r="E71" s="41">
        <v>45</v>
      </c>
      <c r="F71" s="39"/>
      <c r="G71" s="39"/>
      <c r="H71" s="38" t="s">
        <v>178</v>
      </c>
      <c r="I71" s="95" t="s">
        <v>377</v>
      </c>
      <c r="J71" s="51"/>
      <c r="K71" s="43"/>
      <c r="L71" s="43"/>
      <c r="M71" s="43"/>
      <c r="N71" s="45"/>
      <c r="O71" s="45"/>
      <c r="P71" s="45"/>
      <c r="Q71" s="45"/>
      <c r="R71" s="45"/>
      <c r="S71" s="45"/>
      <c r="T71" s="45"/>
      <c r="U71" s="45"/>
      <c r="V71" s="94"/>
      <c r="W71" s="94"/>
      <c r="X71" s="94"/>
      <c r="Y71" s="94"/>
      <c r="Z71" s="94"/>
      <c r="AA71" s="94"/>
      <c r="AB71" s="94"/>
      <c r="AC71" s="94"/>
      <c r="AD71" s="94"/>
      <c r="AE71" s="94"/>
      <c r="AF71" s="94"/>
      <c r="AG71" s="94"/>
      <c r="AH71" s="94"/>
      <c r="AI71" s="94"/>
      <c r="AJ71" s="94"/>
      <c r="AK71" s="94"/>
      <c r="AL71" s="94"/>
      <c r="AM71" s="94"/>
    </row>
    <row r="72" spans="1:39">
      <c r="A72" s="94">
        <v>18</v>
      </c>
      <c r="B72" s="39">
        <v>14</v>
      </c>
      <c r="C72" s="94">
        <v>4</v>
      </c>
      <c r="D72" s="94">
        <v>6</v>
      </c>
      <c r="E72" s="39">
        <v>59</v>
      </c>
      <c r="F72" s="39"/>
      <c r="G72" s="39"/>
      <c r="H72" s="315" t="s">
        <v>178</v>
      </c>
      <c r="I72" s="95" t="s">
        <v>378</v>
      </c>
      <c r="J72" s="51"/>
      <c r="K72" s="43"/>
      <c r="L72" s="43"/>
      <c r="M72" s="43"/>
      <c r="N72" s="45"/>
      <c r="O72" s="45"/>
      <c r="P72" s="45"/>
      <c r="Q72" s="45"/>
      <c r="R72" s="45"/>
      <c r="S72" s="45"/>
      <c r="T72" s="45"/>
      <c r="U72" s="45"/>
      <c r="V72" s="94"/>
      <c r="W72" s="94"/>
      <c r="X72" s="94"/>
      <c r="Y72" s="94"/>
      <c r="Z72" s="94"/>
      <c r="AA72" s="94"/>
      <c r="AB72" s="94"/>
      <c r="AC72" s="94"/>
      <c r="AD72" s="94"/>
      <c r="AE72" s="94"/>
      <c r="AF72" s="94"/>
      <c r="AG72" s="94"/>
      <c r="AH72" s="94"/>
      <c r="AI72" s="94"/>
      <c r="AJ72" s="94"/>
      <c r="AK72" s="94"/>
      <c r="AL72" s="94"/>
      <c r="AM72" s="94"/>
    </row>
    <row r="73" spans="1:39" s="92" customFormat="1">
      <c r="A73" s="94">
        <v>21</v>
      </c>
      <c r="B73" s="39">
        <v>20</v>
      </c>
      <c r="C73" s="94">
        <v>4</v>
      </c>
      <c r="D73" s="94">
        <v>7</v>
      </c>
      <c r="E73" s="39">
        <v>59</v>
      </c>
      <c r="F73" s="39"/>
      <c r="G73" s="39"/>
      <c r="H73" s="315" t="s">
        <v>178</v>
      </c>
      <c r="I73" s="95" t="s">
        <v>575</v>
      </c>
      <c r="J73" s="51"/>
      <c r="K73" s="43"/>
      <c r="L73" s="43"/>
      <c r="M73" s="43"/>
      <c r="N73" s="45"/>
      <c r="O73" s="45"/>
      <c r="P73" s="45"/>
      <c r="Q73" s="45"/>
      <c r="R73" s="45"/>
      <c r="S73" s="45"/>
      <c r="T73" s="45"/>
      <c r="U73" s="45"/>
      <c r="V73" s="94"/>
      <c r="W73" s="94"/>
      <c r="X73" s="94"/>
      <c r="Y73" s="94"/>
      <c r="Z73" s="94"/>
      <c r="AA73" s="94"/>
      <c r="AB73" s="94"/>
      <c r="AC73" s="94"/>
      <c r="AD73" s="94"/>
      <c r="AE73" s="94"/>
      <c r="AF73" s="94"/>
      <c r="AG73" s="94"/>
      <c r="AH73" s="94"/>
      <c r="AI73" s="94"/>
      <c r="AJ73" s="94"/>
      <c r="AK73" s="94"/>
      <c r="AL73" s="94"/>
      <c r="AM73" s="94"/>
    </row>
    <row r="74" spans="1:39" s="92" customFormat="1" ht="30">
      <c r="A74" s="94">
        <v>24</v>
      </c>
      <c r="B74" s="39">
        <v>23</v>
      </c>
      <c r="C74" s="94">
        <v>4</v>
      </c>
      <c r="D74" s="94">
        <v>8</v>
      </c>
      <c r="E74" s="39">
        <v>59</v>
      </c>
      <c r="F74" s="39"/>
      <c r="G74" s="39"/>
      <c r="H74" s="38" t="s">
        <v>178</v>
      </c>
      <c r="I74" s="95" t="s">
        <v>457</v>
      </c>
      <c r="J74" s="51"/>
      <c r="K74" s="43"/>
      <c r="L74" s="43"/>
      <c r="M74" s="43"/>
      <c r="N74" s="45"/>
      <c r="O74" s="45"/>
      <c r="P74" s="45"/>
      <c r="Q74" s="45"/>
      <c r="R74" s="45"/>
      <c r="S74" s="45"/>
      <c r="T74" s="45"/>
      <c r="U74" s="45"/>
      <c r="V74" s="94"/>
      <c r="W74" s="94"/>
      <c r="X74" s="94"/>
      <c r="Y74" s="94"/>
      <c r="Z74" s="94"/>
      <c r="AA74" s="94"/>
      <c r="AB74" s="94"/>
      <c r="AC74" s="94"/>
      <c r="AD74" s="94"/>
      <c r="AE74" s="94"/>
      <c r="AF74" s="94"/>
      <c r="AG74" s="94"/>
      <c r="AH74" s="94"/>
      <c r="AI74" s="94"/>
      <c r="AJ74" s="94"/>
      <c r="AK74" s="94"/>
      <c r="AL74" s="94"/>
      <c r="AM74" s="94"/>
    </row>
    <row r="75" spans="1:39" ht="30">
      <c r="A75" s="94">
        <v>27</v>
      </c>
      <c r="B75" s="39">
        <v>26</v>
      </c>
      <c r="C75" s="94">
        <v>4</v>
      </c>
      <c r="D75" s="94">
        <v>9</v>
      </c>
      <c r="E75" s="39">
        <v>59</v>
      </c>
      <c r="F75" s="39"/>
      <c r="G75" s="39"/>
      <c r="H75" s="315" t="s">
        <v>178</v>
      </c>
      <c r="I75" s="95" t="s">
        <v>379</v>
      </c>
      <c r="J75" s="51"/>
      <c r="K75" s="43"/>
      <c r="L75" s="43"/>
      <c r="M75" s="43"/>
      <c r="N75" s="45"/>
      <c r="O75" s="45"/>
      <c r="P75" s="45"/>
      <c r="Q75" s="45"/>
      <c r="R75" s="45"/>
      <c r="S75" s="45"/>
      <c r="T75" s="45"/>
      <c r="U75" s="45"/>
      <c r="V75" s="94"/>
      <c r="W75" s="94"/>
      <c r="X75" s="94"/>
      <c r="Y75" s="94"/>
      <c r="Z75" s="94"/>
      <c r="AA75" s="94"/>
      <c r="AB75" s="94"/>
      <c r="AC75" s="94"/>
      <c r="AD75" s="94"/>
      <c r="AE75" s="94"/>
      <c r="AF75" s="94"/>
      <c r="AG75" s="94"/>
      <c r="AH75" s="94"/>
      <c r="AI75" s="94"/>
      <c r="AJ75" s="94"/>
      <c r="AK75" s="94"/>
      <c r="AL75" s="94"/>
      <c r="AM75" s="94"/>
    </row>
    <row r="76" spans="1:39" s="92" customFormat="1">
      <c r="A76" s="41">
        <v>30</v>
      </c>
      <c r="B76" s="39">
        <v>29</v>
      </c>
      <c r="C76" s="94">
        <v>4</v>
      </c>
      <c r="D76" s="94">
        <v>10</v>
      </c>
      <c r="E76" s="39">
        <v>59</v>
      </c>
      <c r="F76" s="39"/>
      <c r="G76" s="39"/>
      <c r="H76" s="315" t="s">
        <v>178</v>
      </c>
      <c r="I76" s="95" t="s">
        <v>577</v>
      </c>
      <c r="J76" s="51"/>
      <c r="K76" s="43"/>
      <c r="L76" s="43"/>
      <c r="M76" s="43"/>
      <c r="N76" s="45"/>
      <c r="O76" s="45"/>
      <c r="P76" s="45"/>
      <c r="Q76" s="45"/>
      <c r="R76" s="45"/>
      <c r="S76" s="45"/>
      <c r="T76" s="45"/>
      <c r="U76" s="45"/>
      <c r="V76" s="94"/>
      <c r="W76" s="94"/>
      <c r="X76" s="94"/>
      <c r="Y76" s="94"/>
      <c r="Z76" s="94"/>
      <c r="AA76" s="94"/>
      <c r="AB76" s="94"/>
      <c r="AC76" s="94"/>
      <c r="AD76" s="94"/>
      <c r="AE76" s="94"/>
      <c r="AF76" s="94"/>
      <c r="AG76" s="94"/>
      <c r="AH76" s="94"/>
      <c r="AI76" s="94"/>
      <c r="AJ76" s="94"/>
      <c r="AK76" s="94"/>
      <c r="AL76" s="94"/>
      <c r="AM76" s="94"/>
    </row>
    <row r="77" spans="1:39" s="92" customFormat="1" ht="30">
      <c r="A77" s="94">
        <v>36</v>
      </c>
      <c r="B77" s="39">
        <v>32</v>
      </c>
      <c r="C77" s="94">
        <v>4</v>
      </c>
      <c r="D77" s="94">
        <v>11</v>
      </c>
      <c r="E77" s="39">
        <v>59</v>
      </c>
      <c r="F77" s="39"/>
      <c r="G77" s="39"/>
      <c r="H77" s="38" t="s">
        <v>178</v>
      </c>
      <c r="I77" s="95" t="s">
        <v>381</v>
      </c>
      <c r="J77" s="51"/>
      <c r="K77" s="43"/>
      <c r="L77" s="43"/>
      <c r="M77" s="43"/>
      <c r="N77" s="45"/>
      <c r="O77" s="45"/>
      <c r="P77" s="45"/>
      <c r="Q77" s="45"/>
      <c r="R77" s="45"/>
      <c r="S77" s="45"/>
      <c r="T77" s="45"/>
      <c r="U77" s="45"/>
      <c r="V77" s="94"/>
      <c r="W77" s="94"/>
      <c r="X77" s="94"/>
      <c r="Y77" s="94"/>
      <c r="Z77" s="94"/>
      <c r="AA77" s="94"/>
      <c r="AB77" s="94"/>
      <c r="AC77" s="94"/>
      <c r="AD77" s="94"/>
      <c r="AE77" s="94"/>
      <c r="AF77" s="94"/>
      <c r="AG77" s="94"/>
      <c r="AH77" s="94"/>
      <c r="AI77" s="94"/>
      <c r="AJ77" s="94"/>
      <c r="AK77" s="94"/>
      <c r="AL77" s="94"/>
      <c r="AM77" s="94"/>
    </row>
    <row r="78" spans="1:39" s="92" customFormat="1" ht="30">
      <c r="A78" s="94">
        <v>42</v>
      </c>
      <c r="B78" s="39">
        <v>38</v>
      </c>
      <c r="C78" s="94">
        <v>4</v>
      </c>
      <c r="D78" s="94">
        <v>12</v>
      </c>
      <c r="E78" s="39">
        <v>59</v>
      </c>
      <c r="F78" s="39"/>
      <c r="G78" s="39"/>
      <c r="H78" s="38" t="s">
        <v>178</v>
      </c>
      <c r="I78" s="95" t="s">
        <v>497</v>
      </c>
      <c r="J78" s="51"/>
      <c r="K78" s="43"/>
      <c r="L78" s="43"/>
      <c r="M78" s="43"/>
      <c r="N78" s="45"/>
      <c r="O78" s="45"/>
      <c r="P78" s="45"/>
      <c r="Q78" s="45"/>
      <c r="R78" s="45"/>
      <c r="S78" s="45"/>
      <c r="T78" s="45"/>
      <c r="U78" s="45"/>
      <c r="V78" s="94"/>
      <c r="W78" s="94"/>
      <c r="X78" s="94"/>
      <c r="Y78" s="94"/>
      <c r="Z78" s="94"/>
      <c r="AA78" s="94"/>
      <c r="AB78" s="94"/>
      <c r="AC78" s="94"/>
      <c r="AD78" s="94"/>
      <c r="AE78" s="94"/>
      <c r="AF78" s="94"/>
      <c r="AG78" s="94"/>
      <c r="AH78" s="94"/>
      <c r="AI78" s="94"/>
      <c r="AJ78" s="94"/>
      <c r="AK78" s="94"/>
      <c r="AL78" s="94"/>
      <c r="AM78" s="94"/>
    </row>
    <row r="79" spans="1:39" s="92" customFormat="1" ht="30">
      <c r="A79" s="94">
        <v>48</v>
      </c>
      <c r="B79" s="39">
        <v>44</v>
      </c>
      <c r="C79" s="94">
        <v>4</v>
      </c>
      <c r="D79" s="94">
        <v>13</v>
      </c>
      <c r="E79" s="39">
        <v>59</v>
      </c>
      <c r="F79" s="39"/>
      <c r="G79" s="39"/>
      <c r="H79" s="38" t="s">
        <v>178</v>
      </c>
      <c r="I79" s="95" t="s">
        <v>582</v>
      </c>
      <c r="J79" s="51"/>
      <c r="K79" s="43"/>
      <c r="L79" s="43"/>
      <c r="M79" s="43"/>
      <c r="N79" s="45"/>
      <c r="O79" s="45"/>
      <c r="P79" s="45"/>
      <c r="Q79" s="45"/>
      <c r="R79" s="45"/>
      <c r="S79" s="45"/>
      <c r="T79" s="45"/>
      <c r="U79" s="45"/>
      <c r="V79" s="94"/>
      <c r="W79" s="94"/>
      <c r="X79" s="94"/>
      <c r="Y79" s="94"/>
      <c r="Z79" s="94"/>
      <c r="AA79" s="94"/>
      <c r="AB79" s="94"/>
      <c r="AC79" s="94"/>
      <c r="AD79" s="94"/>
      <c r="AE79" s="94"/>
      <c r="AF79" s="94"/>
      <c r="AG79" s="94"/>
      <c r="AH79" s="94"/>
      <c r="AI79" s="94"/>
      <c r="AJ79" s="94"/>
      <c r="AK79" s="94"/>
      <c r="AL79" s="94"/>
      <c r="AM79" s="94"/>
    </row>
    <row r="80" spans="1:39" s="92" customFormat="1" ht="30">
      <c r="A80" s="41">
        <v>54</v>
      </c>
      <c r="B80" s="39">
        <v>50</v>
      </c>
      <c r="C80" s="94">
        <v>4</v>
      </c>
      <c r="D80" s="94">
        <v>14</v>
      </c>
      <c r="E80" s="39">
        <v>59</v>
      </c>
      <c r="F80" s="39"/>
      <c r="G80" s="39"/>
      <c r="H80" s="38" t="s">
        <v>178</v>
      </c>
      <c r="I80" s="95" t="s">
        <v>383</v>
      </c>
      <c r="J80" s="51"/>
      <c r="K80" s="43"/>
      <c r="L80" s="43"/>
      <c r="M80" s="43"/>
      <c r="N80" s="45"/>
      <c r="O80" s="45"/>
      <c r="P80" s="45"/>
      <c r="Q80" s="45"/>
      <c r="R80" s="45"/>
      <c r="S80" s="45"/>
      <c r="T80" s="45"/>
      <c r="U80" s="45"/>
      <c r="V80" s="94"/>
      <c r="W80" s="94"/>
      <c r="X80" s="94"/>
      <c r="Y80" s="94"/>
      <c r="Z80" s="94"/>
      <c r="AA80" s="94"/>
      <c r="AB80" s="94"/>
      <c r="AC80" s="94"/>
      <c r="AD80" s="94"/>
      <c r="AE80" s="94"/>
      <c r="AF80" s="94"/>
      <c r="AG80" s="94"/>
      <c r="AH80" s="94"/>
      <c r="AI80" s="94"/>
      <c r="AJ80" s="94"/>
      <c r="AK80" s="94"/>
      <c r="AL80" s="94"/>
      <c r="AM80" s="94"/>
    </row>
    <row r="81" spans="1:39">
      <c r="A81" s="94">
        <v>60</v>
      </c>
      <c r="B81" s="122">
        <v>55</v>
      </c>
      <c r="C81" s="94">
        <v>4</v>
      </c>
      <c r="D81" s="94">
        <v>15</v>
      </c>
      <c r="E81" s="39">
        <v>59</v>
      </c>
      <c r="F81" s="39"/>
      <c r="G81" s="39"/>
      <c r="H81" s="315" t="s">
        <v>178</v>
      </c>
      <c r="I81" s="95" t="s">
        <v>384</v>
      </c>
      <c r="J81" s="51"/>
      <c r="K81" s="43"/>
      <c r="L81" s="43"/>
      <c r="M81" s="43"/>
      <c r="N81" s="45"/>
      <c r="O81" s="45"/>
      <c r="P81" s="45"/>
      <c r="Q81" s="45"/>
      <c r="R81" s="45"/>
      <c r="S81" s="45"/>
      <c r="T81" s="45"/>
      <c r="U81" s="45"/>
      <c r="V81" s="94"/>
      <c r="W81" s="94"/>
      <c r="X81" s="94"/>
      <c r="Y81" s="94"/>
      <c r="Z81" s="94"/>
      <c r="AA81" s="94"/>
      <c r="AB81" s="94"/>
      <c r="AC81" s="94"/>
      <c r="AD81" s="94"/>
      <c r="AE81" s="94"/>
      <c r="AF81" s="94"/>
      <c r="AG81" s="94"/>
      <c r="AH81" s="94"/>
      <c r="AI81" s="94"/>
      <c r="AJ81" s="94"/>
      <c r="AK81" s="94"/>
      <c r="AL81" s="94"/>
      <c r="AM81" s="94"/>
    </row>
    <row r="82" spans="1:39" s="92" customFormat="1">
      <c r="A82" s="41">
        <v>63</v>
      </c>
      <c r="B82" s="39">
        <v>62</v>
      </c>
      <c r="C82" s="94">
        <v>4</v>
      </c>
      <c r="D82" s="94">
        <v>16</v>
      </c>
      <c r="E82" s="39">
        <v>59</v>
      </c>
      <c r="F82" s="39"/>
      <c r="G82" s="39"/>
      <c r="H82" s="38" t="s">
        <v>178</v>
      </c>
      <c r="I82" s="95" t="s">
        <v>372</v>
      </c>
      <c r="J82" s="51"/>
      <c r="K82" s="43"/>
      <c r="L82" s="43"/>
      <c r="M82" s="43"/>
      <c r="N82" s="45"/>
      <c r="O82" s="45"/>
      <c r="P82" s="45"/>
      <c r="Q82" s="45"/>
      <c r="R82" s="45"/>
      <c r="S82" s="45"/>
      <c r="T82" s="45"/>
      <c r="U82" s="45"/>
      <c r="V82" s="94"/>
      <c r="W82" s="94"/>
      <c r="X82" s="94"/>
      <c r="Y82" s="94"/>
      <c r="Z82" s="94"/>
      <c r="AA82" s="94"/>
      <c r="AB82" s="94"/>
      <c r="AC82" s="94"/>
      <c r="AD82" s="94"/>
      <c r="AE82" s="94"/>
      <c r="AF82" s="94"/>
      <c r="AG82" s="94"/>
      <c r="AH82" s="94"/>
      <c r="AI82" s="94"/>
      <c r="AJ82" s="94"/>
      <c r="AK82" s="94"/>
      <c r="AL82" s="94"/>
      <c r="AM82" s="94"/>
    </row>
    <row r="83" spans="1:39" s="92" customFormat="1">
      <c r="A83" s="41">
        <v>66</v>
      </c>
      <c r="B83" s="39">
        <v>65</v>
      </c>
      <c r="C83" s="94">
        <v>4</v>
      </c>
      <c r="D83" s="94">
        <v>17</v>
      </c>
      <c r="E83" s="39">
        <v>59</v>
      </c>
      <c r="F83" s="39"/>
      <c r="G83" s="39"/>
      <c r="H83" s="38" t="s">
        <v>178</v>
      </c>
      <c r="I83" s="95" t="s">
        <v>373</v>
      </c>
      <c r="J83" s="51"/>
      <c r="K83" s="43"/>
      <c r="L83" s="43"/>
      <c r="M83" s="43"/>
      <c r="N83" s="45"/>
      <c r="O83" s="45"/>
      <c r="P83" s="45"/>
      <c r="Q83" s="45"/>
      <c r="R83" s="45"/>
      <c r="S83" s="45"/>
      <c r="T83" s="45"/>
      <c r="U83" s="45"/>
      <c r="V83" s="94"/>
      <c r="W83" s="94"/>
      <c r="X83" s="94"/>
      <c r="Y83" s="94"/>
      <c r="Z83" s="94"/>
      <c r="AA83" s="94"/>
      <c r="AB83" s="94"/>
      <c r="AC83" s="94"/>
      <c r="AD83" s="94"/>
      <c r="AE83" s="94"/>
      <c r="AF83" s="94"/>
      <c r="AG83" s="94"/>
      <c r="AH83" s="94"/>
      <c r="AI83" s="94"/>
      <c r="AJ83" s="94"/>
      <c r="AK83" s="94"/>
      <c r="AL83" s="94"/>
      <c r="AM83" s="94"/>
    </row>
    <row r="84" spans="1:39" s="92" customFormat="1">
      <c r="A84" s="41">
        <v>73</v>
      </c>
      <c r="B84" s="39">
        <v>72</v>
      </c>
      <c r="C84" s="94">
        <v>4</v>
      </c>
      <c r="D84" s="94">
        <v>19</v>
      </c>
      <c r="E84" s="39">
        <v>59</v>
      </c>
      <c r="F84" s="39"/>
      <c r="G84" s="39"/>
      <c r="H84" s="38" t="s">
        <v>178</v>
      </c>
      <c r="I84" s="95" t="s">
        <v>375</v>
      </c>
      <c r="J84" s="51"/>
      <c r="K84" s="43"/>
      <c r="L84" s="43"/>
      <c r="M84" s="43"/>
      <c r="N84" s="45"/>
      <c r="O84" s="45"/>
      <c r="P84" s="45"/>
      <c r="Q84" s="45"/>
      <c r="R84" s="45"/>
      <c r="S84" s="45"/>
      <c r="T84" s="45"/>
      <c r="U84" s="45"/>
      <c r="V84" s="94"/>
      <c r="W84" s="94"/>
      <c r="X84" s="94"/>
      <c r="Y84" s="94"/>
      <c r="Z84" s="94"/>
      <c r="AA84" s="94"/>
      <c r="AB84" s="94"/>
      <c r="AC84" s="94"/>
      <c r="AD84" s="94"/>
      <c r="AE84" s="94"/>
      <c r="AF84" s="94"/>
      <c r="AG84" s="94"/>
      <c r="AH84" s="94"/>
      <c r="AI84" s="94"/>
      <c r="AJ84" s="94"/>
      <c r="AK84" s="94"/>
      <c r="AL84" s="94"/>
      <c r="AM84" s="94"/>
    </row>
    <row r="85" spans="1:39" s="92" customFormat="1">
      <c r="A85" s="94">
        <v>79</v>
      </c>
      <c r="B85" s="39">
        <v>75</v>
      </c>
      <c r="C85" s="94">
        <v>4</v>
      </c>
      <c r="D85" s="94">
        <v>20</v>
      </c>
      <c r="E85" s="39">
        <v>59</v>
      </c>
      <c r="F85" s="39"/>
      <c r="G85" s="39"/>
      <c r="H85" s="38" t="s">
        <v>178</v>
      </c>
      <c r="I85" s="95" t="s">
        <v>376</v>
      </c>
      <c r="J85" s="51"/>
      <c r="K85" s="43"/>
      <c r="L85" s="43"/>
      <c r="M85" s="43"/>
      <c r="N85" s="45"/>
      <c r="O85" s="45"/>
      <c r="P85" s="45"/>
      <c r="Q85" s="45"/>
      <c r="R85" s="45"/>
      <c r="S85" s="45"/>
      <c r="T85" s="45"/>
      <c r="U85" s="45"/>
      <c r="V85" s="94"/>
      <c r="W85" s="94"/>
      <c r="X85" s="94"/>
      <c r="Y85" s="94"/>
      <c r="Z85" s="94"/>
      <c r="AA85" s="94"/>
      <c r="AB85" s="94"/>
      <c r="AC85" s="94"/>
      <c r="AD85" s="94"/>
      <c r="AE85" s="94"/>
      <c r="AF85" s="94"/>
      <c r="AG85" s="94"/>
      <c r="AH85" s="94"/>
      <c r="AI85" s="94"/>
      <c r="AJ85" s="94"/>
      <c r="AK85" s="94"/>
      <c r="AL85" s="94"/>
      <c r="AM85" s="94"/>
    </row>
    <row r="86" spans="1:39" s="92" customFormat="1">
      <c r="A86" s="41">
        <v>85</v>
      </c>
      <c r="B86" s="122">
        <v>80</v>
      </c>
      <c r="C86" s="94">
        <v>4</v>
      </c>
      <c r="D86" s="94">
        <v>21</v>
      </c>
      <c r="E86" s="39">
        <v>59</v>
      </c>
      <c r="F86" s="39"/>
      <c r="G86" s="39"/>
      <c r="H86" s="38" t="s">
        <v>178</v>
      </c>
      <c r="I86" s="95" t="s">
        <v>377</v>
      </c>
      <c r="J86" s="51"/>
      <c r="K86" s="43"/>
      <c r="L86" s="43"/>
      <c r="M86" s="43"/>
      <c r="N86" s="45"/>
      <c r="O86" s="45"/>
      <c r="P86" s="45"/>
      <c r="Q86" s="45"/>
      <c r="R86" s="45"/>
      <c r="S86" s="45"/>
      <c r="T86" s="45"/>
      <c r="U86" s="45"/>
      <c r="V86" s="94"/>
      <c r="W86" s="94"/>
      <c r="X86" s="94"/>
      <c r="Y86" s="94"/>
      <c r="Z86" s="94"/>
      <c r="AA86" s="94"/>
      <c r="AB86" s="94"/>
      <c r="AC86" s="94"/>
      <c r="AD86" s="94"/>
      <c r="AE86" s="94"/>
      <c r="AF86" s="94"/>
      <c r="AG86" s="94"/>
      <c r="AH86" s="94"/>
      <c r="AI86" s="94"/>
      <c r="AJ86" s="94"/>
      <c r="AK86" s="94"/>
      <c r="AL86" s="94"/>
      <c r="AM86" s="94"/>
    </row>
    <row r="88" spans="1:39">
      <c r="J88" s="92"/>
      <c r="K88" s="92"/>
      <c r="L88" s="92"/>
      <c r="M88" s="92"/>
      <c r="N88" s="92"/>
    </row>
    <row r="89" spans="1:39">
      <c r="J89" s="92"/>
      <c r="K89" s="92"/>
      <c r="L89" s="92"/>
      <c r="M89" s="92"/>
      <c r="N89" s="92"/>
    </row>
  </sheetData>
  <autoFilter ref="A1:AM86">
    <sortState ref="A2:AP86">
      <sortCondition ref="E2"/>
    </sortState>
  </autoFilter>
  <conditionalFormatting sqref="H3">
    <cfRule type="containsText" dxfId="103" priority="105" operator="containsText" text="Tr">
      <formula>NOT(ISERROR(SEARCH("Tr",H3)))</formula>
    </cfRule>
    <cfRule type="containsText" dxfId="102" priority="106" operator="containsText" text="C">
      <formula>NOT(ISERROR(SEARCH("C",H3)))</formula>
    </cfRule>
  </conditionalFormatting>
  <conditionalFormatting sqref="H5">
    <cfRule type="containsText" dxfId="101" priority="101" operator="containsText" text="Tr">
      <formula>NOT(ISERROR(SEARCH("Tr",H5)))</formula>
    </cfRule>
    <cfRule type="containsText" dxfId="100" priority="102" operator="containsText" text="C">
      <formula>NOT(ISERROR(SEARCH("C",H5)))</formula>
    </cfRule>
  </conditionalFormatting>
  <conditionalFormatting sqref="H10">
    <cfRule type="containsText" dxfId="99" priority="93" operator="containsText" text="Tr">
      <formula>NOT(ISERROR(SEARCH("Tr",H10)))</formula>
    </cfRule>
    <cfRule type="containsText" dxfId="98" priority="94" operator="containsText" text="C">
      <formula>NOT(ISERROR(SEARCH("C",H10)))</formula>
    </cfRule>
  </conditionalFormatting>
  <conditionalFormatting sqref="H6">
    <cfRule type="containsText" dxfId="97" priority="99" operator="containsText" text="Tr">
      <formula>NOT(ISERROR(SEARCH("Tr",H6)))</formula>
    </cfRule>
    <cfRule type="containsText" dxfId="96" priority="100" operator="containsText" text="C">
      <formula>NOT(ISERROR(SEARCH("C",H6)))</formula>
    </cfRule>
  </conditionalFormatting>
  <conditionalFormatting sqref="H7">
    <cfRule type="containsText" dxfId="95" priority="97" operator="containsText" text="Tr">
      <formula>NOT(ISERROR(SEARCH("Tr",H7)))</formula>
    </cfRule>
    <cfRule type="containsText" dxfId="94" priority="98" operator="containsText" text="C">
      <formula>NOT(ISERROR(SEARCH("C",H7)))</formula>
    </cfRule>
  </conditionalFormatting>
  <conditionalFormatting sqref="H8">
    <cfRule type="containsText" dxfId="93" priority="95" operator="containsText" text="Tr">
      <formula>NOT(ISERROR(SEARCH("Tr",H8)))</formula>
    </cfRule>
    <cfRule type="containsText" dxfId="92" priority="96" operator="containsText" text="C">
      <formula>NOT(ISERROR(SEARCH("C",H8)))</formula>
    </cfRule>
  </conditionalFormatting>
  <conditionalFormatting sqref="H16">
    <cfRule type="containsText" dxfId="91" priority="85" operator="containsText" text="Tr">
      <formula>NOT(ISERROR(SEARCH("Tr",H16)))</formula>
    </cfRule>
    <cfRule type="containsText" dxfId="90" priority="86" operator="containsText" text="C">
      <formula>NOT(ISERROR(SEARCH("C",H16)))</formula>
    </cfRule>
  </conditionalFormatting>
  <conditionalFormatting sqref="H11">
    <cfRule type="containsText" dxfId="89" priority="91" operator="containsText" text="Tr">
      <formula>NOT(ISERROR(SEARCH("Tr",H11)))</formula>
    </cfRule>
    <cfRule type="containsText" dxfId="88" priority="92" operator="containsText" text="C">
      <formula>NOT(ISERROR(SEARCH("C",H11)))</formula>
    </cfRule>
  </conditionalFormatting>
  <conditionalFormatting sqref="H12">
    <cfRule type="containsText" dxfId="87" priority="89" operator="containsText" text="Tr">
      <formula>NOT(ISERROR(SEARCH("Tr",H12)))</formula>
    </cfRule>
    <cfRule type="containsText" dxfId="86" priority="90" operator="containsText" text="C">
      <formula>NOT(ISERROR(SEARCH("C",H12)))</formula>
    </cfRule>
  </conditionalFormatting>
  <conditionalFormatting sqref="H13">
    <cfRule type="containsText" dxfId="85" priority="87" operator="containsText" text="Tr">
      <formula>NOT(ISERROR(SEARCH("Tr",H13)))</formula>
    </cfRule>
    <cfRule type="containsText" dxfId="84" priority="88" operator="containsText" text="C">
      <formula>NOT(ISERROR(SEARCH("C",H13)))</formula>
    </cfRule>
  </conditionalFormatting>
  <conditionalFormatting sqref="H17">
    <cfRule type="containsText" dxfId="83" priority="83" operator="containsText" text="Tr">
      <formula>NOT(ISERROR(SEARCH("Tr",H17)))</formula>
    </cfRule>
    <cfRule type="containsText" dxfId="82" priority="84" operator="containsText" text="C">
      <formula>NOT(ISERROR(SEARCH("C",H17)))</formula>
    </cfRule>
  </conditionalFormatting>
  <conditionalFormatting sqref="H18">
    <cfRule type="containsText" dxfId="81" priority="81" operator="containsText" text="Tr">
      <formula>NOT(ISERROR(SEARCH("Tr",H18)))</formula>
    </cfRule>
    <cfRule type="containsText" dxfId="80" priority="82" operator="containsText" text="C">
      <formula>NOT(ISERROR(SEARCH("C",H18)))</formula>
    </cfRule>
  </conditionalFormatting>
  <conditionalFormatting sqref="H19">
    <cfRule type="containsText" dxfId="79" priority="79" operator="containsText" text="Tr">
      <formula>NOT(ISERROR(SEARCH("Tr",H19)))</formula>
    </cfRule>
    <cfRule type="containsText" dxfId="78" priority="80" operator="containsText" text="C">
      <formula>NOT(ISERROR(SEARCH("C",H19)))</formula>
    </cfRule>
  </conditionalFormatting>
  <conditionalFormatting sqref="H22">
    <cfRule type="containsText" dxfId="77" priority="77" operator="containsText" text="Tr">
      <formula>NOT(ISERROR(SEARCH("Tr",H22)))</formula>
    </cfRule>
    <cfRule type="containsText" dxfId="76" priority="78" operator="containsText" text="C">
      <formula>NOT(ISERROR(SEARCH("C",H22)))</formula>
    </cfRule>
  </conditionalFormatting>
  <conditionalFormatting sqref="H25">
    <cfRule type="containsText" dxfId="75" priority="75" operator="containsText" text="Tr">
      <formula>NOT(ISERROR(SEARCH("Tr",H25)))</formula>
    </cfRule>
    <cfRule type="containsText" dxfId="74" priority="76" operator="containsText" text="C">
      <formula>NOT(ISERROR(SEARCH("C",H25)))</formula>
    </cfRule>
  </conditionalFormatting>
  <conditionalFormatting sqref="H28">
    <cfRule type="containsText" dxfId="73" priority="73" operator="containsText" text="Tr">
      <formula>NOT(ISERROR(SEARCH("Tr",H28)))</formula>
    </cfRule>
    <cfRule type="containsText" dxfId="72" priority="74" operator="containsText" text="C">
      <formula>NOT(ISERROR(SEARCH("C",H28)))</formula>
    </cfRule>
  </conditionalFormatting>
  <conditionalFormatting sqref="H31">
    <cfRule type="containsText" dxfId="71" priority="71" operator="containsText" text="Tr">
      <formula>NOT(ISERROR(SEARCH("Tr",H31)))</formula>
    </cfRule>
    <cfRule type="containsText" dxfId="70" priority="72" operator="containsText" text="C">
      <formula>NOT(ISERROR(SEARCH("C",H31)))</formula>
    </cfRule>
  </conditionalFormatting>
  <conditionalFormatting sqref="H34">
    <cfRule type="containsText" dxfId="69" priority="69" operator="containsText" text="Tr">
      <formula>NOT(ISERROR(SEARCH("Tr",H34)))</formula>
    </cfRule>
    <cfRule type="containsText" dxfId="68" priority="70" operator="containsText" text="C">
      <formula>NOT(ISERROR(SEARCH("C",H34)))</formula>
    </cfRule>
  </conditionalFormatting>
  <conditionalFormatting sqref="H35">
    <cfRule type="containsText" dxfId="67" priority="67" operator="containsText" text="Tr">
      <formula>NOT(ISERROR(SEARCH("Tr",H35)))</formula>
    </cfRule>
    <cfRule type="containsText" dxfId="66" priority="68" operator="containsText" text="C">
      <formula>NOT(ISERROR(SEARCH("C",H35)))</formula>
    </cfRule>
  </conditionalFormatting>
  <conditionalFormatting sqref="H36">
    <cfRule type="containsText" dxfId="65" priority="65" operator="containsText" text="Tr">
      <formula>NOT(ISERROR(SEARCH("Tr",H36)))</formula>
    </cfRule>
    <cfRule type="containsText" dxfId="64" priority="66" operator="containsText" text="C">
      <formula>NOT(ISERROR(SEARCH("C",H36)))</formula>
    </cfRule>
  </conditionalFormatting>
  <conditionalFormatting sqref="H37">
    <cfRule type="containsText" dxfId="63" priority="63" operator="containsText" text="Tr">
      <formula>NOT(ISERROR(SEARCH("Tr",H37)))</formula>
    </cfRule>
    <cfRule type="containsText" dxfId="62" priority="64" operator="containsText" text="C">
      <formula>NOT(ISERROR(SEARCH("C",H37)))</formula>
    </cfRule>
  </conditionalFormatting>
  <conditionalFormatting sqref="H40">
    <cfRule type="containsText" dxfId="61" priority="61" operator="containsText" text="Tr">
      <formula>NOT(ISERROR(SEARCH("Tr",H40)))</formula>
    </cfRule>
    <cfRule type="containsText" dxfId="60" priority="62" operator="containsText" text="C">
      <formula>NOT(ISERROR(SEARCH("C",H40)))</formula>
    </cfRule>
  </conditionalFormatting>
  <conditionalFormatting sqref="H41">
    <cfRule type="containsText" dxfId="59" priority="59" operator="containsText" text="Tr">
      <formula>NOT(ISERROR(SEARCH("Tr",H41)))</formula>
    </cfRule>
    <cfRule type="containsText" dxfId="58" priority="60" operator="containsText" text="C">
      <formula>NOT(ISERROR(SEARCH("C",H41)))</formula>
    </cfRule>
  </conditionalFormatting>
  <conditionalFormatting sqref="H42">
    <cfRule type="containsText" dxfId="57" priority="57" operator="containsText" text="Tr">
      <formula>NOT(ISERROR(SEARCH("Tr",H42)))</formula>
    </cfRule>
    <cfRule type="containsText" dxfId="56" priority="58" operator="containsText" text="C">
      <formula>NOT(ISERROR(SEARCH("C",H42)))</formula>
    </cfRule>
  </conditionalFormatting>
  <conditionalFormatting sqref="H43">
    <cfRule type="containsText" dxfId="55" priority="55" operator="containsText" text="Tr">
      <formula>NOT(ISERROR(SEARCH("Tr",H43)))</formula>
    </cfRule>
    <cfRule type="containsText" dxfId="54" priority="56" operator="containsText" text="C">
      <formula>NOT(ISERROR(SEARCH("C",H43)))</formula>
    </cfRule>
  </conditionalFormatting>
  <conditionalFormatting sqref="H46">
    <cfRule type="containsText" dxfId="53" priority="53" operator="containsText" text="Tr">
      <formula>NOT(ISERROR(SEARCH("Tr",H46)))</formula>
    </cfRule>
    <cfRule type="containsText" dxfId="52" priority="54" operator="containsText" text="C">
      <formula>NOT(ISERROR(SEARCH("C",H46)))</formula>
    </cfRule>
  </conditionalFormatting>
  <conditionalFormatting sqref="H47">
    <cfRule type="containsText" dxfId="51" priority="51" operator="containsText" text="Tr">
      <formula>NOT(ISERROR(SEARCH("Tr",H47)))</formula>
    </cfRule>
    <cfRule type="containsText" dxfId="50" priority="52" operator="containsText" text="C">
      <formula>NOT(ISERROR(SEARCH("C",H47)))</formula>
    </cfRule>
  </conditionalFormatting>
  <conditionalFormatting sqref="H48">
    <cfRule type="containsText" dxfId="49" priority="49" operator="containsText" text="Tr">
      <formula>NOT(ISERROR(SEARCH("Tr",H48)))</formula>
    </cfRule>
    <cfRule type="containsText" dxfId="48" priority="50" operator="containsText" text="C">
      <formula>NOT(ISERROR(SEARCH("C",H48)))</formula>
    </cfRule>
  </conditionalFormatting>
  <conditionalFormatting sqref="H49">
    <cfRule type="containsText" dxfId="47" priority="47" operator="containsText" text="Tr">
      <formula>NOT(ISERROR(SEARCH("Tr",H49)))</formula>
    </cfRule>
    <cfRule type="containsText" dxfId="46" priority="48" operator="containsText" text="C">
      <formula>NOT(ISERROR(SEARCH("C",H49)))</formula>
    </cfRule>
  </conditionalFormatting>
  <conditionalFormatting sqref="H52">
    <cfRule type="containsText" dxfId="45" priority="45" operator="containsText" text="Tr">
      <formula>NOT(ISERROR(SEARCH("Tr",H52)))</formula>
    </cfRule>
    <cfRule type="containsText" dxfId="44" priority="46" operator="containsText" text="C">
      <formula>NOT(ISERROR(SEARCH("C",H52)))</formula>
    </cfRule>
  </conditionalFormatting>
  <conditionalFormatting sqref="H53">
    <cfRule type="containsText" dxfId="43" priority="43" operator="containsText" text="Tr">
      <formula>NOT(ISERROR(SEARCH("Tr",H53)))</formula>
    </cfRule>
    <cfRule type="containsText" dxfId="42" priority="44" operator="containsText" text="C">
      <formula>NOT(ISERROR(SEARCH("C",H53)))</formula>
    </cfRule>
  </conditionalFormatting>
  <conditionalFormatting sqref="H54">
    <cfRule type="containsText" dxfId="41" priority="41" operator="containsText" text="Tr">
      <formula>NOT(ISERROR(SEARCH("Tr",H54)))</formula>
    </cfRule>
    <cfRule type="containsText" dxfId="40" priority="42" operator="containsText" text="C">
      <formula>NOT(ISERROR(SEARCH("C",H54)))</formula>
    </cfRule>
  </conditionalFormatting>
  <conditionalFormatting sqref="H55">
    <cfRule type="containsText" dxfId="39" priority="39" operator="containsText" text="Tr">
      <formula>NOT(ISERROR(SEARCH("Tr",H55)))</formula>
    </cfRule>
    <cfRule type="containsText" dxfId="38" priority="40" operator="containsText" text="C">
      <formula>NOT(ISERROR(SEARCH("C",H55)))</formula>
    </cfRule>
  </conditionalFormatting>
  <conditionalFormatting sqref="H58">
    <cfRule type="containsText" dxfId="37" priority="37" operator="containsText" text="Tr">
      <formula>NOT(ISERROR(SEARCH("Tr",H58)))</formula>
    </cfRule>
    <cfRule type="containsText" dxfId="36" priority="38" operator="containsText" text="C">
      <formula>NOT(ISERROR(SEARCH("C",H58)))</formula>
    </cfRule>
  </conditionalFormatting>
  <conditionalFormatting sqref="H59">
    <cfRule type="containsText" dxfId="35" priority="35" operator="containsText" text="Tr">
      <formula>NOT(ISERROR(SEARCH("Tr",H59)))</formula>
    </cfRule>
    <cfRule type="containsText" dxfId="34" priority="36" operator="containsText" text="C">
      <formula>NOT(ISERROR(SEARCH("C",H59)))</formula>
    </cfRule>
  </conditionalFormatting>
  <conditionalFormatting sqref="H60">
    <cfRule type="containsText" dxfId="33" priority="33" operator="containsText" text="Tr">
      <formula>NOT(ISERROR(SEARCH("Tr",H60)))</formula>
    </cfRule>
    <cfRule type="containsText" dxfId="32" priority="34" operator="containsText" text="C">
      <formula>NOT(ISERROR(SEARCH("C",H60)))</formula>
    </cfRule>
  </conditionalFormatting>
  <conditionalFormatting sqref="H61">
    <cfRule type="containsText" dxfId="31" priority="31" operator="containsText" text="Tr">
      <formula>NOT(ISERROR(SEARCH("Tr",H61)))</formula>
    </cfRule>
    <cfRule type="containsText" dxfId="30" priority="32" operator="containsText" text="C">
      <formula>NOT(ISERROR(SEARCH("C",H61)))</formula>
    </cfRule>
  </conditionalFormatting>
  <conditionalFormatting sqref="H57">
    <cfRule type="containsText" dxfId="29" priority="29" operator="containsText" text="Tr">
      <formula>NOT(ISERROR(SEARCH("Tr",H57)))</formula>
    </cfRule>
    <cfRule type="containsText" dxfId="28" priority="30" operator="containsText" text="C">
      <formula>NOT(ISERROR(SEARCH("C",H57)))</formula>
    </cfRule>
  </conditionalFormatting>
  <conditionalFormatting sqref="H64">
    <cfRule type="containsText" dxfId="27" priority="27" operator="containsText" text="Tr">
      <formula>NOT(ISERROR(SEARCH("Tr",H64)))</formula>
    </cfRule>
    <cfRule type="containsText" dxfId="26" priority="28" operator="containsText" text="C">
      <formula>NOT(ISERROR(SEARCH("C",H64)))</formula>
    </cfRule>
  </conditionalFormatting>
  <conditionalFormatting sqref="H67">
    <cfRule type="containsText" dxfId="25" priority="25" operator="containsText" text="Tr">
      <formula>NOT(ISERROR(SEARCH("Tr",H67)))</formula>
    </cfRule>
    <cfRule type="containsText" dxfId="24" priority="26" operator="containsText" text="C">
      <formula>NOT(ISERROR(SEARCH("C",H67)))</formula>
    </cfRule>
  </conditionalFormatting>
  <conditionalFormatting sqref="H70">
    <cfRule type="containsText" dxfId="23" priority="23" operator="containsText" text="Tr">
      <formula>NOT(ISERROR(SEARCH("Tr",H70)))</formula>
    </cfRule>
    <cfRule type="containsText" dxfId="22" priority="24" operator="containsText" text="C">
      <formula>NOT(ISERROR(SEARCH("C",H70)))</formula>
    </cfRule>
  </conditionalFormatting>
  <conditionalFormatting sqref="H71">
    <cfRule type="containsText" dxfId="21" priority="21" operator="containsText" text="Tr">
      <formula>NOT(ISERROR(SEARCH("Tr",H71)))</formula>
    </cfRule>
    <cfRule type="containsText" dxfId="20" priority="22" operator="containsText" text="C">
      <formula>NOT(ISERROR(SEARCH("C",H71)))</formula>
    </cfRule>
  </conditionalFormatting>
  <conditionalFormatting sqref="H74">
    <cfRule type="containsText" dxfId="19" priority="19" operator="containsText" text="Tr">
      <formula>NOT(ISERROR(SEARCH("Tr",H74)))</formula>
    </cfRule>
    <cfRule type="containsText" dxfId="18" priority="20" operator="containsText" text="C">
      <formula>NOT(ISERROR(SEARCH("C",H74)))</formula>
    </cfRule>
  </conditionalFormatting>
  <conditionalFormatting sqref="H77">
    <cfRule type="containsText" dxfId="17" priority="17" operator="containsText" text="Tr">
      <formula>NOT(ISERROR(SEARCH("Tr",H77)))</formula>
    </cfRule>
    <cfRule type="containsText" dxfId="16" priority="18" operator="containsText" text="C">
      <formula>NOT(ISERROR(SEARCH("C",H77)))</formula>
    </cfRule>
  </conditionalFormatting>
  <conditionalFormatting sqref="H78">
    <cfRule type="containsText" dxfId="15" priority="15" operator="containsText" text="Tr">
      <formula>NOT(ISERROR(SEARCH("Tr",H78)))</formula>
    </cfRule>
    <cfRule type="containsText" dxfId="14" priority="16" operator="containsText" text="C">
      <formula>NOT(ISERROR(SEARCH("C",H78)))</formula>
    </cfRule>
  </conditionalFormatting>
  <conditionalFormatting sqref="H79">
    <cfRule type="containsText" dxfId="13" priority="13" operator="containsText" text="Tr">
      <formula>NOT(ISERROR(SEARCH("Tr",H79)))</formula>
    </cfRule>
    <cfRule type="containsText" dxfId="12" priority="14" operator="containsText" text="C">
      <formula>NOT(ISERROR(SEARCH("C",H79)))</formula>
    </cfRule>
  </conditionalFormatting>
  <conditionalFormatting sqref="H80">
    <cfRule type="containsText" dxfId="11" priority="11" operator="containsText" text="Tr">
      <formula>NOT(ISERROR(SEARCH("Tr",H80)))</formula>
    </cfRule>
    <cfRule type="containsText" dxfId="10" priority="12" operator="containsText" text="C">
      <formula>NOT(ISERROR(SEARCH("C",H80)))</formula>
    </cfRule>
  </conditionalFormatting>
  <conditionalFormatting sqref="H83">
    <cfRule type="containsText" dxfId="9" priority="9" operator="containsText" text="Tr">
      <formula>NOT(ISERROR(SEARCH("Tr",H83)))</formula>
    </cfRule>
    <cfRule type="containsText" dxfId="8" priority="10" operator="containsText" text="C">
      <formula>NOT(ISERROR(SEARCH("C",H83)))</formula>
    </cfRule>
  </conditionalFormatting>
  <conditionalFormatting sqref="H84">
    <cfRule type="containsText" dxfId="7" priority="7" operator="containsText" text="Tr">
      <formula>NOT(ISERROR(SEARCH("Tr",H84)))</formula>
    </cfRule>
    <cfRule type="containsText" dxfId="6" priority="8" operator="containsText" text="C">
      <formula>NOT(ISERROR(SEARCH("C",H84)))</formula>
    </cfRule>
  </conditionalFormatting>
  <conditionalFormatting sqref="H85">
    <cfRule type="containsText" dxfId="5" priority="5" operator="containsText" text="Tr">
      <formula>NOT(ISERROR(SEARCH("Tr",H85)))</formula>
    </cfRule>
    <cfRule type="containsText" dxfId="4" priority="6" operator="containsText" text="C">
      <formula>NOT(ISERROR(SEARCH("C",H85)))</formula>
    </cfRule>
  </conditionalFormatting>
  <conditionalFormatting sqref="H86">
    <cfRule type="containsText" dxfId="3" priority="3" operator="containsText" text="Tr">
      <formula>NOT(ISERROR(SEARCH("Tr",H86)))</formula>
    </cfRule>
    <cfRule type="containsText" dxfId="2" priority="4" operator="containsText" text="C">
      <formula>NOT(ISERROR(SEARCH("C",H86)))</formula>
    </cfRule>
  </conditionalFormatting>
  <conditionalFormatting sqref="H82">
    <cfRule type="containsText" dxfId="1" priority="1" operator="containsText" text="Tr">
      <formula>NOT(ISERROR(SEARCH("Tr",H82)))</formula>
    </cfRule>
    <cfRule type="containsText" dxfId="0" priority="2" operator="containsText" text="C">
      <formula>NOT(ISERROR(SEARCH("C",H82)))</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AJ22"/>
  <sheetViews>
    <sheetView workbookViewId="0">
      <pane xSplit="12" ySplit="1" topLeftCell="V2" activePane="bottomRight" state="frozen"/>
      <selection pane="topRight" activeCell="N1" sqref="N1"/>
      <selection pane="bottomLeft" activeCell="A2" sqref="A2"/>
      <selection pane="bottomRight" activeCell="I3" sqref="I3"/>
    </sheetView>
  </sheetViews>
  <sheetFormatPr baseColWidth="10" defaultColWidth="8.83203125" defaultRowHeight="15" x14ac:dyDescent="0"/>
  <cols>
    <col min="1" max="1" width="3.1640625" style="92" bestFit="1" customWidth="1"/>
    <col min="2" max="2" width="10.6640625" style="92" bestFit="1" customWidth="1"/>
    <col min="3" max="3" width="16.33203125" style="92" bestFit="1" customWidth="1"/>
    <col min="4" max="4" width="8.5" style="92" bestFit="1" customWidth="1"/>
    <col min="5" max="5" width="12.5" style="92" bestFit="1" customWidth="1"/>
    <col min="6" max="6" width="18.83203125" style="92" bestFit="1" customWidth="1"/>
    <col min="7" max="7" width="7.33203125" style="92" bestFit="1" customWidth="1"/>
    <col min="8" max="8" width="8.5" style="92" customWidth="1"/>
    <col min="9" max="9" width="10.5" style="92" customWidth="1"/>
    <col min="10" max="10" width="9" style="92" customWidth="1"/>
    <col min="11" max="11" width="9.1640625" style="92" bestFit="1" customWidth="1"/>
    <col min="12" max="12" width="40.6640625" style="92" customWidth="1"/>
    <col min="13" max="13" width="12.1640625" style="92" bestFit="1" customWidth="1"/>
    <col min="14" max="14" width="16.5" style="92" bestFit="1" customWidth="1"/>
    <col min="15" max="15" width="25" style="92" bestFit="1" customWidth="1"/>
    <col min="16" max="16" width="21.6640625" style="92" bestFit="1" customWidth="1"/>
    <col min="17" max="17" width="7.33203125" style="183" bestFit="1" customWidth="1"/>
    <col min="18" max="18" width="36.6640625" style="92" customWidth="1"/>
    <col min="19" max="19" width="18.33203125" style="92" bestFit="1" customWidth="1"/>
    <col min="20" max="20" width="12.6640625" style="70" bestFit="1" customWidth="1"/>
    <col min="21" max="21" width="7.33203125" style="92" bestFit="1" customWidth="1"/>
    <col min="22" max="22" width="19.33203125" style="92" bestFit="1" customWidth="1"/>
    <col min="23" max="23" width="17" style="92" bestFit="1" customWidth="1"/>
    <col min="24" max="24" width="17.5" style="92" bestFit="1" customWidth="1"/>
    <col min="25" max="26" width="18.5" style="92" bestFit="1" customWidth="1"/>
    <col min="27" max="27" width="9.6640625" style="92" bestFit="1" customWidth="1"/>
    <col min="28" max="28" width="9" style="92" bestFit="1" customWidth="1"/>
    <col min="29" max="29" width="11.5" style="92" bestFit="1" customWidth="1"/>
    <col min="30" max="30" width="10.33203125" style="92" bestFit="1" customWidth="1"/>
    <col min="31" max="31" width="14.1640625" style="92" bestFit="1" customWidth="1"/>
    <col min="32" max="32" width="13.5" style="92" bestFit="1" customWidth="1"/>
    <col min="33" max="33" width="8.33203125" style="92" bestFit="1" customWidth="1"/>
    <col min="34" max="34" width="10.1640625" style="92" bestFit="1" customWidth="1"/>
    <col min="35" max="35" width="19.33203125" style="92" bestFit="1" customWidth="1"/>
    <col min="36" max="36" width="7.33203125" style="92" bestFit="1" customWidth="1"/>
    <col min="37" max="16384" width="8.83203125" style="168"/>
  </cols>
  <sheetData>
    <row r="1" spans="1:36" ht="18">
      <c r="A1" s="33" t="s">
        <v>0</v>
      </c>
      <c r="B1" s="48" t="s">
        <v>1</v>
      </c>
      <c r="C1" s="48" t="s">
        <v>187</v>
      </c>
      <c r="D1" s="48" t="s">
        <v>289</v>
      </c>
      <c r="E1" s="47" t="s">
        <v>573</v>
      </c>
      <c r="F1" s="48" t="s">
        <v>598</v>
      </c>
      <c r="G1" s="49" t="s">
        <v>556</v>
      </c>
      <c r="H1" s="48" t="s">
        <v>167</v>
      </c>
      <c r="I1" s="34" t="s">
        <v>41</v>
      </c>
      <c r="J1" s="33" t="s">
        <v>40</v>
      </c>
      <c r="K1" s="33" t="s">
        <v>371</v>
      </c>
      <c r="L1" s="33" t="s">
        <v>39</v>
      </c>
      <c r="M1" s="75" t="s">
        <v>46</v>
      </c>
      <c r="N1" s="37" t="s">
        <v>47</v>
      </c>
      <c r="O1" s="33" t="s">
        <v>865</v>
      </c>
      <c r="P1" s="33" t="s">
        <v>134</v>
      </c>
      <c r="Q1" s="180" t="s">
        <v>86</v>
      </c>
      <c r="R1" s="33" t="s">
        <v>343</v>
      </c>
      <c r="S1" s="33" t="s">
        <v>333</v>
      </c>
      <c r="T1" s="68" t="s">
        <v>334</v>
      </c>
      <c r="U1" s="75" t="s">
        <v>121</v>
      </c>
      <c r="V1" s="33" t="s">
        <v>127</v>
      </c>
      <c r="W1" s="33" t="s">
        <v>335</v>
      </c>
      <c r="X1" s="33" t="s">
        <v>336</v>
      </c>
      <c r="Y1" s="33" t="s">
        <v>360</v>
      </c>
      <c r="Z1" s="33" t="s">
        <v>359</v>
      </c>
      <c r="AA1" s="33" t="s">
        <v>361</v>
      </c>
      <c r="AB1" s="33" t="s">
        <v>25</v>
      </c>
      <c r="AC1" s="33" t="s">
        <v>43</v>
      </c>
      <c r="AD1" s="33" t="s">
        <v>42</v>
      </c>
      <c r="AE1" s="33" t="s">
        <v>45</v>
      </c>
      <c r="AF1" s="33" t="s">
        <v>842</v>
      </c>
      <c r="AG1" s="33" t="s">
        <v>129</v>
      </c>
      <c r="AH1" s="33" t="s">
        <v>44</v>
      </c>
      <c r="AI1" s="33" t="s">
        <v>130</v>
      </c>
      <c r="AJ1" s="33" t="s">
        <v>26</v>
      </c>
    </row>
    <row r="2" spans="1:36">
      <c r="A2" s="94">
        <v>1</v>
      </c>
      <c r="B2" s="94"/>
      <c r="C2" s="94">
        <v>4</v>
      </c>
      <c r="D2" s="94">
        <v>6</v>
      </c>
      <c r="E2" s="94"/>
      <c r="F2" s="94"/>
      <c r="G2" s="94">
        <v>23</v>
      </c>
      <c r="H2" s="94"/>
      <c r="I2" s="94"/>
      <c r="J2" s="94"/>
      <c r="K2" s="94"/>
      <c r="L2" s="178" t="s">
        <v>595</v>
      </c>
      <c r="M2" s="36">
        <v>1</v>
      </c>
      <c r="N2" s="110">
        <f>M2/SUM(M$2:M$3)</f>
        <v>1</v>
      </c>
      <c r="O2" s="94"/>
      <c r="P2" s="94"/>
      <c r="Q2" s="181"/>
      <c r="R2" s="94"/>
      <c r="S2" s="94"/>
      <c r="T2" s="67"/>
      <c r="U2" s="36"/>
      <c r="V2" s="94"/>
      <c r="W2" s="94"/>
      <c r="X2" s="94"/>
      <c r="Y2" s="94"/>
      <c r="Z2" s="94"/>
      <c r="AA2" s="94"/>
      <c r="AB2" s="94"/>
      <c r="AC2" s="94"/>
      <c r="AD2" s="94"/>
      <c r="AE2" s="94"/>
      <c r="AF2" s="94"/>
      <c r="AG2" s="94"/>
      <c r="AH2" s="94"/>
      <c r="AI2" s="94"/>
      <c r="AJ2" s="94"/>
    </row>
    <row r="3" spans="1:36">
      <c r="A3" s="94">
        <v>2</v>
      </c>
      <c r="B3" s="94"/>
      <c r="C3" s="94">
        <v>4</v>
      </c>
      <c r="D3" s="94">
        <v>6</v>
      </c>
      <c r="E3" s="94"/>
      <c r="F3" s="94"/>
      <c r="G3" s="94">
        <v>24</v>
      </c>
      <c r="H3" s="94"/>
      <c r="I3" s="94"/>
      <c r="J3" s="94"/>
      <c r="K3" s="94"/>
      <c r="L3" s="178" t="s">
        <v>596</v>
      </c>
      <c r="M3" s="36">
        <v>0</v>
      </c>
      <c r="N3" s="110">
        <f>M3/SUM(M$2:M$3)</f>
        <v>0</v>
      </c>
      <c r="O3" s="94"/>
      <c r="P3" s="94"/>
      <c r="Q3" s="181"/>
      <c r="R3" s="94"/>
      <c r="S3" s="94"/>
      <c r="T3" s="67"/>
      <c r="U3" s="36"/>
      <c r="V3" s="94"/>
      <c r="W3" s="94"/>
      <c r="X3" s="94"/>
      <c r="Y3" s="94"/>
      <c r="Z3" s="94"/>
      <c r="AA3" s="94"/>
      <c r="AB3" s="94"/>
      <c r="AC3" s="94"/>
      <c r="AD3" s="94"/>
      <c r="AE3" s="94"/>
      <c r="AF3" s="94"/>
      <c r="AG3" s="94"/>
      <c r="AH3" s="94"/>
      <c r="AI3" s="94"/>
      <c r="AJ3" s="94"/>
    </row>
    <row r="4" spans="1:36" ht="30">
      <c r="A4" s="94">
        <v>3</v>
      </c>
      <c r="B4" s="94">
        <v>1</v>
      </c>
      <c r="C4" s="94">
        <v>4</v>
      </c>
      <c r="D4" s="94">
        <v>6</v>
      </c>
      <c r="E4" s="94">
        <v>5</v>
      </c>
      <c r="F4" s="94">
        <v>1</v>
      </c>
      <c r="G4" s="94"/>
      <c r="H4" s="94"/>
      <c r="I4" s="94"/>
      <c r="J4" s="95"/>
      <c r="K4" s="42" t="s">
        <v>177</v>
      </c>
      <c r="L4" s="95" t="s">
        <v>58</v>
      </c>
      <c r="M4" s="36">
        <v>9.5936042638241181E-2</v>
      </c>
      <c r="N4" s="43">
        <f>M4/SUM($M$4:$M$22)</f>
        <v>0.10343341473926158</v>
      </c>
      <c r="O4" s="43">
        <f>$N$2</f>
        <v>1</v>
      </c>
      <c r="P4" s="43">
        <f>N4*O4</f>
        <v>0.10343341473926158</v>
      </c>
      <c r="Q4" s="182" t="s">
        <v>87</v>
      </c>
      <c r="R4" s="179" t="s">
        <v>88</v>
      </c>
      <c r="S4" s="45" t="s">
        <v>185</v>
      </c>
      <c r="T4" s="45">
        <v>0</v>
      </c>
      <c r="U4" s="45">
        <v>0.15</v>
      </c>
      <c r="V4" s="45"/>
      <c r="W4" s="186">
        <v>0</v>
      </c>
      <c r="X4" s="186">
        <v>1</v>
      </c>
      <c r="Y4" s="94"/>
      <c r="Z4" s="94"/>
      <c r="AA4" s="94"/>
      <c r="AB4" s="94"/>
      <c r="AC4" s="94"/>
      <c r="AD4" s="94"/>
      <c r="AE4" s="94"/>
      <c r="AF4" s="94"/>
      <c r="AG4" s="94"/>
      <c r="AH4" s="94"/>
      <c r="AI4" s="94"/>
      <c r="AJ4" s="94"/>
    </row>
    <row r="5" spans="1:36" ht="30">
      <c r="A5" s="94">
        <v>4</v>
      </c>
      <c r="B5" s="94">
        <v>1</v>
      </c>
      <c r="C5" s="94">
        <v>4</v>
      </c>
      <c r="D5" s="94">
        <v>6</v>
      </c>
      <c r="E5" s="94">
        <v>5</v>
      </c>
      <c r="F5" s="94">
        <v>3</v>
      </c>
      <c r="G5" s="94"/>
      <c r="H5" s="94"/>
      <c r="I5" s="94"/>
      <c r="J5" s="95"/>
      <c r="K5" s="42" t="s">
        <v>177</v>
      </c>
      <c r="L5" s="95" t="s">
        <v>60</v>
      </c>
      <c r="M5" s="36">
        <v>0.14923384410393073</v>
      </c>
      <c r="N5" s="43">
        <f t="shared" ref="N5:N22" si="0">M5/SUM($M$4:$M$22)</f>
        <v>0.16089642292774023</v>
      </c>
      <c r="O5" s="43">
        <f t="shared" ref="O5:O22" si="1">$N$2</f>
        <v>1</v>
      </c>
      <c r="P5" s="43">
        <f t="shared" ref="P5:P22" si="2">N5*O5</f>
        <v>0.16089642292774023</v>
      </c>
      <c r="Q5" s="182" t="s">
        <v>91</v>
      </c>
      <c r="R5" s="179" t="s">
        <v>92</v>
      </c>
      <c r="S5" s="45" t="s">
        <v>185</v>
      </c>
      <c r="T5" s="45">
        <v>0</v>
      </c>
      <c r="U5" s="45">
        <v>14.9</v>
      </c>
      <c r="V5" s="45"/>
      <c r="W5" s="186">
        <v>0</v>
      </c>
      <c r="X5" s="186">
        <v>1</v>
      </c>
      <c r="Y5" s="94"/>
      <c r="Z5" s="94"/>
      <c r="AA5" s="94"/>
      <c r="AB5" s="94"/>
      <c r="AC5" s="94"/>
      <c r="AD5" s="94"/>
      <c r="AE5" s="94"/>
      <c r="AF5" s="94"/>
      <c r="AG5" s="94"/>
      <c r="AH5" s="94"/>
      <c r="AI5" s="94"/>
      <c r="AJ5" s="94"/>
    </row>
    <row r="6" spans="1:36" ht="30">
      <c r="A6" s="94">
        <v>5</v>
      </c>
      <c r="B6" s="94">
        <v>1</v>
      </c>
      <c r="C6" s="94">
        <v>4</v>
      </c>
      <c r="D6" s="94">
        <v>6</v>
      </c>
      <c r="E6" s="94">
        <v>5</v>
      </c>
      <c r="F6" s="94">
        <v>8</v>
      </c>
      <c r="G6" s="94"/>
      <c r="H6" s="94"/>
      <c r="I6" s="94"/>
      <c r="J6" s="95"/>
      <c r="K6" s="42" t="s">
        <v>177</v>
      </c>
      <c r="L6" s="95" t="s">
        <v>61</v>
      </c>
      <c r="M6" s="36">
        <v>3.1978680879413732E-2</v>
      </c>
      <c r="N6" s="43">
        <f t="shared" si="0"/>
        <v>3.4477804913087197E-2</v>
      </c>
      <c r="O6" s="43">
        <f t="shared" si="1"/>
        <v>1</v>
      </c>
      <c r="P6" s="43">
        <f t="shared" si="2"/>
        <v>3.4477804913087197E-2</v>
      </c>
      <c r="Q6" s="182" t="s">
        <v>89</v>
      </c>
      <c r="R6" s="179" t="s">
        <v>93</v>
      </c>
      <c r="S6" s="45" t="s">
        <v>185</v>
      </c>
      <c r="T6" s="45">
        <v>0</v>
      </c>
      <c r="U6" s="45">
        <v>0.56699999999999995</v>
      </c>
      <c r="V6" s="45"/>
      <c r="W6" s="186">
        <v>0</v>
      </c>
      <c r="X6" s="186">
        <v>1</v>
      </c>
      <c r="Y6" s="94"/>
      <c r="Z6" s="94"/>
      <c r="AA6" s="94"/>
      <c r="AB6" s="94"/>
      <c r="AC6" s="94"/>
      <c r="AD6" s="94"/>
      <c r="AE6" s="94"/>
      <c r="AF6" s="94"/>
      <c r="AG6" s="94"/>
      <c r="AH6" s="94"/>
      <c r="AI6" s="94"/>
      <c r="AJ6" s="94"/>
    </row>
    <row r="7" spans="1:36" ht="30">
      <c r="A7" s="94">
        <v>6</v>
      </c>
      <c r="B7" s="94">
        <v>1</v>
      </c>
      <c r="C7" s="94">
        <v>4</v>
      </c>
      <c r="D7" s="94">
        <v>6</v>
      </c>
      <c r="E7" s="94">
        <v>5</v>
      </c>
      <c r="F7" s="94">
        <v>13</v>
      </c>
      <c r="G7" s="94"/>
      <c r="H7" s="94"/>
      <c r="I7" s="94"/>
      <c r="J7" s="95"/>
      <c r="K7" s="42" t="s">
        <v>177</v>
      </c>
      <c r="L7" s="95" t="s">
        <v>378</v>
      </c>
      <c r="M7" s="36">
        <v>1.1992005329780149E-2</v>
      </c>
      <c r="N7" s="43">
        <f t="shared" si="0"/>
        <v>1.29291768424077E-2</v>
      </c>
      <c r="O7" s="43">
        <f t="shared" si="1"/>
        <v>1</v>
      </c>
      <c r="P7" s="43">
        <f t="shared" si="2"/>
        <v>1.29291768424077E-2</v>
      </c>
      <c r="Q7" s="182" t="s">
        <v>89</v>
      </c>
      <c r="R7" s="120" t="s">
        <v>440</v>
      </c>
      <c r="S7" s="45" t="s">
        <v>185</v>
      </c>
      <c r="T7" s="45">
        <v>0</v>
      </c>
      <c r="U7" s="45">
        <v>0</v>
      </c>
      <c r="V7" s="45"/>
      <c r="W7" s="186">
        <v>0</v>
      </c>
      <c r="X7" s="186">
        <v>1</v>
      </c>
      <c r="Y7" s="94"/>
      <c r="Z7" s="94"/>
      <c r="AA7" s="94"/>
      <c r="AB7" s="94"/>
      <c r="AC7" s="94"/>
      <c r="AD7" s="94"/>
      <c r="AE7" s="94"/>
      <c r="AF7" s="94"/>
      <c r="AG7" s="94"/>
      <c r="AH7" s="94"/>
      <c r="AI7" s="94"/>
      <c r="AJ7" s="94"/>
    </row>
    <row r="8" spans="1:36" ht="45">
      <c r="A8" s="94">
        <v>7</v>
      </c>
      <c r="B8" s="94">
        <v>1</v>
      </c>
      <c r="C8" s="94">
        <v>4</v>
      </c>
      <c r="D8" s="94">
        <v>6</v>
      </c>
      <c r="E8" s="94">
        <v>5</v>
      </c>
      <c r="F8" s="41">
        <v>19</v>
      </c>
      <c r="G8" s="94"/>
      <c r="H8" s="94"/>
      <c r="I8" s="94"/>
      <c r="J8" s="95"/>
      <c r="K8" s="42" t="s">
        <v>177</v>
      </c>
      <c r="L8" s="95" t="s">
        <v>455</v>
      </c>
      <c r="M8" s="36">
        <v>7.1952031978680907E-3</v>
      </c>
      <c r="N8" s="43">
        <f t="shared" si="0"/>
        <v>7.7575061054446209E-3</v>
      </c>
      <c r="O8" s="43">
        <f t="shared" si="1"/>
        <v>1</v>
      </c>
      <c r="P8" s="43">
        <f t="shared" si="2"/>
        <v>7.7575061054446209E-3</v>
      </c>
      <c r="Q8" s="182" t="s">
        <v>89</v>
      </c>
      <c r="R8" s="120" t="s">
        <v>456</v>
      </c>
      <c r="S8" s="45" t="s">
        <v>185</v>
      </c>
      <c r="T8" s="45">
        <v>0</v>
      </c>
      <c r="U8" s="45">
        <v>0</v>
      </c>
      <c r="V8" s="45"/>
      <c r="W8" s="186">
        <v>0</v>
      </c>
      <c r="X8" s="186">
        <v>1</v>
      </c>
      <c r="Y8" s="94"/>
      <c r="Z8" s="94"/>
      <c r="AA8" s="94"/>
      <c r="AB8" s="94"/>
      <c r="AC8" s="94"/>
      <c r="AD8" s="94"/>
      <c r="AE8" s="94"/>
      <c r="AF8" s="94"/>
      <c r="AG8" s="94"/>
      <c r="AH8" s="94"/>
      <c r="AI8" s="94"/>
      <c r="AJ8" s="94"/>
    </row>
    <row r="9" spans="1:36" ht="60">
      <c r="A9" s="94">
        <v>8</v>
      </c>
      <c r="B9" s="94">
        <v>1</v>
      </c>
      <c r="C9" s="94">
        <v>4</v>
      </c>
      <c r="D9" s="94">
        <v>6</v>
      </c>
      <c r="E9" s="94">
        <v>5</v>
      </c>
      <c r="F9" s="94">
        <v>22</v>
      </c>
      <c r="G9" s="94"/>
      <c r="H9" s="94"/>
      <c r="I9" s="94"/>
      <c r="J9" s="95"/>
      <c r="K9" s="42" t="s">
        <v>177</v>
      </c>
      <c r="L9" s="95" t="s">
        <v>457</v>
      </c>
      <c r="M9" s="36">
        <v>7.1952031978680907E-3</v>
      </c>
      <c r="N9" s="43">
        <f t="shared" si="0"/>
        <v>7.7575061054446209E-3</v>
      </c>
      <c r="O9" s="43">
        <f t="shared" si="1"/>
        <v>1</v>
      </c>
      <c r="P9" s="43">
        <f t="shared" si="2"/>
        <v>7.7575061054446209E-3</v>
      </c>
      <c r="Q9" s="182" t="s">
        <v>89</v>
      </c>
      <c r="R9" s="179" t="s">
        <v>458</v>
      </c>
      <c r="S9" s="45" t="s">
        <v>185</v>
      </c>
      <c r="T9" s="45">
        <v>0</v>
      </c>
      <c r="U9" s="45">
        <v>0</v>
      </c>
      <c r="V9" s="45"/>
      <c r="W9" s="186">
        <v>0</v>
      </c>
      <c r="X9" s="186">
        <v>1</v>
      </c>
      <c r="Y9" s="94"/>
      <c r="Z9" s="94"/>
      <c r="AA9" s="94"/>
      <c r="AB9" s="94"/>
      <c r="AC9" s="94"/>
      <c r="AD9" s="94"/>
      <c r="AE9" s="94"/>
      <c r="AF9" s="94"/>
      <c r="AG9" s="94"/>
      <c r="AH9" s="94"/>
      <c r="AI9" s="94"/>
      <c r="AJ9" s="94"/>
    </row>
    <row r="10" spans="1:36" ht="60">
      <c r="A10" s="94">
        <v>9</v>
      </c>
      <c r="B10" s="94">
        <v>1</v>
      </c>
      <c r="C10" s="94">
        <v>4</v>
      </c>
      <c r="D10" s="94">
        <v>6</v>
      </c>
      <c r="E10" s="94">
        <v>5</v>
      </c>
      <c r="F10" s="94">
        <v>25</v>
      </c>
      <c r="G10" s="94"/>
      <c r="H10" s="94"/>
      <c r="I10" s="94"/>
      <c r="J10" s="95"/>
      <c r="K10" s="42" t="s">
        <v>177</v>
      </c>
      <c r="L10" s="95" t="s">
        <v>379</v>
      </c>
      <c r="M10" s="36">
        <v>1.1992005329780149E-2</v>
      </c>
      <c r="N10" s="43">
        <f t="shared" si="0"/>
        <v>1.29291768424077E-2</v>
      </c>
      <c r="O10" s="43">
        <f t="shared" si="1"/>
        <v>1</v>
      </c>
      <c r="P10" s="43">
        <f t="shared" si="2"/>
        <v>1.29291768424077E-2</v>
      </c>
      <c r="Q10" s="182" t="s">
        <v>89</v>
      </c>
      <c r="R10" s="179" t="s">
        <v>469</v>
      </c>
      <c r="S10" s="45" t="s">
        <v>185</v>
      </c>
      <c r="T10" s="45">
        <v>0</v>
      </c>
      <c r="U10" s="45">
        <v>0.01</v>
      </c>
      <c r="V10" s="45"/>
      <c r="W10" s="186">
        <v>0</v>
      </c>
      <c r="X10" s="186">
        <v>1</v>
      </c>
      <c r="Y10" s="94"/>
      <c r="Z10" s="94"/>
      <c r="AA10" s="94"/>
      <c r="AB10" s="94"/>
      <c r="AC10" s="94"/>
      <c r="AD10" s="94"/>
      <c r="AE10" s="94"/>
      <c r="AF10" s="94"/>
      <c r="AG10" s="94"/>
      <c r="AH10" s="94"/>
      <c r="AI10" s="94"/>
      <c r="AJ10" s="94"/>
    </row>
    <row r="11" spans="1:36" ht="30">
      <c r="A11" s="94">
        <v>10</v>
      </c>
      <c r="B11" s="94">
        <v>1</v>
      </c>
      <c r="C11" s="94">
        <v>4</v>
      </c>
      <c r="D11" s="94">
        <v>6</v>
      </c>
      <c r="E11" s="94">
        <v>5</v>
      </c>
      <c r="F11" s="94">
        <v>28</v>
      </c>
      <c r="G11" s="94"/>
      <c r="H11" s="94"/>
      <c r="I11" s="94"/>
      <c r="J11" s="95"/>
      <c r="K11" s="42" t="s">
        <v>177</v>
      </c>
      <c r="L11" s="95" t="s">
        <v>380</v>
      </c>
      <c r="M11" s="36">
        <v>1.1992005329780149E-2</v>
      </c>
      <c r="N11" s="43">
        <f t="shared" si="0"/>
        <v>1.29291768424077E-2</v>
      </c>
      <c r="O11" s="43">
        <f t="shared" si="1"/>
        <v>1</v>
      </c>
      <c r="P11" s="43">
        <f t="shared" si="2"/>
        <v>1.29291768424077E-2</v>
      </c>
      <c r="Q11" s="182" t="s">
        <v>89</v>
      </c>
      <c r="R11" s="179" t="s">
        <v>470</v>
      </c>
      <c r="S11" s="45" t="s">
        <v>185</v>
      </c>
      <c r="T11" s="45">
        <v>0</v>
      </c>
      <c r="U11" s="45">
        <v>0</v>
      </c>
      <c r="V11" s="45"/>
      <c r="W11" s="186">
        <v>0</v>
      </c>
      <c r="X11" s="186">
        <v>1</v>
      </c>
      <c r="Y11" s="94"/>
      <c r="Z11" s="94"/>
      <c r="AA11" s="94"/>
      <c r="AB11" s="94"/>
      <c r="AC11" s="94"/>
      <c r="AD11" s="94"/>
      <c r="AE11" s="94"/>
      <c r="AF11" s="94"/>
      <c r="AG11" s="94"/>
      <c r="AH11" s="94"/>
      <c r="AI11" s="94"/>
      <c r="AJ11" s="94"/>
    </row>
    <row r="12" spans="1:36" ht="45">
      <c r="A12" s="94">
        <v>11</v>
      </c>
      <c r="B12" s="94">
        <v>1</v>
      </c>
      <c r="C12" s="94">
        <v>4</v>
      </c>
      <c r="D12" s="94">
        <v>6</v>
      </c>
      <c r="E12" s="94">
        <v>5</v>
      </c>
      <c r="F12" s="94">
        <v>31</v>
      </c>
      <c r="G12" s="94"/>
      <c r="H12" s="94"/>
      <c r="I12" s="94"/>
      <c r="J12" s="95"/>
      <c r="K12" s="42" t="s">
        <v>177</v>
      </c>
      <c r="L12" s="95" t="s">
        <v>381</v>
      </c>
      <c r="M12" s="187">
        <v>0</v>
      </c>
      <c r="N12" s="43">
        <f t="shared" si="0"/>
        <v>0</v>
      </c>
      <c r="O12" s="43">
        <f t="shared" si="1"/>
        <v>1</v>
      </c>
      <c r="P12" s="43">
        <f t="shared" si="2"/>
        <v>0</v>
      </c>
      <c r="Q12" s="182" t="s">
        <v>89</v>
      </c>
      <c r="R12" s="120" t="s">
        <v>489</v>
      </c>
      <c r="S12" s="45" t="s">
        <v>185</v>
      </c>
      <c r="T12" s="45">
        <v>0</v>
      </c>
      <c r="U12" s="45">
        <v>0</v>
      </c>
      <c r="V12" s="45"/>
      <c r="W12" s="186">
        <v>0</v>
      </c>
      <c r="X12" s="186">
        <v>1</v>
      </c>
      <c r="Y12" s="94"/>
      <c r="Z12" s="94"/>
      <c r="AA12" s="94"/>
      <c r="AB12" s="94"/>
      <c r="AC12" s="94"/>
      <c r="AD12" s="94"/>
      <c r="AE12" s="94"/>
      <c r="AF12" s="94"/>
      <c r="AG12" s="94"/>
      <c r="AH12" s="94"/>
      <c r="AI12" s="94"/>
      <c r="AJ12" s="94"/>
    </row>
    <row r="13" spans="1:36">
      <c r="A13" s="94">
        <v>12</v>
      </c>
      <c r="B13" s="94">
        <v>1</v>
      </c>
      <c r="C13" s="94">
        <v>4</v>
      </c>
      <c r="D13" s="94">
        <v>6</v>
      </c>
      <c r="E13" s="94">
        <v>5</v>
      </c>
      <c r="F13" s="41">
        <v>37</v>
      </c>
      <c r="G13" s="94"/>
      <c r="H13" s="94"/>
      <c r="I13" s="94"/>
      <c r="J13" s="95"/>
      <c r="K13" s="42" t="s">
        <v>177</v>
      </c>
      <c r="L13" s="95" t="s">
        <v>497</v>
      </c>
      <c r="M13" s="187">
        <v>0</v>
      </c>
      <c r="N13" s="43">
        <f t="shared" si="0"/>
        <v>0</v>
      </c>
      <c r="O13" s="43">
        <f t="shared" si="1"/>
        <v>1</v>
      </c>
      <c r="P13" s="43">
        <f t="shared" si="2"/>
        <v>0</v>
      </c>
      <c r="Q13" s="182" t="s">
        <v>89</v>
      </c>
      <c r="R13" s="120" t="s">
        <v>498</v>
      </c>
      <c r="S13" s="45" t="s">
        <v>185</v>
      </c>
      <c r="T13" s="45">
        <v>0</v>
      </c>
      <c r="U13" s="45">
        <v>0</v>
      </c>
      <c r="V13" s="45"/>
      <c r="W13" s="186">
        <v>0</v>
      </c>
      <c r="X13" s="186">
        <v>1</v>
      </c>
      <c r="Y13" s="94"/>
      <c r="Z13" s="94"/>
      <c r="AA13" s="94"/>
      <c r="AB13" s="94"/>
      <c r="AC13" s="94"/>
      <c r="AD13" s="94"/>
      <c r="AE13" s="94"/>
      <c r="AF13" s="94"/>
      <c r="AG13" s="94"/>
      <c r="AH13" s="94"/>
      <c r="AI13" s="94"/>
      <c r="AJ13" s="94"/>
    </row>
    <row r="14" spans="1:36" ht="30">
      <c r="A14" s="94">
        <v>13</v>
      </c>
      <c r="B14" s="94">
        <v>1</v>
      </c>
      <c r="C14" s="94">
        <v>4</v>
      </c>
      <c r="D14" s="94">
        <v>6</v>
      </c>
      <c r="E14" s="94">
        <v>5</v>
      </c>
      <c r="F14" s="94">
        <v>43</v>
      </c>
      <c r="G14" s="94"/>
      <c r="H14" s="94"/>
      <c r="I14" s="94"/>
      <c r="J14" s="95"/>
      <c r="K14" s="42" t="s">
        <v>177</v>
      </c>
      <c r="L14" s="95" t="s">
        <v>382</v>
      </c>
      <c r="M14" s="187">
        <v>0</v>
      </c>
      <c r="N14" s="43">
        <f t="shared" si="0"/>
        <v>0</v>
      </c>
      <c r="O14" s="43">
        <f t="shared" si="1"/>
        <v>1</v>
      </c>
      <c r="P14" s="43">
        <f t="shared" si="2"/>
        <v>0</v>
      </c>
      <c r="Q14" s="182" t="s">
        <v>558</v>
      </c>
      <c r="R14" s="120" t="s">
        <v>500</v>
      </c>
      <c r="S14" s="45" t="s">
        <v>185</v>
      </c>
      <c r="T14" s="45">
        <v>0</v>
      </c>
      <c r="U14" s="45">
        <v>6</v>
      </c>
      <c r="V14" s="45"/>
      <c r="W14" s="186">
        <v>0</v>
      </c>
      <c r="X14" s="186">
        <v>1</v>
      </c>
      <c r="Y14" s="94"/>
      <c r="Z14" s="94"/>
      <c r="AA14" s="94"/>
      <c r="AB14" s="94"/>
      <c r="AC14" s="94"/>
      <c r="AD14" s="94"/>
      <c r="AE14" s="94"/>
      <c r="AF14" s="94"/>
      <c r="AG14" s="94"/>
      <c r="AH14" s="94"/>
      <c r="AI14" s="94"/>
      <c r="AJ14" s="94"/>
    </row>
    <row r="15" spans="1:36" ht="30">
      <c r="A15" s="94">
        <v>14</v>
      </c>
      <c r="B15" s="94">
        <v>1</v>
      </c>
      <c r="C15" s="94">
        <v>4</v>
      </c>
      <c r="D15" s="94">
        <v>6</v>
      </c>
      <c r="E15" s="94">
        <v>5</v>
      </c>
      <c r="F15" s="94">
        <v>49</v>
      </c>
      <c r="G15" s="94"/>
      <c r="H15" s="94"/>
      <c r="I15" s="94"/>
      <c r="J15" s="95"/>
      <c r="K15" s="42" t="s">
        <v>177</v>
      </c>
      <c r="L15" s="95" t="s">
        <v>383</v>
      </c>
      <c r="M15" s="187">
        <v>0</v>
      </c>
      <c r="N15" s="43">
        <f t="shared" si="0"/>
        <v>0</v>
      </c>
      <c r="O15" s="43">
        <f t="shared" si="1"/>
        <v>1</v>
      </c>
      <c r="P15" s="43">
        <f t="shared" si="2"/>
        <v>0</v>
      </c>
      <c r="Q15" s="182" t="s">
        <v>89</v>
      </c>
      <c r="R15" s="120" t="s">
        <v>503</v>
      </c>
      <c r="S15" s="45" t="s">
        <v>185</v>
      </c>
      <c r="T15" s="45">
        <v>0</v>
      </c>
      <c r="U15" s="45">
        <v>0.6</v>
      </c>
      <c r="V15" s="45"/>
      <c r="W15" s="186">
        <v>0</v>
      </c>
      <c r="X15" s="186">
        <v>1</v>
      </c>
      <c r="Y15" s="94"/>
      <c r="Z15" s="94"/>
      <c r="AA15" s="94"/>
      <c r="AB15" s="94"/>
      <c r="AC15" s="94"/>
      <c r="AD15" s="94"/>
      <c r="AE15" s="94"/>
      <c r="AF15" s="94"/>
      <c r="AG15" s="94"/>
      <c r="AH15" s="94"/>
      <c r="AI15" s="94"/>
      <c r="AJ15" s="94"/>
    </row>
    <row r="16" spans="1:36" ht="30">
      <c r="A16" s="94">
        <v>15</v>
      </c>
      <c r="B16" s="94">
        <v>1</v>
      </c>
      <c r="C16" s="94">
        <v>4</v>
      </c>
      <c r="D16" s="94">
        <v>6</v>
      </c>
      <c r="E16" s="94">
        <v>5</v>
      </c>
      <c r="F16" s="94">
        <v>55</v>
      </c>
      <c r="G16" s="94"/>
      <c r="H16" s="94"/>
      <c r="I16" s="94"/>
      <c r="J16" s="95"/>
      <c r="K16" s="42" t="s">
        <v>177</v>
      </c>
      <c r="L16" s="95" t="s">
        <v>384</v>
      </c>
      <c r="M16" s="187">
        <v>0</v>
      </c>
      <c r="N16" s="43">
        <f t="shared" si="0"/>
        <v>0</v>
      </c>
      <c r="O16" s="43">
        <f t="shared" si="1"/>
        <v>1</v>
      </c>
      <c r="P16" s="43">
        <f t="shared" si="2"/>
        <v>0</v>
      </c>
      <c r="Q16" s="182" t="s">
        <v>89</v>
      </c>
      <c r="R16" s="120" t="s">
        <v>504</v>
      </c>
      <c r="S16" s="45" t="s">
        <v>185</v>
      </c>
      <c r="T16" s="45">
        <v>0</v>
      </c>
      <c r="U16" s="45">
        <v>0</v>
      </c>
      <c r="V16" s="45"/>
      <c r="W16" s="186">
        <v>0</v>
      </c>
      <c r="X16" s="186">
        <v>1</v>
      </c>
      <c r="Y16" s="94"/>
      <c r="Z16" s="94"/>
      <c r="AA16" s="94"/>
      <c r="AB16" s="94"/>
      <c r="AC16" s="94"/>
      <c r="AD16" s="94"/>
      <c r="AE16" s="94"/>
      <c r="AF16" s="94"/>
      <c r="AG16" s="94"/>
      <c r="AH16" s="94"/>
      <c r="AI16" s="94"/>
      <c r="AJ16" s="94"/>
    </row>
    <row r="17" spans="1:36">
      <c r="A17" s="94">
        <v>16</v>
      </c>
      <c r="B17" s="94">
        <v>1</v>
      </c>
      <c r="C17" s="94">
        <v>4</v>
      </c>
      <c r="D17" s="94">
        <v>6</v>
      </c>
      <c r="E17" s="94">
        <v>5</v>
      </c>
      <c r="F17" s="41">
        <v>61</v>
      </c>
      <c r="G17" s="94"/>
      <c r="H17" s="94"/>
      <c r="I17" s="94"/>
      <c r="J17" s="95"/>
      <c r="K17" s="42" t="s">
        <v>177</v>
      </c>
      <c r="L17" s="95" t="s">
        <v>372</v>
      </c>
      <c r="M17" s="36">
        <v>0.18650088809946713</v>
      </c>
      <c r="N17" s="43">
        <f t="shared" si="0"/>
        <v>0.20107587490109186</v>
      </c>
      <c r="O17" s="43">
        <f t="shared" si="1"/>
        <v>1</v>
      </c>
      <c r="P17" s="43">
        <f t="shared" si="2"/>
        <v>0.20107587490109186</v>
      </c>
      <c r="Q17" s="182" t="s">
        <v>89</v>
      </c>
      <c r="R17" s="179"/>
      <c r="S17" s="45" t="s">
        <v>185</v>
      </c>
      <c r="T17" s="45">
        <v>0</v>
      </c>
      <c r="U17" s="45">
        <v>1</v>
      </c>
      <c r="V17" s="45"/>
      <c r="W17" s="186">
        <v>0</v>
      </c>
      <c r="X17" s="186">
        <v>1</v>
      </c>
      <c r="Y17" s="94"/>
      <c r="Z17" s="94"/>
      <c r="AA17" s="94"/>
      <c r="AB17" s="94"/>
      <c r="AC17" s="94"/>
      <c r="AD17" s="94"/>
      <c r="AE17" s="94"/>
      <c r="AF17" s="94"/>
      <c r="AG17" s="94"/>
      <c r="AH17" s="94"/>
      <c r="AI17" s="94"/>
      <c r="AJ17" s="94"/>
    </row>
    <row r="18" spans="1:36">
      <c r="A18" s="94">
        <v>17</v>
      </c>
      <c r="B18" s="94">
        <v>1</v>
      </c>
      <c r="C18" s="94">
        <v>4</v>
      </c>
      <c r="D18" s="94">
        <v>6</v>
      </c>
      <c r="E18" s="94">
        <v>5</v>
      </c>
      <c r="F18" s="94">
        <v>64</v>
      </c>
      <c r="G18" s="94"/>
      <c r="H18" s="94"/>
      <c r="I18" s="94"/>
      <c r="J18" s="95"/>
      <c r="K18" s="42" t="s">
        <v>177</v>
      </c>
      <c r="L18" s="95" t="s">
        <v>373</v>
      </c>
      <c r="M18" s="36">
        <v>0.17584369449378331</v>
      </c>
      <c r="N18" s="43">
        <f t="shared" si="0"/>
        <v>0.18958582490674378</v>
      </c>
      <c r="O18" s="43">
        <f t="shared" si="1"/>
        <v>1</v>
      </c>
      <c r="P18" s="43">
        <f t="shared" si="2"/>
        <v>0.18958582490674378</v>
      </c>
      <c r="Q18" s="182" t="s">
        <v>89</v>
      </c>
      <c r="R18" s="179"/>
      <c r="S18" s="45" t="s">
        <v>185</v>
      </c>
      <c r="T18" s="45">
        <v>0</v>
      </c>
      <c r="U18" s="45">
        <v>1</v>
      </c>
      <c r="V18" s="45"/>
      <c r="W18" s="186">
        <v>0</v>
      </c>
      <c r="X18" s="186">
        <v>1</v>
      </c>
      <c r="Y18" s="94"/>
      <c r="Z18" s="94"/>
      <c r="AA18" s="94"/>
      <c r="AB18" s="94"/>
      <c r="AC18" s="94"/>
      <c r="AD18" s="94"/>
      <c r="AE18" s="94"/>
      <c r="AF18" s="94"/>
      <c r="AG18" s="94"/>
      <c r="AH18" s="94"/>
      <c r="AI18" s="94"/>
      <c r="AJ18" s="94"/>
    </row>
    <row r="19" spans="1:36">
      <c r="A19" s="94">
        <v>18</v>
      </c>
      <c r="B19" s="94">
        <v>1</v>
      </c>
      <c r="C19" s="94">
        <v>4</v>
      </c>
      <c r="D19" s="94">
        <v>6</v>
      </c>
      <c r="E19" s="94">
        <v>5</v>
      </c>
      <c r="F19" s="94">
        <v>67</v>
      </c>
      <c r="G19" s="94"/>
      <c r="H19" s="94"/>
      <c r="I19" s="94"/>
      <c r="J19" s="95"/>
      <c r="K19" s="42" t="s">
        <v>177</v>
      </c>
      <c r="L19" s="95" t="s">
        <v>374</v>
      </c>
      <c r="M19" s="36">
        <v>0.18650088809946713</v>
      </c>
      <c r="N19" s="43">
        <f t="shared" si="0"/>
        <v>0.20107587490109186</v>
      </c>
      <c r="O19" s="43">
        <f t="shared" si="1"/>
        <v>1</v>
      </c>
      <c r="P19" s="43">
        <f t="shared" si="2"/>
        <v>0.20107587490109186</v>
      </c>
      <c r="Q19" s="182" t="s">
        <v>89</v>
      </c>
      <c r="R19" s="179"/>
      <c r="S19" s="45" t="s">
        <v>185</v>
      </c>
      <c r="T19" s="45">
        <v>0</v>
      </c>
      <c r="U19" s="45">
        <v>1</v>
      </c>
      <c r="V19" s="45"/>
      <c r="W19" s="186">
        <v>0</v>
      </c>
      <c r="X19" s="186">
        <v>1</v>
      </c>
      <c r="Y19" s="94"/>
      <c r="Z19" s="94"/>
      <c r="AA19" s="94"/>
      <c r="AB19" s="94"/>
      <c r="AC19" s="94"/>
      <c r="AD19" s="94"/>
      <c r="AE19" s="94"/>
      <c r="AF19" s="94"/>
      <c r="AG19" s="94"/>
      <c r="AH19" s="94"/>
      <c r="AI19" s="94"/>
      <c r="AJ19" s="94"/>
    </row>
    <row r="20" spans="1:36">
      <c r="A20" s="94">
        <v>19</v>
      </c>
      <c r="B20" s="94">
        <v>1</v>
      </c>
      <c r="C20" s="94">
        <v>4</v>
      </c>
      <c r="D20" s="94">
        <v>6</v>
      </c>
      <c r="E20" s="94">
        <v>5</v>
      </c>
      <c r="F20" s="41">
        <v>71</v>
      </c>
      <c r="G20" s="94"/>
      <c r="H20" s="94"/>
      <c r="I20" s="94"/>
      <c r="J20" s="95"/>
      <c r="K20" s="42" t="s">
        <v>177</v>
      </c>
      <c r="L20" s="95" t="s">
        <v>375</v>
      </c>
      <c r="M20" s="36">
        <v>3.1971580817051509E-2</v>
      </c>
      <c r="N20" s="43">
        <f t="shared" si="0"/>
        <v>3.4470149983044318E-2</v>
      </c>
      <c r="O20" s="43">
        <f t="shared" si="1"/>
        <v>1</v>
      </c>
      <c r="P20" s="43">
        <f t="shared" si="2"/>
        <v>3.4470149983044318E-2</v>
      </c>
      <c r="Q20" s="182" t="s">
        <v>89</v>
      </c>
      <c r="R20" s="179"/>
      <c r="S20" s="45" t="s">
        <v>185</v>
      </c>
      <c r="T20" s="45">
        <v>0</v>
      </c>
      <c r="U20" s="45">
        <v>1</v>
      </c>
      <c r="V20" s="45"/>
      <c r="W20" s="186">
        <v>0</v>
      </c>
      <c r="X20" s="186">
        <v>1</v>
      </c>
      <c r="Y20" s="94"/>
      <c r="Z20" s="94"/>
      <c r="AA20" s="94"/>
      <c r="AB20" s="94"/>
      <c r="AC20" s="94"/>
      <c r="AD20" s="94"/>
      <c r="AE20" s="94"/>
      <c r="AF20" s="94"/>
      <c r="AG20" s="94"/>
      <c r="AH20" s="94"/>
      <c r="AI20" s="94"/>
      <c r="AJ20" s="94"/>
    </row>
    <row r="21" spans="1:36">
      <c r="A21" s="94">
        <v>20</v>
      </c>
      <c r="B21" s="94">
        <v>1</v>
      </c>
      <c r="C21" s="94">
        <v>4</v>
      </c>
      <c r="D21" s="94">
        <v>6</v>
      </c>
      <c r="E21" s="94">
        <v>5</v>
      </c>
      <c r="F21" s="94">
        <v>74</v>
      </c>
      <c r="G21" s="94"/>
      <c r="H21" s="94"/>
      <c r="I21" s="94"/>
      <c r="J21" s="95"/>
      <c r="K21" s="42" t="s">
        <v>177</v>
      </c>
      <c r="L21" s="95" t="s">
        <v>376</v>
      </c>
      <c r="M21" s="36">
        <v>1.2788632326820601E-2</v>
      </c>
      <c r="N21" s="43">
        <f t="shared" si="0"/>
        <v>1.3788059993217725E-2</v>
      </c>
      <c r="O21" s="43">
        <f t="shared" si="1"/>
        <v>1</v>
      </c>
      <c r="P21" s="43">
        <f t="shared" si="2"/>
        <v>1.3788059993217725E-2</v>
      </c>
      <c r="Q21" s="182" t="s">
        <v>89</v>
      </c>
      <c r="R21" s="179"/>
      <c r="S21" s="45" t="s">
        <v>185</v>
      </c>
      <c r="T21" s="45">
        <v>0</v>
      </c>
      <c r="U21" s="45">
        <v>1</v>
      </c>
      <c r="V21" s="45"/>
      <c r="W21" s="186">
        <v>0</v>
      </c>
      <c r="X21" s="186">
        <v>1</v>
      </c>
      <c r="Y21" s="94"/>
      <c r="Z21" s="94"/>
      <c r="AA21" s="94"/>
      <c r="AB21" s="94"/>
      <c r="AC21" s="94"/>
      <c r="AD21" s="94"/>
      <c r="AE21" s="94"/>
      <c r="AF21" s="94"/>
      <c r="AG21" s="94"/>
      <c r="AH21" s="94"/>
      <c r="AI21" s="94"/>
      <c r="AJ21" s="94"/>
    </row>
    <row r="22" spans="1:36">
      <c r="A22" s="94">
        <v>21</v>
      </c>
      <c r="B22" s="94">
        <v>1</v>
      </c>
      <c r="C22" s="94">
        <v>4</v>
      </c>
      <c r="D22" s="94">
        <v>6</v>
      </c>
      <c r="E22" s="94">
        <v>5</v>
      </c>
      <c r="F22" s="94">
        <v>80</v>
      </c>
      <c r="G22" s="94"/>
      <c r="H22" s="94"/>
      <c r="I22" s="94"/>
      <c r="J22" s="95"/>
      <c r="K22" s="42" t="s">
        <v>177</v>
      </c>
      <c r="L22" s="95" t="s">
        <v>377</v>
      </c>
      <c r="M22" s="36">
        <v>6.3943161634103006E-3</v>
      </c>
      <c r="N22" s="43">
        <f t="shared" si="0"/>
        <v>6.8940299966088626E-3</v>
      </c>
      <c r="O22" s="43">
        <f t="shared" si="1"/>
        <v>1</v>
      </c>
      <c r="P22" s="43">
        <f t="shared" si="2"/>
        <v>6.8940299966088626E-3</v>
      </c>
      <c r="Q22" s="182" t="s">
        <v>89</v>
      </c>
      <c r="R22" s="179"/>
      <c r="S22" s="45" t="s">
        <v>185</v>
      </c>
      <c r="T22" s="45">
        <v>0</v>
      </c>
      <c r="U22" s="45">
        <v>1</v>
      </c>
      <c r="V22" s="45"/>
      <c r="W22" s="186">
        <v>0</v>
      </c>
      <c r="X22" s="186">
        <v>1</v>
      </c>
      <c r="Y22" s="94"/>
      <c r="Z22" s="94"/>
      <c r="AA22" s="94"/>
      <c r="AB22" s="94"/>
      <c r="AC22" s="94"/>
      <c r="AD22" s="94"/>
      <c r="AE22" s="94"/>
      <c r="AF22" s="94"/>
      <c r="AG22" s="94"/>
      <c r="AH22" s="94"/>
      <c r="AI22" s="94"/>
      <c r="AJ22" s="9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O16384"/>
  <sheetViews>
    <sheetView workbookViewId="0">
      <pane xSplit="7" ySplit="1" topLeftCell="N35" activePane="bottomRight" state="frozen"/>
      <selection activeCell="N40" sqref="N40"/>
      <selection pane="topRight" activeCell="N40" sqref="N40"/>
      <selection pane="bottomLeft" activeCell="N40" sqref="N40"/>
      <selection pane="bottomRight" activeCell="E35" sqref="E35:F35"/>
    </sheetView>
  </sheetViews>
  <sheetFormatPr baseColWidth="10" defaultColWidth="8.83203125" defaultRowHeight="15" x14ac:dyDescent="0"/>
  <cols>
    <col min="1" max="1" width="10.5" style="92" bestFit="1" customWidth="1"/>
    <col min="2" max="2" width="3" style="92" bestFit="1" customWidth="1"/>
    <col min="3" max="3" width="10.6640625" style="92" bestFit="1" customWidth="1"/>
    <col min="4" max="4" width="16.6640625" style="92" bestFit="1" customWidth="1"/>
    <col min="5" max="5" width="7" style="92" bestFit="1" customWidth="1"/>
    <col min="6" max="6" width="7.6640625" style="92" bestFit="1" customWidth="1"/>
    <col min="7" max="7" width="12.1640625" style="92" bestFit="1" customWidth="1"/>
    <col min="8" max="8" width="8.6640625" style="92" bestFit="1" customWidth="1"/>
    <col min="9" max="9" width="7.6640625" style="92" bestFit="1" customWidth="1"/>
    <col min="10" max="10" width="8.83203125" style="92" bestFit="1" customWidth="1"/>
    <col min="11" max="11" width="9.6640625" style="92" bestFit="1" customWidth="1"/>
    <col min="12" max="12" width="10.6640625" style="92" bestFit="1" customWidth="1"/>
    <col min="13" max="13" width="9.1640625" style="92" bestFit="1" customWidth="1"/>
    <col min="14" max="14" width="76.1640625" style="92" bestFit="1" customWidth="1"/>
    <col min="15" max="15" width="8" style="92" bestFit="1" customWidth="1"/>
    <col min="16" max="16" width="17" style="92" bestFit="1" customWidth="1"/>
    <col min="17" max="17" width="25" style="92" bestFit="1" customWidth="1"/>
    <col min="18" max="18" width="12.6640625" style="92" customWidth="1"/>
    <col min="19" max="19" width="26.1640625" style="93" customWidth="1"/>
    <col min="20" max="20" width="10.6640625" style="92" customWidth="1"/>
    <col min="21" max="21" width="13" style="92" bestFit="1" customWidth="1"/>
    <col min="22" max="22" width="9" style="92" bestFit="1" customWidth="1"/>
    <col min="23" max="23" width="16.1640625" style="92" bestFit="1" customWidth="1"/>
    <col min="24" max="24" width="19.83203125" style="92" bestFit="1" customWidth="1"/>
    <col min="25" max="25" width="17.83203125" style="92" bestFit="1" customWidth="1"/>
    <col min="26" max="26" width="18.1640625" style="92" bestFit="1" customWidth="1"/>
    <col min="27" max="27" width="7" style="92" bestFit="1" customWidth="1"/>
    <col min="28" max="28" width="17.1640625" style="92" bestFit="1" customWidth="1"/>
    <col min="29" max="29" width="16" style="92" bestFit="1" customWidth="1"/>
    <col min="30" max="30" width="19.33203125" style="92" bestFit="1" customWidth="1"/>
    <col min="31" max="31" width="19" style="92" bestFit="1" customWidth="1"/>
    <col min="32" max="32" width="9.6640625" style="92" bestFit="1" customWidth="1"/>
    <col min="33" max="33" width="9" style="92" bestFit="1" customWidth="1"/>
    <col min="34" max="34" width="11.5" style="92" bestFit="1" customWidth="1"/>
    <col min="35" max="35" width="8.5" style="92" bestFit="1" customWidth="1"/>
    <col min="36" max="36" width="11.6640625" style="92" bestFit="1" customWidth="1"/>
    <col min="37" max="37" width="12.1640625" style="92" bestFit="1" customWidth="1"/>
    <col min="38" max="38" width="6.83203125" style="92" bestFit="1" customWidth="1"/>
    <col min="39" max="39" width="8.5" style="92" bestFit="1" customWidth="1"/>
    <col min="40" max="40" width="16" style="92" bestFit="1" customWidth="1"/>
    <col min="41" max="41" width="5.83203125" style="92" bestFit="1" customWidth="1"/>
    <col min="42" max="16384" width="8.83203125" style="92"/>
  </cols>
  <sheetData>
    <row r="1" spans="1:41" ht="18">
      <c r="A1" s="317" t="s">
        <v>559</v>
      </c>
      <c r="B1" s="249" t="s">
        <v>0</v>
      </c>
      <c r="C1" s="250" t="s">
        <v>1</v>
      </c>
      <c r="D1" s="255" t="s">
        <v>187</v>
      </c>
      <c r="E1" s="250" t="s">
        <v>85</v>
      </c>
      <c r="F1" s="250" t="s">
        <v>143</v>
      </c>
      <c r="G1" s="250" t="s">
        <v>37</v>
      </c>
      <c r="H1" s="250" t="s">
        <v>34</v>
      </c>
      <c r="I1" s="250" t="s">
        <v>35</v>
      </c>
      <c r="J1" s="250" t="s">
        <v>36</v>
      </c>
      <c r="K1" s="251" t="s">
        <v>556</v>
      </c>
      <c r="L1" s="250" t="s">
        <v>41</v>
      </c>
      <c r="M1" s="250" t="s">
        <v>40</v>
      </c>
      <c r="N1" s="250" t="s">
        <v>39</v>
      </c>
      <c r="O1" s="252" t="s">
        <v>46</v>
      </c>
      <c r="P1" s="252" t="s">
        <v>47</v>
      </c>
      <c r="Q1" s="250" t="s">
        <v>865</v>
      </c>
      <c r="R1" s="250" t="s">
        <v>134</v>
      </c>
      <c r="S1" s="253" t="s">
        <v>343</v>
      </c>
      <c r="T1" s="252" t="s">
        <v>333</v>
      </c>
      <c r="U1" s="252" t="s">
        <v>334</v>
      </c>
      <c r="V1" s="252" t="s">
        <v>121</v>
      </c>
      <c r="W1" s="252" t="s">
        <v>86</v>
      </c>
      <c r="X1" s="252" t="s">
        <v>127</v>
      </c>
      <c r="Y1" s="252" t="s">
        <v>335</v>
      </c>
      <c r="Z1" s="252" t="s">
        <v>336</v>
      </c>
      <c r="AA1" s="318" t="s">
        <v>560</v>
      </c>
      <c r="AB1" s="318" t="s">
        <v>561</v>
      </c>
      <c r="AC1" s="318" t="s">
        <v>562</v>
      </c>
      <c r="AD1" s="250" t="s">
        <v>360</v>
      </c>
      <c r="AE1" s="250" t="s">
        <v>359</v>
      </c>
      <c r="AF1" s="250" t="s">
        <v>361</v>
      </c>
      <c r="AG1" s="250" t="s">
        <v>25</v>
      </c>
      <c r="AH1" s="250" t="s">
        <v>43</v>
      </c>
      <c r="AI1" s="250" t="s">
        <v>42</v>
      </c>
      <c r="AJ1" s="250" t="s">
        <v>45</v>
      </c>
      <c r="AK1" s="250" t="s">
        <v>842</v>
      </c>
      <c r="AL1" s="250" t="s">
        <v>129</v>
      </c>
      <c r="AM1" s="250" t="s">
        <v>44</v>
      </c>
      <c r="AN1" s="250" t="s">
        <v>130</v>
      </c>
      <c r="AO1" s="249" t="s">
        <v>26</v>
      </c>
    </row>
    <row r="2" spans="1:41">
      <c r="A2" s="94">
        <v>1</v>
      </c>
      <c r="B2" s="94">
        <v>1</v>
      </c>
      <c r="C2" s="115"/>
      <c r="D2" s="154">
        <v>2</v>
      </c>
      <c r="E2" s="94">
        <v>1</v>
      </c>
      <c r="F2" s="155"/>
      <c r="G2" s="97"/>
      <c r="H2" s="53"/>
      <c r="I2" s="156"/>
      <c r="J2" s="110"/>
      <c r="K2" s="316">
        <v>11</v>
      </c>
      <c r="L2" s="104">
        <v>1</v>
      </c>
      <c r="M2" s="98"/>
      <c r="N2" s="98" t="s">
        <v>19</v>
      </c>
      <c r="O2" s="66">
        <v>2</v>
      </c>
      <c r="P2" s="324">
        <v>0.2</v>
      </c>
      <c r="Q2" s="325"/>
      <c r="R2" s="325">
        <v>0.2</v>
      </c>
      <c r="S2" s="137"/>
      <c r="T2" s="63"/>
      <c r="U2" s="60"/>
      <c r="V2" s="59"/>
      <c r="W2" s="154"/>
      <c r="X2" s="154"/>
      <c r="Y2" s="154"/>
      <c r="Z2" s="154"/>
      <c r="AA2" s="63">
        <v>17</v>
      </c>
      <c r="AB2" s="60">
        <f>IFERROR(IF((AA2-V2)/(W2-V2)&lt;Y2,Y2,IF((AA2-V2)/(W2-V2)&gt;Z2,Z2,(AA2-V2)/(W2-V2))),1)</f>
        <v>1</v>
      </c>
      <c r="AC2" s="59">
        <f>AB2*R2</f>
        <v>0.2</v>
      </c>
      <c r="AD2" s="154"/>
      <c r="AE2" s="154"/>
      <c r="AF2" s="154"/>
      <c r="AG2" s="154">
        <v>1</v>
      </c>
      <c r="AH2" s="94"/>
      <c r="AI2" s="94"/>
      <c r="AJ2" s="94"/>
      <c r="AK2" s="94"/>
      <c r="AL2" s="94"/>
      <c r="AM2" s="94"/>
      <c r="AN2" s="94"/>
      <c r="AO2" s="94"/>
    </row>
    <row r="3" spans="1:41">
      <c r="A3" s="94">
        <v>1</v>
      </c>
      <c r="B3" s="94">
        <v>2</v>
      </c>
      <c r="C3" s="115"/>
      <c r="D3" s="161">
        <v>2</v>
      </c>
      <c r="E3" s="94">
        <v>1</v>
      </c>
      <c r="F3" s="155"/>
      <c r="G3" s="98"/>
      <c r="H3" s="53"/>
      <c r="I3" s="156"/>
      <c r="J3" s="110"/>
      <c r="K3" s="316">
        <v>12</v>
      </c>
      <c r="L3" s="104">
        <v>1</v>
      </c>
      <c r="M3" s="98"/>
      <c r="N3" s="98" t="s">
        <v>20</v>
      </c>
      <c r="O3" s="66">
        <v>2.5</v>
      </c>
      <c r="P3" s="324">
        <v>0.25</v>
      </c>
      <c r="Q3" s="326"/>
      <c r="R3" s="326">
        <v>0.25</v>
      </c>
      <c r="S3" s="144"/>
      <c r="T3" s="63"/>
      <c r="U3" s="60"/>
      <c r="V3" s="59"/>
      <c r="W3" s="161"/>
      <c r="X3" s="161"/>
      <c r="Y3" s="161"/>
      <c r="Z3" s="161"/>
      <c r="AA3" s="63">
        <v>18</v>
      </c>
      <c r="AB3" s="60">
        <f t="shared" ref="AB3:AB22" si="0">IFERROR(IF((AA3-V3)/(W3-V3)&lt;Y3,Y3,IF((AA3-V3)/(W3-V3)&gt;Z3,Z3,(AA3-V3)/(W3-V3))),1)</f>
        <v>1</v>
      </c>
      <c r="AC3" s="59">
        <f t="shared" ref="AC3:AC22" si="1">AB3*R3</f>
        <v>0.25</v>
      </c>
      <c r="AD3" s="161"/>
      <c r="AE3" s="161"/>
      <c r="AF3" s="161"/>
      <c r="AG3" s="161">
        <v>2</v>
      </c>
      <c r="AH3" s="94"/>
      <c r="AI3" s="94"/>
      <c r="AJ3" s="94"/>
      <c r="AK3" s="94"/>
      <c r="AL3" s="94"/>
      <c r="AM3" s="94"/>
      <c r="AN3" s="94"/>
      <c r="AO3" s="94"/>
    </row>
    <row r="4" spans="1:41">
      <c r="A4" s="94">
        <v>1</v>
      </c>
      <c r="B4" s="94">
        <v>3</v>
      </c>
      <c r="C4" s="115"/>
      <c r="D4" s="163">
        <v>2</v>
      </c>
      <c r="E4" s="94">
        <v>1</v>
      </c>
      <c r="F4" s="155"/>
      <c r="G4" s="98"/>
      <c r="H4" s="53"/>
      <c r="I4" s="156"/>
      <c r="J4" s="110"/>
      <c r="K4" s="316">
        <v>13</v>
      </c>
      <c r="L4" s="104">
        <v>1</v>
      </c>
      <c r="M4" s="98"/>
      <c r="N4" s="98" t="s">
        <v>21</v>
      </c>
      <c r="O4" s="66">
        <v>4.5</v>
      </c>
      <c r="P4" s="324">
        <v>0.45</v>
      </c>
      <c r="Q4" s="326"/>
      <c r="R4" s="333">
        <v>0.45</v>
      </c>
      <c r="S4" s="148"/>
      <c r="T4" s="63"/>
      <c r="U4" s="60"/>
      <c r="V4" s="59"/>
      <c r="W4" s="163"/>
      <c r="X4" s="163"/>
      <c r="Y4" s="163"/>
      <c r="Z4" s="163"/>
      <c r="AA4" s="63">
        <v>19</v>
      </c>
      <c r="AB4" s="60">
        <f t="shared" si="0"/>
        <v>1</v>
      </c>
      <c r="AC4" s="59">
        <f t="shared" si="1"/>
        <v>0.45</v>
      </c>
      <c r="AD4" s="163"/>
      <c r="AE4" s="163"/>
      <c r="AF4" s="163"/>
      <c r="AG4" s="163">
        <v>3</v>
      </c>
      <c r="AH4" s="94"/>
      <c r="AI4" s="94"/>
      <c r="AJ4" s="94"/>
      <c r="AK4" s="94"/>
      <c r="AL4" s="94"/>
      <c r="AM4" s="94"/>
      <c r="AN4" s="94"/>
      <c r="AO4" s="94"/>
    </row>
    <row r="5" spans="1:41">
      <c r="A5" s="94">
        <v>1</v>
      </c>
      <c r="B5" s="116">
        <v>4</v>
      </c>
      <c r="C5" s="115"/>
      <c r="D5" s="100">
        <v>2</v>
      </c>
      <c r="E5" s="94">
        <v>1</v>
      </c>
      <c r="F5" s="155"/>
      <c r="G5" s="98"/>
      <c r="H5" s="53"/>
      <c r="I5" s="156"/>
      <c r="J5" s="110"/>
      <c r="K5" s="316">
        <v>14</v>
      </c>
      <c r="L5" s="104">
        <v>1</v>
      </c>
      <c r="M5" s="98"/>
      <c r="N5" s="98" t="s">
        <v>22</v>
      </c>
      <c r="O5" s="65">
        <v>1</v>
      </c>
      <c r="P5" s="54">
        <v>0.1</v>
      </c>
      <c r="Q5" s="327"/>
      <c r="R5" s="333">
        <v>0.1</v>
      </c>
      <c r="S5" s="148"/>
      <c r="T5" s="63"/>
      <c r="U5" s="60"/>
      <c r="V5" s="59"/>
      <c r="W5" s="154"/>
      <c r="X5" s="165"/>
      <c r="Y5" s="165"/>
      <c r="Z5" s="165"/>
      <c r="AA5" s="63">
        <v>20</v>
      </c>
      <c r="AB5" s="60">
        <f t="shared" si="0"/>
        <v>1</v>
      </c>
      <c r="AC5" s="59">
        <f t="shared" si="1"/>
        <v>0.1</v>
      </c>
      <c r="AD5" s="165"/>
      <c r="AE5" s="165"/>
      <c r="AF5" s="165"/>
      <c r="AG5" s="165">
        <v>4</v>
      </c>
      <c r="AH5" s="94"/>
      <c r="AI5" s="94"/>
      <c r="AJ5" s="94"/>
      <c r="AK5" s="94"/>
      <c r="AL5" s="94"/>
      <c r="AM5" s="94"/>
      <c r="AN5" s="94"/>
      <c r="AO5" s="94"/>
    </row>
    <row r="6" spans="1:41">
      <c r="A6" s="94">
        <v>1</v>
      </c>
      <c r="B6" s="94">
        <v>5</v>
      </c>
      <c r="C6" s="115">
        <v>1</v>
      </c>
      <c r="D6" s="154">
        <v>2</v>
      </c>
      <c r="E6" s="94">
        <v>2</v>
      </c>
      <c r="F6" s="155"/>
      <c r="G6" s="99"/>
      <c r="H6" s="55"/>
      <c r="I6" s="156"/>
      <c r="J6" s="110"/>
      <c r="K6" s="61"/>
      <c r="L6" s="105"/>
      <c r="M6" s="106"/>
      <c r="N6" s="98" t="s">
        <v>48</v>
      </c>
      <c r="O6" s="65">
        <v>5</v>
      </c>
      <c r="P6" s="54">
        <v>0.5</v>
      </c>
      <c r="Q6" s="328">
        <v>0.2</v>
      </c>
      <c r="R6" s="333">
        <v>0.1</v>
      </c>
      <c r="S6" s="148"/>
      <c r="T6" s="63"/>
      <c r="U6" s="60"/>
      <c r="V6" s="59"/>
      <c r="W6" s="161"/>
      <c r="X6" s="165"/>
      <c r="Y6" s="165"/>
      <c r="Z6" s="165"/>
      <c r="AA6" s="63">
        <v>21</v>
      </c>
      <c r="AB6" s="60">
        <f t="shared" si="0"/>
        <v>1</v>
      </c>
      <c r="AC6" s="59">
        <f t="shared" si="1"/>
        <v>0.1</v>
      </c>
      <c r="AD6" s="165"/>
      <c r="AE6" s="165"/>
      <c r="AF6" s="165"/>
      <c r="AG6" s="165">
        <v>5</v>
      </c>
      <c r="AH6" s="94"/>
      <c r="AI6" s="94"/>
      <c r="AJ6" s="94"/>
      <c r="AK6" s="94"/>
      <c r="AL6" s="94"/>
      <c r="AM6" s="94"/>
      <c r="AN6" s="94"/>
      <c r="AO6" s="94"/>
    </row>
    <row r="7" spans="1:41">
      <c r="A7" s="94">
        <v>1</v>
      </c>
      <c r="B7" s="94">
        <v>6</v>
      </c>
      <c r="C7" s="115">
        <v>1</v>
      </c>
      <c r="D7" s="161">
        <v>2</v>
      </c>
      <c r="E7" s="94">
        <v>2</v>
      </c>
      <c r="F7" s="155"/>
      <c r="G7" s="99"/>
      <c r="H7" s="55"/>
      <c r="I7" s="156"/>
      <c r="J7" s="110"/>
      <c r="K7" s="61"/>
      <c r="L7" s="105"/>
      <c r="M7" s="107"/>
      <c r="N7" s="98" t="s">
        <v>1191</v>
      </c>
      <c r="O7" s="65">
        <v>5</v>
      </c>
      <c r="P7" s="54">
        <v>0.5</v>
      </c>
      <c r="Q7" s="328">
        <v>0.2</v>
      </c>
      <c r="R7" s="333">
        <v>0.1</v>
      </c>
      <c r="S7" s="148"/>
      <c r="T7" s="63"/>
      <c r="U7" s="60"/>
      <c r="V7" s="59"/>
      <c r="W7" s="163"/>
      <c r="X7" s="165"/>
      <c r="Y7" s="165"/>
      <c r="Z7" s="165"/>
      <c r="AA7" s="63">
        <v>22</v>
      </c>
      <c r="AB7" s="60">
        <f t="shared" si="0"/>
        <v>1</v>
      </c>
      <c r="AC7" s="59">
        <f t="shared" si="1"/>
        <v>0.1</v>
      </c>
      <c r="AD7" s="165"/>
      <c r="AE7" s="165"/>
      <c r="AF7" s="165"/>
      <c r="AG7" s="165">
        <v>6</v>
      </c>
      <c r="AH7" s="94"/>
      <c r="AI7" s="94"/>
      <c r="AJ7" s="94"/>
      <c r="AK7" s="94"/>
      <c r="AL7" s="94"/>
      <c r="AM7" s="94"/>
      <c r="AN7" s="94"/>
      <c r="AO7" s="94"/>
    </row>
    <row r="8" spans="1:41">
      <c r="A8" s="94">
        <v>1</v>
      </c>
      <c r="B8" s="94">
        <v>7</v>
      </c>
      <c r="C8" s="115">
        <v>2</v>
      </c>
      <c r="D8" s="163">
        <v>2</v>
      </c>
      <c r="E8" s="94">
        <v>2</v>
      </c>
      <c r="F8" s="155"/>
      <c r="G8" s="100"/>
      <c r="H8" s="55"/>
      <c r="I8" s="156"/>
      <c r="J8" s="110"/>
      <c r="K8" s="61"/>
      <c r="L8" s="108"/>
      <c r="M8" s="100"/>
      <c r="N8" s="98" t="s">
        <v>849</v>
      </c>
      <c r="O8" s="65">
        <v>1</v>
      </c>
      <c r="P8" s="54">
        <v>1</v>
      </c>
      <c r="Q8" s="328">
        <v>0.25</v>
      </c>
      <c r="R8" s="333">
        <v>0.25</v>
      </c>
      <c r="S8" s="148"/>
      <c r="T8" s="63"/>
      <c r="U8" s="60"/>
      <c r="V8" s="59"/>
      <c r="W8" s="154"/>
      <c r="X8" s="165"/>
      <c r="Y8" s="165"/>
      <c r="Z8" s="165"/>
      <c r="AA8" s="63">
        <v>23</v>
      </c>
      <c r="AB8" s="60">
        <f t="shared" si="0"/>
        <v>1</v>
      </c>
      <c r="AC8" s="59">
        <f t="shared" si="1"/>
        <v>0.25</v>
      </c>
      <c r="AD8" s="165"/>
      <c r="AE8" s="165"/>
      <c r="AF8" s="165"/>
      <c r="AG8" s="165">
        <v>7</v>
      </c>
      <c r="AH8" s="94"/>
      <c r="AI8" s="94"/>
      <c r="AJ8" s="94"/>
      <c r="AK8" s="94"/>
      <c r="AL8" s="94"/>
      <c r="AM8" s="94"/>
      <c r="AN8" s="94"/>
      <c r="AO8" s="94"/>
    </row>
    <row r="9" spans="1:41">
      <c r="A9" s="94">
        <v>1</v>
      </c>
      <c r="B9" s="116">
        <v>8</v>
      </c>
      <c r="C9" s="115">
        <v>3</v>
      </c>
      <c r="D9" s="100">
        <v>2</v>
      </c>
      <c r="E9" s="94">
        <v>2</v>
      </c>
      <c r="F9" s="155"/>
      <c r="G9" s="100"/>
      <c r="H9" s="55"/>
      <c r="I9" s="156"/>
      <c r="J9" s="110"/>
      <c r="K9" s="61"/>
      <c r="L9" s="108"/>
      <c r="M9" s="100"/>
      <c r="N9" s="98" t="s">
        <v>51</v>
      </c>
      <c r="O9" s="65">
        <v>1</v>
      </c>
      <c r="P9" s="54">
        <v>0.1</v>
      </c>
      <c r="Q9" s="328">
        <v>0.45</v>
      </c>
      <c r="R9" s="333">
        <v>4.5000000000000005E-2</v>
      </c>
      <c r="S9" s="148"/>
      <c r="T9" s="63"/>
      <c r="U9" s="60"/>
      <c r="V9" s="59"/>
      <c r="W9" s="161"/>
      <c r="X9" s="165"/>
      <c r="Y9" s="165"/>
      <c r="Z9" s="165"/>
      <c r="AA9" s="63">
        <v>24</v>
      </c>
      <c r="AB9" s="60">
        <f t="shared" si="0"/>
        <v>1</v>
      </c>
      <c r="AC9" s="59">
        <f t="shared" si="1"/>
        <v>4.5000000000000005E-2</v>
      </c>
      <c r="AD9" s="165"/>
      <c r="AE9" s="165"/>
      <c r="AF9" s="165"/>
      <c r="AG9" s="165">
        <v>8</v>
      </c>
      <c r="AH9" s="94"/>
      <c r="AI9" s="94"/>
      <c r="AJ9" s="94"/>
      <c r="AK9" s="94"/>
      <c r="AL9" s="94"/>
      <c r="AM9" s="94"/>
      <c r="AN9" s="94"/>
      <c r="AO9" s="94"/>
    </row>
    <row r="10" spans="1:41">
      <c r="A10" s="94">
        <v>1</v>
      </c>
      <c r="B10" s="94">
        <v>9</v>
      </c>
      <c r="C10" s="115">
        <v>3</v>
      </c>
      <c r="D10" s="154">
        <v>2</v>
      </c>
      <c r="E10" s="94">
        <v>2</v>
      </c>
      <c r="F10" s="155"/>
      <c r="G10" s="100"/>
      <c r="H10" s="53"/>
      <c r="I10" s="156"/>
      <c r="J10" s="110"/>
      <c r="K10" s="61"/>
      <c r="L10" s="108"/>
      <c r="M10" s="100"/>
      <c r="N10" s="98" t="s">
        <v>52</v>
      </c>
      <c r="O10" s="65">
        <v>5</v>
      </c>
      <c r="P10" s="54">
        <v>0.5</v>
      </c>
      <c r="Q10" s="329">
        <v>0.45</v>
      </c>
      <c r="R10" s="333">
        <v>0.22500000000000001</v>
      </c>
      <c r="S10" s="148"/>
      <c r="T10" s="63"/>
      <c r="U10" s="60"/>
      <c r="V10" s="59"/>
      <c r="W10" s="163"/>
      <c r="X10" s="165"/>
      <c r="Y10" s="165"/>
      <c r="Z10" s="165"/>
      <c r="AA10" s="63">
        <v>25</v>
      </c>
      <c r="AB10" s="60">
        <f t="shared" si="0"/>
        <v>1</v>
      </c>
      <c r="AC10" s="59">
        <f t="shared" si="1"/>
        <v>0.22500000000000001</v>
      </c>
      <c r="AD10" s="165"/>
      <c r="AE10" s="165"/>
      <c r="AF10" s="165"/>
      <c r="AG10" s="165">
        <v>9</v>
      </c>
      <c r="AH10" s="94"/>
      <c r="AI10" s="94"/>
      <c r="AJ10" s="94"/>
      <c r="AK10" s="94"/>
      <c r="AL10" s="94"/>
      <c r="AM10" s="94"/>
      <c r="AN10" s="94"/>
      <c r="AO10" s="94"/>
    </row>
    <row r="11" spans="1:41">
      <c r="A11" s="94">
        <v>1</v>
      </c>
      <c r="B11" s="94">
        <v>10</v>
      </c>
      <c r="C11" s="115">
        <v>3</v>
      </c>
      <c r="D11" s="161">
        <v>2</v>
      </c>
      <c r="E11" s="94">
        <v>2</v>
      </c>
      <c r="F11" s="155"/>
      <c r="G11" s="100"/>
      <c r="H11" s="56"/>
      <c r="I11" s="156"/>
      <c r="J11" s="110"/>
      <c r="K11" s="61"/>
      <c r="L11" s="108"/>
      <c r="M11" s="100"/>
      <c r="N11" s="98" t="s">
        <v>53</v>
      </c>
      <c r="O11" s="66">
        <v>2</v>
      </c>
      <c r="P11" s="54">
        <v>0.2</v>
      </c>
      <c r="Q11" s="330">
        <v>0.45</v>
      </c>
      <c r="R11" s="333">
        <v>9.0000000000000011E-2</v>
      </c>
      <c r="S11" s="148"/>
      <c r="T11" s="63"/>
      <c r="U11" s="60"/>
      <c r="V11" s="59"/>
      <c r="W11" s="154"/>
      <c r="X11" s="165"/>
      <c r="Y11" s="165"/>
      <c r="Z11" s="165"/>
      <c r="AA11" s="63">
        <v>26</v>
      </c>
      <c r="AB11" s="60">
        <f t="shared" si="0"/>
        <v>1</v>
      </c>
      <c r="AC11" s="59">
        <f t="shared" si="1"/>
        <v>9.0000000000000011E-2</v>
      </c>
      <c r="AD11" s="165"/>
      <c r="AE11" s="165"/>
      <c r="AF11" s="165"/>
      <c r="AG11" s="165">
        <v>10</v>
      </c>
      <c r="AH11" s="94"/>
      <c r="AI11" s="94"/>
      <c r="AJ11" s="94"/>
      <c r="AK11" s="94"/>
      <c r="AL11" s="94"/>
      <c r="AM11" s="94"/>
      <c r="AN11" s="94"/>
      <c r="AO11" s="94"/>
    </row>
    <row r="12" spans="1:41">
      <c r="A12" s="94">
        <v>1</v>
      </c>
      <c r="B12" s="94">
        <v>11</v>
      </c>
      <c r="C12" s="115">
        <v>3</v>
      </c>
      <c r="D12" s="163">
        <v>2</v>
      </c>
      <c r="E12" s="94">
        <v>2</v>
      </c>
      <c r="F12" s="155"/>
      <c r="G12" s="100"/>
      <c r="H12" s="53"/>
      <c r="I12" s="156"/>
      <c r="J12" s="110"/>
      <c r="K12" s="61"/>
      <c r="L12" s="108"/>
      <c r="M12" s="100"/>
      <c r="N12" s="98" t="s">
        <v>54</v>
      </c>
      <c r="O12" s="65">
        <v>2</v>
      </c>
      <c r="P12" s="54">
        <v>0.2</v>
      </c>
      <c r="Q12" s="329">
        <v>0.45</v>
      </c>
      <c r="R12" s="333">
        <v>9.0000000000000011E-2</v>
      </c>
      <c r="S12" s="148"/>
      <c r="T12" s="63"/>
      <c r="U12" s="60"/>
      <c r="V12" s="59"/>
      <c r="W12" s="161"/>
      <c r="X12" s="165"/>
      <c r="Y12" s="165"/>
      <c r="Z12" s="165"/>
      <c r="AA12" s="63">
        <v>27</v>
      </c>
      <c r="AB12" s="60">
        <f t="shared" si="0"/>
        <v>1</v>
      </c>
      <c r="AC12" s="59">
        <f t="shared" si="1"/>
        <v>9.0000000000000011E-2</v>
      </c>
      <c r="AD12" s="165"/>
      <c r="AE12" s="165"/>
      <c r="AF12" s="165"/>
      <c r="AG12" s="165">
        <v>11</v>
      </c>
      <c r="AH12" s="94"/>
      <c r="AI12" s="94"/>
      <c r="AJ12" s="94"/>
      <c r="AK12" s="94"/>
      <c r="AL12" s="94"/>
      <c r="AM12" s="94"/>
      <c r="AN12" s="94"/>
      <c r="AO12" s="94"/>
    </row>
    <row r="13" spans="1:41">
      <c r="A13" s="94">
        <v>1</v>
      </c>
      <c r="B13" s="116">
        <v>12</v>
      </c>
      <c r="C13" s="115">
        <v>4</v>
      </c>
      <c r="D13" s="100">
        <v>2</v>
      </c>
      <c r="E13" s="94">
        <v>2</v>
      </c>
      <c r="F13" s="155"/>
      <c r="G13" s="100"/>
      <c r="H13" s="56"/>
      <c r="I13" s="156"/>
      <c r="J13" s="110"/>
      <c r="K13" s="61"/>
      <c r="L13" s="108"/>
      <c r="M13" s="100"/>
      <c r="N13" s="98" t="s">
        <v>55</v>
      </c>
      <c r="O13" s="66">
        <v>4</v>
      </c>
      <c r="P13" s="54">
        <v>0.5</v>
      </c>
      <c r="Q13" s="330">
        <v>0.1</v>
      </c>
      <c r="R13" s="333">
        <v>0.05</v>
      </c>
      <c r="S13" s="148"/>
      <c r="T13" s="63"/>
      <c r="U13" s="60"/>
      <c r="V13" s="59"/>
      <c r="W13" s="163"/>
      <c r="X13" s="165"/>
      <c r="Y13" s="165"/>
      <c r="Z13" s="165"/>
      <c r="AA13" s="63">
        <v>28</v>
      </c>
      <c r="AB13" s="60">
        <f t="shared" si="0"/>
        <v>1</v>
      </c>
      <c r="AC13" s="59">
        <f t="shared" si="1"/>
        <v>0.05</v>
      </c>
      <c r="AD13" s="165"/>
      <c r="AE13" s="165"/>
      <c r="AF13" s="165"/>
      <c r="AG13" s="165">
        <v>12</v>
      </c>
      <c r="AH13" s="94"/>
      <c r="AI13" s="94"/>
      <c r="AJ13" s="94"/>
      <c r="AK13" s="94"/>
      <c r="AL13" s="94"/>
      <c r="AM13" s="94"/>
      <c r="AN13" s="94"/>
      <c r="AO13" s="94"/>
    </row>
    <row r="14" spans="1:41">
      <c r="A14" s="94">
        <v>1</v>
      </c>
      <c r="B14" s="94">
        <v>13</v>
      </c>
      <c r="C14" s="115">
        <v>4</v>
      </c>
      <c r="D14" s="154">
        <v>2</v>
      </c>
      <c r="E14" s="94">
        <v>2</v>
      </c>
      <c r="F14" s="155"/>
      <c r="G14" s="100"/>
      <c r="H14" s="53"/>
      <c r="I14" s="156"/>
      <c r="J14" s="110"/>
      <c r="K14" s="61"/>
      <c r="L14" s="108"/>
      <c r="M14" s="100"/>
      <c r="N14" s="98" t="s">
        <v>56</v>
      </c>
      <c r="O14" s="65">
        <v>0</v>
      </c>
      <c r="P14" s="54">
        <v>0</v>
      </c>
      <c r="Q14" s="329">
        <v>0.1</v>
      </c>
      <c r="R14" s="333">
        <v>0</v>
      </c>
      <c r="S14" s="148"/>
      <c r="T14" s="63"/>
      <c r="U14" s="60"/>
      <c r="V14" s="59"/>
      <c r="W14" s="154"/>
      <c r="X14" s="165"/>
      <c r="Y14" s="165"/>
      <c r="Z14" s="165"/>
      <c r="AA14" s="63">
        <v>29</v>
      </c>
      <c r="AB14" s="60">
        <f t="shared" si="0"/>
        <v>1</v>
      </c>
      <c r="AC14" s="59">
        <f t="shared" si="1"/>
        <v>0</v>
      </c>
      <c r="AD14" s="165"/>
      <c r="AE14" s="165"/>
      <c r="AF14" s="165"/>
      <c r="AG14" s="165">
        <v>13</v>
      </c>
      <c r="AH14" s="94"/>
      <c r="AI14" s="94"/>
      <c r="AJ14" s="94"/>
      <c r="AK14" s="94"/>
      <c r="AL14" s="94"/>
      <c r="AM14" s="94"/>
      <c r="AN14" s="94"/>
      <c r="AO14" s="94"/>
    </row>
    <row r="15" spans="1:41">
      <c r="A15" s="94">
        <v>1</v>
      </c>
      <c r="B15" s="94">
        <v>14</v>
      </c>
      <c r="C15" s="115">
        <v>4</v>
      </c>
      <c r="D15" s="161">
        <v>2</v>
      </c>
      <c r="E15" s="82">
        <v>2</v>
      </c>
      <c r="F15" s="155"/>
      <c r="G15" s="100"/>
      <c r="H15" s="52"/>
      <c r="I15" s="78"/>
      <c r="J15" s="79"/>
      <c r="K15" s="61"/>
      <c r="L15" s="108"/>
      <c r="M15" s="100"/>
      <c r="N15" s="98" t="s">
        <v>57</v>
      </c>
      <c r="O15" s="67">
        <v>4</v>
      </c>
      <c r="P15" s="54">
        <v>0.5</v>
      </c>
      <c r="Q15" s="331">
        <v>0.1</v>
      </c>
      <c r="R15" s="333">
        <v>0.05</v>
      </c>
      <c r="S15" s="148"/>
      <c r="T15" s="62"/>
      <c r="U15" s="60"/>
      <c r="V15" s="59"/>
      <c r="W15" s="161"/>
      <c r="X15" s="82"/>
      <c r="Y15" s="82"/>
      <c r="Z15" s="82"/>
      <c r="AA15" s="63">
        <v>30</v>
      </c>
      <c r="AB15" s="60">
        <f t="shared" si="0"/>
        <v>1</v>
      </c>
      <c r="AC15" s="59">
        <f t="shared" si="1"/>
        <v>0.05</v>
      </c>
      <c r="AD15" s="82"/>
      <c r="AE15" s="82"/>
      <c r="AF15" s="82"/>
      <c r="AG15" s="82">
        <v>14</v>
      </c>
      <c r="AH15" s="94"/>
      <c r="AI15" s="94"/>
      <c r="AJ15" s="94"/>
      <c r="AK15" s="94"/>
      <c r="AL15" s="94"/>
      <c r="AM15" s="94"/>
      <c r="AN15" s="94"/>
      <c r="AO15" s="94"/>
    </row>
    <row r="16" spans="1:41" ht="45">
      <c r="A16" s="94">
        <v>1</v>
      </c>
      <c r="B16" s="94">
        <v>15</v>
      </c>
      <c r="C16" s="115">
        <v>5</v>
      </c>
      <c r="D16" s="163">
        <v>2</v>
      </c>
      <c r="E16" s="82">
        <v>3</v>
      </c>
      <c r="F16" s="155">
        <v>1</v>
      </c>
      <c r="G16" s="100"/>
      <c r="H16" s="52"/>
      <c r="I16" s="78"/>
      <c r="J16" s="79"/>
      <c r="K16" s="61"/>
      <c r="L16" s="108"/>
      <c r="M16" s="100"/>
      <c r="N16" s="98" t="s">
        <v>58</v>
      </c>
      <c r="O16" s="67">
        <v>6</v>
      </c>
      <c r="P16" s="54">
        <v>0.6</v>
      </c>
      <c r="Q16" s="331">
        <v>0.1</v>
      </c>
      <c r="R16" s="333">
        <v>0.06</v>
      </c>
      <c r="S16" s="148" t="s">
        <v>88</v>
      </c>
      <c r="T16" s="62" t="s">
        <v>185</v>
      </c>
      <c r="U16" s="60">
        <v>0</v>
      </c>
      <c r="V16" s="59">
        <v>0.55900000000000005</v>
      </c>
      <c r="W16" s="163" t="s">
        <v>87</v>
      </c>
      <c r="X16" s="82">
        <v>0.55900000000000005</v>
      </c>
      <c r="Y16" s="82">
        <v>0</v>
      </c>
      <c r="Z16" s="82">
        <v>1</v>
      </c>
      <c r="AA16" s="63">
        <v>31</v>
      </c>
      <c r="AB16" s="60">
        <f t="shared" si="0"/>
        <v>1</v>
      </c>
      <c r="AC16" s="59">
        <f t="shared" si="1"/>
        <v>0.06</v>
      </c>
      <c r="AD16" s="82"/>
      <c r="AE16" s="82"/>
      <c r="AF16" s="82"/>
      <c r="AG16" s="82">
        <v>15</v>
      </c>
      <c r="AH16" s="94"/>
      <c r="AI16" s="94"/>
      <c r="AJ16" s="94"/>
      <c r="AK16" s="94"/>
      <c r="AL16" s="94"/>
      <c r="AM16" s="94"/>
      <c r="AN16" s="94"/>
      <c r="AO16" s="94"/>
    </row>
    <row r="17" spans="1:41" ht="45">
      <c r="A17" s="94">
        <v>1</v>
      </c>
      <c r="B17" s="116">
        <v>16</v>
      </c>
      <c r="C17" s="115">
        <v>5</v>
      </c>
      <c r="D17" s="100">
        <v>2</v>
      </c>
      <c r="E17" s="82">
        <v>3</v>
      </c>
      <c r="F17" s="155">
        <v>1</v>
      </c>
      <c r="G17" s="101"/>
      <c r="H17" s="52"/>
      <c r="I17" s="78"/>
      <c r="J17" s="79"/>
      <c r="K17" s="61"/>
      <c r="L17" s="108"/>
      <c r="M17" s="100"/>
      <c r="N17" s="98" t="s">
        <v>59</v>
      </c>
      <c r="O17" s="67">
        <v>4</v>
      </c>
      <c r="P17" s="54">
        <v>0.4</v>
      </c>
      <c r="Q17" s="331">
        <v>0.1</v>
      </c>
      <c r="R17" s="333">
        <v>4.0000000000000008E-2</v>
      </c>
      <c r="S17" s="148" t="s">
        <v>90</v>
      </c>
      <c r="T17" s="62" t="s">
        <v>185</v>
      </c>
      <c r="U17" s="60">
        <v>0.8</v>
      </c>
      <c r="V17" s="59">
        <v>0.9</v>
      </c>
      <c r="W17" s="154" t="s">
        <v>89</v>
      </c>
      <c r="X17" s="82">
        <v>0.9</v>
      </c>
      <c r="Y17" s="82">
        <v>0</v>
      </c>
      <c r="Z17" s="82">
        <v>1</v>
      </c>
      <c r="AA17" s="63">
        <v>32</v>
      </c>
      <c r="AB17" s="60">
        <f t="shared" si="0"/>
        <v>1</v>
      </c>
      <c r="AC17" s="59">
        <f t="shared" si="1"/>
        <v>4.0000000000000008E-2</v>
      </c>
      <c r="AD17" s="82"/>
      <c r="AE17" s="82"/>
      <c r="AF17" s="82"/>
      <c r="AG17" s="82">
        <v>16</v>
      </c>
      <c r="AH17" s="94"/>
      <c r="AI17" s="94"/>
      <c r="AJ17" s="94"/>
      <c r="AK17" s="94"/>
      <c r="AL17" s="94"/>
      <c r="AM17" s="94"/>
      <c r="AN17" s="94"/>
      <c r="AO17" s="94"/>
    </row>
    <row r="18" spans="1:41" ht="30">
      <c r="A18" s="94">
        <v>1</v>
      </c>
      <c r="B18" s="94">
        <v>17</v>
      </c>
      <c r="C18" s="115">
        <v>6</v>
      </c>
      <c r="D18" s="154">
        <v>2</v>
      </c>
      <c r="E18" s="82">
        <v>3</v>
      </c>
      <c r="F18" s="155">
        <v>1</v>
      </c>
      <c r="G18" s="101"/>
      <c r="H18" s="52"/>
      <c r="I18" s="78"/>
      <c r="J18" s="79"/>
      <c r="K18" s="61"/>
      <c r="L18" s="108"/>
      <c r="M18" s="100"/>
      <c r="N18" s="98" t="s">
        <v>60</v>
      </c>
      <c r="O18" s="67">
        <v>0.7</v>
      </c>
      <c r="P18" s="54">
        <v>0.7</v>
      </c>
      <c r="Q18" s="331">
        <v>0.1</v>
      </c>
      <c r="R18" s="333">
        <v>6.9999999999999993E-2</v>
      </c>
      <c r="S18" s="148" t="s">
        <v>92</v>
      </c>
      <c r="T18" s="62" t="s">
        <v>185</v>
      </c>
      <c r="U18" s="60">
        <v>0</v>
      </c>
      <c r="V18" s="59">
        <v>179</v>
      </c>
      <c r="W18" s="161" t="s">
        <v>91</v>
      </c>
      <c r="X18" s="82">
        <v>179</v>
      </c>
      <c r="Y18" s="82">
        <v>0</v>
      </c>
      <c r="Z18" s="82">
        <v>1</v>
      </c>
      <c r="AA18" s="63">
        <v>33</v>
      </c>
      <c r="AB18" s="60">
        <f t="shared" si="0"/>
        <v>1</v>
      </c>
      <c r="AC18" s="59">
        <f t="shared" si="1"/>
        <v>6.9999999999999993E-2</v>
      </c>
      <c r="AD18" s="82"/>
      <c r="AE18" s="82"/>
      <c r="AF18" s="82"/>
      <c r="AG18" s="82">
        <v>17</v>
      </c>
      <c r="AH18" s="94"/>
      <c r="AI18" s="94"/>
      <c r="AJ18" s="94"/>
      <c r="AK18" s="94"/>
      <c r="AL18" s="94"/>
      <c r="AM18" s="94"/>
      <c r="AN18" s="94"/>
      <c r="AO18" s="94"/>
    </row>
    <row r="19" spans="1:41" ht="45">
      <c r="A19" s="94">
        <v>1</v>
      </c>
      <c r="B19" s="94">
        <v>18</v>
      </c>
      <c r="C19" s="115">
        <v>6</v>
      </c>
      <c r="D19" s="161">
        <v>2</v>
      </c>
      <c r="E19" s="82">
        <v>3</v>
      </c>
      <c r="F19" s="155">
        <v>1</v>
      </c>
      <c r="G19" s="100"/>
      <c r="H19" s="52"/>
      <c r="I19" s="78"/>
      <c r="J19" s="79"/>
      <c r="K19" s="61"/>
      <c r="L19" s="108"/>
      <c r="M19" s="100"/>
      <c r="N19" s="98" t="s">
        <v>61</v>
      </c>
      <c r="O19" s="67">
        <v>0.3</v>
      </c>
      <c r="P19" s="54">
        <v>0.3</v>
      </c>
      <c r="Q19" s="331">
        <v>0.1</v>
      </c>
      <c r="R19" s="333">
        <v>0.03</v>
      </c>
      <c r="S19" s="148" t="s">
        <v>93</v>
      </c>
      <c r="T19" s="62" t="s">
        <v>185</v>
      </c>
      <c r="U19" s="60">
        <v>0</v>
      </c>
      <c r="V19" s="59">
        <v>0.50700000000000001</v>
      </c>
      <c r="W19" s="163" t="s">
        <v>89</v>
      </c>
      <c r="X19" s="82">
        <v>0.50700000000000001</v>
      </c>
      <c r="Y19" s="82">
        <v>0</v>
      </c>
      <c r="Z19" s="82">
        <v>1</v>
      </c>
      <c r="AA19" s="63">
        <v>34</v>
      </c>
      <c r="AB19" s="60">
        <f t="shared" si="0"/>
        <v>1</v>
      </c>
      <c r="AC19" s="59">
        <f t="shared" si="1"/>
        <v>0.03</v>
      </c>
      <c r="AD19" s="82"/>
      <c r="AE19" s="82"/>
      <c r="AF19" s="82"/>
      <c r="AG19" s="82">
        <v>18</v>
      </c>
      <c r="AH19" s="94"/>
      <c r="AI19" s="94"/>
      <c r="AJ19" s="94"/>
      <c r="AK19" s="94"/>
      <c r="AL19" s="94"/>
      <c r="AM19" s="94"/>
      <c r="AN19" s="94"/>
      <c r="AO19" s="94"/>
    </row>
    <row r="20" spans="1:41" ht="45">
      <c r="A20" s="94">
        <v>1</v>
      </c>
      <c r="B20" s="94">
        <v>19</v>
      </c>
      <c r="C20" s="115">
        <v>7</v>
      </c>
      <c r="D20" s="163">
        <v>2</v>
      </c>
      <c r="E20" s="82">
        <v>3</v>
      </c>
      <c r="F20" s="155">
        <v>1</v>
      </c>
      <c r="G20" s="100"/>
      <c r="H20" s="52"/>
      <c r="I20" s="78"/>
      <c r="J20" s="79"/>
      <c r="K20" s="61"/>
      <c r="L20" s="108"/>
      <c r="M20" s="100"/>
      <c r="N20" s="98" t="s">
        <v>62</v>
      </c>
      <c r="O20" s="67">
        <v>0.3</v>
      </c>
      <c r="P20" s="54">
        <v>0.3</v>
      </c>
      <c r="Q20" s="331">
        <v>0.25</v>
      </c>
      <c r="R20" s="333">
        <v>7.4999999999999997E-2</v>
      </c>
      <c r="S20" s="148" t="s">
        <v>95</v>
      </c>
      <c r="T20" s="62" t="s">
        <v>185</v>
      </c>
      <c r="U20" s="60">
        <v>0</v>
      </c>
      <c r="V20" s="59">
        <v>1E-3</v>
      </c>
      <c r="W20" s="154" t="s">
        <v>94</v>
      </c>
      <c r="X20" s="82" t="s">
        <v>123</v>
      </c>
      <c r="Y20" s="82">
        <v>0</v>
      </c>
      <c r="Z20" s="82">
        <v>1</v>
      </c>
      <c r="AA20" s="63">
        <v>35</v>
      </c>
      <c r="AB20" s="60">
        <f t="shared" si="0"/>
        <v>1</v>
      </c>
      <c r="AC20" s="59">
        <f t="shared" si="1"/>
        <v>7.4999999999999997E-2</v>
      </c>
      <c r="AD20" s="82"/>
      <c r="AE20" s="82"/>
      <c r="AF20" s="82"/>
      <c r="AG20" s="82">
        <v>19</v>
      </c>
      <c r="AH20" s="94"/>
      <c r="AI20" s="94"/>
      <c r="AJ20" s="94"/>
      <c r="AK20" s="94"/>
      <c r="AL20" s="94"/>
      <c r="AM20" s="94"/>
      <c r="AN20" s="94"/>
      <c r="AO20" s="94"/>
    </row>
    <row r="21" spans="1:41" ht="45">
      <c r="A21" s="94">
        <v>1</v>
      </c>
      <c r="B21" s="116">
        <v>20</v>
      </c>
      <c r="C21" s="115">
        <v>7</v>
      </c>
      <c r="D21" s="100">
        <v>2</v>
      </c>
      <c r="E21" s="94">
        <v>3</v>
      </c>
      <c r="F21" s="155">
        <v>1</v>
      </c>
      <c r="G21" s="102"/>
      <c r="H21" s="53"/>
      <c r="I21" s="156"/>
      <c r="J21" s="110"/>
      <c r="K21" s="319"/>
      <c r="L21" s="109"/>
      <c r="M21" s="102"/>
      <c r="N21" s="98" t="s">
        <v>63</v>
      </c>
      <c r="O21" s="67">
        <v>0.7</v>
      </c>
      <c r="P21" s="54">
        <v>0.7</v>
      </c>
      <c r="Q21" s="332">
        <v>0.25</v>
      </c>
      <c r="R21" s="333">
        <v>0.17499999999999999</v>
      </c>
      <c r="S21" s="148" t="s">
        <v>96</v>
      </c>
      <c r="T21" s="62" t="s">
        <v>185</v>
      </c>
      <c r="U21" s="60">
        <v>0</v>
      </c>
      <c r="V21" s="59">
        <v>1</v>
      </c>
      <c r="W21" s="154" t="s">
        <v>89</v>
      </c>
      <c r="X21" s="82" t="s">
        <v>124</v>
      </c>
      <c r="Y21" s="82">
        <v>0</v>
      </c>
      <c r="Z21" s="82">
        <v>1</v>
      </c>
      <c r="AA21" s="63">
        <v>36</v>
      </c>
      <c r="AB21" s="60">
        <f t="shared" si="0"/>
        <v>1</v>
      </c>
      <c r="AC21" s="59">
        <f t="shared" si="1"/>
        <v>0.17499999999999999</v>
      </c>
      <c r="AD21" s="82"/>
      <c r="AE21" s="82"/>
      <c r="AF21" s="82"/>
      <c r="AG21" s="82">
        <v>20</v>
      </c>
      <c r="AH21" s="94"/>
      <c r="AI21" s="94"/>
      <c r="AJ21" s="94"/>
      <c r="AK21" s="94"/>
      <c r="AL21" s="94"/>
      <c r="AM21" s="94"/>
      <c r="AN21" s="94"/>
      <c r="AO21" s="94"/>
    </row>
    <row r="22" spans="1:41" ht="30">
      <c r="A22" s="94">
        <v>1</v>
      </c>
      <c r="B22" s="94">
        <v>21</v>
      </c>
      <c r="C22" s="115">
        <v>8</v>
      </c>
      <c r="D22" s="154">
        <v>2</v>
      </c>
      <c r="E22" s="94">
        <v>3</v>
      </c>
      <c r="F22" s="155">
        <v>1</v>
      </c>
      <c r="G22" s="102"/>
      <c r="H22" s="53"/>
      <c r="I22" s="156"/>
      <c r="J22" s="110"/>
      <c r="K22" s="319"/>
      <c r="L22" s="109"/>
      <c r="M22" s="103"/>
      <c r="N22" s="98" t="s">
        <v>64</v>
      </c>
      <c r="O22" s="67">
        <v>1</v>
      </c>
      <c r="P22" s="54">
        <v>1</v>
      </c>
      <c r="Q22" s="332">
        <v>4.5000000000000005E-2</v>
      </c>
      <c r="R22" s="333">
        <v>4.5000000000000005E-2</v>
      </c>
      <c r="S22" s="148" t="s">
        <v>97</v>
      </c>
      <c r="T22" s="62" t="s">
        <v>185</v>
      </c>
      <c r="U22" s="60">
        <v>0</v>
      </c>
      <c r="V22" s="59">
        <v>1</v>
      </c>
      <c r="W22" s="154" t="s">
        <v>89</v>
      </c>
      <c r="X22" s="82" t="s">
        <v>124</v>
      </c>
      <c r="Y22" s="82">
        <v>0</v>
      </c>
      <c r="Z22" s="82">
        <v>1</v>
      </c>
      <c r="AA22" s="63">
        <v>37</v>
      </c>
      <c r="AB22" s="60">
        <f t="shared" si="0"/>
        <v>1</v>
      </c>
      <c r="AC22" s="59">
        <f t="shared" si="1"/>
        <v>4.5000000000000005E-2</v>
      </c>
      <c r="AD22" s="82"/>
      <c r="AE22" s="82"/>
      <c r="AF22" s="82"/>
      <c r="AG22" s="82">
        <v>21</v>
      </c>
      <c r="AH22" s="94"/>
      <c r="AI22" s="94"/>
      <c r="AJ22" s="94"/>
      <c r="AK22" s="94"/>
      <c r="AL22" s="94"/>
      <c r="AM22" s="94"/>
      <c r="AN22" s="94"/>
      <c r="AO22" s="94"/>
    </row>
    <row r="23" spans="1:41" ht="45">
      <c r="A23" s="94">
        <v>1</v>
      </c>
      <c r="B23" s="94">
        <v>22</v>
      </c>
      <c r="C23" s="115">
        <v>9</v>
      </c>
      <c r="D23" s="161">
        <v>2</v>
      </c>
      <c r="E23" s="94">
        <v>3</v>
      </c>
      <c r="F23" s="155">
        <v>1</v>
      </c>
      <c r="G23" s="103"/>
      <c r="H23" s="53"/>
      <c r="I23" s="156"/>
      <c r="J23" s="110"/>
      <c r="K23" s="319"/>
      <c r="L23" s="109"/>
      <c r="M23" s="103"/>
      <c r="N23" s="98" t="s">
        <v>65</v>
      </c>
      <c r="O23" s="67">
        <v>0.4</v>
      </c>
      <c r="P23" s="54">
        <v>0.4</v>
      </c>
      <c r="Q23" s="332">
        <v>0.22500000000000001</v>
      </c>
      <c r="R23" s="333">
        <v>9.0000000000000011E-2</v>
      </c>
      <c r="S23" s="148" t="s">
        <v>98</v>
      </c>
      <c r="T23" s="62" t="s">
        <v>185</v>
      </c>
      <c r="U23" s="60">
        <v>0</v>
      </c>
      <c r="V23" s="59">
        <v>1</v>
      </c>
      <c r="W23" s="154" t="s">
        <v>89</v>
      </c>
      <c r="X23" s="82">
        <v>1</v>
      </c>
      <c r="Y23" s="82">
        <v>0</v>
      </c>
      <c r="Z23" s="82">
        <v>1</v>
      </c>
      <c r="AA23" s="63">
        <v>38</v>
      </c>
      <c r="AB23" s="60">
        <f>IFERROR(IF((AA23-V23)/(W23-V23)&lt;Y23,Y23,IF((AA23-V23)/(W23-V23)&gt;Z23,Z23,(AA23-V23)/(W23-V23))),1)</f>
        <v>1</v>
      </c>
      <c r="AC23" s="59">
        <f>AB23*R23</f>
        <v>9.0000000000000011E-2</v>
      </c>
      <c r="AD23" s="82"/>
      <c r="AE23" s="82"/>
      <c r="AF23" s="82"/>
      <c r="AG23" s="82">
        <v>22</v>
      </c>
      <c r="AH23" s="94"/>
      <c r="AI23" s="94"/>
      <c r="AJ23" s="94"/>
      <c r="AK23" s="94"/>
      <c r="AL23" s="94"/>
      <c r="AM23" s="94"/>
      <c r="AN23" s="94"/>
      <c r="AO23" s="94"/>
    </row>
    <row r="24" spans="1:41" ht="30">
      <c r="A24" s="94">
        <v>1</v>
      </c>
      <c r="B24" s="94">
        <v>23</v>
      </c>
      <c r="C24" s="115">
        <v>9</v>
      </c>
      <c r="D24" s="163">
        <v>2</v>
      </c>
      <c r="E24" s="94">
        <v>3</v>
      </c>
      <c r="F24" s="155">
        <v>1</v>
      </c>
      <c r="G24" s="103"/>
      <c r="H24" s="53"/>
      <c r="I24" s="156"/>
      <c r="J24" s="110"/>
      <c r="K24" s="319"/>
      <c r="L24" s="109"/>
      <c r="M24" s="103"/>
      <c r="N24" s="98" t="s">
        <v>66</v>
      </c>
      <c r="O24" s="67">
        <v>0.4</v>
      </c>
      <c r="P24" s="54">
        <v>0.4</v>
      </c>
      <c r="Q24" s="332">
        <v>0.22500000000000001</v>
      </c>
      <c r="R24" s="333">
        <v>9.0000000000000011E-2</v>
      </c>
      <c r="S24" s="148" t="s">
        <v>99</v>
      </c>
      <c r="T24" s="62" t="s">
        <v>185</v>
      </c>
      <c r="U24" s="60">
        <v>0</v>
      </c>
      <c r="V24" s="59">
        <v>1</v>
      </c>
      <c r="W24" s="154" t="s">
        <v>89</v>
      </c>
      <c r="X24" s="82">
        <v>1</v>
      </c>
      <c r="Y24" s="82">
        <v>0</v>
      </c>
      <c r="Z24" s="82">
        <v>1</v>
      </c>
      <c r="AA24" s="63">
        <v>39</v>
      </c>
      <c r="AB24" s="60">
        <f t="shared" ref="AB24:AB42" si="2">IFERROR(IF((AA24-V24)/(W24-V24)&lt;Y24,Y24,IF((AA24-V24)/(W24-V24)&gt;Z24,Z24,(AA24-V24)/(W24-V24))),1)</f>
        <v>1</v>
      </c>
      <c r="AC24" s="59">
        <f t="shared" ref="AC24:AC42" si="3">AB24*R24</f>
        <v>9.0000000000000011E-2</v>
      </c>
      <c r="AD24" s="82"/>
      <c r="AE24" s="82"/>
      <c r="AF24" s="82"/>
      <c r="AG24" s="82">
        <v>23</v>
      </c>
      <c r="AH24" s="94"/>
      <c r="AI24" s="94"/>
      <c r="AJ24" s="94"/>
      <c r="AK24" s="94"/>
      <c r="AL24" s="94"/>
      <c r="AM24" s="94"/>
      <c r="AN24" s="94"/>
      <c r="AO24" s="94"/>
    </row>
    <row r="25" spans="1:41" ht="45">
      <c r="A25" s="94">
        <v>1</v>
      </c>
      <c r="B25" s="116">
        <v>24</v>
      </c>
      <c r="C25" s="115">
        <v>9</v>
      </c>
      <c r="D25" s="100">
        <v>2</v>
      </c>
      <c r="E25" s="94">
        <v>3</v>
      </c>
      <c r="F25" s="155">
        <v>1</v>
      </c>
      <c r="G25" s="103"/>
      <c r="H25" s="55"/>
      <c r="I25" s="156"/>
      <c r="J25" s="110"/>
      <c r="K25" s="319"/>
      <c r="L25" s="109"/>
      <c r="M25" s="102"/>
      <c r="N25" s="98" t="s">
        <v>67</v>
      </c>
      <c r="O25" s="67">
        <v>0.1</v>
      </c>
      <c r="P25" s="54">
        <v>0.1</v>
      </c>
      <c r="Q25" s="332">
        <v>0.22500000000000001</v>
      </c>
      <c r="R25" s="333">
        <v>2.2500000000000003E-2</v>
      </c>
      <c r="S25" s="148" t="s">
        <v>100</v>
      </c>
      <c r="T25" s="62" t="s">
        <v>185</v>
      </c>
      <c r="U25" s="60">
        <v>0</v>
      </c>
      <c r="V25" s="59">
        <v>1</v>
      </c>
      <c r="W25" s="154" t="s">
        <v>89</v>
      </c>
      <c r="X25" s="82">
        <v>1</v>
      </c>
      <c r="Y25" s="82">
        <v>0</v>
      </c>
      <c r="Z25" s="82">
        <v>1</v>
      </c>
      <c r="AA25" s="63">
        <v>40</v>
      </c>
      <c r="AB25" s="60">
        <f t="shared" si="2"/>
        <v>1</v>
      </c>
      <c r="AC25" s="59">
        <f t="shared" si="3"/>
        <v>2.2500000000000003E-2</v>
      </c>
      <c r="AD25" s="82"/>
      <c r="AE25" s="82"/>
      <c r="AF25" s="82"/>
      <c r="AG25" s="82">
        <v>24</v>
      </c>
      <c r="AH25" s="94"/>
      <c r="AI25" s="94"/>
      <c r="AJ25" s="94"/>
      <c r="AK25" s="94"/>
      <c r="AL25" s="94"/>
      <c r="AM25" s="94"/>
      <c r="AN25" s="94"/>
      <c r="AO25" s="94"/>
    </row>
    <row r="26" spans="1:41" ht="45">
      <c r="A26" s="94">
        <v>1</v>
      </c>
      <c r="B26" s="94">
        <v>25</v>
      </c>
      <c r="C26" s="115">
        <v>9</v>
      </c>
      <c r="D26" s="154">
        <v>2</v>
      </c>
      <c r="E26" s="94">
        <v>3</v>
      </c>
      <c r="F26" s="155">
        <v>1</v>
      </c>
      <c r="G26" s="112"/>
      <c r="H26" s="55"/>
      <c r="I26" s="156"/>
      <c r="J26" s="110"/>
      <c r="K26" s="319"/>
      <c r="L26" s="109"/>
      <c r="M26" s="103"/>
      <c r="N26" s="98" t="s">
        <v>68</v>
      </c>
      <c r="O26" s="67">
        <v>0.1</v>
      </c>
      <c r="P26" s="54">
        <v>0.1</v>
      </c>
      <c r="Q26" s="332">
        <v>0.22500000000000001</v>
      </c>
      <c r="R26" s="333">
        <v>2.2500000000000003E-2</v>
      </c>
      <c r="S26" s="148" t="s">
        <v>101</v>
      </c>
      <c r="T26" s="62" t="s">
        <v>185</v>
      </c>
      <c r="U26" s="60">
        <v>0</v>
      </c>
      <c r="V26" s="59">
        <v>0.8</v>
      </c>
      <c r="W26" s="154" t="s">
        <v>89</v>
      </c>
      <c r="X26" s="82">
        <v>0.8</v>
      </c>
      <c r="Y26" s="82">
        <v>0</v>
      </c>
      <c r="Z26" s="82">
        <v>1</v>
      </c>
      <c r="AA26" s="63">
        <v>41</v>
      </c>
      <c r="AB26" s="60">
        <f t="shared" si="2"/>
        <v>1</v>
      </c>
      <c r="AC26" s="59">
        <f t="shared" si="3"/>
        <v>2.2500000000000003E-2</v>
      </c>
      <c r="AD26" s="82"/>
      <c r="AE26" s="82"/>
      <c r="AF26" s="82"/>
      <c r="AG26" s="82">
        <v>25</v>
      </c>
      <c r="AH26" s="94"/>
      <c r="AI26" s="94"/>
      <c r="AJ26" s="94"/>
      <c r="AK26" s="94"/>
      <c r="AL26" s="94"/>
      <c r="AM26" s="94"/>
      <c r="AN26" s="94"/>
      <c r="AO26" s="94"/>
    </row>
    <row r="27" spans="1:41" ht="45">
      <c r="A27" s="94">
        <v>1</v>
      </c>
      <c r="B27" s="94">
        <v>26</v>
      </c>
      <c r="C27" s="115">
        <v>10</v>
      </c>
      <c r="D27" s="161">
        <v>2</v>
      </c>
      <c r="E27" s="94">
        <v>3</v>
      </c>
      <c r="F27" s="155">
        <v>1</v>
      </c>
      <c r="G27" s="102"/>
      <c r="H27" s="55"/>
      <c r="I27" s="156"/>
      <c r="J27" s="110"/>
      <c r="K27" s="319"/>
      <c r="L27" s="109"/>
      <c r="M27" s="103"/>
      <c r="N27" s="98" t="s">
        <v>69</v>
      </c>
      <c r="O27" s="67">
        <v>0.25</v>
      </c>
      <c r="P27" s="54">
        <v>0.25</v>
      </c>
      <c r="Q27" s="332">
        <v>9.0000000000000011E-2</v>
      </c>
      <c r="R27" s="333">
        <v>2.2500000000000003E-2</v>
      </c>
      <c r="S27" s="148" t="s">
        <v>103</v>
      </c>
      <c r="T27" s="62" t="s">
        <v>185</v>
      </c>
      <c r="U27" s="60">
        <v>0</v>
      </c>
      <c r="V27" s="59">
        <v>8</v>
      </c>
      <c r="W27" s="154" t="s">
        <v>102</v>
      </c>
      <c r="X27" s="82">
        <v>8</v>
      </c>
      <c r="Y27" s="82">
        <v>0</v>
      </c>
      <c r="Z27" s="82">
        <v>1</v>
      </c>
      <c r="AA27" s="63">
        <v>42</v>
      </c>
      <c r="AB27" s="60">
        <f t="shared" si="2"/>
        <v>1</v>
      </c>
      <c r="AC27" s="59">
        <f t="shared" si="3"/>
        <v>2.2500000000000003E-2</v>
      </c>
      <c r="AD27" s="82"/>
      <c r="AE27" s="82"/>
      <c r="AF27" s="82"/>
      <c r="AG27" s="82">
        <v>26</v>
      </c>
      <c r="AH27" s="94"/>
      <c r="AI27" s="94"/>
      <c r="AJ27" s="94"/>
      <c r="AK27" s="94"/>
      <c r="AL27" s="94"/>
      <c r="AM27" s="94"/>
      <c r="AN27" s="94"/>
      <c r="AO27" s="94"/>
    </row>
    <row r="28" spans="1:41" ht="30">
      <c r="A28" s="94">
        <v>1</v>
      </c>
      <c r="B28" s="94">
        <v>27</v>
      </c>
      <c r="C28" s="115">
        <v>10</v>
      </c>
      <c r="D28" s="163">
        <v>2</v>
      </c>
      <c r="E28" s="94">
        <v>3</v>
      </c>
      <c r="F28" s="155">
        <v>1</v>
      </c>
      <c r="G28" s="103"/>
      <c r="H28" s="55"/>
      <c r="I28" s="156"/>
      <c r="J28" s="110"/>
      <c r="K28" s="319"/>
      <c r="L28" s="109"/>
      <c r="M28" s="103"/>
      <c r="N28" s="98" t="s">
        <v>70</v>
      </c>
      <c r="O28" s="67">
        <v>0.25</v>
      </c>
      <c r="P28" s="54">
        <v>0.25</v>
      </c>
      <c r="Q28" s="332">
        <v>9.0000000000000011E-2</v>
      </c>
      <c r="R28" s="333">
        <v>2.2500000000000003E-2</v>
      </c>
      <c r="S28" s="148" t="s">
        <v>104</v>
      </c>
      <c r="T28" s="62" t="s">
        <v>185</v>
      </c>
      <c r="U28" s="60">
        <v>0</v>
      </c>
      <c r="V28" s="59">
        <v>1</v>
      </c>
      <c r="W28" s="154" t="s">
        <v>89</v>
      </c>
      <c r="X28" s="82">
        <v>1</v>
      </c>
      <c r="Y28" s="82">
        <v>0</v>
      </c>
      <c r="Z28" s="82">
        <v>1</v>
      </c>
      <c r="AA28" s="63">
        <v>43</v>
      </c>
      <c r="AB28" s="60">
        <f t="shared" si="2"/>
        <v>1</v>
      </c>
      <c r="AC28" s="59">
        <f t="shared" si="3"/>
        <v>2.2500000000000003E-2</v>
      </c>
      <c r="AD28" s="82"/>
      <c r="AE28" s="82"/>
      <c r="AF28" s="82"/>
      <c r="AG28" s="82">
        <v>27</v>
      </c>
      <c r="AH28" s="94"/>
      <c r="AI28" s="94"/>
      <c r="AJ28" s="94"/>
      <c r="AK28" s="94"/>
      <c r="AL28" s="94"/>
      <c r="AM28" s="94"/>
      <c r="AN28" s="94"/>
      <c r="AO28" s="94"/>
    </row>
    <row r="29" spans="1:41" ht="45">
      <c r="A29" s="94"/>
      <c r="B29" s="94">
        <v>28</v>
      </c>
      <c r="C29" s="94">
        <v>10</v>
      </c>
      <c r="D29" s="100">
        <v>2</v>
      </c>
      <c r="E29" s="94">
        <v>3</v>
      </c>
      <c r="F29" s="94">
        <v>1</v>
      </c>
      <c r="G29" s="94"/>
      <c r="H29" s="94"/>
      <c r="I29" s="94"/>
      <c r="J29" s="94"/>
      <c r="K29" s="94"/>
      <c r="L29" s="94"/>
      <c r="M29" s="94"/>
      <c r="N29" s="94" t="s">
        <v>71</v>
      </c>
      <c r="O29" s="94">
        <v>0.5</v>
      </c>
      <c r="P29" s="110">
        <v>0.5</v>
      </c>
      <c r="Q29" s="332">
        <v>9.0000000000000011E-2</v>
      </c>
      <c r="R29" s="332">
        <v>4.5000000000000005E-2</v>
      </c>
      <c r="S29" s="95" t="s">
        <v>106</v>
      </c>
      <c r="T29" s="94" t="s">
        <v>185</v>
      </c>
      <c r="U29" s="94">
        <v>0</v>
      </c>
      <c r="V29" s="94">
        <v>1</v>
      </c>
      <c r="W29" s="94" t="s">
        <v>105</v>
      </c>
      <c r="X29" s="94" t="s">
        <v>125</v>
      </c>
      <c r="Y29" s="94">
        <v>0</v>
      </c>
      <c r="Z29" s="94">
        <v>1</v>
      </c>
      <c r="AA29" s="63">
        <v>44</v>
      </c>
      <c r="AB29" s="60">
        <f t="shared" si="2"/>
        <v>1</v>
      </c>
      <c r="AC29" s="59">
        <f t="shared" si="3"/>
        <v>4.5000000000000005E-2</v>
      </c>
      <c r="AD29" s="94"/>
      <c r="AE29" s="94"/>
      <c r="AF29" s="94"/>
      <c r="AG29" s="94">
        <v>28</v>
      </c>
      <c r="AH29" s="94"/>
      <c r="AI29" s="94"/>
      <c r="AJ29" s="94"/>
      <c r="AK29" s="94"/>
      <c r="AL29" s="94"/>
      <c r="AM29" s="94"/>
      <c r="AN29" s="94"/>
      <c r="AO29" s="94"/>
    </row>
    <row r="30" spans="1:41" ht="45">
      <c r="A30" s="94"/>
      <c r="B30" s="94">
        <v>29</v>
      </c>
      <c r="C30" s="94">
        <v>11</v>
      </c>
      <c r="D30" s="154">
        <v>2</v>
      </c>
      <c r="E30" s="94">
        <v>3</v>
      </c>
      <c r="F30" s="94">
        <v>1</v>
      </c>
      <c r="G30" s="94"/>
      <c r="H30" s="94"/>
      <c r="I30" s="94"/>
      <c r="J30" s="94"/>
      <c r="K30" s="94"/>
      <c r="L30" s="94"/>
      <c r="M30" s="94"/>
      <c r="N30" s="94" t="s">
        <v>72</v>
      </c>
      <c r="O30" s="94">
        <v>0.15</v>
      </c>
      <c r="P30" s="110">
        <v>0.15</v>
      </c>
      <c r="Q30" s="332">
        <v>9.0000000000000011E-2</v>
      </c>
      <c r="R30" s="332">
        <v>1.3500000000000002E-2</v>
      </c>
      <c r="S30" s="95" t="s">
        <v>107</v>
      </c>
      <c r="T30" s="94" t="s">
        <v>185</v>
      </c>
      <c r="U30" s="94">
        <v>0</v>
      </c>
      <c r="V30" s="94">
        <v>0.3</v>
      </c>
      <c r="W30" s="94" t="s">
        <v>89</v>
      </c>
      <c r="X30" s="94">
        <v>0.3</v>
      </c>
      <c r="Y30" s="94">
        <v>0</v>
      </c>
      <c r="Z30" s="94">
        <v>1</v>
      </c>
      <c r="AA30" s="63">
        <v>45</v>
      </c>
      <c r="AB30" s="60">
        <f t="shared" si="2"/>
        <v>1</v>
      </c>
      <c r="AC30" s="59">
        <f t="shared" si="3"/>
        <v>1.3500000000000002E-2</v>
      </c>
      <c r="AD30" s="94"/>
      <c r="AE30" s="94"/>
      <c r="AF30" s="94"/>
      <c r="AG30" s="94">
        <v>29</v>
      </c>
      <c r="AH30" s="94"/>
      <c r="AI30" s="94"/>
      <c r="AJ30" s="94"/>
      <c r="AK30" s="94"/>
      <c r="AL30" s="94"/>
      <c r="AM30" s="94"/>
      <c r="AN30" s="94"/>
      <c r="AO30" s="94"/>
    </row>
    <row r="31" spans="1:41" ht="60">
      <c r="A31" s="94"/>
      <c r="B31" s="94">
        <v>30</v>
      </c>
      <c r="C31" s="94">
        <v>11</v>
      </c>
      <c r="D31" s="161">
        <v>2</v>
      </c>
      <c r="E31" s="94">
        <v>3</v>
      </c>
      <c r="F31" s="94">
        <v>1</v>
      </c>
      <c r="G31" s="94"/>
      <c r="H31" s="94"/>
      <c r="I31" s="94"/>
      <c r="J31" s="94"/>
      <c r="K31" s="94"/>
      <c r="L31" s="94"/>
      <c r="M31" s="94"/>
      <c r="N31" s="94" t="s">
        <v>73</v>
      </c>
      <c r="O31" s="94">
        <v>0.3</v>
      </c>
      <c r="P31" s="110">
        <v>0.3</v>
      </c>
      <c r="Q31" s="332">
        <v>9.0000000000000011E-2</v>
      </c>
      <c r="R31" s="332">
        <v>2.7000000000000003E-2</v>
      </c>
      <c r="S31" s="95" t="s">
        <v>108</v>
      </c>
      <c r="T31" s="94" t="s">
        <v>185</v>
      </c>
      <c r="U31" s="94">
        <v>0</v>
      </c>
      <c r="V31" s="94">
        <v>0.95</v>
      </c>
      <c r="W31" s="94" t="s">
        <v>89</v>
      </c>
      <c r="X31" s="94">
        <v>0.95</v>
      </c>
      <c r="Y31" s="94">
        <v>0</v>
      </c>
      <c r="Z31" s="94">
        <v>1</v>
      </c>
      <c r="AA31" s="63">
        <v>46</v>
      </c>
      <c r="AB31" s="60">
        <f t="shared" si="2"/>
        <v>1</v>
      </c>
      <c r="AC31" s="59">
        <f t="shared" si="3"/>
        <v>2.7000000000000003E-2</v>
      </c>
      <c r="AD31" s="94"/>
      <c r="AE31" s="94"/>
      <c r="AF31" s="94"/>
      <c r="AG31" s="94">
        <v>30</v>
      </c>
      <c r="AH31" s="94"/>
      <c r="AI31" s="94"/>
      <c r="AJ31" s="94"/>
      <c r="AK31" s="94"/>
      <c r="AL31" s="94"/>
      <c r="AM31" s="94"/>
      <c r="AN31" s="94"/>
      <c r="AO31" s="94"/>
    </row>
    <row r="32" spans="1:41" ht="45">
      <c r="A32" s="94"/>
      <c r="B32" s="94">
        <v>31</v>
      </c>
      <c r="C32" s="94">
        <v>11</v>
      </c>
      <c r="D32" s="163">
        <v>2</v>
      </c>
      <c r="E32" s="94">
        <v>3</v>
      </c>
      <c r="F32" s="94">
        <v>1</v>
      </c>
      <c r="G32" s="94"/>
      <c r="H32" s="94"/>
      <c r="I32" s="94"/>
      <c r="J32" s="94"/>
      <c r="K32" s="94"/>
      <c r="L32" s="94"/>
      <c r="M32" s="94"/>
      <c r="N32" s="94" t="s">
        <v>74</v>
      </c>
      <c r="O32" s="94">
        <v>0.25</v>
      </c>
      <c r="P32" s="110">
        <v>0.25</v>
      </c>
      <c r="Q32" s="332">
        <v>9.0000000000000011E-2</v>
      </c>
      <c r="R32" s="332">
        <v>2.2500000000000003E-2</v>
      </c>
      <c r="S32" s="95" t="s">
        <v>109</v>
      </c>
      <c r="T32" s="94" t="s">
        <v>185</v>
      </c>
      <c r="U32" s="94">
        <v>0</v>
      </c>
      <c r="V32" s="94">
        <v>1</v>
      </c>
      <c r="W32" s="94" t="s">
        <v>89</v>
      </c>
      <c r="X32" s="94">
        <v>1</v>
      </c>
      <c r="Y32" s="94">
        <v>0</v>
      </c>
      <c r="Z32" s="94">
        <v>1</v>
      </c>
      <c r="AA32" s="63">
        <v>47</v>
      </c>
      <c r="AB32" s="60">
        <f t="shared" si="2"/>
        <v>1</v>
      </c>
      <c r="AC32" s="59">
        <f t="shared" si="3"/>
        <v>2.2500000000000003E-2</v>
      </c>
      <c r="AD32" s="94"/>
      <c r="AE32" s="94"/>
      <c r="AF32" s="94"/>
      <c r="AG32" s="94">
        <v>31</v>
      </c>
      <c r="AH32" s="94"/>
      <c r="AI32" s="94"/>
      <c r="AJ32" s="94"/>
      <c r="AK32" s="94"/>
      <c r="AL32" s="94"/>
      <c r="AM32" s="94"/>
      <c r="AN32" s="94"/>
      <c r="AO32" s="94"/>
    </row>
    <row r="33" spans="1:41" ht="45">
      <c r="A33" s="94"/>
      <c r="B33" s="94">
        <v>32</v>
      </c>
      <c r="C33" s="94">
        <v>11</v>
      </c>
      <c r="D33" s="100">
        <v>2</v>
      </c>
      <c r="E33" s="94">
        <v>3</v>
      </c>
      <c r="F33" s="94">
        <v>1</v>
      </c>
      <c r="G33" s="94"/>
      <c r="H33" s="94"/>
      <c r="I33" s="94"/>
      <c r="J33" s="94"/>
      <c r="K33" s="94"/>
      <c r="L33" s="94"/>
      <c r="M33" s="94"/>
      <c r="N33" s="94" t="s">
        <v>75</v>
      </c>
      <c r="O33" s="94">
        <v>0.15</v>
      </c>
      <c r="P33" s="110">
        <v>0.15</v>
      </c>
      <c r="Q33" s="332">
        <v>9.0000000000000011E-2</v>
      </c>
      <c r="R33" s="332">
        <v>1.3500000000000002E-2</v>
      </c>
      <c r="S33" s="95" t="s">
        <v>110</v>
      </c>
      <c r="T33" s="94" t="s">
        <v>185</v>
      </c>
      <c r="U33" s="94">
        <v>0</v>
      </c>
      <c r="V33" s="94">
        <v>1</v>
      </c>
      <c r="W33" s="94" t="s">
        <v>89</v>
      </c>
      <c r="X33" s="94">
        <v>1</v>
      </c>
      <c r="Y33" s="94">
        <v>0</v>
      </c>
      <c r="Z33" s="94">
        <v>1</v>
      </c>
      <c r="AA33" s="63">
        <v>48</v>
      </c>
      <c r="AB33" s="60">
        <f t="shared" si="2"/>
        <v>1</v>
      </c>
      <c r="AC33" s="59">
        <f t="shared" si="3"/>
        <v>1.3500000000000002E-2</v>
      </c>
      <c r="AD33" s="94"/>
      <c r="AE33" s="94"/>
      <c r="AF33" s="94"/>
      <c r="AG33" s="94">
        <v>32</v>
      </c>
      <c r="AH33" s="94"/>
      <c r="AI33" s="94"/>
      <c r="AJ33" s="94"/>
      <c r="AK33" s="94"/>
      <c r="AL33" s="94"/>
      <c r="AM33" s="94"/>
      <c r="AN33" s="94"/>
      <c r="AO33" s="94"/>
    </row>
    <row r="34" spans="1:41" ht="45">
      <c r="A34" s="94"/>
      <c r="B34" s="94">
        <v>33</v>
      </c>
      <c r="C34" s="94">
        <v>11</v>
      </c>
      <c r="D34" s="154">
        <v>2</v>
      </c>
      <c r="E34" s="94">
        <v>3</v>
      </c>
      <c r="F34" s="94">
        <v>1</v>
      </c>
      <c r="G34" s="94"/>
      <c r="H34" s="94"/>
      <c r="I34" s="94"/>
      <c r="J34" s="94"/>
      <c r="K34" s="94"/>
      <c r="L34" s="94"/>
      <c r="M34" s="94"/>
      <c r="N34" s="94" t="s">
        <v>76</v>
      </c>
      <c r="O34" s="94">
        <v>0.15</v>
      </c>
      <c r="P34" s="110">
        <v>0.15</v>
      </c>
      <c r="Q34" s="332">
        <v>9.0000000000000011E-2</v>
      </c>
      <c r="R34" s="332">
        <v>1.3500000000000002E-2</v>
      </c>
      <c r="S34" s="95" t="s">
        <v>111</v>
      </c>
      <c r="T34" s="94" t="s">
        <v>185</v>
      </c>
      <c r="U34" s="94">
        <v>0</v>
      </c>
      <c r="V34" s="94">
        <v>1</v>
      </c>
      <c r="W34" s="94" t="s">
        <v>89</v>
      </c>
      <c r="X34" s="94">
        <v>1</v>
      </c>
      <c r="Y34" s="94">
        <v>0</v>
      </c>
      <c r="Z34" s="94">
        <v>1</v>
      </c>
      <c r="AA34" s="63">
        <v>49</v>
      </c>
      <c r="AB34" s="60">
        <f t="shared" si="2"/>
        <v>1</v>
      </c>
      <c r="AC34" s="59">
        <f t="shared" si="3"/>
        <v>1.3500000000000002E-2</v>
      </c>
      <c r="AD34" s="94"/>
      <c r="AE34" s="94"/>
      <c r="AF34" s="94"/>
      <c r="AG34" s="94">
        <v>33</v>
      </c>
      <c r="AH34" s="94"/>
      <c r="AI34" s="94"/>
      <c r="AJ34" s="94"/>
      <c r="AK34" s="94"/>
      <c r="AL34" s="94"/>
      <c r="AM34" s="94"/>
      <c r="AN34" s="94"/>
      <c r="AO34" s="94"/>
    </row>
    <row r="35" spans="1:41" ht="60">
      <c r="A35" s="94"/>
      <c r="B35" s="94">
        <v>34</v>
      </c>
      <c r="C35" s="94">
        <v>12</v>
      </c>
      <c r="D35" s="161">
        <v>2</v>
      </c>
      <c r="E35" s="94">
        <v>3</v>
      </c>
      <c r="F35" s="94">
        <v>1</v>
      </c>
      <c r="G35" s="94"/>
      <c r="H35" s="94"/>
      <c r="I35" s="94"/>
      <c r="J35" s="94"/>
      <c r="K35" s="94"/>
      <c r="L35" s="94"/>
      <c r="M35" s="94"/>
      <c r="N35" s="94" t="s">
        <v>77</v>
      </c>
      <c r="O35" s="94">
        <v>0.2</v>
      </c>
      <c r="P35" s="110">
        <v>0.2</v>
      </c>
      <c r="Q35" s="332">
        <v>0.05</v>
      </c>
      <c r="R35" s="332">
        <v>1.0000000000000002E-2</v>
      </c>
      <c r="S35" s="95" t="s">
        <v>112</v>
      </c>
      <c r="T35" s="94" t="s">
        <v>185</v>
      </c>
      <c r="U35" s="94">
        <v>0</v>
      </c>
      <c r="V35" s="94">
        <v>0.8</v>
      </c>
      <c r="W35" s="94" t="s">
        <v>89</v>
      </c>
      <c r="X35" s="94">
        <v>0.8</v>
      </c>
      <c r="Y35" s="94">
        <v>0</v>
      </c>
      <c r="Z35" s="94">
        <v>1</v>
      </c>
      <c r="AA35" s="63">
        <v>50</v>
      </c>
      <c r="AB35" s="60">
        <f t="shared" si="2"/>
        <v>1</v>
      </c>
      <c r="AC35" s="59">
        <f t="shared" si="3"/>
        <v>1.0000000000000002E-2</v>
      </c>
      <c r="AD35" s="94"/>
      <c r="AE35" s="94"/>
      <c r="AF35" s="94"/>
      <c r="AG35" s="94">
        <v>34</v>
      </c>
      <c r="AH35" s="94"/>
      <c r="AI35" s="94"/>
      <c r="AJ35" s="94"/>
      <c r="AK35" s="94"/>
      <c r="AL35" s="94"/>
      <c r="AM35" s="94"/>
      <c r="AN35" s="94"/>
      <c r="AO35" s="94"/>
    </row>
    <row r="36" spans="1:41" ht="60">
      <c r="A36" s="94"/>
      <c r="B36" s="94">
        <v>35</v>
      </c>
      <c r="C36" s="94">
        <v>12</v>
      </c>
      <c r="D36" s="163">
        <v>2</v>
      </c>
      <c r="E36" s="94">
        <v>3</v>
      </c>
      <c r="F36" s="94">
        <v>1</v>
      </c>
      <c r="G36" s="94"/>
      <c r="H36" s="94"/>
      <c r="I36" s="94"/>
      <c r="J36" s="94"/>
      <c r="K36" s="94"/>
      <c r="L36" s="94"/>
      <c r="M36" s="94"/>
      <c r="N36" s="94" t="s">
        <v>78</v>
      </c>
      <c r="O36" s="94">
        <v>0.2</v>
      </c>
      <c r="P36" s="110">
        <v>0.2</v>
      </c>
      <c r="Q36" s="332">
        <v>0.05</v>
      </c>
      <c r="R36" s="332">
        <v>1.0000000000000002E-2</v>
      </c>
      <c r="S36" s="95" t="s">
        <v>113</v>
      </c>
      <c r="T36" s="94" t="s">
        <v>185</v>
      </c>
      <c r="U36" s="94">
        <v>0</v>
      </c>
      <c r="V36" s="94">
        <v>1</v>
      </c>
      <c r="W36" s="94" t="s">
        <v>89</v>
      </c>
      <c r="X36" s="94">
        <v>1</v>
      </c>
      <c r="Y36" s="94">
        <v>0</v>
      </c>
      <c r="Z36" s="94">
        <v>1</v>
      </c>
      <c r="AA36" s="63">
        <v>51</v>
      </c>
      <c r="AB36" s="60">
        <f t="shared" si="2"/>
        <v>1</v>
      </c>
      <c r="AC36" s="59">
        <f t="shared" si="3"/>
        <v>1.0000000000000002E-2</v>
      </c>
      <c r="AD36" s="94"/>
      <c r="AE36" s="94"/>
      <c r="AF36" s="94"/>
      <c r="AG36" s="94">
        <v>35</v>
      </c>
      <c r="AH36" s="94"/>
      <c r="AI36" s="94"/>
      <c r="AJ36" s="94"/>
      <c r="AK36" s="94"/>
      <c r="AL36" s="94"/>
      <c r="AM36" s="94"/>
      <c r="AN36" s="94"/>
      <c r="AO36" s="94"/>
    </row>
    <row r="37" spans="1:41" ht="75">
      <c r="A37" s="94"/>
      <c r="B37" s="94">
        <v>36</v>
      </c>
      <c r="C37" s="94">
        <v>12</v>
      </c>
      <c r="D37" s="100">
        <v>2</v>
      </c>
      <c r="E37" s="94">
        <v>3</v>
      </c>
      <c r="F37" s="94">
        <v>1</v>
      </c>
      <c r="G37" s="94"/>
      <c r="H37" s="94"/>
      <c r="I37" s="94"/>
      <c r="J37" s="94"/>
      <c r="K37" s="94"/>
      <c r="L37" s="94"/>
      <c r="M37" s="94"/>
      <c r="N37" s="94" t="s">
        <v>79</v>
      </c>
      <c r="O37" s="94">
        <v>0.2</v>
      </c>
      <c r="P37" s="110">
        <v>0.2</v>
      </c>
      <c r="Q37" s="332">
        <v>0.05</v>
      </c>
      <c r="R37" s="332">
        <v>1.0000000000000002E-2</v>
      </c>
      <c r="S37" s="95" t="s">
        <v>114</v>
      </c>
      <c r="T37" s="94" t="s">
        <v>185</v>
      </c>
      <c r="U37" s="94">
        <v>0</v>
      </c>
      <c r="V37" s="94">
        <v>0.1</v>
      </c>
      <c r="W37" s="94" t="s">
        <v>89</v>
      </c>
      <c r="X37" s="94">
        <v>0.1</v>
      </c>
      <c r="Y37" s="94">
        <v>0</v>
      </c>
      <c r="Z37" s="94">
        <v>1</v>
      </c>
      <c r="AA37" s="63">
        <v>52</v>
      </c>
      <c r="AB37" s="60">
        <f t="shared" si="2"/>
        <v>1</v>
      </c>
      <c r="AC37" s="59">
        <f t="shared" si="3"/>
        <v>1.0000000000000002E-2</v>
      </c>
      <c r="AD37" s="94"/>
      <c r="AE37" s="94"/>
      <c r="AF37" s="94"/>
      <c r="AG37" s="94">
        <v>36</v>
      </c>
      <c r="AH37" s="94"/>
      <c r="AI37" s="94"/>
      <c r="AJ37" s="94"/>
      <c r="AK37" s="94"/>
      <c r="AL37" s="94"/>
      <c r="AM37" s="94"/>
      <c r="AN37" s="94"/>
      <c r="AO37" s="94"/>
    </row>
    <row r="38" spans="1:41" ht="30">
      <c r="A38" s="94"/>
      <c r="B38" s="94">
        <v>37</v>
      </c>
      <c r="C38" s="94">
        <v>12</v>
      </c>
      <c r="D38" s="154">
        <v>2</v>
      </c>
      <c r="E38" s="94">
        <v>3</v>
      </c>
      <c r="F38" s="94">
        <v>1</v>
      </c>
      <c r="G38" s="94"/>
      <c r="H38" s="94"/>
      <c r="I38" s="94"/>
      <c r="J38" s="94"/>
      <c r="K38" s="94"/>
      <c r="L38" s="94"/>
      <c r="M38" s="94"/>
      <c r="N38" s="94" t="s">
        <v>80</v>
      </c>
      <c r="O38" s="94">
        <v>0.2</v>
      </c>
      <c r="P38" s="110">
        <v>0.2</v>
      </c>
      <c r="Q38" s="332">
        <v>0.05</v>
      </c>
      <c r="R38" s="332">
        <v>1.0000000000000002E-2</v>
      </c>
      <c r="S38" s="95" t="s">
        <v>116</v>
      </c>
      <c r="T38" s="94" t="s">
        <v>185</v>
      </c>
      <c r="U38" s="94">
        <v>0</v>
      </c>
      <c r="V38" s="94">
        <v>9</v>
      </c>
      <c r="W38" s="94" t="s">
        <v>115</v>
      </c>
      <c r="X38" s="94">
        <v>9</v>
      </c>
      <c r="Y38" s="94">
        <v>0</v>
      </c>
      <c r="Z38" s="94">
        <v>1</v>
      </c>
      <c r="AA38" s="63">
        <v>53</v>
      </c>
      <c r="AB38" s="60">
        <f t="shared" si="2"/>
        <v>1</v>
      </c>
      <c r="AC38" s="59">
        <f t="shared" si="3"/>
        <v>1.0000000000000002E-2</v>
      </c>
      <c r="AD38" s="94"/>
      <c r="AE38" s="94"/>
      <c r="AF38" s="94"/>
      <c r="AG38" s="94">
        <v>37</v>
      </c>
      <c r="AH38" s="94"/>
      <c r="AI38" s="94"/>
      <c r="AJ38" s="94"/>
      <c r="AK38" s="94"/>
      <c r="AL38" s="94"/>
      <c r="AM38" s="94"/>
      <c r="AN38" s="94"/>
      <c r="AO38" s="94"/>
    </row>
    <row r="39" spans="1:41" ht="45">
      <c r="A39" s="94"/>
      <c r="B39" s="94">
        <v>38</v>
      </c>
      <c r="C39" s="94">
        <v>12</v>
      </c>
      <c r="D39" s="161">
        <v>2</v>
      </c>
      <c r="E39" s="94">
        <v>3</v>
      </c>
      <c r="F39" s="94">
        <v>1</v>
      </c>
      <c r="G39" s="94"/>
      <c r="H39" s="94"/>
      <c r="I39" s="94"/>
      <c r="J39" s="94"/>
      <c r="K39" s="94"/>
      <c r="L39" s="94"/>
      <c r="M39" s="94"/>
      <c r="N39" s="94" t="s">
        <v>81</v>
      </c>
      <c r="O39" s="94">
        <v>0.2</v>
      </c>
      <c r="P39" s="110">
        <v>0.2</v>
      </c>
      <c r="Q39" s="332">
        <v>0.05</v>
      </c>
      <c r="R39" s="332">
        <v>1.0000000000000002E-2</v>
      </c>
      <c r="S39" s="95" t="s">
        <v>117</v>
      </c>
      <c r="T39" s="94" t="s">
        <v>185</v>
      </c>
      <c r="U39" s="94">
        <v>0</v>
      </c>
      <c r="V39" s="94">
        <v>0.7</v>
      </c>
      <c r="W39" s="94" t="s">
        <v>89</v>
      </c>
      <c r="X39" s="94">
        <v>0.7</v>
      </c>
      <c r="Y39" s="94">
        <v>0</v>
      </c>
      <c r="Z39" s="94">
        <v>1</v>
      </c>
      <c r="AA39" s="63">
        <v>54</v>
      </c>
      <c r="AB39" s="60">
        <f t="shared" si="2"/>
        <v>1</v>
      </c>
      <c r="AC39" s="59">
        <f t="shared" si="3"/>
        <v>1.0000000000000002E-2</v>
      </c>
      <c r="AD39" s="94"/>
      <c r="AE39" s="94"/>
      <c r="AF39" s="94"/>
      <c r="AG39" s="94">
        <v>38</v>
      </c>
      <c r="AH39" s="94"/>
      <c r="AI39" s="94"/>
      <c r="AJ39" s="94"/>
      <c r="AK39" s="94"/>
      <c r="AL39" s="94"/>
      <c r="AM39" s="94"/>
      <c r="AN39" s="94"/>
      <c r="AO39" s="94"/>
    </row>
    <row r="40" spans="1:41" ht="180">
      <c r="A40" s="94"/>
      <c r="B40" s="94">
        <v>39</v>
      </c>
      <c r="C40" s="94">
        <v>13</v>
      </c>
      <c r="D40" s="163">
        <v>2</v>
      </c>
      <c r="E40" s="94">
        <v>3</v>
      </c>
      <c r="F40" s="94">
        <v>1</v>
      </c>
      <c r="G40" s="94"/>
      <c r="H40" s="94"/>
      <c r="I40" s="94"/>
      <c r="J40" s="94"/>
      <c r="K40" s="94"/>
      <c r="L40" s="94"/>
      <c r="M40" s="94"/>
      <c r="N40" s="94" t="s">
        <v>82</v>
      </c>
      <c r="O40" s="94">
        <v>1</v>
      </c>
      <c r="P40" s="110">
        <v>1</v>
      </c>
      <c r="Q40" s="332">
        <v>0</v>
      </c>
      <c r="R40" s="332">
        <v>0</v>
      </c>
      <c r="S40" s="95" t="s">
        <v>118</v>
      </c>
      <c r="T40" s="94" t="s">
        <v>185</v>
      </c>
      <c r="U40" s="94">
        <v>0</v>
      </c>
      <c r="V40" s="94">
        <v>8</v>
      </c>
      <c r="W40" s="94" t="s">
        <v>102</v>
      </c>
      <c r="X40" s="94">
        <v>8</v>
      </c>
      <c r="Y40" s="94">
        <v>0</v>
      </c>
      <c r="Z40" s="94">
        <v>1</v>
      </c>
      <c r="AA40" s="63">
        <v>55</v>
      </c>
      <c r="AB40" s="60">
        <f t="shared" si="2"/>
        <v>1</v>
      </c>
      <c r="AC40" s="59">
        <f t="shared" si="3"/>
        <v>0</v>
      </c>
      <c r="AD40" s="94"/>
      <c r="AE40" s="94"/>
      <c r="AF40" s="94"/>
      <c r="AG40" s="94">
        <v>39</v>
      </c>
      <c r="AH40" s="94"/>
      <c r="AI40" s="94"/>
      <c r="AJ40" s="94"/>
      <c r="AK40" s="94"/>
      <c r="AL40" s="94"/>
      <c r="AM40" s="94"/>
      <c r="AN40" s="94"/>
      <c r="AO40" s="94"/>
    </row>
    <row r="41" spans="1:41" ht="120">
      <c r="A41" s="94"/>
      <c r="B41" s="94">
        <v>40</v>
      </c>
      <c r="C41" s="94">
        <v>14</v>
      </c>
      <c r="D41" s="100">
        <v>2</v>
      </c>
      <c r="E41" s="94">
        <v>3</v>
      </c>
      <c r="F41" s="94">
        <v>1</v>
      </c>
      <c r="G41" s="94"/>
      <c r="H41" s="94"/>
      <c r="I41" s="94"/>
      <c r="J41" s="94"/>
      <c r="K41" s="94"/>
      <c r="L41" s="94"/>
      <c r="M41" s="94"/>
      <c r="N41" s="94" t="s">
        <v>83</v>
      </c>
      <c r="O41" s="94">
        <v>3</v>
      </c>
      <c r="P41" s="110">
        <v>0.3</v>
      </c>
      <c r="Q41" s="332">
        <v>0.05</v>
      </c>
      <c r="R41" s="332">
        <v>1.4999999999999999E-2</v>
      </c>
      <c r="S41" s="95" t="s">
        <v>119</v>
      </c>
      <c r="T41" s="94" t="s">
        <v>185</v>
      </c>
      <c r="U41" s="94">
        <v>0</v>
      </c>
      <c r="V41" s="94">
        <v>1</v>
      </c>
      <c r="W41" s="94" t="s">
        <v>89</v>
      </c>
      <c r="X41" s="94">
        <v>1</v>
      </c>
      <c r="Y41" s="94">
        <v>0</v>
      </c>
      <c r="Z41" s="94">
        <v>1</v>
      </c>
      <c r="AA41" s="63">
        <v>56</v>
      </c>
      <c r="AB41" s="60">
        <f t="shared" si="2"/>
        <v>1</v>
      </c>
      <c r="AC41" s="59">
        <f t="shared" si="3"/>
        <v>1.4999999999999999E-2</v>
      </c>
      <c r="AD41" s="94"/>
      <c r="AE41" s="94"/>
      <c r="AF41" s="94"/>
      <c r="AG41" s="94">
        <v>40</v>
      </c>
      <c r="AH41" s="94"/>
      <c r="AI41" s="94"/>
      <c r="AJ41" s="94"/>
      <c r="AK41" s="94"/>
      <c r="AL41" s="94"/>
      <c r="AM41" s="94"/>
      <c r="AN41" s="94"/>
      <c r="AO41" s="94"/>
    </row>
    <row r="42" spans="1:41" ht="45">
      <c r="A42" s="94"/>
      <c r="B42" s="94">
        <v>41</v>
      </c>
      <c r="C42" s="94">
        <v>14</v>
      </c>
      <c r="D42" s="154">
        <v>2</v>
      </c>
      <c r="E42" s="94">
        <v>3</v>
      </c>
      <c r="F42" s="94">
        <v>1</v>
      </c>
      <c r="G42" s="94"/>
      <c r="H42" s="94"/>
      <c r="I42" s="94"/>
      <c r="J42" s="94"/>
      <c r="K42" s="94"/>
      <c r="L42" s="94"/>
      <c r="M42" s="94"/>
      <c r="N42" s="94" t="s">
        <v>84</v>
      </c>
      <c r="O42" s="94">
        <v>7</v>
      </c>
      <c r="P42" s="110">
        <v>0.7</v>
      </c>
      <c r="Q42" s="332">
        <v>0.05</v>
      </c>
      <c r="R42" s="332">
        <v>3.4999999999999996E-2</v>
      </c>
      <c r="S42" s="95" t="s">
        <v>120</v>
      </c>
      <c r="T42" s="94" t="s">
        <v>185</v>
      </c>
      <c r="U42" s="94">
        <v>0</v>
      </c>
      <c r="V42" s="94">
        <v>1</v>
      </c>
      <c r="W42" s="94" t="s">
        <v>89</v>
      </c>
      <c r="X42" s="94">
        <v>1</v>
      </c>
      <c r="Y42" s="94">
        <v>0</v>
      </c>
      <c r="Z42" s="94">
        <v>1</v>
      </c>
      <c r="AA42" s="63">
        <v>57</v>
      </c>
      <c r="AB42" s="60">
        <f t="shared" si="2"/>
        <v>1</v>
      </c>
      <c r="AC42" s="59">
        <f t="shared" si="3"/>
        <v>3.4999999999999996E-2</v>
      </c>
      <c r="AD42" s="94"/>
      <c r="AE42" s="94"/>
      <c r="AF42" s="94"/>
      <c r="AG42" s="94">
        <v>41</v>
      </c>
      <c r="AH42" s="94"/>
      <c r="AI42" s="94"/>
      <c r="AJ42" s="94"/>
      <c r="AK42" s="94"/>
      <c r="AL42" s="94"/>
      <c r="AM42" s="94"/>
      <c r="AN42" s="94"/>
      <c r="AO42" s="94"/>
    </row>
    <row r="43" spans="1:41">
      <c r="AA43" s="30"/>
      <c r="AB43" s="30"/>
      <c r="AC43" s="30"/>
    </row>
    <row r="44" spans="1:41">
      <c r="AA44" s="30"/>
      <c r="AB44" s="30"/>
      <c r="AC44" s="30"/>
    </row>
    <row r="45" spans="1:41">
      <c r="AA45" s="30"/>
      <c r="AB45" s="30"/>
      <c r="AC45" s="30"/>
    </row>
    <row r="46" spans="1:41">
      <c r="AA46" s="30"/>
      <c r="AB46" s="30"/>
      <c r="AC46" s="30"/>
    </row>
    <row r="47" spans="1:41">
      <c r="AA47" s="30"/>
      <c r="AB47" s="30"/>
      <c r="AC47" s="30"/>
    </row>
    <row r="48" spans="1:41">
      <c r="AA48" s="30"/>
      <c r="AB48" s="30"/>
      <c r="AC48" s="30"/>
    </row>
    <row r="49" spans="27:29">
      <c r="AA49" s="30"/>
      <c r="AB49" s="30"/>
      <c r="AC49" s="30"/>
    </row>
    <row r="50" spans="27:29">
      <c r="AA50" s="30"/>
      <c r="AB50" s="30"/>
      <c r="AC50" s="30"/>
    </row>
    <row r="51" spans="27:29">
      <c r="AA51" s="30"/>
      <c r="AB51" s="30"/>
      <c r="AC51" s="30"/>
    </row>
    <row r="52" spans="27:29">
      <c r="AA52" s="30"/>
      <c r="AB52" s="30"/>
      <c r="AC52" s="30"/>
    </row>
    <row r="53" spans="27:29">
      <c r="AA53" s="30"/>
      <c r="AB53" s="30"/>
      <c r="AC53" s="30"/>
    </row>
    <row r="54" spans="27:29">
      <c r="AA54" s="30"/>
      <c r="AB54" s="30"/>
      <c r="AC54" s="30"/>
    </row>
    <row r="55" spans="27:29">
      <c r="AA55" s="30"/>
      <c r="AB55" s="30"/>
      <c r="AC55" s="30"/>
    </row>
    <row r="56" spans="27:29">
      <c r="AA56" s="30"/>
      <c r="AB56" s="30"/>
      <c r="AC56" s="30"/>
    </row>
    <row r="57" spans="27:29">
      <c r="AA57" s="30"/>
      <c r="AB57" s="30"/>
      <c r="AC57" s="30"/>
    </row>
    <row r="58" spans="27:29">
      <c r="AA58" s="30"/>
      <c r="AB58" s="30"/>
      <c r="AC58" s="30"/>
    </row>
    <row r="59" spans="27:29">
      <c r="AA59" s="30"/>
      <c r="AB59" s="30"/>
      <c r="AC59" s="30"/>
    </row>
    <row r="60" spans="27:29">
      <c r="AA60" s="30"/>
      <c r="AB60" s="30"/>
      <c r="AC60" s="30"/>
    </row>
    <row r="61" spans="27:29">
      <c r="AA61" s="30"/>
      <c r="AB61" s="30"/>
      <c r="AC61" s="30"/>
    </row>
    <row r="62" spans="27:29">
      <c r="AA62" s="30"/>
      <c r="AB62" s="30"/>
      <c r="AC62" s="30"/>
    </row>
    <row r="63" spans="27:29">
      <c r="AA63" s="30"/>
      <c r="AB63" s="30"/>
      <c r="AC63" s="30"/>
    </row>
    <row r="64" spans="27:29">
      <c r="AA64" s="30"/>
      <c r="AB64" s="30"/>
      <c r="AC64" s="30"/>
    </row>
    <row r="65" spans="27:29">
      <c r="AA65" s="30"/>
      <c r="AB65" s="30"/>
      <c r="AC65" s="30"/>
    </row>
    <row r="66" spans="27:29">
      <c r="AA66" s="30"/>
      <c r="AB66" s="30"/>
      <c r="AC66" s="30"/>
    </row>
    <row r="67" spans="27:29">
      <c r="AA67" s="30"/>
      <c r="AB67" s="30"/>
      <c r="AC67" s="30"/>
    </row>
    <row r="68" spans="27:29">
      <c r="AA68" s="30"/>
      <c r="AB68" s="30"/>
      <c r="AC68" s="30"/>
    </row>
    <row r="69" spans="27:29">
      <c r="AA69" s="30"/>
      <c r="AB69" s="30"/>
      <c r="AC69" s="30"/>
    </row>
    <row r="70" spans="27:29">
      <c r="AA70" s="30"/>
      <c r="AB70" s="30"/>
      <c r="AC70" s="30"/>
    </row>
    <row r="71" spans="27:29">
      <c r="AA71" s="30"/>
      <c r="AB71" s="30"/>
      <c r="AC71" s="30"/>
    </row>
    <row r="72" spans="27:29">
      <c r="AA72" s="30"/>
      <c r="AB72" s="30"/>
      <c r="AC72" s="30"/>
    </row>
    <row r="73" spans="27:29">
      <c r="AA73" s="30"/>
      <c r="AB73" s="30"/>
      <c r="AC73" s="30"/>
    </row>
    <row r="74" spans="27:29">
      <c r="AA74" s="30"/>
      <c r="AB74" s="30"/>
      <c r="AC74" s="30"/>
    </row>
    <row r="75" spans="27:29">
      <c r="AA75" s="30"/>
      <c r="AB75" s="30"/>
      <c r="AC75" s="30"/>
    </row>
    <row r="76" spans="27:29">
      <c r="AA76" s="30"/>
      <c r="AB76" s="30"/>
      <c r="AC76" s="30"/>
    </row>
    <row r="77" spans="27:29">
      <c r="AA77" s="30"/>
      <c r="AB77" s="30"/>
      <c r="AC77" s="30"/>
    </row>
    <row r="78" spans="27:29">
      <c r="AA78" s="30"/>
      <c r="AB78" s="30"/>
      <c r="AC78" s="30"/>
    </row>
    <row r="79" spans="27:29">
      <c r="AA79" s="30"/>
      <c r="AB79" s="30"/>
      <c r="AC79" s="30"/>
    </row>
    <row r="80" spans="27:29">
      <c r="AA80" s="30"/>
      <c r="AB80" s="30"/>
      <c r="AC80" s="30"/>
    </row>
    <row r="81" spans="27:29">
      <c r="AA81" s="30"/>
      <c r="AB81" s="30"/>
      <c r="AC81" s="30"/>
    </row>
    <row r="82" spans="27:29">
      <c r="AA82" s="30"/>
      <c r="AB82" s="30"/>
      <c r="AC82" s="30"/>
    </row>
    <row r="83" spans="27:29">
      <c r="AA83" s="30"/>
      <c r="AB83" s="30"/>
      <c r="AC83" s="30"/>
    </row>
    <row r="84" spans="27:29">
      <c r="AA84" s="30"/>
      <c r="AB84" s="30"/>
      <c r="AC84" s="30"/>
    </row>
    <row r="85" spans="27:29">
      <c r="AA85" s="30"/>
      <c r="AB85" s="30"/>
      <c r="AC85" s="30"/>
    </row>
    <row r="86" spans="27:29">
      <c r="AA86" s="30"/>
      <c r="AB86" s="30"/>
      <c r="AC86" s="30"/>
    </row>
    <row r="87" spans="27:29">
      <c r="AA87" s="30"/>
      <c r="AB87" s="30"/>
      <c r="AC87" s="30"/>
    </row>
    <row r="88" spans="27:29">
      <c r="AA88" s="30"/>
      <c r="AB88" s="30"/>
      <c r="AC88" s="30"/>
    </row>
    <row r="89" spans="27:29">
      <c r="AA89" s="30"/>
      <c r="AB89" s="30"/>
      <c r="AC89" s="30"/>
    </row>
    <row r="90" spans="27:29">
      <c r="AA90" s="30"/>
      <c r="AB90" s="30"/>
      <c r="AC90" s="30"/>
    </row>
    <row r="91" spans="27:29">
      <c r="AA91" s="30"/>
      <c r="AB91" s="30"/>
      <c r="AC91" s="30"/>
    </row>
    <row r="92" spans="27:29">
      <c r="AA92" s="30"/>
      <c r="AB92" s="30"/>
      <c r="AC92" s="30"/>
    </row>
    <row r="93" spans="27:29">
      <c r="AA93" s="30"/>
      <c r="AB93" s="30"/>
      <c r="AC93" s="30"/>
    </row>
    <row r="94" spans="27:29">
      <c r="AA94" s="30"/>
      <c r="AB94" s="30"/>
      <c r="AC94" s="30"/>
    </row>
    <row r="95" spans="27:29">
      <c r="AA95" s="30"/>
      <c r="AB95" s="30"/>
      <c r="AC95" s="30"/>
    </row>
    <row r="96" spans="27:29">
      <c r="AA96" s="30"/>
      <c r="AB96" s="30"/>
      <c r="AC96" s="30"/>
    </row>
    <row r="97" spans="27:29">
      <c r="AA97" s="30"/>
      <c r="AB97" s="30"/>
      <c r="AC97" s="30"/>
    </row>
    <row r="98" spans="27:29">
      <c r="AA98" s="30"/>
      <c r="AB98" s="30"/>
      <c r="AC98" s="30"/>
    </row>
    <row r="99" spans="27:29">
      <c r="AA99" s="30"/>
      <c r="AB99" s="30"/>
      <c r="AC99" s="30"/>
    </row>
    <row r="100" spans="27:29">
      <c r="AA100" s="30"/>
      <c r="AB100" s="30"/>
      <c r="AC100" s="30"/>
    </row>
    <row r="101" spans="27:29">
      <c r="AA101" s="30"/>
      <c r="AB101" s="30"/>
      <c r="AC101" s="30"/>
    </row>
    <row r="102" spans="27:29">
      <c r="AA102" s="30"/>
      <c r="AB102" s="30"/>
      <c r="AC102" s="30"/>
    </row>
    <row r="103" spans="27:29">
      <c r="AA103" s="30"/>
      <c r="AB103" s="30"/>
      <c r="AC103" s="30"/>
    </row>
    <row r="104" spans="27:29">
      <c r="AA104" s="30"/>
      <c r="AB104" s="30"/>
      <c r="AC104" s="30"/>
    </row>
    <row r="105" spans="27:29">
      <c r="AA105" s="30"/>
      <c r="AB105" s="30"/>
      <c r="AC105" s="30"/>
    </row>
    <row r="106" spans="27:29">
      <c r="AA106" s="30"/>
      <c r="AB106" s="30"/>
      <c r="AC106" s="30"/>
    </row>
    <row r="107" spans="27:29">
      <c r="AA107" s="30"/>
      <c r="AB107" s="30"/>
      <c r="AC107" s="30"/>
    </row>
    <row r="108" spans="27:29">
      <c r="AA108" s="30"/>
      <c r="AB108" s="30"/>
      <c r="AC108" s="30"/>
    </row>
    <row r="109" spans="27:29">
      <c r="AA109" s="30"/>
      <c r="AB109" s="30"/>
      <c r="AC109" s="30"/>
    </row>
    <row r="110" spans="27:29">
      <c r="AA110" s="30"/>
      <c r="AB110" s="30"/>
      <c r="AC110" s="30"/>
    </row>
    <row r="111" spans="27:29">
      <c r="AA111" s="30"/>
      <c r="AB111" s="30"/>
      <c r="AC111" s="30"/>
    </row>
    <row r="112" spans="27:29">
      <c r="AA112" s="30"/>
      <c r="AB112" s="30"/>
      <c r="AC112" s="30"/>
    </row>
    <row r="113" spans="27:29">
      <c r="AA113" s="30"/>
      <c r="AB113" s="30"/>
      <c r="AC113" s="30"/>
    </row>
    <row r="114" spans="27:29">
      <c r="AA114" s="30"/>
      <c r="AB114" s="30"/>
      <c r="AC114" s="30"/>
    </row>
    <row r="115" spans="27:29">
      <c r="AA115" s="30"/>
      <c r="AB115" s="30"/>
      <c r="AC115" s="30"/>
    </row>
    <row r="116" spans="27:29">
      <c r="AA116" s="30"/>
      <c r="AB116" s="30"/>
      <c r="AC116" s="30"/>
    </row>
    <row r="117" spans="27:29">
      <c r="AA117" s="30"/>
      <c r="AB117" s="30"/>
      <c r="AC117" s="30"/>
    </row>
    <row r="118" spans="27:29">
      <c r="AA118" s="30"/>
      <c r="AB118" s="30"/>
      <c r="AC118" s="30"/>
    </row>
    <row r="119" spans="27:29">
      <c r="AA119" s="30"/>
      <c r="AB119" s="30"/>
      <c r="AC119" s="30"/>
    </row>
    <row r="120" spans="27:29">
      <c r="AA120" s="30"/>
      <c r="AB120" s="30"/>
      <c r="AC120" s="30"/>
    </row>
    <row r="121" spans="27:29">
      <c r="AA121" s="30"/>
      <c r="AB121" s="30"/>
      <c r="AC121" s="30"/>
    </row>
    <row r="122" spans="27:29">
      <c r="AA122" s="30"/>
      <c r="AB122" s="30"/>
      <c r="AC122" s="30"/>
    </row>
    <row r="123" spans="27:29">
      <c r="AA123" s="30"/>
      <c r="AB123" s="30"/>
      <c r="AC123" s="30"/>
    </row>
    <row r="124" spans="27:29">
      <c r="AA124" s="30"/>
      <c r="AB124" s="30"/>
      <c r="AC124" s="30"/>
    </row>
    <row r="125" spans="27:29">
      <c r="AA125" s="30"/>
      <c r="AB125" s="30"/>
      <c r="AC125" s="30"/>
    </row>
    <row r="126" spans="27:29">
      <c r="AA126" s="30"/>
      <c r="AB126" s="30"/>
      <c r="AC126" s="30"/>
    </row>
    <row r="127" spans="27:29">
      <c r="AA127" s="30"/>
      <c r="AB127" s="30"/>
      <c r="AC127" s="30"/>
    </row>
    <row r="128" spans="27:29">
      <c r="AA128" s="30"/>
      <c r="AB128" s="30"/>
      <c r="AC128" s="30"/>
    </row>
    <row r="129" spans="27:29">
      <c r="AA129" s="30"/>
      <c r="AB129" s="30"/>
      <c r="AC129" s="30"/>
    </row>
    <row r="130" spans="27:29">
      <c r="AA130" s="30"/>
      <c r="AB130" s="30"/>
      <c r="AC130" s="30"/>
    </row>
    <row r="131" spans="27:29">
      <c r="AA131" s="30"/>
      <c r="AB131" s="30"/>
      <c r="AC131" s="30"/>
    </row>
    <row r="132" spans="27:29">
      <c r="AA132" s="30"/>
      <c r="AB132" s="30"/>
      <c r="AC132" s="30"/>
    </row>
    <row r="133" spans="27:29">
      <c r="AA133" s="30"/>
      <c r="AB133" s="30"/>
      <c r="AC133" s="30"/>
    </row>
    <row r="134" spans="27:29">
      <c r="AA134" s="30"/>
      <c r="AB134" s="30"/>
      <c r="AC134" s="30"/>
    </row>
    <row r="135" spans="27:29">
      <c r="AA135" s="30"/>
      <c r="AB135" s="30"/>
      <c r="AC135" s="30"/>
    </row>
    <row r="136" spans="27:29">
      <c r="AA136" s="30"/>
      <c r="AB136" s="30"/>
      <c r="AC136" s="30"/>
    </row>
    <row r="137" spans="27:29">
      <c r="AA137" s="30"/>
      <c r="AB137" s="30"/>
      <c r="AC137" s="30"/>
    </row>
    <row r="138" spans="27:29">
      <c r="AA138" s="30"/>
      <c r="AB138" s="30"/>
      <c r="AC138" s="30"/>
    </row>
    <row r="139" spans="27:29">
      <c r="AA139" s="30"/>
      <c r="AB139" s="30"/>
      <c r="AC139" s="30"/>
    </row>
    <row r="140" spans="27:29">
      <c r="AA140" s="30"/>
      <c r="AB140" s="30"/>
      <c r="AC140" s="30"/>
    </row>
    <row r="141" spans="27:29">
      <c r="AA141" s="30"/>
      <c r="AB141" s="30"/>
      <c r="AC141" s="30"/>
    </row>
    <row r="142" spans="27:29">
      <c r="AA142" s="30"/>
      <c r="AB142" s="30"/>
      <c r="AC142" s="30"/>
    </row>
    <row r="143" spans="27:29">
      <c r="AA143" s="30"/>
      <c r="AB143" s="30"/>
      <c r="AC143" s="30"/>
    </row>
    <row r="144" spans="27:29">
      <c r="AA144" s="30"/>
      <c r="AB144" s="30"/>
      <c r="AC144" s="30"/>
    </row>
    <row r="145" spans="27:29">
      <c r="AA145" s="30"/>
      <c r="AB145" s="30"/>
      <c r="AC145" s="30"/>
    </row>
    <row r="146" spans="27:29">
      <c r="AA146" s="30"/>
      <c r="AB146" s="30"/>
      <c r="AC146" s="30"/>
    </row>
    <row r="147" spans="27:29">
      <c r="AA147" s="30"/>
      <c r="AB147" s="30"/>
      <c r="AC147" s="30"/>
    </row>
    <row r="148" spans="27:29">
      <c r="AA148" s="30"/>
      <c r="AB148" s="30"/>
      <c r="AC148" s="30"/>
    </row>
    <row r="149" spans="27:29">
      <c r="AA149" s="30"/>
      <c r="AB149" s="30"/>
      <c r="AC149" s="30"/>
    </row>
    <row r="150" spans="27:29">
      <c r="AA150" s="30"/>
      <c r="AB150" s="30"/>
      <c r="AC150" s="30"/>
    </row>
    <row r="151" spans="27:29">
      <c r="AA151" s="30"/>
      <c r="AB151" s="30"/>
      <c r="AC151" s="30"/>
    </row>
    <row r="152" spans="27:29">
      <c r="AA152" s="30"/>
      <c r="AB152" s="30"/>
      <c r="AC152" s="30"/>
    </row>
    <row r="153" spans="27:29">
      <c r="AA153" s="30"/>
      <c r="AB153" s="30"/>
      <c r="AC153" s="30"/>
    </row>
    <row r="154" spans="27:29">
      <c r="AA154" s="30"/>
      <c r="AB154" s="30"/>
      <c r="AC154" s="30"/>
    </row>
    <row r="155" spans="27:29">
      <c r="AA155" s="30"/>
      <c r="AB155" s="30"/>
      <c r="AC155" s="30"/>
    </row>
    <row r="156" spans="27:29">
      <c r="AA156" s="30"/>
      <c r="AB156" s="30"/>
      <c r="AC156" s="30"/>
    </row>
    <row r="157" spans="27:29">
      <c r="AA157" s="30"/>
      <c r="AB157" s="30"/>
      <c r="AC157" s="30"/>
    </row>
    <row r="158" spans="27:29">
      <c r="AA158" s="30"/>
      <c r="AB158" s="30"/>
      <c r="AC158" s="30"/>
    </row>
    <row r="159" spans="27:29">
      <c r="AA159" s="30"/>
      <c r="AB159" s="30"/>
      <c r="AC159" s="30"/>
    </row>
    <row r="160" spans="27:29">
      <c r="AA160" s="30"/>
      <c r="AB160" s="30"/>
      <c r="AC160" s="30"/>
    </row>
    <row r="161" spans="27:29">
      <c r="AA161" s="30"/>
      <c r="AB161" s="30"/>
      <c r="AC161" s="30"/>
    </row>
    <row r="162" spans="27:29">
      <c r="AA162" s="30"/>
      <c r="AB162" s="30"/>
      <c r="AC162" s="30"/>
    </row>
    <row r="163" spans="27:29">
      <c r="AA163" s="30"/>
      <c r="AB163" s="30"/>
      <c r="AC163" s="30"/>
    </row>
    <row r="164" spans="27:29">
      <c r="AA164" s="30"/>
      <c r="AB164" s="30"/>
      <c r="AC164" s="30"/>
    </row>
    <row r="165" spans="27:29">
      <c r="AA165" s="30"/>
      <c r="AB165" s="30"/>
      <c r="AC165" s="30"/>
    </row>
    <row r="166" spans="27:29">
      <c r="AA166" s="30"/>
      <c r="AB166" s="30"/>
      <c r="AC166" s="30"/>
    </row>
    <row r="167" spans="27:29">
      <c r="AA167" s="30"/>
      <c r="AB167" s="30"/>
      <c r="AC167" s="30"/>
    </row>
    <row r="168" spans="27:29">
      <c r="AA168" s="30"/>
      <c r="AB168" s="30"/>
      <c r="AC168" s="30"/>
    </row>
    <row r="169" spans="27:29">
      <c r="AA169" s="30"/>
      <c r="AB169" s="30"/>
      <c r="AC169" s="30"/>
    </row>
    <row r="170" spans="27:29">
      <c r="AA170" s="30"/>
      <c r="AB170" s="30"/>
      <c r="AC170" s="30"/>
    </row>
    <row r="171" spans="27:29">
      <c r="AA171" s="30"/>
      <c r="AB171" s="30"/>
      <c r="AC171" s="30"/>
    </row>
    <row r="172" spans="27:29">
      <c r="AA172" s="30"/>
      <c r="AB172" s="30"/>
      <c r="AC172" s="30"/>
    </row>
    <row r="173" spans="27:29">
      <c r="AA173" s="30"/>
      <c r="AB173" s="30"/>
      <c r="AC173" s="30"/>
    </row>
    <row r="174" spans="27:29">
      <c r="AA174" s="30"/>
      <c r="AB174" s="30"/>
      <c r="AC174" s="30"/>
    </row>
    <row r="175" spans="27:29">
      <c r="AA175" s="30"/>
      <c r="AB175" s="30"/>
      <c r="AC175" s="30"/>
    </row>
    <row r="176" spans="27:29">
      <c r="AA176" s="30"/>
      <c r="AB176" s="30"/>
      <c r="AC176" s="30"/>
    </row>
    <row r="177" spans="27:29">
      <c r="AA177" s="30"/>
      <c r="AB177" s="30"/>
      <c r="AC177" s="30"/>
    </row>
    <row r="178" spans="27:29">
      <c r="AA178" s="30"/>
      <c r="AB178" s="30"/>
      <c r="AC178" s="30"/>
    </row>
    <row r="179" spans="27:29">
      <c r="AA179" s="30"/>
      <c r="AB179" s="30"/>
      <c r="AC179" s="30"/>
    </row>
    <row r="180" spans="27:29">
      <c r="AA180" s="30"/>
      <c r="AB180" s="30"/>
      <c r="AC180" s="30"/>
    </row>
    <row r="181" spans="27:29">
      <c r="AA181" s="30"/>
      <c r="AB181" s="30"/>
      <c r="AC181" s="30"/>
    </row>
    <row r="182" spans="27:29">
      <c r="AA182" s="30"/>
      <c r="AB182" s="30"/>
      <c r="AC182" s="30"/>
    </row>
    <row r="183" spans="27:29">
      <c r="AA183" s="30"/>
      <c r="AB183" s="30"/>
      <c r="AC183" s="30"/>
    </row>
    <row r="184" spans="27:29">
      <c r="AA184" s="30"/>
      <c r="AB184" s="30"/>
      <c r="AC184" s="30"/>
    </row>
    <row r="185" spans="27:29">
      <c r="AA185" s="30"/>
      <c r="AB185" s="30"/>
      <c r="AC185" s="30"/>
    </row>
    <row r="186" spans="27:29">
      <c r="AA186" s="30"/>
      <c r="AB186" s="30"/>
      <c r="AC186" s="30"/>
    </row>
    <row r="187" spans="27:29">
      <c r="AA187" s="30"/>
      <c r="AB187" s="30"/>
      <c r="AC187" s="30"/>
    </row>
    <row r="188" spans="27:29">
      <c r="AA188" s="30"/>
      <c r="AB188" s="30"/>
      <c r="AC188" s="30"/>
    </row>
    <row r="189" spans="27:29">
      <c r="AA189" s="30"/>
      <c r="AB189" s="30"/>
      <c r="AC189" s="30"/>
    </row>
    <row r="190" spans="27:29">
      <c r="AA190" s="30"/>
      <c r="AB190" s="30"/>
      <c r="AC190" s="30"/>
    </row>
    <row r="191" spans="27:29">
      <c r="AA191" s="30"/>
      <c r="AB191" s="30"/>
      <c r="AC191" s="30"/>
    </row>
    <row r="192" spans="27:29">
      <c r="AA192" s="30"/>
      <c r="AB192" s="30"/>
      <c r="AC192" s="30"/>
    </row>
    <row r="193" spans="27:29">
      <c r="AA193" s="30"/>
      <c r="AB193" s="30"/>
      <c r="AC193" s="30"/>
    </row>
    <row r="194" spans="27:29">
      <c r="AA194" s="30"/>
      <c r="AB194" s="30"/>
      <c r="AC194" s="30"/>
    </row>
    <row r="195" spans="27:29">
      <c r="AA195" s="30"/>
      <c r="AB195" s="30"/>
      <c r="AC195" s="30"/>
    </row>
    <row r="196" spans="27:29">
      <c r="AA196" s="30"/>
      <c r="AB196" s="30"/>
      <c r="AC196" s="30"/>
    </row>
    <row r="197" spans="27:29">
      <c r="AA197" s="30"/>
      <c r="AB197" s="30"/>
      <c r="AC197" s="30"/>
    </row>
    <row r="198" spans="27:29">
      <c r="AA198" s="30"/>
      <c r="AB198" s="30"/>
      <c r="AC198" s="30"/>
    </row>
    <row r="199" spans="27:29">
      <c r="AA199" s="30"/>
      <c r="AB199" s="30"/>
      <c r="AC199" s="30"/>
    </row>
    <row r="200" spans="27:29">
      <c r="AA200" s="30"/>
      <c r="AB200" s="30"/>
      <c r="AC200" s="30"/>
    </row>
    <row r="201" spans="27:29">
      <c r="AA201" s="30"/>
      <c r="AB201" s="30"/>
      <c r="AC201" s="30"/>
    </row>
    <row r="202" spans="27:29">
      <c r="AA202" s="30"/>
      <c r="AB202" s="30"/>
      <c r="AC202" s="30"/>
    </row>
    <row r="203" spans="27:29">
      <c r="AA203" s="30"/>
      <c r="AB203" s="30"/>
      <c r="AC203" s="30"/>
    </row>
    <row r="204" spans="27:29">
      <c r="AA204" s="30"/>
      <c r="AB204" s="30"/>
      <c r="AC204" s="30"/>
    </row>
    <row r="205" spans="27:29">
      <c r="AA205" s="30"/>
      <c r="AB205" s="30"/>
      <c r="AC205" s="30"/>
    </row>
    <row r="206" spans="27:29">
      <c r="AA206" s="30"/>
      <c r="AB206" s="30"/>
      <c r="AC206" s="30"/>
    </row>
    <row r="207" spans="27:29">
      <c r="AA207" s="30"/>
      <c r="AB207" s="30"/>
      <c r="AC207" s="30"/>
    </row>
    <row r="208" spans="27:29">
      <c r="AA208" s="30"/>
      <c r="AB208" s="30"/>
      <c r="AC208" s="30"/>
    </row>
    <row r="209" spans="27:29">
      <c r="AA209" s="30"/>
      <c r="AB209" s="30"/>
      <c r="AC209" s="30"/>
    </row>
    <row r="210" spans="27:29">
      <c r="AA210" s="30"/>
      <c r="AB210" s="30"/>
      <c r="AC210" s="30"/>
    </row>
    <row r="211" spans="27:29">
      <c r="AA211" s="30"/>
      <c r="AB211" s="30"/>
      <c r="AC211" s="30"/>
    </row>
    <row r="212" spans="27:29">
      <c r="AA212" s="30"/>
      <c r="AB212" s="30"/>
      <c r="AC212" s="30"/>
    </row>
    <row r="213" spans="27:29">
      <c r="AA213" s="30"/>
      <c r="AB213" s="30"/>
      <c r="AC213" s="30"/>
    </row>
    <row r="214" spans="27:29">
      <c r="AA214" s="30"/>
      <c r="AB214" s="30"/>
      <c r="AC214" s="30"/>
    </row>
    <row r="215" spans="27:29">
      <c r="AA215" s="30"/>
      <c r="AB215" s="30"/>
      <c r="AC215" s="30"/>
    </row>
    <row r="216" spans="27:29">
      <c r="AA216" s="30"/>
      <c r="AB216" s="30"/>
      <c r="AC216" s="30"/>
    </row>
    <row r="217" spans="27:29">
      <c r="AA217" s="30"/>
      <c r="AB217" s="30"/>
      <c r="AC217" s="30"/>
    </row>
    <row r="218" spans="27:29">
      <c r="AA218" s="30"/>
      <c r="AB218" s="30"/>
      <c r="AC218" s="30"/>
    </row>
    <row r="219" spans="27:29">
      <c r="AA219" s="30"/>
      <c r="AB219" s="30"/>
      <c r="AC219" s="30"/>
    </row>
    <row r="220" spans="27:29">
      <c r="AA220" s="30"/>
      <c r="AB220" s="30"/>
      <c r="AC220" s="30"/>
    </row>
    <row r="221" spans="27:29">
      <c r="AA221" s="30"/>
      <c r="AB221" s="30"/>
      <c r="AC221" s="30"/>
    </row>
    <row r="222" spans="27:29">
      <c r="AA222" s="30"/>
      <c r="AB222" s="30"/>
      <c r="AC222" s="30"/>
    </row>
    <row r="223" spans="27:29">
      <c r="AA223" s="30"/>
      <c r="AB223" s="30"/>
      <c r="AC223" s="30"/>
    </row>
    <row r="224" spans="27:29">
      <c r="AA224" s="30"/>
      <c r="AB224" s="30"/>
      <c r="AC224" s="30"/>
    </row>
    <row r="225" spans="27:29">
      <c r="AA225" s="30"/>
      <c r="AB225" s="30"/>
      <c r="AC225" s="30"/>
    </row>
    <row r="226" spans="27:29">
      <c r="AA226" s="30"/>
      <c r="AB226" s="30"/>
      <c r="AC226" s="30"/>
    </row>
    <row r="227" spans="27:29">
      <c r="AA227" s="30"/>
      <c r="AB227" s="30"/>
      <c r="AC227" s="30"/>
    </row>
    <row r="228" spans="27:29">
      <c r="AA228" s="30"/>
      <c r="AB228" s="30"/>
      <c r="AC228" s="30"/>
    </row>
    <row r="229" spans="27:29">
      <c r="AA229" s="30"/>
      <c r="AB229" s="30"/>
      <c r="AC229" s="30"/>
    </row>
    <row r="230" spans="27:29">
      <c r="AA230" s="30"/>
      <c r="AB230" s="30"/>
      <c r="AC230" s="30"/>
    </row>
    <row r="231" spans="27:29">
      <c r="AA231" s="30"/>
      <c r="AB231" s="30"/>
      <c r="AC231" s="30"/>
    </row>
    <row r="232" spans="27:29">
      <c r="AA232" s="30"/>
      <c r="AB232" s="30"/>
      <c r="AC232" s="30"/>
    </row>
    <row r="233" spans="27:29">
      <c r="AA233" s="30"/>
      <c r="AB233" s="30"/>
      <c r="AC233" s="30"/>
    </row>
    <row r="234" spans="27:29">
      <c r="AA234" s="30"/>
      <c r="AB234" s="30"/>
      <c r="AC234" s="30"/>
    </row>
    <row r="235" spans="27:29">
      <c r="AA235" s="30"/>
      <c r="AB235" s="30"/>
      <c r="AC235" s="30"/>
    </row>
    <row r="236" spans="27:29">
      <c r="AA236" s="30"/>
      <c r="AB236" s="30"/>
      <c r="AC236" s="30"/>
    </row>
    <row r="237" spans="27:29">
      <c r="AA237" s="30"/>
      <c r="AB237" s="30"/>
      <c r="AC237" s="30"/>
    </row>
    <row r="238" spans="27:29">
      <c r="AA238" s="30"/>
      <c r="AB238" s="30"/>
      <c r="AC238" s="30"/>
    </row>
    <row r="239" spans="27:29">
      <c r="AA239" s="30"/>
      <c r="AB239" s="30"/>
      <c r="AC239" s="30"/>
    </row>
    <row r="240" spans="27:29">
      <c r="AA240" s="30"/>
      <c r="AB240" s="30"/>
      <c r="AC240" s="30"/>
    </row>
    <row r="241" spans="27:29">
      <c r="AA241" s="30"/>
      <c r="AB241" s="30"/>
      <c r="AC241" s="30"/>
    </row>
    <row r="242" spans="27:29">
      <c r="AA242" s="30"/>
      <c r="AB242" s="30"/>
      <c r="AC242" s="30"/>
    </row>
    <row r="243" spans="27:29">
      <c r="AA243" s="30"/>
      <c r="AB243" s="30"/>
      <c r="AC243" s="30"/>
    </row>
    <row r="244" spans="27:29">
      <c r="AA244" s="30"/>
      <c r="AB244" s="30"/>
      <c r="AC244" s="30"/>
    </row>
    <row r="245" spans="27:29">
      <c r="AA245" s="30"/>
      <c r="AB245" s="30"/>
      <c r="AC245" s="30"/>
    </row>
    <row r="246" spans="27:29">
      <c r="AA246" s="30"/>
      <c r="AB246" s="30"/>
      <c r="AC246" s="30"/>
    </row>
    <row r="247" spans="27:29">
      <c r="AA247" s="30"/>
      <c r="AB247" s="30"/>
      <c r="AC247" s="30"/>
    </row>
    <row r="248" spans="27:29">
      <c r="AA248" s="30"/>
      <c r="AB248" s="30"/>
      <c r="AC248" s="30"/>
    </row>
    <row r="249" spans="27:29">
      <c r="AA249" s="30"/>
      <c r="AB249" s="30"/>
      <c r="AC249" s="30"/>
    </row>
    <row r="250" spans="27:29">
      <c r="AA250" s="30"/>
      <c r="AB250" s="30"/>
      <c r="AC250" s="30"/>
    </row>
    <row r="251" spans="27:29">
      <c r="AA251" s="30"/>
      <c r="AB251" s="30"/>
      <c r="AC251" s="30"/>
    </row>
    <row r="252" spans="27:29">
      <c r="AA252" s="30"/>
      <c r="AB252" s="30"/>
      <c r="AC252" s="30"/>
    </row>
    <row r="253" spans="27:29">
      <c r="AA253" s="30"/>
      <c r="AB253" s="30"/>
      <c r="AC253" s="30"/>
    </row>
    <row r="254" spans="27:29">
      <c r="AA254" s="30"/>
      <c r="AB254" s="30"/>
      <c r="AC254" s="30"/>
    </row>
    <row r="255" spans="27:29">
      <c r="AA255" s="30"/>
      <c r="AB255" s="30"/>
      <c r="AC255" s="30"/>
    </row>
    <row r="256" spans="27:29">
      <c r="AA256" s="30"/>
      <c r="AB256" s="30"/>
      <c r="AC256" s="30"/>
    </row>
    <row r="257" spans="27:29">
      <c r="AA257" s="30"/>
      <c r="AB257" s="30"/>
      <c r="AC257" s="30"/>
    </row>
    <row r="258" spans="27:29">
      <c r="AA258" s="30"/>
      <c r="AB258" s="30"/>
      <c r="AC258" s="30"/>
    </row>
    <row r="259" spans="27:29">
      <c r="AA259" s="30"/>
      <c r="AB259" s="30"/>
      <c r="AC259" s="30"/>
    </row>
    <row r="260" spans="27:29">
      <c r="AA260" s="30"/>
      <c r="AB260" s="30"/>
      <c r="AC260" s="30"/>
    </row>
    <row r="261" spans="27:29">
      <c r="AA261" s="30"/>
      <c r="AB261" s="30"/>
      <c r="AC261" s="30"/>
    </row>
    <row r="262" spans="27:29">
      <c r="AA262" s="30"/>
      <c r="AB262" s="30"/>
      <c r="AC262" s="30"/>
    </row>
    <row r="263" spans="27:29">
      <c r="AA263" s="30"/>
      <c r="AB263" s="30"/>
      <c r="AC263" s="30"/>
    </row>
    <row r="264" spans="27:29">
      <c r="AA264" s="30"/>
      <c r="AB264" s="30"/>
      <c r="AC264" s="30"/>
    </row>
    <row r="265" spans="27:29">
      <c r="AA265" s="30"/>
      <c r="AB265" s="30"/>
      <c r="AC265" s="30"/>
    </row>
    <row r="266" spans="27:29">
      <c r="AA266" s="30"/>
      <c r="AB266" s="30"/>
      <c r="AC266" s="30"/>
    </row>
    <row r="267" spans="27:29">
      <c r="AA267" s="30"/>
      <c r="AB267" s="30"/>
      <c r="AC267" s="30"/>
    </row>
    <row r="268" spans="27:29">
      <c r="AA268" s="30"/>
      <c r="AB268" s="30"/>
      <c r="AC268" s="30"/>
    </row>
    <row r="269" spans="27:29">
      <c r="AA269" s="30"/>
      <c r="AB269" s="30"/>
      <c r="AC269" s="30"/>
    </row>
    <row r="270" spans="27:29">
      <c r="AA270" s="30"/>
      <c r="AB270" s="30"/>
      <c r="AC270" s="30"/>
    </row>
    <row r="271" spans="27:29">
      <c r="AA271" s="30"/>
      <c r="AB271" s="30"/>
      <c r="AC271" s="30"/>
    </row>
    <row r="272" spans="27:29">
      <c r="AA272" s="30"/>
      <c r="AB272" s="30"/>
      <c r="AC272" s="30"/>
    </row>
    <row r="273" spans="27:29">
      <c r="AA273" s="30"/>
      <c r="AB273" s="30"/>
      <c r="AC273" s="30"/>
    </row>
    <row r="274" spans="27:29">
      <c r="AA274" s="30"/>
      <c r="AB274" s="30"/>
      <c r="AC274" s="30"/>
    </row>
    <row r="275" spans="27:29">
      <c r="AA275" s="30"/>
      <c r="AB275" s="30"/>
      <c r="AC275" s="30"/>
    </row>
    <row r="276" spans="27:29">
      <c r="AA276" s="30"/>
      <c r="AB276" s="30"/>
      <c r="AC276" s="30"/>
    </row>
    <row r="277" spans="27:29">
      <c r="AA277" s="30"/>
      <c r="AB277" s="30"/>
      <c r="AC277" s="30"/>
    </row>
    <row r="278" spans="27:29">
      <c r="AA278" s="30"/>
      <c r="AB278" s="30"/>
      <c r="AC278" s="30"/>
    </row>
    <row r="279" spans="27:29">
      <c r="AA279" s="30"/>
      <c r="AB279" s="30"/>
      <c r="AC279" s="30"/>
    </row>
    <row r="280" spans="27:29">
      <c r="AA280" s="30"/>
      <c r="AB280" s="30"/>
      <c r="AC280" s="30"/>
    </row>
    <row r="281" spans="27:29">
      <c r="AA281" s="30"/>
      <c r="AB281" s="30"/>
      <c r="AC281" s="30"/>
    </row>
    <row r="282" spans="27:29">
      <c r="AA282" s="30"/>
      <c r="AB282" s="30"/>
      <c r="AC282" s="30"/>
    </row>
    <row r="283" spans="27:29">
      <c r="AA283" s="30"/>
      <c r="AB283" s="30"/>
      <c r="AC283" s="30"/>
    </row>
    <row r="284" spans="27:29">
      <c r="AA284" s="30"/>
      <c r="AB284" s="30"/>
      <c r="AC284" s="30"/>
    </row>
    <row r="285" spans="27:29">
      <c r="AA285" s="30"/>
      <c r="AB285" s="30"/>
      <c r="AC285" s="30"/>
    </row>
    <row r="286" spans="27:29">
      <c r="AA286" s="30"/>
      <c r="AB286" s="30"/>
      <c r="AC286" s="30"/>
    </row>
    <row r="287" spans="27:29">
      <c r="AA287" s="30"/>
      <c r="AB287" s="30"/>
      <c r="AC287" s="30"/>
    </row>
    <row r="288" spans="27:29">
      <c r="AA288" s="30"/>
      <c r="AB288" s="30"/>
      <c r="AC288" s="30"/>
    </row>
    <row r="289" spans="27:29">
      <c r="AA289" s="30"/>
      <c r="AB289" s="30"/>
      <c r="AC289" s="30"/>
    </row>
    <row r="290" spans="27:29">
      <c r="AA290" s="30"/>
      <c r="AB290" s="30"/>
      <c r="AC290" s="30"/>
    </row>
    <row r="291" spans="27:29">
      <c r="AA291" s="30"/>
      <c r="AB291" s="30"/>
      <c r="AC291" s="30"/>
    </row>
    <row r="292" spans="27:29">
      <c r="AA292" s="30"/>
      <c r="AB292" s="30"/>
      <c r="AC292" s="30"/>
    </row>
    <row r="293" spans="27:29">
      <c r="AA293" s="30"/>
      <c r="AB293" s="30"/>
      <c r="AC293" s="30"/>
    </row>
    <row r="294" spans="27:29">
      <c r="AA294" s="30"/>
      <c r="AB294" s="30"/>
      <c r="AC294" s="30"/>
    </row>
    <row r="295" spans="27:29">
      <c r="AA295" s="30"/>
      <c r="AB295" s="30"/>
      <c r="AC295" s="30"/>
    </row>
    <row r="296" spans="27:29">
      <c r="AA296" s="30"/>
      <c r="AB296" s="30"/>
      <c r="AC296" s="30"/>
    </row>
    <row r="297" spans="27:29">
      <c r="AA297" s="30"/>
      <c r="AB297" s="30"/>
      <c r="AC297" s="30"/>
    </row>
    <row r="298" spans="27:29">
      <c r="AA298" s="30"/>
      <c r="AB298" s="30"/>
      <c r="AC298" s="30"/>
    </row>
    <row r="299" spans="27:29">
      <c r="AA299" s="30"/>
      <c r="AB299" s="30"/>
      <c r="AC299" s="30"/>
    </row>
    <row r="300" spans="27:29">
      <c r="AA300" s="30"/>
      <c r="AB300" s="30"/>
      <c r="AC300" s="30"/>
    </row>
    <row r="301" spans="27:29">
      <c r="AA301" s="30"/>
      <c r="AB301" s="30"/>
      <c r="AC301" s="30"/>
    </row>
    <row r="302" spans="27:29">
      <c r="AA302" s="30"/>
      <c r="AB302" s="30"/>
      <c r="AC302" s="30"/>
    </row>
    <row r="303" spans="27:29">
      <c r="AA303" s="30"/>
      <c r="AB303" s="30"/>
      <c r="AC303" s="30"/>
    </row>
    <row r="304" spans="27:29">
      <c r="AA304" s="30"/>
      <c r="AB304" s="30"/>
      <c r="AC304" s="30"/>
    </row>
    <row r="305" spans="27:29">
      <c r="AA305" s="30"/>
      <c r="AB305" s="30"/>
      <c r="AC305" s="30"/>
    </row>
    <row r="306" spans="27:29">
      <c r="AA306" s="30"/>
      <c r="AB306" s="30"/>
      <c r="AC306" s="30"/>
    </row>
    <row r="307" spans="27:29">
      <c r="AA307" s="30"/>
      <c r="AB307" s="30"/>
      <c r="AC307" s="30"/>
    </row>
    <row r="308" spans="27:29">
      <c r="AA308" s="30"/>
      <c r="AB308" s="30"/>
      <c r="AC308" s="30"/>
    </row>
    <row r="309" spans="27:29">
      <c r="AA309" s="30"/>
      <c r="AB309" s="30"/>
      <c r="AC309" s="30"/>
    </row>
    <row r="310" spans="27:29">
      <c r="AA310" s="30"/>
      <c r="AB310" s="30"/>
      <c r="AC310" s="30"/>
    </row>
    <row r="311" spans="27:29">
      <c r="AA311" s="30"/>
      <c r="AB311" s="30"/>
      <c r="AC311" s="30"/>
    </row>
    <row r="312" spans="27:29">
      <c r="AA312" s="30"/>
      <c r="AB312" s="30"/>
      <c r="AC312" s="30"/>
    </row>
    <row r="313" spans="27:29">
      <c r="AA313" s="30"/>
      <c r="AB313" s="30"/>
      <c r="AC313" s="30"/>
    </row>
    <row r="314" spans="27:29">
      <c r="AA314" s="30"/>
      <c r="AB314" s="30"/>
      <c r="AC314" s="30"/>
    </row>
    <row r="315" spans="27:29">
      <c r="AA315" s="30"/>
      <c r="AB315" s="30"/>
      <c r="AC315" s="30"/>
    </row>
    <row r="316" spans="27:29">
      <c r="AA316" s="30"/>
      <c r="AB316" s="30"/>
      <c r="AC316" s="30"/>
    </row>
    <row r="317" spans="27:29">
      <c r="AA317" s="30"/>
      <c r="AB317" s="30"/>
      <c r="AC317" s="30"/>
    </row>
    <row r="318" spans="27:29">
      <c r="AA318" s="30"/>
      <c r="AB318" s="30"/>
      <c r="AC318" s="30"/>
    </row>
    <row r="319" spans="27:29">
      <c r="AA319" s="30"/>
      <c r="AB319" s="30"/>
      <c r="AC319" s="30"/>
    </row>
    <row r="320" spans="27:29">
      <c r="AA320" s="30"/>
      <c r="AB320" s="30"/>
      <c r="AC320" s="30"/>
    </row>
    <row r="321" spans="27:29">
      <c r="AA321" s="30"/>
      <c r="AB321" s="30"/>
      <c r="AC321" s="30"/>
    </row>
    <row r="322" spans="27:29">
      <c r="AA322" s="30"/>
      <c r="AB322" s="30"/>
      <c r="AC322" s="30"/>
    </row>
    <row r="323" spans="27:29">
      <c r="AA323" s="30"/>
      <c r="AB323" s="30"/>
      <c r="AC323" s="30"/>
    </row>
    <row r="324" spans="27:29">
      <c r="AA324" s="30"/>
      <c r="AB324" s="30"/>
      <c r="AC324" s="30"/>
    </row>
    <row r="325" spans="27:29">
      <c r="AA325" s="30"/>
      <c r="AB325" s="30"/>
      <c r="AC325" s="30"/>
    </row>
    <row r="326" spans="27:29">
      <c r="AA326" s="30"/>
      <c r="AB326" s="30"/>
      <c r="AC326" s="30"/>
    </row>
    <row r="327" spans="27:29">
      <c r="AA327" s="30"/>
      <c r="AB327" s="30"/>
      <c r="AC327" s="30"/>
    </row>
    <row r="328" spans="27:29">
      <c r="AA328" s="30"/>
      <c r="AB328" s="30"/>
      <c r="AC328" s="30"/>
    </row>
    <row r="329" spans="27:29">
      <c r="AA329" s="30"/>
      <c r="AB329" s="30"/>
      <c r="AC329" s="30"/>
    </row>
    <row r="330" spans="27:29">
      <c r="AA330" s="30"/>
      <c r="AB330" s="30"/>
      <c r="AC330" s="30"/>
    </row>
    <row r="331" spans="27:29">
      <c r="AA331" s="30"/>
      <c r="AB331" s="30"/>
      <c r="AC331" s="30"/>
    </row>
    <row r="332" spans="27:29">
      <c r="AA332" s="30"/>
      <c r="AB332" s="30"/>
      <c r="AC332" s="30"/>
    </row>
    <row r="333" spans="27:29">
      <c r="AA333" s="30"/>
      <c r="AB333" s="30"/>
      <c r="AC333" s="30"/>
    </row>
    <row r="334" spans="27:29">
      <c r="AA334" s="30"/>
      <c r="AB334" s="30"/>
      <c r="AC334" s="30"/>
    </row>
    <row r="335" spans="27:29">
      <c r="AA335" s="30"/>
      <c r="AB335" s="30"/>
      <c r="AC335" s="30"/>
    </row>
    <row r="336" spans="27:29">
      <c r="AA336" s="30"/>
      <c r="AB336" s="30"/>
      <c r="AC336" s="30"/>
    </row>
    <row r="337" spans="27:29">
      <c r="AA337" s="30"/>
      <c r="AB337" s="30"/>
      <c r="AC337" s="30"/>
    </row>
    <row r="338" spans="27:29">
      <c r="AA338" s="30"/>
      <c r="AB338" s="30"/>
      <c r="AC338" s="30"/>
    </row>
    <row r="339" spans="27:29">
      <c r="AA339" s="30"/>
      <c r="AB339" s="30"/>
      <c r="AC339" s="30"/>
    </row>
    <row r="340" spans="27:29">
      <c r="AA340" s="30"/>
      <c r="AB340" s="30"/>
      <c r="AC340" s="30"/>
    </row>
    <row r="341" spans="27:29">
      <c r="AA341" s="30"/>
      <c r="AB341" s="30"/>
      <c r="AC341" s="30"/>
    </row>
    <row r="342" spans="27:29">
      <c r="AA342" s="30"/>
      <c r="AB342" s="30"/>
      <c r="AC342" s="30"/>
    </row>
    <row r="343" spans="27:29">
      <c r="AA343" s="30"/>
      <c r="AB343" s="30"/>
      <c r="AC343" s="30"/>
    </row>
    <row r="344" spans="27:29">
      <c r="AA344" s="30"/>
      <c r="AB344" s="30"/>
      <c r="AC344" s="30"/>
    </row>
    <row r="345" spans="27:29">
      <c r="AA345" s="30"/>
      <c r="AB345" s="30"/>
      <c r="AC345" s="30"/>
    </row>
    <row r="346" spans="27:29">
      <c r="AA346" s="30"/>
      <c r="AB346" s="30"/>
      <c r="AC346" s="30"/>
    </row>
    <row r="347" spans="27:29">
      <c r="AA347" s="30"/>
      <c r="AB347" s="30"/>
      <c r="AC347" s="30"/>
    </row>
    <row r="348" spans="27:29">
      <c r="AA348" s="30"/>
      <c r="AB348" s="30"/>
      <c r="AC348" s="30"/>
    </row>
    <row r="349" spans="27:29">
      <c r="AA349" s="30"/>
      <c r="AB349" s="30"/>
      <c r="AC349" s="30"/>
    </row>
    <row r="350" spans="27:29">
      <c r="AA350" s="30"/>
      <c r="AB350" s="30"/>
      <c r="AC350" s="30"/>
    </row>
    <row r="351" spans="27:29">
      <c r="AA351" s="30"/>
      <c r="AB351" s="30"/>
      <c r="AC351" s="30"/>
    </row>
    <row r="352" spans="27:29">
      <c r="AA352" s="30"/>
      <c r="AB352" s="30"/>
      <c r="AC352" s="30"/>
    </row>
    <row r="353" spans="27:29">
      <c r="AA353" s="30"/>
      <c r="AB353" s="30"/>
      <c r="AC353" s="30"/>
    </row>
    <row r="354" spans="27:29">
      <c r="AA354" s="30"/>
      <c r="AB354" s="30"/>
      <c r="AC354" s="30"/>
    </row>
    <row r="355" spans="27:29">
      <c r="AA355" s="30"/>
      <c r="AB355" s="30"/>
      <c r="AC355" s="30"/>
    </row>
    <row r="356" spans="27:29">
      <c r="AA356" s="30"/>
      <c r="AB356" s="30"/>
      <c r="AC356" s="30"/>
    </row>
    <row r="357" spans="27:29">
      <c r="AA357" s="30"/>
      <c r="AB357" s="30"/>
      <c r="AC357" s="30"/>
    </row>
    <row r="358" spans="27:29">
      <c r="AA358" s="30"/>
      <c r="AB358" s="30"/>
      <c r="AC358" s="30"/>
    </row>
    <row r="359" spans="27:29">
      <c r="AA359" s="30"/>
      <c r="AB359" s="30"/>
      <c r="AC359" s="30"/>
    </row>
    <row r="360" spans="27:29">
      <c r="AA360" s="30"/>
      <c r="AB360" s="30"/>
      <c r="AC360" s="30"/>
    </row>
    <row r="361" spans="27:29">
      <c r="AA361" s="30"/>
      <c r="AB361" s="30"/>
      <c r="AC361" s="30"/>
    </row>
    <row r="362" spans="27:29">
      <c r="AA362" s="30"/>
      <c r="AB362" s="30"/>
      <c r="AC362" s="30"/>
    </row>
    <row r="363" spans="27:29">
      <c r="AA363" s="30"/>
      <c r="AB363" s="30"/>
      <c r="AC363" s="30"/>
    </row>
    <row r="364" spans="27:29">
      <c r="AA364" s="30"/>
      <c r="AB364" s="30"/>
      <c r="AC364" s="30"/>
    </row>
    <row r="365" spans="27:29">
      <c r="AA365" s="30"/>
      <c r="AB365" s="30"/>
      <c r="AC365" s="30"/>
    </row>
    <row r="366" spans="27:29">
      <c r="AA366" s="30"/>
      <c r="AB366" s="30"/>
      <c r="AC366" s="30"/>
    </row>
    <row r="367" spans="27:29">
      <c r="AA367" s="30"/>
      <c r="AB367" s="30"/>
      <c r="AC367" s="30"/>
    </row>
    <row r="368" spans="27:29">
      <c r="AA368" s="30"/>
      <c r="AB368" s="30"/>
      <c r="AC368" s="30"/>
    </row>
    <row r="369" spans="27:29">
      <c r="AA369" s="30"/>
      <c r="AB369" s="30"/>
      <c r="AC369" s="30"/>
    </row>
    <row r="370" spans="27:29">
      <c r="AA370" s="30"/>
      <c r="AB370" s="30"/>
      <c r="AC370" s="30"/>
    </row>
    <row r="371" spans="27:29">
      <c r="AA371" s="30"/>
      <c r="AB371" s="30"/>
      <c r="AC371" s="30"/>
    </row>
    <row r="372" spans="27:29">
      <c r="AA372" s="30"/>
      <c r="AB372" s="30"/>
      <c r="AC372" s="30"/>
    </row>
    <row r="373" spans="27:29">
      <c r="AA373" s="30"/>
      <c r="AB373" s="30"/>
      <c r="AC373" s="30"/>
    </row>
    <row r="374" spans="27:29">
      <c r="AA374" s="30"/>
      <c r="AB374" s="30"/>
      <c r="AC374" s="30"/>
    </row>
    <row r="375" spans="27:29">
      <c r="AA375" s="30"/>
      <c r="AB375" s="30"/>
      <c r="AC375" s="30"/>
    </row>
    <row r="376" spans="27:29">
      <c r="AA376" s="30"/>
      <c r="AB376" s="30"/>
      <c r="AC376" s="30"/>
    </row>
    <row r="377" spans="27:29">
      <c r="AA377" s="30"/>
      <c r="AB377" s="30"/>
      <c r="AC377" s="30"/>
    </row>
    <row r="378" spans="27:29">
      <c r="AA378" s="30"/>
      <c r="AB378" s="30"/>
      <c r="AC378" s="30"/>
    </row>
    <row r="379" spans="27:29">
      <c r="AA379" s="30"/>
      <c r="AB379" s="30"/>
      <c r="AC379" s="30"/>
    </row>
    <row r="380" spans="27:29">
      <c r="AA380" s="30"/>
      <c r="AB380" s="30"/>
      <c r="AC380" s="30"/>
    </row>
    <row r="381" spans="27:29">
      <c r="AA381" s="30"/>
      <c r="AB381" s="30"/>
      <c r="AC381" s="30"/>
    </row>
    <row r="382" spans="27:29">
      <c r="AA382" s="30"/>
      <c r="AB382" s="30"/>
      <c r="AC382" s="30"/>
    </row>
    <row r="383" spans="27:29">
      <c r="AA383" s="30"/>
      <c r="AB383" s="30"/>
      <c r="AC383" s="30"/>
    </row>
    <row r="384" spans="27:29">
      <c r="AA384" s="30"/>
      <c r="AB384" s="30"/>
      <c r="AC384" s="30"/>
    </row>
    <row r="385" spans="27:29">
      <c r="AA385" s="30"/>
      <c r="AB385" s="30"/>
      <c r="AC385" s="30"/>
    </row>
    <row r="386" spans="27:29">
      <c r="AA386" s="30"/>
      <c r="AB386" s="30"/>
      <c r="AC386" s="30"/>
    </row>
    <row r="387" spans="27:29">
      <c r="AA387" s="30"/>
      <c r="AB387" s="30"/>
      <c r="AC387" s="30"/>
    </row>
    <row r="388" spans="27:29">
      <c r="AA388" s="30"/>
      <c r="AB388" s="30"/>
      <c r="AC388" s="30"/>
    </row>
    <row r="389" spans="27:29">
      <c r="AA389" s="30"/>
      <c r="AB389" s="30"/>
      <c r="AC389" s="30"/>
    </row>
    <row r="390" spans="27:29">
      <c r="AA390" s="30"/>
      <c r="AB390" s="30"/>
      <c r="AC390" s="30"/>
    </row>
    <row r="391" spans="27:29">
      <c r="AA391" s="30"/>
      <c r="AB391" s="30"/>
      <c r="AC391" s="30"/>
    </row>
    <row r="392" spans="27:29">
      <c r="AA392" s="30"/>
      <c r="AB392" s="30"/>
      <c r="AC392" s="30"/>
    </row>
    <row r="393" spans="27:29">
      <c r="AA393" s="30"/>
      <c r="AB393" s="30"/>
      <c r="AC393" s="30"/>
    </row>
    <row r="394" spans="27:29">
      <c r="AA394" s="30"/>
      <c r="AB394" s="30"/>
      <c r="AC394" s="30"/>
    </row>
    <row r="395" spans="27:29">
      <c r="AA395" s="30"/>
      <c r="AB395" s="30"/>
      <c r="AC395" s="30"/>
    </row>
    <row r="396" spans="27:29">
      <c r="AA396" s="30"/>
      <c r="AB396" s="30"/>
      <c r="AC396" s="30"/>
    </row>
    <row r="397" spans="27:29">
      <c r="AA397" s="30"/>
      <c r="AB397" s="30"/>
      <c r="AC397" s="30"/>
    </row>
    <row r="398" spans="27:29">
      <c r="AA398" s="30"/>
      <c r="AB398" s="30"/>
      <c r="AC398" s="30"/>
    </row>
    <row r="399" spans="27:29">
      <c r="AA399" s="30"/>
      <c r="AB399" s="30"/>
      <c r="AC399" s="30"/>
    </row>
    <row r="400" spans="27:29">
      <c r="AA400" s="30"/>
      <c r="AB400" s="30"/>
      <c r="AC400" s="30"/>
    </row>
    <row r="401" spans="27:29">
      <c r="AA401" s="30"/>
      <c r="AB401" s="30"/>
      <c r="AC401" s="30"/>
    </row>
    <row r="402" spans="27:29">
      <c r="AA402" s="30"/>
      <c r="AB402" s="30"/>
      <c r="AC402" s="30"/>
    </row>
    <row r="403" spans="27:29">
      <c r="AA403" s="30"/>
      <c r="AB403" s="30"/>
      <c r="AC403" s="30"/>
    </row>
    <row r="404" spans="27:29">
      <c r="AA404" s="30"/>
      <c r="AB404" s="30"/>
      <c r="AC404" s="30"/>
    </row>
    <row r="405" spans="27:29">
      <c r="AA405" s="30"/>
      <c r="AB405" s="30"/>
      <c r="AC405" s="30"/>
    </row>
    <row r="406" spans="27:29">
      <c r="AA406" s="30"/>
      <c r="AB406" s="30"/>
      <c r="AC406" s="30"/>
    </row>
    <row r="407" spans="27:29">
      <c r="AA407" s="30"/>
      <c r="AB407" s="30"/>
      <c r="AC407" s="30"/>
    </row>
    <row r="408" spans="27:29">
      <c r="AA408" s="30"/>
      <c r="AB408" s="30"/>
      <c r="AC408" s="30"/>
    </row>
    <row r="409" spans="27:29">
      <c r="AA409" s="30"/>
      <c r="AB409" s="30"/>
      <c r="AC409" s="30"/>
    </row>
    <row r="410" spans="27:29">
      <c r="AA410" s="30"/>
      <c r="AB410" s="30"/>
      <c r="AC410" s="30"/>
    </row>
    <row r="411" spans="27:29">
      <c r="AA411" s="30"/>
      <c r="AB411" s="30"/>
      <c r="AC411" s="30"/>
    </row>
    <row r="412" spans="27:29">
      <c r="AA412" s="30"/>
      <c r="AB412" s="30"/>
      <c r="AC412" s="30"/>
    </row>
    <row r="413" spans="27:29">
      <c r="AA413" s="30"/>
      <c r="AB413" s="30"/>
      <c r="AC413" s="30"/>
    </row>
    <row r="414" spans="27:29">
      <c r="AA414" s="30"/>
      <c r="AB414" s="30"/>
      <c r="AC414" s="30"/>
    </row>
    <row r="415" spans="27:29">
      <c r="AA415" s="30"/>
      <c r="AB415" s="30"/>
      <c r="AC415" s="30"/>
    </row>
    <row r="416" spans="27:29">
      <c r="AA416" s="30"/>
      <c r="AB416" s="30"/>
      <c r="AC416" s="30"/>
    </row>
    <row r="417" spans="27:29">
      <c r="AA417" s="30"/>
      <c r="AB417" s="30"/>
      <c r="AC417" s="30"/>
    </row>
    <row r="418" spans="27:29">
      <c r="AA418" s="30"/>
      <c r="AB418" s="30"/>
      <c r="AC418" s="30"/>
    </row>
    <row r="419" spans="27:29">
      <c r="AA419" s="30"/>
      <c r="AB419" s="30"/>
      <c r="AC419" s="30"/>
    </row>
    <row r="420" spans="27:29">
      <c r="AA420" s="30"/>
      <c r="AB420" s="30"/>
      <c r="AC420" s="30"/>
    </row>
    <row r="421" spans="27:29">
      <c r="AA421" s="30"/>
      <c r="AB421" s="30"/>
      <c r="AC421" s="30"/>
    </row>
    <row r="422" spans="27:29">
      <c r="AA422" s="30"/>
      <c r="AB422" s="30"/>
      <c r="AC422" s="30"/>
    </row>
    <row r="423" spans="27:29">
      <c r="AA423" s="30"/>
      <c r="AB423" s="30"/>
      <c r="AC423" s="30"/>
    </row>
    <row r="424" spans="27:29">
      <c r="AA424" s="30"/>
      <c r="AB424" s="30"/>
      <c r="AC424" s="30"/>
    </row>
    <row r="425" spans="27:29">
      <c r="AA425" s="30"/>
      <c r="AB425" s="30"/>
      <c r="AC425" s="30"/>
    </row>
    <row r="426" spans="27:29">
      <c r="AA426" s="30"/>
      <c r="AB426" s="30"/>
      <c r="AC426" s="30"/>
    </row>
    <row r="427" spans="27:29">
      <c r="AA427" s="30"/>
      <c r="AB427" s="30"/>
      <c r="AC427" s="30"/>
    </row>
    <row r="428" spans="27:29">
      <c r="AA428" s="30"/>
      <c r="AB428" s="30"/>
      <c r="AC428" s="30"/>
    </row>
    <row r="429" spans="27:29">
      <c r="AA429" s="30"/>
      <c r="AB429" s="30"/>
      <c r="AC429" s="30"/>
    </row>
    <row r="430" spans="27:29">
      <c r="AA430" s="30"/>
      <c r="AB430" s="30"/>
      <c r="AC430" s="30"/>
    </row>
    <row r="431" spans="27:29">
      <c r="AA431" s="30"/>
      <c r="AB431" s="30"/>
      <c r="AC431" s="30"/>
    </row>
    <row r="432" spans="27:29">
      <c r="AA432" s="30"/>
      <c r="AB432" s="30"/>
      <c r="AC432" s="30"/>
    </row>
    <row r="433" spans="27:29">
      <c r="AA433" s="30"/>
      <c r="AB433" s="30"/>
      <c r="AC433" s="30"/>
    </row>
    <row r="434" spans="27:29">
      <c r="AA434" s="30"/>
      <c r="AB434" s="30"/>
      <c r="AC434" s="30"/>
    </row>
    <row r="435" spans="27:29">
      <c r="AA435" s="30"/>
      <c r="AB435" s="30"/>
      <c r="AC435" s="30"/>
    </row>
    <row r="436" spans="27:29">
      <c r="AA436" s="30"/>
      <c r="AB436" s="30"/>
      <c r="AC436" s="30"/>
    </row>
    <row r="437" spans="27:29">
      <c r="AA437" s="30"/>
      <c r="AB437" s="30"/>
      <c r="AC437" s="30"/>
    </row>
    <row r="438" spans="27:29">
      <c r="AA438" s="30"/>
      <c r="AB438" s="30"/>
      <c r="AC438" s="30"/>
    </row>
    <row r="439" spans="27:29">
      <c r="AA439" s="30"/>
      <c r="AB439" s="30"/>
      <c r="AC439" s="30"/>
    </row>
    <row r="440" spans="27:29">
      <c r="AA440" s="30"/>
      <c r="AB440" s="30"/>
      <c r="AC440" s="30"/>
    </row>
    <row r="441" spans="27:29">
      <c r="AA441" s="30"/>
      <c r="AB441" s="30"/>
      <c r="AC441" s="30"/>
    </row>
    <row r="442" spans="27:29">
      <c r="AA442" s="30"/>
      <c r="AB442" s="30"/>
      <c r="AC442" s="30"/>
    </row>
    <row r="443" spans="27:29">
      <c r="AA443" s="30"/>
      <c r="AB443" s="30"/>
      <c r="AC443" s="30"/>
    </row>
    <row r="444" spans="27:29">
      <c r="AA444" s="30"/>
      <c r="AB444" s="30"/>
      <c r="AC444" s="30"/>
    </row>
    <row r="445" spans="27:29">
      <c r="AA445" s="30"/>
      <c r="AB445" s="30"/>
      <c r="AC445" s="30"/>
    </row>
    <row r="446" spans="27:29">
      <c r="AA446" s="30"/>
      <c r="AB446" s="30"/>
      <c r="AC446" s="30"/>
    </row>
    <row r="447" spans="27:29">
      <c r="AA447" s="30"/>
      <c r="AB447" s="30"/>
      <c r="AC447" s="30"/>
    </row>
    <row r="448" spans="27:29">
      <c r="AA448" s="30"/>
      <c r="AB448" s="30"/>
      <c r="AC448" s="30"/>
    </row>
    <row r="449" spans="27:29">
      <c r="AA449" s="30"/>
      <c r="AB449" s="30"/>
      <c r="AC449" s="30"/>
    </row>
    <row r="450" spans="27:29">
      <c r="AA450" s="30"/>
      <c r="AB450" s="30"/>
      <c r="AC450" s="30"/>
    </row>
    <row r="451" spans="27:29">
      <c r="AA451" s="30"/>
      <c r="AB451" s="30"/>
      <c r="AC451" s="30"/>
    </row>
    <row r="452" spans="27:29">
      <c r="AA452" s="30"/>
      <c r="AB452" s="30"/>
      <c r="AC452" s="30"/>
    </row>
    <row r="453" spans="27:29">
      <c r="AA453" s="30"/>
      <c r="AB453" s="30"/>
      <c r="AC453" s="30"/>
    </row>
    <row r="454" spans="27:29">
      <c r="AA454" s="30"/>
      <c r="AB454" s="30"/>
      <c r="AC454" s="30"/>
    </row>
    <row r="455" spans="27:29">
      <c r="AA455" s="30"/>
      <c r="AB455" s="30"/>
      <c r="AC455" s="30"/>
    </row>
    <row r="456" spans="27:29">
      <c r="AA456" s="30"/>
      <c r="AB456" s="30"/>
      <c r="AC456" s="30"/>
    </row>
    <row r="457" spans="27:29">
      <c r="AA457" s="30"/>
      <c r="AB457" s="30"/>
      <c r="AC457" s="30"/>
    </row>
    <row r="458" spans="27:29">
      <c r="AA458" s="30"/>
      <c r="AB458" s="30"/>
      <c r="AC458" s="30"/>
    </row>
    <row r="459" spans="27:29">
      <c r="AA459" s="30"/>
      <c r="AB459" s="30"/>
      <c r="AC459" s="30"/>
    </row>
    <row r="460" spans="27:29">
      <c r="AA460" s="30"/>
      <c r="AB460" s="30"/>
      <c r="AC460" s="30"/>
    </row>
    <row r="461" spans="27:29">
      <c r="AA461" s="30"/>
      <c r="AB461" s="30"/>
      <c r="AC461" s="30"/>
    </row>
    <row r="462" spans="27:29">
      <c r="AA462" s="30"/>
      <c r="AB462" s="30"/>
      <c r="AC462" s="30"/>
    </row>
    <row r="463" spans="27:29">
      <c r="AA463" s="30"/>
      <c r="AB463" s="30"/>
      <c r="AC463" s="30"/>
    </row>
    <row r="464" spans="27:29">
      <c r="AA464" s="30"/>
      <c r="AB464" s="30"/>
      <c r="AC464" s="30"/>
    </row>
    <row r="465" spans="27:29">
      <c r="AA465" s="30"/>
      <c r="AB465" s="30"/>
      <c r="AC465" s="30"/>
    </row>
    <row r="466" spans="27:29">
      <c r="AA466" s="30"/>
      <c r="AB466" s="30"/>
      <c r="AC466" s="30"/>
    </row>
    <row r="467" spans="27:29">
      <c r="AA467" s="30"/>
      <c r="AB467" s="30"/>
      <c r="AC467" s="30"/>
    </row>
    <row r="468" spans="27:29">
      <c r="AA468" s="30"/>
      <c r="AB468" s="30"/>
      <c r="AC468" s="30"/>
    </row>
    <row r="469" spans="27:29">
      <c r="AA469" s="30"/>
      <c r="AB469" s="30"/>
      <c r="AC469" s="30"/>
    </row>
    <row r="470" spans="27:29">
      <c r="AA470" s="30"/>
      <c r="AB470" s="30"/>
      <c r="AC470" s="30"/>
    </row>
    <row r="471" spans="27:29">
      <c r="AA471" s="30"/>
      <c r="AB471" s="30"/>
      <c r="AC471" s="30"/>
    </row>
    <row r="472" spans="27:29">
      <c r="AA472" s="30"/>
      <c r="AB472" s="30"/>
      <c r="AC472" s="30"/>
    </row>
    <row r="473" spans="27:29">
      <c r="AA473" s="30"/>
      <c r="AB473" s="30"/>
      <c r="AC473" s="30"/>
    </row>
    <row r="474" spans="27:29">
      <c r="AA474" s="30"/>
      <c r="AB474" s="30"/>
      <c r="AC474" s="30"/>
    </row>
    <row r="475" spans="27:29">
      <c r="AA475" s="30"/>
      <c r="AB475" s="30"/>
      <c r="AC475" s="30"/>
    </row>
    <row r="476" spans="27:29">
      <c r="AA476" s="30"/>
      <c r="AB476" s="30"/>
      <c r="AC476" s="30"/>
    </row>
    <row r="477" spans="27:29">
      <c r="AA477" s="30"/>
      <c r="AB477" s="30"/>
      <c r="AC477" s="30"/>
    </row>
    <row r="478" spans="27:29">
      <c r="AA478" s="30"/>
      <c r="AB478" s="30"/>
      <c r="AC478" s="30"/>
    </row>
    <row r="479" spans="27:29">
      <c r="AA479" s="30"/>
      <c r="AB479" s="30"/>
      <c r="AC479" s="30"/>
    </row>
    <row r="480" spans="27:29">
      <c r="AA480" s="30"/>
      <c r="AB480" s="30"/>
      <c r="AC480" s="30"/>
    </row>
    <row r="481" spans="27:29">
      <c r="AA481" s="30"/>
      <c r="AB481" s="30"/>
      <c r="AC481" s="30"/>
    </row>
    <row r="482" spans="27:29">
      <c r="AA482" s="30"/>
      <c r="AB482" s="30"/>
      <c r="AC482" s="30"/>
    </row>
    <row r="483" spans="27:29">
      <c r="AA483" s="30"/>
      <c r="AB483" s="30"/>
      <c r="AC483" s="30"/>
    </row>
    <row r="484" spans="27:29">
      <c r="AA484" s="30"/>
      <c r="AB484" s="30"/>
      <c r="AC484" s="30"/>
    </row>
    <row r="485" spans="27:29">
      <c r="AA485" s="30"/>
      <c r="AB485" s="30"/>
      <c r="AC485" s="30"/>
    </row>
    <row r="486" spans="27:29">
      <c r="AA486" s="30"/>
      <c r="AB486" s="30"/>
      <c r="AC486" s="30"/>
    </row>
    <row r="487" spans="27:29">
      <c r="AA487" s="30"/>
      <c r="AB487" s="30"/>
      <c r="AC487" s="30"/>
    </row>
    <row r="488" spans="27:29">
      <c r="AA488" s="30"/>
      <c r="AB488" s="30"/>
      <c r="AC488" s="30"/>
    </row>
    <row r="489" spans="27:29">
      <c r="AA489" s="30"/>
      <c r="AB489" s="30"/>
      <c r="AC489" s="30"/>
    </row>
    <row r="490" spans="27:29">
      <c r="AA490" s="30"/>
      <c r="AB490" s="30"/>
      <c r="AC490" s="30"/>
    </row>
    <row r="491" spans="27:29">
      <c r="AA491" s="30"/>
      <c r="AB491" s="30"/>
      <c r="AC491" s="30"/>
    </row>
    <row r="492" spans="27:29">
      <c r="AA492" s="30"/>
      <c r="AB492" s="30"/>
      <c r="AC492" s="30"/>
    </row>
    <row r="493" spans="27:29">
      <c r="AA493" s="30"/>
      <c r="AB493" s="30"/>
      <c r="AC493" s="30"/>
    </row>
    <row r="494" spans="27:29">
      <c r="AA494" s="30"/>
      <c r="AB494" s="30"/>
      <c r="AC494" s="30"/>
    </row>
    <row r="495" spans="27:29">
      <c r="AA495" s="30"/>
      <c r="AB495" s="30"/>
      <c r="AC495" s="30"/>
    </row>
    <row r="496" spans="27:29">
      <c r="AA496" s="30"/>
      <c r="AB496" s="30"/>
      <c r="AC496" s="30"/>
    </row>
    <row r="497" spans="27:29">
      <c r="AA497" s="30"/>
      <c r="AB497" s="30"/>
      <c r="AC497" s="30"/>
    </row>
    <row r="498" spans="27:29">
      <c r="AA498" s="30"/>
      <c r="AB498" s="30"/>
      <c r="AC498" s="30"/>
    </row>
    <row r="499" spans="27:29">
      <c r="AA499" s="30"/>
      <c r="AB499" s="30"/>
      <c r="AC499" s="30"/>
    </row>
    <row r="500" spans="27:29">
      <c r="AA500" s="30"/>
      <c r="AB500" s="30"/>
      <c r="AC500" s="30"/>
    </row>
    <row r="501" spans="27:29">
      <c r="AA501" s="30"/>
      <c r="AB501" s="30"/>
      <c r="AC501" s="30"/>
    </row>
    <row r="502" spans="27:29">
      <c r="AA502" s="30"/>
      <c r="AB502" s="30"/>
      <c r="AC502" s="30"/>
    </row>
    <row r="503" spans="27:29">
      <c r="AA503" s="30"/>
      <c r="AB503" s="30"/>
      <c r="AC503" s="30"/>
    </row>
    <row r="504" spans="27:29">
      <c r="AA504" s="30"/>
      <c r="AB504" s="30"/>
      <c r="AC504" s="30"/>
    </row>
    <row r="505" spans="27:29">
      <c r="AA505" s="30"/>
      <c r="AB505" s="30"/>
      <c r="AC505" s="30"/>
    </row>
    <row r="506" spans="27:29">
      <c r="AA506" s="30"/>
      <c r="AB506" s="30"/>
      <c r="AC506" s="30"/>
    </row>
    <row r="507" spans="27:29">
      <c r="AA507" s="30"/>
      <c r="AB507" s="30"/>
      <c r="AC507" s="30"/>
    </row>
    <row r="508" spans="27:29">
      <c r="AA508" s="30"/>
      <c r="AB508" s="30"/>
      <c r="AC508" s="30"/>
    </row>
    <row r="509" spans="27:29">
      <c r="AA509" s="30"/>
      <c r="AB509" s="30"/>
      <c r="AC509" s="30"/>
    </row>
    <row r="510" spans="27:29">
      <c r="AA510" s="30"/>
      <c r="AB510" s="30"/>
      <c r="AC510" s="30"/>
    </row>
    <row r="511" spans="27:29">
      <c r="AA511" s="30"/>
      <c r="AB511" s="30"/>
      <c r="AC511" s="30"/>
    </row>
    <row r="512" spans="27:29">
      <c r="AA512" s="30"/>
      <c r="AB512" s="30"/>
      <c r="AC512" s="30"/>
    </row>
    <row r="513" spans="27:29">
      <c r="AA513" s="30"/>
      <c r="AB513" s="30"/>
      <c r="AC513" s="30"/>
    </row>
    <row r="514" spans="27:29">
      <c r="AA514" s="30"/>
      <c r="AB514" s="30"/>
      <c r="AC514" s="30"/>
    </row>
    <row r="515" spans="27:29">
      <c r="AA515" s="30"/>
      <c r="AB515" s="30"/>
      <c r="AC515" s="30"/>
    </row>
    <row r="516" spans="27:29">
      <c r="AA516" s="30"/>
      <c r="AB516" s="30"/>
      <c r="AC516" s="30"/>
    </row>
    <row r="517" spans="27:29">
      <c r="AA517" s="30"/>
      <c r="AB517" s="30"/>
      <c r="AC517" s="30"/>
    </row>
    <row r="518" spans="27:29">
      <c r="AA518" s="30"/>
      <c r="AB518" s="30"/>
      <c r="AC518" s="30"/>
    </row>
    <row r="519" spans="27:29">
      <c r="AA519" s="30"/>
      <c r="AB519" s="30"/>
      <c r="AC519" s="30"/>
    </row>
    <row r="520" spans="27:29">
      <c r="AA520" s="30"/>
      <c r="AB520" s="30"/>
      <c r="AC520" s="30"/>
    </row>
    <row r="521" spans="27:29">
      <c r="AA521" s="30"/>
      <c r="AB521" s="30"/>
      <c r="AC521" s="30"/>
    </row>
    <row r="522" spans="27:29">
      <c r="AA522" s="30"/>
      <c r="AB522" s="30"/>
      <c r="AC522" s="30"/>
    </row>
    <row r="523" spans="27:29">
      <c r="AA523" s="30"/>
      <c r="AB523" s="30"/>
      <c r="AC523" s="30"/>
    </row>
    <row r="524" spans="27:29">
      <c r="AA524" s="30"/>
      <c r="AB524" s="30"/>
      <c r="AC524" s="30"/>
    </row>
    <row r="525" spans="27:29">
      <c r="AA525" s="30"/>
      <c r="AB525" s="30"/>
      <c r="AC525" s="30"/>
    </row>
    <row r="526" spans="27:29">
      <c r="AA526" s="30"/>
      <c r="AB526" s="30"/>
      <c r="AC526" s="30"/>
    </row>
    <row r="527" spans="27:29">
      <c r="AA527" s="30"/>
      <c r="AB527" s="30"/>
      <c r="AC527" s="30"/>
    </row>
    <row r="528" spans="27:29">
      <c r="AA528" s="30"/>
      <c r="AB528" s="30"/>
      <c r="AC528" s="30"/>
    </row>
    <row r="529" spans="27:29">
      <c r="AA529" s="30"/>
      <c r="AB529" s="30"/>
      <c r="AC529" s="30"/>
    </row>
    <row r="530" spans="27:29">
      <c r="AA530" s="30"/>
      <c r="AB530" s="30"/>
      <c r="AC530" s="30"/>
    </row>
    <row r="531" spans="27:29">
      <c r="AA531" s="30"/>
      <c r="AB531" s="30"/>
      <c r="AC531" s="30"/>
    </row>
    <row r="532" spans="27:29">
      <c r="AA532" s="30"/>
      <c r="AB532" s="30"/>
      <c r="AC532" s="30"/>
    </row>
    <row r="533" spans="27:29">
      <c r="AA533" s="30"/>
      <c r="AB533" s="30"/>
      <c r="AC533" s="30"/>
    </row>
    <row r="534" spans="27:29">
      <c r="AA534" s="30"/>
      <c r="AB534" s="30"/>
      <c r="AC534" s="30"/>
    </row>
    <row r="535" spans="27:29">
      <c r="AA535" s="30"/>
      <c r="AB535" s="30"/>
      <c r="AC535" s="30"/>
    </row>
    <row r="536" spans="27:29">
      <c r="AA536" s="30"/>
      <c r="AB536" s="30"/>
      <c r="AC536" s="30"/>
    </row>
    <row r="537" spans="27:29">
      <c r="AA537" s="30"/>
      <c r="AB537" s="30"/>
      <c r="AC537" s="30"/>
    </row>
    <row r="538" spans="27:29">
      <c r="AA538" s="30"/>
      <c r="AB538" s="30"/>
      <c r="AC538" s="30"/>
    </row>
    <row r="539" spans="27:29">
      <c r="AA539" s="30"/>
      <c r="AB539" s="30"/>
      <c r="AC539" s="30"/>
    </row>
    <row r="540" spans="27:29">
      <c r="AA540" s="30"/>
      <c r="AB540" s="30"/>
      <c r="AC540" s="30"/>
    </row>
    <row r="541" spans="27:29">
      <c r="AA541" s="30"/>
      <c r="AB541" s="30"/>
      <c r="AC541" s="30"/>
    </row>
    <row r="542" spans="27:29">
      <c r="AA542" s="30"/>
      <c r="AB542" s="30"/>
      <c r="AC542" s="30"/>
    </row>
    <row r="543" spans="27:29">
      <c r="AA543" s="30"/>
      <c r="AB543" s="30"/>
      <c r="AC543" s="30"/>
    </row>
    <row r="544" spans="27:29">
      <c r="AA544" s="30"/>
      <c r="AB544" s="30"/>
      <c r="AC544" s="30"/>
    </row>
    <row r="545" spans="27:29">
      <c r="AA545" s="30"/>
      <c r="AB545" s="30"/>
      <c r="AC545" s="30"/>
    </row>
    <row r="546" spans="27:29">
      <c r="AA546" s="30"/>
      <c r="AB546" s="30"/>
      <c r="AC546" s="30"/>
    </row>
    <row r="547" spans="27:29">
      <c r="AA547" s="30"/>
      <c r="AB547" s="30"/>
      <c r="AC547" s="30"/>
    </row>
    <row r="548" spans="27:29">
      <c r="AA548" s="30"/>
      <c r="AB548" s="30"/>
      <c r="AC548" s="30"/>
    </row>
    <row r="549" spans="27:29">
      <c r="AA549" s="30"/>
      <c r="AB549" s="30"/>
      <c r="AC549" s="30"/>
    </row>
    <row r="550" spans="27:29">
      <c r="AA550" s="30"/>
      <c r="AB550" s="30"/>
      <c r="AC550" s="30"/>
    </row>
    <row r="551" spans="27:29">
      <c r="AA551" s="30"/>
      <c r="AB551" s="30"/>
      <c r="AC551" s="30"/>
    </row>
    <row r="552" spans="27:29">
      <c r="AA552" s="30"/>
      <c r="AB552" s="30"/>
      <c r="AC552" s="30"/>
    </row>
    <row r="553" spans="27:29">
      <c r="AA553" s="30"/>
      <c r="AB553" s="30"/>
      <c r="AC553" s="30"/>
    </row>
    <row r="554" spans="27:29">
      <c r="AA554" s="30"/>
      <c r="AB554" s="30"/>
      <c r="AC554" s="30"/>
    </row>
    <row r="555" spans="27:29">
      <c r="AA555" s="30"/>
      <c r="AB555" s="30"/>
      <c r="AC555" s="30"/>
    </row>
    <row r="556" spans="27:29">
      <c r="AA556" s="30"/>
      <c r="AB556" s="30"/>
      <c r="AC556" s="30"/>
    </row>
    <row r="557" spans="27:29">
      <c r="AA557" s="30"/>
      <c r="AB557" s="30"/>
      <c r="AC557" s="30"/>
    </row>
    <row r="558" spans="27:29">
      <c r="AA558" s="30"/>
      <c r="AB558" s="30"/>
      <c r="AC558" s="30"/>
    </row>
    <row r="559" spans="27:29">
      <c r="AA559" s="30"/>
      <c r="AB559" s="30"/>
      <c r="AC559" s="30"/>
    </row>
    <row r="560" spans="27:29">
      <c r="AA560" s="30"/>
      <c r="AB560" s="30"/>
      <c r="AC560" s="30"/>
    </row>
    <row r="561" spans="27:29">
      <c r="AA561" s="30"/>
      <c r="AB561" s="30"/>
      <c r="AC561" s="30"/>
    </row>
    <row r="562" spans="27:29">
      <c r="AA562" s="30"/>
      <c r="AB562" s="30"/>
      <c r="AC562" s="30"/>
    </row>
    <row r="563" spans="27:29">
      <c r="AA563" s="30"/>
      <c r="AB563" s="30"/>
      <c r="AC563" s="30"/>
    </row>
    <row r="564" spans="27:29">
      <c r="AA564" s="30"/>
      <c r="AB564" s="30"/>
      <c r="AC564" s="30"/>
    </row>
    <row r="565" spans="27:29">
      <c r="AA565" s="30"/>
      <c r="AB565" s="30"/>
      <c r="AC565" s="30"/>
    </row>
    <row r="566" spans="27:29">
      <c r="AA566" s="30"/>
      <c r="AB566" s="30"/>
      <c r="AC566" s="30"/>
    </row>
    <row r="567" spans="27:29">
      <c r="AA567" s="30"/>
      <c r="AB567" s="30"/>
      <c r="AC567" s="30"/>
    </row>
    <row r="568" spans="27:29">
      <c r="AA568" s="30"/>
      <c r="AB568" s="30"/>
      <c r="AC568" s="30"/>
    </row>
    <row r="569" spans="27:29">
      <c r="AA569" s="30"/>
      <c r="AB569" s="30"/>
      <c r="AC569" s="30"/>
    </row>
    <row r="570" spans="27:29">
      <c r="AA570" s="30"/>
      <c r="AB570" s="30"/>
      <c r="AC570" s="30"/>
    </row>
    <row r="571" spans="27:29">
      <c r="AA571" s="30"/>
      <c r="AB571" s="30"/>
      <c r="AC571" s="30"/>
    </row>
    <row r="572" spans="27:29">
      <c r="AA572" s="30"/>
      <c r="AB572" s="30"/>
      <c r="AC572" s="30"/>
    </row>
    <row r="573" spans="27:29">
      <c r="AA573" s="30"/>
      <c r="AB573" s="30"/>
      <c r="AC573" s="30"/>
    </row>
    <row r="574" spans="27:29">
      <c r="AA574" s="30"/>
      <c r="AB574" s="30"/>
      <c r="AC574" s="30"/>
    </row>
    <row r="575" spans="27:29">
      <c r="AA575" s="30"/>
      <c r="AB575" s="30"/>
      <c r="AC575" s="30"/>
    </row>
    <row r="576" spans="27:29">
      <c r="AA576" s="30"/>
      <c r="AB576" s="30"/>
      <c r="AC576" s="30"/>
    </row>
    <row r="577" spans="27:29">
      <c r="AA577" s="30"/>
      <c r="AB577" s="30"/>
      <c r="AC577" s="30"/>
    </row>
    <row r="578" spans="27:29">
      <c r="AA578" s="30"/>
      <c r="AB578" s="30"/>
      <c r="AC578" s="30"/>
    </row>
    <row r="579" spans="27:29">
      <c r="AA579" s="30"/>
      <c r="AB579" s="30"/>
      <c r="AC579" s="30"/>
    </row>
    <row r="580" spans="27:29">
      <c r="AA580" s="30"/>
      <c r="AB580" s="30"/>
      <c r="AC580" s="30"/>
    </row>
    <row r="581" spans="27:29">
      <c r="AA581" s="30"/>
      <c r="AB581" s="30"/>
      <c r="AC581" s="30"/>
    </row>
    <row r="582" spans="27:29">
      <c r="AA582" s="30"/>
      <c r="AB582" s="30"/>
      <c r="AC582" s="30"/>
    </row>
    <row r="583" spans="27:29">
      <c r="AA583" s="30"/>
      <c r="AB583" s="30"/>
      <c r="AC583" s="30"/>
    </row>
    <row r="584" spans="27:29">
      <c r="AA584" s="30"/>
      <c r="AB584" s="30"/>
      <c r="AC584" s="30"/>
    </row>
    <row r="585" spans="27:29">
      <c r="AA585" s="30"/>
      <c r="AB585" s="30"/>
      <c r="AC585" s="30"/>
    </row>
    <row r="586" spans="27:29">
      <c r="AA586" s="30"/>
      <c r="AB586" s="30"/>
      <c r="AC586" s="30"/>
    </row>
    <row r="587" spans="27:29">
      <c r="AA587" s="30"/>
      <c r="AB587" s="30"/>
      <c r="AC587" s="30"/>
    </row>
    <row r="588" spans="27:29">
      <c r="AA588" s="30"/>
      <c r="AB588" s="30"/>
      <c r="AC588" s="30"/>
    </row>
    <row r="589" spans="27:29">
      <c r="AA589" s="30"/>
      <c r="AB589" s="30"/>
      <c r="AC589" s="30"/>
    </row>
    <row r="590" spans="27:29">
      <c r="AA590" s="30"/>
      <c r="AB590" s="30"/>
      <c r="AC590" s="30"/>
    </row>
    <row r="591" spans="27:29">
      <c r="AA591" s="30"/>
      <c r="AB591" s="30"/>
      <c r="AC591" s="30"/>
    </row>
    <row r="592" spans="27:29">
      <c r="AA592" s="30"/>
      <c r="AB592" s="30"/>
      <c r="AC592" s="30"/>
    </row>
    <row r="593" spans="27:29">
      <c r="AA593" s="30"/>
      <c r="AB593" s="30"/>
      <c r="AC593" s="30"/>
    </row>
    <row r="594" spans="27:29">
      <c r="AA594" s="30"/>
      <c r="AB594" s="30"/>
      <c r="AC594" s="30"/>
    </row>
    <row r="595" spans="27:29">
      <c r="AA595" s="30"/>
      <c r="AB595" s="30"/>
      <c r="AC595" s="30"/>
    </row>
    <row r="596" spans="27:29">
      <c r="AA596" s="30"/>
      <c r="AB596" s="30"/>
      <c r="AC596" s="30"/>
    </row>
    <row r="597" spans="27:29">
      <c r="AA597" s="30"/>
      <c r="AB597" s="30"/>
      <c r="AC597" s="30"/>
    </row>
    <row r="598" spans="27:29">
      <c r="AA598" s="30"/>
      <c r="AB598" s="30"/>
      <c r="AC598" s="30"/>
    </row>
    <row r="599" spans="27:29">
      <c r="AA599" s="30"/>
      <c r="AB599" s="30"/>
      <c r="AC599" s="30"/>
    </row>
    <row r="600" spans="27:29">
      <c r="AA600" s="30"/>
      <c r="AB600" s="30"/>
      <c r="AC600" s="30"/>
    </row>
    <row r="601" spans="27:29">
      <c r="AA601" s="30"/>
      <c r="AB601" s="30"/>
      <c r="AC601" s="30"/>
    </row>
    <row r="602" spans="27:29">
      <c r="AA602" s="30"/>
      <c r="AB602" s="30"/>
      <c r="AC602" s="30"/>
    </row>
    <row r="603" spans="27:29">
      <c r="AA603" s="30"/>
      <c r="AB603" s="30"/>
      <c r="AC603" s="30"/>
    </row>
    <row r="604" spans="27:29">
      <c r="AA604" s="30"/>
      <c r="AB604" s="30"/>
      <c r="AC604" s="30"/>
    </row>
    <row r="605" spans="27:29">
      <c r="AA605" s="30"/>
      <c r="AB605" s="30"/>
      <c r="AC605" s="30"/>
    </row>
    <row r="606" spans="27:29">
      <c r="AA606" s="30"/>
      <c r="AB606" s="30"/>
      <c r="AC606" s="30"/>
    </row>
    <row r="607" spans="27:29">
      <c r="AA607" s="30"/>
      <c r="AB607" s="30"/>
      <c r="AC607" s="30"/>
    </row>
    <row r="608" spans="27:29">
      <c r="AA608" s="30"/>
      <c r="AB608" s="30"/>
      <c r="AC608" s="30"/>
    </row>
    <row r="609" spans="27:29">
      <c r="AA609" s="30"/>
      <c r="AB609" s="30"/>
      <c r="AC609" s="30"/>
    </row>
    <row r="610" spans="27:29">
      <c r="AA610" s="30"/>
      <c r="AB610" s="30"/>
      <c r="AC610" s="30"/>
    </row>
    <row r="611" spans="27:29">
      <c r="AA611" s="30"/>
      <c r="AB611" s="30"/>
      <c r="AC611" s="30"/>
    </row>
    <row r="612" spans="27:29">
      <c r="AA612" s="30"/>
      <c r="AB612" s="30"/>
      <c r="AC612" s="30"/>
    </row>
    <row r="613" spans="27:29">
      <c r="AA613" s="30"/>
      <c r="AB613" s="30"/>
      <c r="AC613" s="30"/>
    </row>
    <row r="614" spans="27:29">
      <c r="AA614" s="30"/>
      <c r="AB614" s="30"/>
      <c r="AC614" s="30"/>
    </row>
    <row r="615" spans="27:29">
      <c r="AA615" s="30"/>
      <c r="AB615" s="30"/>
      <c r="AC615" s="30"/>
    </row>
    <row r="616" spans="27:29">
      <c r="AA616" s="30"/>
      <c r="AB616" s="30"/>
      <c r="AC616" s="30"/>
    </row>
    <row r="617" spans="27:29">
      <c r="AA617" s="30"/>
      <c r="AB617" s="30"/>
      <c r="AC617" s="30"/>
    </row>
    <row r="618" spans="27:29">
      <c r="AA618" s="30"/>
      <c r="AB618" s="30"/>
      <c r="AC618" s="30"/>
    </row>
    <row r="619" spans="27:29">
      <c r="AA619" s="30"/>
      <c r="AB619" s="30"/>
      <c r="AC619" s="30"/>
    </row>
    <row r="620" spans="27:29">
      <c r="AA620" s="30"/>
      <c r="AB620" s="30"/>
      <c r="AC620" s="30"/>
    </row>
    <row r="621" spans="27:29">
      <c r="AA621" s="30"/>
      <c r="AB621" s="30"/>
      <c r="AC621" s="30"/>
    </row>
    <row r="622" spans="27:29">
      <c r="AA622" s="30"/>
      <c r="AB622" s="30"/>
      <c r="AC622" s="30"/>
    </row>
    <row r="623" spans="27:29">
      <c r="AA623" s="30"/>
      <c r="AB623" s="30"/>
      <c r="AC623" s="30"/>
    </row>
    <row r="624" spans="27:29">
      <c r="AA624" s="30"/>
      <c r="AB624" s="30"/>
      <c r="AC624" s="30"/>
    </row>
    <row r="625" spans="27:29">
      <c r="AA625" s="30"/>
      <c r="AB625" s="30"/>
      <c r="AC625" s="30"/>
    </row>
    <row r="626" spans="27:29">
      <c r="AA626" s="30"/>
      <c r="AB626" s="30"/>
      <c r="AC626" s="30"/>
    </row>
    <row r="627" spans="27:29">
      <c r="AA627" s="30"/>
      <c r="AB627" s="30"/>
      <c r="AC627" s="30"/>
    </row>
    <row r="628" spans="27:29">
      <c r="AA628" s="30"/>
      <c r="AB628" s="30"/>
      <c r="AC628" s="30"/>
    </row>
    <row r="629" spans="27:29">
      <c r="AA629" s="30"/>
      <c r="AB629" s="30"/>
      <c r="AC629" s="30"/>
    </row>
    <row r="630" spans="27:29">
      <c r="AA630" s="30"/>
      <c r="AB630" s="30"/>
      <c r="AC630" s="30"/>
    </row>
    <row r="631" spans="27:29">
      <c r="AA631" s="30"/>
      <c r="AB631" s="30"/>
      <c r="AC631" s="30"/>
    </row>
    <row r="632" spans="27:29">
      <c r="AA632" s="30"/>
      <c r="AB632" s="30"/>
      <c r="AC632" s="30"/>
    </row>
    <row r="633" spans="27:29">
      <c r="AA633" s="30"/>
      <c r="AB633" s="30"/>
      <c r="AC633" s="30"/>
    </row>
    <row r="634" spans="27:29">
      <c r="AA634" s="30"/>
      <c r="AB634" s="30"/>
      <c r="AC634" s="30"/>
    </row>
    <row r="635" spans="27:29">
      <c r="AA635" s="30"/>
      <c r="AB635" s="30"/>
      <c r="AC635" s="30"/>
    </row>
    <row r="636" spans="27:29">
      <c r="AA636" s="30"/>
      <c r="AB636" s="30"/>
      <c r="AC636" s="30"/>
    </row>
    <row r="637" spans="27:29">
      <c r="AA637" s="30"/>
      <c r="AB637" s="30"/>
      <c r="AC637" s="30"/>
    </row>
    <row r="638" spans="27:29">
      <c r="AA638" s="30"/>
      <c r="AB638" s="30"/>
      <c r="AC638" s="30"/>
    </row>
    <row r="639" spans="27:29">
      <c r="AA639" s="30"/>
      <c r="AB639" s="30"/>
      <c r="AC639" s="30"/>
    </row>
    <row r="640" spans="27:29">
      <c r="AA640" s="30"/>
      <c r="AB640" s="30"/>
      <c r="AC640" s="30"/>
    </row>
    <row r="641" spans="27:29">
      <c r="AA641" s="30"/>
      <c r="AB641" s="30"/>
      <c r="AC641" s="30"/>
    </row>
    <row r="642" spans="27:29">
      <c r="AA642" s="30"/>
      <c r="AB642" s="30"/>
      <c r="AC642" s="30"/>
    </row>
    <row r="643" spans="27:29">
      <c r="AA643" s="30"/>
      <c r="AB643" s="30"/>
      <c r="AC643" s="30"/>
    </row>
    <row r="644" spans="27:29">
      <c r="AA644" s="30"/>
      <c r="AB644" s="30"/>
      <c r="AC644" s="30"/>
    </row>
    <row r="645" spans="27:29">
      <c r="AA645" s="30"/>
      <c r="AB645" s="30"/>
      <c r="AC645" s="30"/>
    </row>
    <row r="646" spans="27:29">
      <c r="AA646" s="30"/>
      <c r="AB646" s="30"/>
      <c r="AC646" s="30"/>
    </row>
    <row r="647" spans="27:29">
      <c r="AA647" s="30"/>
      <c r="AB647" s="30"/>
      <c r="AC647" s="30"/>
    </row>
    <row r="648" spans="27:29">
      <c r="AA648" s="30"/>
      <c r="AB648" s="30"/>
      <c r="AC648" s="30"/>
    </row>
    <row r="649" spans="27:29">
      <c r="AA649" s="30"/>
      <c r="AB649" s="30"/>
      <c r="AC649" s="30"/>
    </row>
    <row r="650" spans="27:29">
      <c r="AA650" s="30"/>
      <c r="AB650" s="30"/>
      <c r="AC650" s="30"/>
    </row>
    <row r="651" spans="27:29">
      <c r="AA651" s="30"/>
      <c r="AB651" s="30"/>
      <c r="AC651" s="30"/>
    </row>
    <row r="652" spans="27:29">
      <c r="AA652" s="30"/>
      <c r="AB652" s="30"/>
      <c r="AC652" s="30"/>
    </row>
    <row r="653" spans="27:29">
      <c r="AA653" s="30"/>
      <c r="AB653" s="30"/>
      <c r="AC653" s="30"/>
    </row>
    <row r="654" spans="27:29">
      <c r="AA654" s="30"/>
      <c r="AB654" s="30"/>
      <c r="AC654" s="30"/>
    </row>
    <row r="655" spans="27:29">
      <c r="AA655" s="30"/>
      <c r="AB655" s="30"/>
      <c r="AC655" s="30"/>
    </row>
    <row r="656" spans="27:29">
      <c r="AA656" s="30"/>
      <c r="AB656" s="30"/>
      <c r="AC656" s="30"/>
    </row>
    <row r="657" spans="27:29">
      <c r="AA657" s="30"/>
      <c r="AB657" s="30"/>
      <c r="AC657" s="30"/>
    </row>
    <row r="658" spans="27:29">
      <c r="AA658" s="30"/>
      <c r="AB658" s="30"/>
      <c r="AC658" s="30"/>
    </row>
    <row r="659" spans="27:29">
      <c r="AA659" s="30"/>
      <c r="AB659" s="30"/>
      <c r="AC659" s="30"/>
    </row>
    <row r="660" spans="27:29">
      <c r="AA660" s="30"/>
      <c r="AB660" s="30"/>
      <c r="AC660" s="30"/>
    </row>
    <row r="661" spans="27:29">
      <c r="AA661" s="30"/>
      <c r="AB661" s="30"/>
      <c r="AC661" s="30"/>
    </row>
    <row r="662" spans="27:29">
      <c r="AA662" s="30"/>
      <c r="AB662" s="30"/>
      <c r="AC662" s="30"/>
    </row>
    <row r="663" spans="27:29">
      <c r="AA663" s="30"/>
      <c r="AB663" s="30"/>
      <c r="AC663" s="30"/>
    </row>
    <row r="664" spans="27:29">
      <c r="AA664" s="30"/>
      <c r="AB664" s="30"/>
      <c r="AC664" s="30"/>
    </row>
    <row r="665" spans="27:29">
      <c r="AA665" s="30"/>
      <c r="AB665" s="30"/>
      <c r="AC665" s="30"/>
    </row>
    <row r="666" spans="27:29">
      <c r="AA666" s="30"/>
      <c r="AB666" s="30"/>
      <c r="AC666" s="30"/>
    </row>
    <row r="667" spans="27:29">
      <c r="AA667" s="30"/>
      <c r="AB667" s="30"/>
      <c r="AC667" s="30"/>
    </row>
    <row r="668" spans="27:29">
      <c r="AA668" s="30"/>
      <c r="AB668" s="30"/>
      <c r="AC668" s="30"/>
    </row>
    <row r="669" spans="27:29">
      <c r="AA669" s="30"/>
      <c r="AB669" s="30"/>
      <c r="AC669" s="30"/>
    </row>
    <row r="670" spans="27:29">
      <c r="AA670" s="30"/>
      <c r="AB670" s="30"/>
      <c r="AC670" s="30"/>
    </row>
    <row r="671" spans="27:29">
      <c r="AA671" s="30"/>
      <c r="AB671" s="30"/>
      <c r="AC671" s="30"/>
    </row>
    <row r="672" spans="27:29">
      <c r="AA672" s="30"/>
      <c r="AB672" s="30"/>
      <c r="AC672" s="30"/>
    </row>
    <row r="673" spans="27:29">
      <c r="AA673" s="30"/>
      <c r="AB673" s="30"/>
      <c r="AC673" s="30"/>
    </row>
    <row r="674" spans="27:29">
      <c r="AA674" s="30"/>
      <c r="AB674" s="30"/>
      <c r="AC674" s="30"/>
    </row>
    <row r="675" spans="27:29">
      <c r="AA675" s="30"/>
      <c r="AB675" s="30"/>
      <c r="AC675" s="30"/>
    </row>
    <row r="676" spans="27:29">
      <c r="AA676" s="30"/>
      <c r="AB676" s="30"/>
      <c r="AC676" s="30"/>
    </row>
    <row r="677" spans="27:29">
      <c r="AA677" s="30"/>
      <c r="AB677" s="30"/>
      <c r="AC677" s="30"/>
    </row>
    <row r="678" spans="27:29">
      <c r="AA678" s="30"/>
      <c r="AB678" s="30"/>
      <c r="AC678" s="30"/>
    </row>
    <row r="679" spans="27:29">
      <c r="AA679" s="30"/>
      <c r="AB679" s="30"/>
      <c r="AC679" s="30"/>
    </row>
    <row r="680" spans="27:29">
      <c r="AA680" s="30"/>
      <c r="AB680" s="30"/>
      <c r="AC680" s="30"/>
    </row>
    <row r="681" spans="27:29">
      <c r="AA681" s="30"/>
      <c r="AB681" s="30"/>
      <c r="AC681" s="30"/>
    </row>
    <row r="682" spans="27:29">
      <c r="AA682" s="30"/>
      <c r="AB682" s="30"/>
      <c r="AC682" s="30"/>
    </row>
    <row r="683" spans="27:29">
      <c r="AA683" s="30"/>
      <c r="AB683" s="30"/>
      <c r="AC683" s="30"/>
    </row>
    <row r="684" spans="27:29">
      <c r="AA684" s="30"/>
      <c r="AB684" s="30"/>
      <c r="AC684" s="30"/>
    </row>
    <row r="685" spans="27:29">
      <c r="AA685" s="30"/>
      <c r="AB685" s="30"/>
      <c r="AC685" s="30"/>
    </row>
    <row r="686" spans="27:29">
      <c r="AA686" s="30"/>
      <c r="AB686" s="30"/>
      <c r="AC686" s="30"/>
    </row>
    <row r="687" spans="27:29">
      <c r="AA687" s="30"/>
      <c r="AB687" s="30"/>
      <c r="AC687" s="30"/>
    </row>
    <row r="688" spans="27:29">
      <c r="AA688" s="30"/>
      <c r="AB688" s="30"/>
      <c r="AC688" s="30"/>
    </row>
    <row r="689" spans="27:29">
      <c r="AA689" s="30"/>
      <c r="AB689" s="30"/>
      <c r="AC689" s="30"/>
    </row>
    <row r="690" spans="27:29">
      <c r="AA690" s="30"/>
      <c r="AB690" s="30"/>
      <c r="AC690" s="30"/>
    </row>
    <row r="691" spans="27:29">
      <c r="AA691" s="30"/>
      <c r="AB691" s="30"/>
      <c r="AC691" s="30"/>
    </row>
    <row r="692" spans="27:29">
      <c r="AA692" s="30"/>
      <c r="AB692" s="30"/>
      <c r="AC692" s="30"/>
    </row>
    <row r="693" spans="27:29">
      <c r="AA693" s="30"/>
      <c r="AB693" s="30"/>
      <c r="AC693" s="30"/>
    </row>
    <row r="694" spans="27:29">
      <c r="AA694" s="30"/>
      <c r="AB694" s="30"/>
      <c r="AC694" s="30"/>
    </row>
    <row r="695" spans="27:29">
      <c r="AA695" s="30"/>
      <c r="AB695" s="30"/>
      <c r="AC695" s="30"/>
    </row>
    <row r="696" spans="27:29">
      <c r="AA696" s="30"/>
      <c r="AB696" s="30"/>
      <c r="AC696" s="30"/>
    </row>
    <row r="697" spans="27:29">
      <c r="AA697" s="30"/>
      <c r="AB697" s="30"/>
      <c r="AC697" s="30"/>
    </row>
    <row r="698" spans="27:29">
      <c r="AA698" s="30"/>
      <c r="AB698" s="30"/>
      <c r="AC698" s="30"/>
    </row>
    <row r="699" spans="27:29">
      <c r="AA699" s="30"/>
      <c r="AB699" s="30"/>
      <c r="AC699" s="30"/>
    </row>
    <row r="700" spans="27:29">
      <c r="AA700" s="30"/>
      <c r="AB700" s="30"/>
      <c r="AC700" s="30"/>
    </row>
    <row r="701" spans="27:29">
      <c r="AA701" s="30"/>
      <c r="AB701" s="30"/>
      <c r="AC701" s="30"/>
    </row>
    <row r="702" spans="27:29">
      <c r="AA702" s="30"/>
      <c r="AB702" s="30"/>
      <c r="AC702" s="30"/>
    </row>
    <row r="703" spans="27:29">
      <c r="AA703" s="30"/>
      <c r="AB703" s="30"/>
      <c r="AC703" s="30"/>
    </row>
    <row r="704" spans="27:29">
      <c r="AA704" s="30"/>
      <c r="AB704" s="30"/>
      <c r="AC704" s="30"/>
    </row>
    <row r="705" spans="27:29">
      <c r="AA705" s="30"/>
      <c r="AB705" s="30"/>
      <c r="AC705" s="30"/>
    </row>
    <row r="706" spans="27:29">
      <c r="AA706" s="30"/>
      <c r="AB706" s="30"/>
      <c r="AC706" s="30"/>
    </row>
    <row r="707" spans="27:29">
      <c r="AA707" s="30"/>
      <c r="AB707" s="30"/>
      <c r="AC707" s="30"/>
    </row>
    <row r="708" spans="27:29">
      <c r="AA708" s="30"/>
      <c r="AB708" s="30"/>
      <c r="AC708" s="30"/>
    </row>
    <row r="709" spans="27:29">
      <c r="AA709" s="30"/>
      <c r="AB709" s="30"/>
      <c r="AC709" s="30"/>
    </row>
    <row r="710" spans="27:29">
      <c r="AA710" s="30"/>
      <c r="AB710" s="30"/>
      <c r="AC710" s="30"/>
    </row>
    <row r="711" spans="27:29">
      <c r="AA711" s="30"/>
      <c r="AB711" s="30"/>
      <c r="AC711" s="30"/>
    </row>
    <row r="712" spans="27:29">
      <c r="AA712" s="30"/>
      <c r="AB712" s="30"/>
      <c r="AC712" s="30"/>
    </row>
    <row r="713" spans="27:29">
      <c r="AA713" s="30"/>
      <c r="AB713" s="30"/>
      <c r="AC713" s="30"/>
    </row>
    <row r="714" spans="27:29">
      <c r="AA714" s="30"/>
      <c r="AB714" s="30"/>
      <c r="AC714" s="30"/>
    </row>
    <row r="715" spans="27:29">
      <c r="AA715" s="30"/>
      <c r="AB715" s="30"/>
      <c r="AC715" s="30"/>
    </row>
    <row r="716" spans="27:29">
      <c r="AA716" s="30"/>
      <c r="AB716" s="30"/>
      <c r="AC716" s="30"/>
    </row>
    <row r="717" spans="27:29">
      <c r="AA717" s="30"/>
      <c r="AB717" s="30"/>
      <c r="AC717" s="30"/>
    </row>
    <row r="718" spans="27:29">
      <c r="AA718" s="30"/>
      <c r="AB718" s="30"/>
      <c r="AC718" s="30"/>
    </row>
    <row r="719" spans="27:29">
      <c r="AA719" s="30"/>
      <c r="AB719" s="30"/>
      <c r="AC719" s="30"/>
    </row>
    <row r="720" spans="27:29">
      <c r="AA720" s="30"/>
      <c r="AB720" s="30"/>
      <c r="AC720" s="30"/>
    </row>
    <row r="721" spans="27:29">
      <c r="AA721" s="30"/>
      <c r="AB721" s="30"/>
      <c r="AC721" s="30"/>
    </row>
    <row r="722" spans="27:29">
      <c r="AA722" s="30"/>
      <c r="AB722" s="30"/>
      <c r="AC722" s="30"/>
    </row>
    <row r="723" spans="27:29">
      <c r="AA723" s="30"/>
      <c r="AB723" s="30"/>
      <c r="AC723" s="30"/>
    </row>
    <row r="724" spans="27:29">
      <c r="AA724" s="30"/>
      <c r="AB724" s="30"/>
      <c r="AC724" s="30"/>
    </row>
    <row r="725" spans="27:29">
      <c r="AA725" s="30"/>
      <c r="AB725" s="30"/>
      <c r="AC725" s="30"/>
    </row>
    <row r="726" spans="27:29">
      <c r="AA726" s="30"/>
      <c r="AB726" s="30"/>
      <c r="AC726" s="30"/>
    </row>
    <row r="727" spans="27:29">
      <c r="AA727" s="30"/>
      <c r="AB727" s="30"/>
      <c r="AC727" s="30"/>
    </row>
    <row r="728" spans="27:29">
      <c r="AA728" s="30"/>
      <c r="AB728" s="30"/>
      <c r="AC728" s="30"/>
    </row>
    <row r="729" spans="27:29">
      <c r="AA729" s="30"/>
      <c r="AB729" s="30"/>
      <c r="AC729" s="30"/>
    </row>
    <row r="730" spans="27:29">
      <c r="AA730" s="30"/>
      <c r="AB730" s="30"/>
      <c r="AC730" s="30"/>
    </row>
    <row r="731" spans="27:29">
      <c r="AA731" s="30"/>
      <c r="AB731" s="30"/>
      <c r="AC731" s="30"/>
    </row>
    <row r="732" spans="27:29">
      <c r="AA732" s="30"/>
      <c r="AB732" s="30"/>
      <c r="AC732" s="30"/>
    </row>
    <row r="733" spans="27:29">
      <c r="AA733" s="30"/>
      <c r="AB733" s="30"/>
      <c r="AC733" s="30"/>
    </row>
    <row r="734" spans="27:29">
      <c r="AA734" s="30"/>
      <c r="AB734" s="30"/>
      <c r="AC734" s="30"/>
    </row>
    <row r="735" spans="27:29">
      <c r="AA735" s="30"/>
      <c r="AB735" s="30"/>
      <c r="AC735" s="30"/>
    </row>
    <row r="736" spans="27:29">
      <c r="AA736" s="30"/>
      <c r="AB736" s="30"/>
      <c r="AC736" s="30"/>
    </row>
    <row r="737" spans="27:29">
      <c r="AA737" s="30"/>
      <c r="AB737" s="30"/>
      <c r="AC737" s="30"/>
    </row>
    <row r="738" spans="27:29">
      <c r="AA738" s="30"/>
      <c r="AB738" s="30"/>
      <c r="AC738" s="30"/>
    </row>
    <row r="739" spans="27:29">
      <c r="AA739" s="30"/>
      <c r="AB739" s="30"/>
      <c r="AC739" s="30"/>
    </row>
    <row r="740" spans="27:29">
      <c r="AA740" s="30"/>
      <c r="AB740" s="30"/>
      <c r="AC740" s="30"/>
    </row>
    <row r="741" spans="27:29">
      <c r="AA741" s="30"/>
      <c r="AB741" s="30"/>
      <c r="AC741" s="30"/>
    </row>
    <row r="742" spans="27:29">
      <c r="AA742" s="30"/>
      <c r="AB742" s="30"/>
      <c r="AC742" s="30"/>
    </row>
    <row r="743" spans="27:29">
      <c r="AA743" s="30"/>
      <c r="AB743" s="30"/>
      <c r="AC743" s="30"/>
    </row>
    <row r="744" spans="27:29">
      <c r="AA744" s="30"/>
      <c r="AB744" s="30"/>
      <c r="AC744" s="30"/>
    </row>
    <row r="745" spans="27:29">
      <c r="AA745" s="30"/>
      <c r="AB745" s="30"/>
      <c r="AC745" s="30"/>
    </row>
    <row r="746" spans="27:29">
      <c r="AA746" s="30"/>
      <c r="AB746" s="30"/>
      <c r="AC746" s="30"/>
    </row>
    <row r="747" spans="27:29">
      <c r="AA747" s="30"/>
      <c r="AB747" s="30"/>
      <c r="AC747" s="30"/>
    </row>
    <row r="748" spans="27:29">
      <c r="AA748" s="30"/>
      <c r="AB748" s="30"/>
      <c r="AC748" s="30"/>
    </row>
    <row r="749" spans="27:29">
      <c r="AA749" s="30"/>
      <c r="AB749" s="30"/>
      <c r="AC749" s="30"/>
    </row>
    <row r="750" spans="27:29">
      <c r="AA750" s="30"/>
      <c r="AB750" s="30"/>
      <c r="AC750" s="30"/>
    </row>
    <row r="751" spans="27:29">
      <c r="AA751" s="30"/>
      <c r="AB751" s="30"/>
      <c r="AC751" s="30"/>
    </row>
    <row r="752" spans="27:29">
      <c r="AA752" s="30"/>
      <c r="AB752" s="30"/>
      <c r="AC752" s="30"/>
    </row>
    <row r="753" spans="27:29">
      <c r="AA753" s="30"/>
      <c r="AB753" s="30"/>
      <c r="AC753" s="30"/>
    </row>
    <row r="754" spans="27:29">
      <c r="AA754" s="30"/>
      <c r="AB754" s="30"/>
      <c r="AC754" s="30"/>
    </row>
    <row r="755" spans="27:29">
      <c r="AA755" s="30"/>
      <c r="AB755" s="30"/>
      <c r="AC755" s="30"/>
    </row>
    <row r="756" spans="27:29">
      <c r="AA756" s="30"/>
      <c r="AB756" s="30"/>
      <c r="AC756" s="30"/>
    </row>
    <row r="757" spans="27:29">
      <c r="AA757" s="30"/>
      <c r="AB757" s="30"/>
      <c r="AC757" s="30"/>
    </row>
    <row r="758" spans="27:29">
      <c r="AA758" s="30"/>
      <c r="AB758" s="30"/>
      <c r="AC758" s="30"/>
    </row>
    <row r="759" spans="27:29">
      <c r="AA759" s="30"/>
      <c r="AB759" s="30"/>
      <c r="AC759" s="30"/>
    </row>
    <row r="760" spans="27:29">
      <c r="AA760" s="30"/>
      <c r="AB760" s="30"/>
      <c r="AC760" s="30"/>
    </row>
    <row r="761" spans="27:29">
      <c r="AA761" s="30"/>
      <c r="AB761" s="30"/>
      <c r="AC761" s="30"/>
    </row>
    <row r="762" spans="27:29">
      <c r="AA762" s="30"/>
      <c r="AB762" s="30"/>
      <c r="AC762" s="30"/>
    </row>
    <row r="763" spans="27:29">
      <c r="AA763" s="30"/>
      <c r="AB763" s="30"/>
      <c r="AC763" s="30"/>
    </row>
    <row r="764" spans="27:29">
      <c r="AA764" s="30"/>
      <c r="AB764" s="30"/>
      <c r="AC764" s="30"/>
    </row>
    <row r="765" spans="27:29">
      <c r="AA765" s="30"/>
      <c r="AB765" s="30"/>
      <c r="AC765" s="30"/>
    </row>
    <row r="766" spans="27:29">
      <c r="AA766" s="30"/>
      <c r="AB766" s="30"/>
      <c r="AC766" s="30"/>
    </row>
    <row r="767" spans="27:29">
      <c r="AA767" s="30"/>
      <c r="AB767" s="30"/>
      <c r="AC767" s="30"/>
    </row>
    <row r="768" spans="27:29">
      <c r="AA768" s="30"/>
      <c r="AB768" s="30"/>
      <c r="AC768" s="30"/>
    </row>
    <row r="769" spans="27:29">
      <c r="AA769" s="30"/>
      <c r="AB769" s="30"/>
      <c r="AC769" s="30"/>
    </row>
    <row r="770" spans="27:29">
      <c r="AA770" s="30"/>
      <c r="AB770" s="30"/>
      <c r="AC770" s="30"/>
    </row>
    <row r="771" spans="27:29">
      <c r="AA771" s="30"/>
      <c r="AB771" s="30"/>
      <c r="AC771" s="30"/>
    </row>
    <row r="772" spans="27:29">
      <c r="AA772" s="30"/>
      <c r="AB772" s="30"/>
      <c r="AC772" s="30"/>
    </row>
    <row r="773" spans="27:29">
      <c r="AA773" s="30"/>
      <c r="AB773" s="30"/>
      <c r="AC773" s="30"/>
    </row>
    <row r="774" spans="27:29">
      <c r="AA774" s="30"/>
      <c r="AB774" s="30"/>
      <c r="AC774" s="30"/>
    </row>
    <row r="775" spans="27:29">
      <c r="AA775" s="30"/>
      <c r="AB775" s="30"/>
      <c r="AC775" s="30"/>
    </row>
    <row r="776" spans="27:29">
      <c r="AA776" s="30"/>
      <c r="AB776" s="30"/>
      <c r="AC776" s="30"/>
    </row>
    <row r="777" spans="27:29">
      <c r="AA777" s="30"/>
      <c r="AB777" s="30"/>
      <c r="AC777" s="30"/>
    </row>
    <row r="778" spans="27:29">
      <c r="AA778" s="30"/>
      <c r="AB778" s="30"/>
      <c r="AC778" s="30"/>
    </row>
    <row r="779" spans="27:29">
      <c r="AA779" s="30"/>
      <c r="AB779" s="30"/>
      <c r="AC779" s="30"/>
    </row>
    <row r="780" spans="27:29">
      <c r="AA780" s="30"/>
      <c r="AB780" s="30"/>
      <c r="AC780" s="30"/>
    </row>
    <row r="781" spans="27:29">
      <c r="AA781" s="30"/>
      <c r="AB781" s="30"/>
      <c r="AC781" s="30"/>
    </row>
    <row r="782" spans="27:29">
      <c r="AA782" s="30"/>
      <c r="AB782" s="30"/>
      <c r="AC782" s="30"/>
    </row>
    <row r="783" spans="27:29">
      <c r="AA783" s="30"/>
      <c r="AB783" s="30"/>
      <c r="AC783" s="30"/>
    </row>
    <row r="784" spans="27:29">
      <c r="AA784" s="30"/>
      <c r="AB784" s="30"/>
      <c r="AC784" s="30"/>
    </row>
    <row r="785" spans="27:29">
      <c r="AA785" s="30"/>
      <c r="AB785" s="30"/>
      <c r="AC785" s="30"/>
    </row>
    <row r="786" spans="27:29">
      <c r="AA786" s="30"/>
      <c r="AB786" s="30"/>
      <c r="AC786" s="30"/>
    </row>
    <row r="787" spans="27:29">
      <c r="AA787" s="30"/>
      <c r="AB787" s="30"/>
      <c r="AC787" s="30"/>
    </row>
    <row r="788" spans="27:29">
      <c r="AA788" s="30"/>
      <c r="AB788" s="30"/>
      <c r="AC788" s="30"/>
    </row>
    <row r="789" spans="27:29">
      <c r="AA789" s="30"/>
      <c r="AB789" s="30"/>
      <c r="AC789" s="30"/>
    </row>
    <row r="790" spans="27:29">
      <c r="AA790" s="30"/>
      <c r="AB790" s="30"/>
      <c r="AC790" s="30"/>
    </row>
    <row r="791" spans="27:29">
      <c r="AA791" s="30"/>
      <c r="AB791" s="30"/>
      <c r="AC791" s="30"/>
    </row>
    <row r="792" spans="27:29">
      <c r="AA792" s="30"/>
      <c r="AB792" s="30"/>
      <c r="AC792" s="30"/>
    </row>
    <row r="793" spans="27:29">
      <c r="AA793" s="30"/>
      <c r="AB793" s="30"/>
      <c r="AC793" s="30"/>
    </row>
    <row r="794" spans="27:29">
      <c r="AA794" s="30"/>
      <c r="AB794" s="30"/>
      <c r="AC794" s="30"/>
    </row>
    <row r="795" spans="27:29">
      <c r="AA795" s="30"/>
      <c r="AB795" s="30"/>
      <c r="AC795" s="30"/>
    </row>
    <row r="796" spans="27:29">
      <c r="AA796" s="30"/>
      <c r="AB796" s="30"/>
      <c r="AC796" s="30"/>
    </row>
    <row r="797" spans="27:29">
      <c r="AA797" s="30"/>
      <c r="AB797" s="30"/>
      <c r="AC797" s="30"/>
    </row>
    <row r="798" spans="27:29">
      <c r="AA798" s="30"/>
      <c r="AB798" s="30"/>
      <c r="AC798" s="30"/>
    </row>
    <row r="799" spans="27:29">
      <c r="AA799" s="30"/>
      <c r="AB799" s="30"/>
      <c r="AC799" s="30"/>
    </row>
    <row r="800" spans="27:29">
      <c r="AA800" s="30"/>
      <c r="AB800" s="30"/>
      <c r="AC800" s="30"/>
    </row>
    <row r="801" spans="27:29">
      <c r="AA801" s="30"/>
      <c r="AB801" s="30"/>
      <c r="AC801" s="30"/>
    </row>
    <row r="802" spans="27:29">
      <c r="AA802" s="30"/>
      <c r="AB802" s="30"/>
      <c r="AC802" s="30"/>
    </row>
    <row r="803" spans="27:29">
      <c r="AA803" s="30"/>
      <c r="AB803" s="30"/>
      <c r="AC803" s="30"/>
    </row>
    <row r="804" spans="27:29">
      <c r="AA804" s="30"/>
      <c r="AB804" s="30"/>
      <c r="AC804" s="30"/>
    </row>
    <row r="805" spans="27:29">
      <c r="AA805" s="30"/>
      <c r="AB805" s="30"/>
      <c r="AC805" s="30"/>
    </row>
    <row r="806" spans="27:29">
      <c r="AA806" s="30"/>
      <c r="AB806" s="30"/>
      <c r="AC806" s="30"/>
    </row>
    <row r="807" spans="27:29">
      <c r="AA807" s="30"/>
      <c r="AB807" s="30"/>
      <c r="AC807" s="30"/>
    </row>
    <row r="808" spans="27:29">
      <c r="AA808" s="30"/>
      <c r="AB808" s="30"/>
      <c r="AC808" s="30"/>
    </row>
    <row r="809" spans="27:29">
      <c r="AA809" s="30"/>
      <c r="AB809" s="30"/>
      <c r="AC809" s="30"/>
    </row>
    <row r="810" spans="27:29">
      <c r="AA810" s="30"/>
      <c r="AB810" s="30"/>
      <c r="AC810" s="30"/>
    </row>
    <row r="811" spans="27:29">
      <c r="AA811" s="30"/>
      <c r="AB811" s="30"/>
      <c r="AC811" s="30"/>
    </row>
    <row r="812" spans="27:29">
      <c r="AA812" s="30"/>
      <c r="AB812" s="30"/>
      <c r="AC812" s="30"/>
    </row>
    <row r="813" spans="27:29">
      <c r="AA813" s="30"/>
      <c r="AB813" s="30"/>
      <c r="AC813" s="30"/>
    </row>
    <row r="814" spans="27:29">
      <c r="AA814" s="30"/>
      <c r="AB814" s="30"/>
      <c r="AC814" s="30"/>
    </row>
    <row r="815" spans="27:29">
      <c r="AA815" s="30"/>
      <c r="AB815" s="30"/>
      <c r="AC815" s="30"/>
    </row>
    <row r="816" spans="27:29">
      <c r="AA816" s="30"/>
      <c r="AB816" s="30"/>
      <c r="AC816" s="30"/>
    </row>
    <row r="817" spans="27:29">
      <c r="AA817" s="30"/>
      <c r="AB817" s="30"/>
      <c r="AC817" s="30"/>
    </row>
    <row r="818" spans="27:29">
      <c r="AA818" s="30"/>
      <c r="AB818" s="30"/>
      <c r="AC818" s="30"/>
    </row>
    <row r="819" spans="27:29">
      <c r="AA819" s="30"/>
      <c r="AB819" s="30"/>
      <c r="AC819" s="30"/>
    </row>
    <row r="820" spans="27:29">
      <c r="AA820" s="30"/>
      <c r="AB820" s="30"/>
      <c r="AC820" s="30"/>
    </row>
    <row r="821" spans="27:29">
      <c r="AA821" s="30"/>
      <c r="AB821" s="30"/>
      <c r="AC821" s="30"/>
    </row>
    <row r="822" spans="27:29">
      <c r="AA822" s="30"/>
      <c r="AB822" s="30"/>
      <c r="AC822" s="30"/>
    </row>
    <row r="823" spans="27:29">
      <c r="AA823" s="30"/>
      <c r="AB823" s="30"/>
      <c r="AC823" s="30"/>
    </row>
    <row r="824" spans="27:29">
      <c r="AA824" s="30"/>
      <c r="AB824" s="30"/>
      <c r="AC824" s="30"/>
    </row>
    <row r="825" spans="27:29">
      <c r="AA825" s="30"/>
      <c r="AB825" s="30"/>
      <c r="AC825" s="30"/>
    </row>
    <row r="826" spans="27:29">
      <c r="AA826" s="30"/>
      <c r="AB826" s="30"/>
      <c r="AC826" s="30"/>
    </row>
    <row r="827" spans="27:29">
      <c r="AA827" s="30"/>
      <c r="AB827" s="30"/>
      <c r="AC827" s="30"/>
    </row>
    <row r="828" spans="27:29">
      <c r="AA828" s="30"/>
      <c r="AB828" s="30"/>
      <c r="AC828" s="30"/>
    </row>
    <row r="829" spans="27:29">
      <c r="AA829" s="30"/>
      <c r="AB829" s="30"/>
      <c r="AC829" s="30"/>
    </row>
    <row r="830" spans="27:29">
      <c r="AA830" s="30"/>
      <c r="AB830" s="30"/>
      <c r="AC830" s="30"/>
    </row>
    <row r="831" spans="27:29">
      <c r="AA831" s="30"/>
      <c r="AB831" s="30"/>
      <c r="AC831" s="30"/>
    </row>
    <row r="832" spans="27:29">
      <c r="AA832" s="30"/>
      <c r="AB832" s="30"/>
      <c r="AC832" s="30"/>
    </row>
    <row r="833" spans="27:29">
      <c r="AA833" s="30"/>
      <c r="AB833" s="30"/>
      <c r="AC833" s="30"/>
    </row>
    <row r="834" spans="27:29">
      <c r="AA834" s="30"/>
      <c r="AB834" s="30"/>
      <c r="AC834" s="30"/>
    </row>
    <row r="835" spans="27:29">
      <c r="AA835" s="30"/>
      <c r="AB835" s="30"/>
      <c r="AC835" s="30"/>
    </row>
    <row r="836" spans="27:29">
      <c r="AA836" s="30"/>
      <c r="AB836" s="30"/>
      <c r="AC836" s="30"/>
    </row>
    <row r="837" spans="27:29">
      <c r="AA837" s="30"/>
      <c r="AB837" s="30"/>
      <c r="AC837" s="30"/>
    </row>
    <row r="838" spans="27:29">
      <c r="AA838" s="30"/>
      <c r="AB838" s="30"/>
      <c r="AC838" s="30"/>
    </row>
    <row r="839" spans="27:29">
      <c r="AA839" s="30"/>
      <c r="AB839" s="30"/>
      <c r="AC839" s="30"/>
    </row>
    <row r="840" spans="27:29">
      <c r="AA840" s="30"/>
      <c r="AB840" s="30"/>
      <c r="AC840" s="30"/>
    </row>
    <row r="841" spans="27:29">
      <c r="AA841" s="30"/>
      <c r="AB841" s="30"/>
      <c r="AC841" s="30"/>
    </row>
    <row r="842" spans="27:29">
      <c r="AA842" s="30"/>
      <c r="AB842" s="30"/>
      <c r="AC842" s="30"/>
    </row>
    <row r="843" spans="27:29">
      <c r="AA843" s="30"/>
      <c r="AB843" s="30"/>
      <c r="AC843" s="30"/>
    </row>
    <row r="844" spans="27:29">
      <c r="AA844" s="30"/>
      <c r="AB844" s="30"/>
      <c r="AC844" s="30"/>
    </row>
    <row r="845" spans="27:29">
      <c r="AA845" s="30"/>
      <c r="AB845" s="30"/>
      <c r="AC845" s="30"/>
    </row>
    <row r="846" spans="27:29">
      <c r="AA846" s="30"/>
      <c r="AB846" s="30"/>
      <c r="AC846" s="30"/>
    </row>
    <row r="847" spans="27:29">
      <c r="AA847" s="30"/>
      <c r="AB847" s="30"/>
      <c r="AC847" s="30"/>
    </row>
    <row r="848" spans="27:29">
      <c r="AA848" s="30"/>
      <c r="AB848" s="30"/>
      <c r="AC848" s="30"/>
    </row>
    <row r="849" spans="27:29">
      <c r="AA849" s="30"/>
      <c r="AB849" s="30"/>
      <c r="AC849" s="30"/>
    </row>
    <row r="850" spans="27:29">
      <c r="AA850" s="30"/>
      <c r="AB850" s="30"/>
      <c r="AC850" s="30"/>
    </row>
    <row r="851" spans="27:29">
      <c r="AA851" s="30"/>
      <c r="AB851" s="30"/>
      <c r="AC851" s="30"/>
    </row>
    <row r="852" spans="27:29">
      <c r="AA852" s="30"/>
      <c r="AB852" s="30"/>
      <c r="AC852" s="30"/>
    </row>
    <row r="853" spans="27:29">
      <c r="AA853" s="30"/>
      <c r="AB853" s="30"/>
      <c r="AC853" s="30"/>
    </row>
    <row r="854" spans="27:29">
      <c r="AA854" s="30"/>
      <c r="AB854" s="30"/>
      <c r="AC854" s="30"/>
    </row>
    <row r="855" spans="27:29">
      <c r="AA855" s="30"/>
      <c r="AB855" s="30"/>
      <c r="AC855" s="30"/>
    </row>
    <row r="856" spans="27:29">
      <c r="AA856" s="30"/>
      <c r="AB856" s="30"/>
      <c r="AC856" s="30"/>
    </row>
    <row r="857" spans="27:29">
      <c r="AA857" s="30"/>
      <c r="AB857" s="30"/>
      <c r="AC857" s="30"/>
    </row>
    <row r="858" spans="27:29">
      <c r="AA858" s="30"/>
      <c r="AB858" s="30"/>
      <c r="AC858" s="30"/>
    </row>
    <row r="859" spans="27:29">
      <c r="AA859" s="30"/>
      <c r="AB859" s="30"/>
      <c r="AC859" s="30"/>
    </row>
    <row r="860" spans="27:29">
      <c r="AA860" s="30"/>
      <c r="AB860" s="30"/>
      <c r="AC860" s="30"/>
    </row>
    <row r="861" spans="27:29">
      <c r="AA861" s="30"/>
      <c r="AB861" s="30"/>
      <c r="AC861" s="30"/>
    </row>
    <row r="862" spans="27:29">
      <c r="AA862" s="30"/>
      <c r="AB862" s="30"/>
      <c r="AC862" s="30"/>
    </row>
    <row r="863" spans="27:29">
      <c r="AA863" s="30"/>
      <c r="AB863" s="30"/>
      <c r="AC863" s="30"/>
    </row>
    <row r="864" spans="27:29">
      <c r="AA864" s="30"/>
      <c r="AB864" s="30"/>
      <c r="AC864" s="30"/>
    </row>
    <row r="865" spans="27:29">
      <c r="AA865" s="30"/>
      <c r="AB865" s="30"/>
      <c r="AC865" s="30"/>
    </row>
    <row r="866" spans="27:29">
      <c r="AA866" s="30"/>
      <c r="AB866" s="30"/>
      <c r="AC866" s="30"/>
    </row>
    <row r="867" spans="27:29">
      <c r="AA867" s="30"/>
      <c r="AB867" s="30"/>
      <c r="AC867" s="30"/>
    </row>
    <row r="868" spans="27:29">
      <c r="AA868" s="30"/>
      <c r="AB868" s="30"/>
      <c r="AC868" s="30"/>
    </row>
    <row r="869" spans="27:29">
      <c r="AA869" s="30"/>
      <c r="AB869" s="30"/>
      <c r="AC869" s="30"/>
    </row>
    <row r="870" spans="27:29">
      <c r="AA870" s="30"/>
      <c r="AB870" s="30"/>
      <c r="AC870" s="30"/>
    </row>
    <row r="871" spans="27:29">
      <c r="AA871" s="30"/>
      <c r="AB871" s="30"/>
      <c r="AC871" s="30"/>
    </row>
    <row r="872" spans="27:29">
      <c r="AA872" s="30"/>
      <c r="AB872" s="30"/>
      <c r="AC872" s="30"/>
    </row>
    <row r="873" spans="27:29">
      <c r="AA873" s="30"/>
      <c r="AB873" s="30"/>
      <c r="AC873" s="30"/>
    </row>
    <row r="874" spans="27:29">
      <c r="AA874" s="30"/>
      <c r="AB874" s="30"/>
      <c r="AC874" s="30"/>
    </row>
    <row r="875" spans="27:29">
      <c r="AA875" s="30"/>
      <c r="AB875" s="30"/>
      <c r="AC875" s="30"/>
    </row>
    <row r="876" spans="27:29">
      <c r="AA876" s="30"/>
      <c r="AB876" s="30"/>
      <c r="AC876" s="30"/>
    </row>
    <row r="877" spans="27:29">
      <c r="AA877" s="30"/>
      <c r="AB877" s="30"/>
      <c r="AC877" s="30"/>
    </row>
    <row r="878" spans="27:29">
      <c r="AA878" s="30"/>
      <c r="AB878" s="30"/>
      <c r="AC878" s="30"/>
    </row>
    <row r="879" spans="27:29">
      <c r="AA879" s="30"/>
      <c r="AB879" s="30"/>
      <c r="AC879" s="30"/>
    </row>
    <row r="880" spans="27:29">
      <c r="AA880" s="30"/>
      <c r="AB880" s="30"/>
      <c r="AC880" s="30"/>
    </row>
    <row r="881" spans="27:29">
      <c r="AA881" s="30"/>
      <c r="AB881" s="30"/>
      <c r="AC881" s="30"/>
    </row>
    <row r="882" spans="27:29">
      <c r="AA882" s="30"/>
      <c r="AB882" s="30"/>
      <c r="AC882" s="30"/>
    </row>
    <row r="883" spans="27:29">
      <c r="AA883" s="30"/>
      <c r="AB883" s="30"/>
      <c r="AC883" s="30"/>
    </row>
    <row r="884" spans="27:29">
      <c r="AA884" s="30"/>
      <c r="AB884" s="30"/>
      <c r="AC884" s="30"/>
    </row>
    <row r="885" spans="27:29">
      <c r="AA885" s="30"/>
      <c r="AB885" s="30"/>
      <c r="AC885" s="30"/>
    </row>
    <row r="886" spans="27:29">
      <c r="AA886" s="30"/>
      <c r="AB886" s="30"/>
      <c r="AC886" s="30"/>
    </row>
    <row r="887" spans="27:29">
      <c r="AA887" s="30"/>
      <c r="AB887" s="30"/>
      <c r="AC887" s="30"/>
    </row>
    <row r="888" spans="27:29">
      <c r="AA888" s="30"/>
      <c r="AB888" s="30"/>
      <c r="AC888" s="30"/>
    </row>
    <row r="889" spans="27:29">
      <c r="AA889" s="30"/>
      <c r="AB889" s="30"/>
      <c r="AC889" s="30"/>
    </row>
    <row r="890" spans="27:29">
      <c r="AA890" s="30"/>
      <c r="AB890" s="30"/>
      <c r="AC890" s="30"/>
    </row>
    <row r="891" spans="27:29">
      <c r="AA891" s="30"/>
      <c r="AB891" s="30"/>
      <c r="AC891" s="30"/>
    </row>
    <row r="892" spans="27:29">
      <c r="AA892" s="30"/>
      <c r="AB892" s="30"/>
      <c r="AC892" s="30"/>
    </row>
    <row r="893" spans="27:29">
      <c r="AA893" s="30"/>
      <c r="AB893" s="30"/>
      <c r="AC893" s="30"/>
    </row>
    <row r="894" spans="27:29">
      <c r="AA894" s="30"/>
      <c r="AB894" s="30"/>
      <c r="AC894" s="30"/>
    </row>
    <row r="895" spans="27:29">
      <c r="AA895" s="30"/>
      <c r="AB895" s="30"/>
      <c r="AC895" s="30"/>
    </row>
    <row r="896" spans="27:29">
      <c r="AA896" s="30"/>
      <c r="AB896" s="30"/>
      <c r="AC896" s="30"/>
    </row>
    <row r="897" spans="27:29">
      <c r="AA897" s="30"/>
      <c r="AB897" s="30"/>
      <c r="AC897" s="30"/>
    </row>
    <row r="898" spans="27:29">
      <c r="AA898" s="30"/>
      <c r="AB898" s="30"/>
      <c r="AC898" s="30"/>
    </row>
    <row r="899" spans="27:29">
      <c r="AA899" s="30"/>
      <c r="AB899" s="30"/>
      <c r="AC899" s="30"/>
    </row>
    <row r="900" spans="27:29">
      <c r="AA900" s="30"/>
      <c r="AB900" s="30"/>
      <c r="AC900" s="30"/>
    </row>
    <row r="901" spans="27:29">
      <c r="AA901" s="30"/>
      <c r="AB901" s="30"/>
      <c r="AC901" s="30"/>
    </row>
    <row r="902" spans="27:29">
      <c r="AA902" s="30"/>
      <c r="AB902" s="30"/>
      <c r="AC902" s="30"/>
    </row>
    <row r="903" spans="27:29">
      <c r="AA903" s="30"/>
      <c r="AB903" s="30"/>
      <c r="AC903" s="30"/>
    </row>
    <row r="904" spans="27:29">
      <c r="AA904" s="30"/>
      <c r="AB904" s="30"/>
      <c r="AC904" s="30"/>
    </row>
    <row r="905" spans="27:29">
      <c r="AA905" s="30"/>
      <c r="AB905" s="30"/>
      <c r="AC905" s="30"/>
    </row>
    <row r="906" spans="27:29">
      <c r="AA906" s="30"/>
      <c r="AB906" s="30"/>
      <c r="AC906" s="30"/>
    </row>
    <row r="907" spans="27:29">
      <c r="AA907" s="30"/>
      <c r="AB907" s="30"/>
      <c r="AC907" s="30"/>
    </row>
    <row r="908" spans="27:29">
      <c r="AA908" s="30"/>
      <c r="AB908" s="30"/>
      <c r="AC908" s="30"/>
    </row>
    <row r="909" spans="27:29">
      <c r="AA909" s="30"/>
      <c r="AB909" s="30"/>
      <c r="AC909" s="30"/>
    </row>
    <row r="910" spans="27:29">
      <c r="AA910" s="30"/>
      <c r="AB910" s="30"/>
      <c r="AC910" s="30"/>
    </row>
    <row r="911" spans="27:29">
      <c r="AA911" s="30"/>
      <c r="AB911" s="30"/>
      <c r="AC911" s="30"/>
    </row>
    <row r="912" spans="27:29">
      <c r="AA912" s="30"/>
      <c r="AB912" s="30"/>
      <c r="AC912" s="30"/>
    </row>
    <row r="913" spans="27:29">
      <c r="AA913" s="30"/>
      <c r="AB913" s="30"/>
      <c r="AC913" s="30"/>
    </row>
    <row r="914" spans="27:29">
      <c r="AA914" s="30"/>
      <c r="AB914" s="30"/>
      <c r="AC914" s="30"/>
    </row>
    <row r="915" spans="27:29">
      <c r="AA915" s="30"/>
      <c r="AB915" s="30"/>
      <c r="AC915" s="30"/>
    </row>
    <row r="916" spans="27:29">
      <c r="AA916" s="30"/>
      <c r="AB916" s="30"/>
      <c r="AC916" s="30"/>
    </row>
    <row r="917" spans="27:29">
      <c r="AA917" s="30"/>
      <c r="AB917" s="30"/>
      <c r="AC917" s="30"/>
    </row>
    <row r="918" spans="27:29">
      <c r="AA918" s="30"/>
      <c r="AB918" s="30"/>
      <c r="AC918" s="30"/>
    </row>
    <row r="919" spans="27:29">
      <c r="AA919" s="30"/>
      <c r="AB919" s="30"/>
      <c r="AC919" s="30"/>
    </row>
    <row r="920" spans="27:29">
      <c r="AA920" s="30"/>
      <c r="AB920" s="30"/>
      <c r="AC920" s="30"/>
    </row>
    <row r="921" spans="27:29">
      <c r="AA921" s="30"/>
      <c r="AB921" s="30"/>
      <c r="AC921" s="30"/>
    </row>
    <row r="922" spans="27:29">
      <c r="AA922" s="30"/>
      <c r="AB922" s="30"/>
      <c r="AC922" s="30"/>
    </row>
    <row r="923" spans="27:29">
      <c r="AA923" s="30"/>
      <c r="AB923" s="30"/>
      <c r="AC923" s="30"/>
    </row>
    <row r="924" spans="27:29">
      <c r="AA924" s="30"/>
      <c r="AB924" s="30"/>
      <c r="AC924" s="30"/>
    </row>
    <row r="925" spans="27:29">
      <c r="AA925" s="30"/>
      <c r="AB925" s="30"/>
      <c r="AC925" s="30"/>
    </row>
    <row r="926" spans="27:29">
      <c r="AA926" s="30"/>
      <c r="AB926" s="30"/>
      <c r="AC926" s="30"/>
    </row>
    <row r="927" spans="27:29">
      <c r="AA927" s="30"/>
      <c r="AB927" s="30"/>
      <c r="AC927" s="30"/>
    </row>
    <row r="928" spans="27:29">
      <c r="AA928" s="30"/>
      <c r="AB928" s="30"/>
      <c r="AC928" s="30"/>
    </row>
    <row r="929" spans="27:29">
      <c r="AA929" s="30"/>
      <c r="AB929" s="30"/>
      <c r="AC929" s="30"/>
    </row>
    <row r="930" spans="27:29">
      <c r="AA930" s="30"/>
      <c r="AB930" s="30"/>
      <c r="AC930" s="30"/>
    </row>
    <row r="931" spans="27:29">
      <c r="AA931" s="30"/>
      <c r="AB931" s="30"/>
      <c r="AC931" s="30"/>
    </row>
    <row r="932" spans="27:29">
      <c r="AA932" s="30"/>
      <c r="AB932" s="30"/>
      <c r="AC932" s="30"/>
    </row>
    <row r="933" spans="27:29">
      <c r="AA933" s="30"/>
      <c r="AB933" s="30"/>
      <c r="AC933" s="30"/>
    </row>
    <row r="934" spans="27:29">
      <c r="AA934" s="30"/>
      <c r="AB934" s="30"/>
      <c r="AC934" s="30"/>
    </row>
    <row r="935" spans="27:29">
      <c r="AA935" s="30"/>
      <c r="AB935" s="30"/>
      <c r="AC935" s="30"/>
    </row>
    <row r="936" spans="27:29">
      <c r="AA936" s="30"/>
      <c r="AB936" s="30"/>
      <c r="AC936" s="30"/>
    </row>
    <row r="937" spans="27:29">
      <c r="AA937" s="30"/>
      <c r="AB937" s="30"/>
      <c r="AC937" s="30"/>
    </row>
    <row r="938" spans="27:29">
      <c r="AA938" s="30"/>
      <c r="AB938" s="30"/>
      <c r="AC938" s="30"/>
    </row>
    <row r="939" spans="27:29">
      <c r="AA939" s="30"/>
      <c r="AB939" s="30"/>
      <c r="AC939" s="30"/>
    </row>
    <row r="940" spans="27:29">
      <c r="AA940" s="30"/>
      <c r="AB940" s="30"/>
      <c r="AC940" s="30"/>
    </row>
    <row r="941" spans="27:29">
      <c r="AA941" s="30"/>
      <c r="AB941" s="30"/>
      <c r="AC941" s="30"/>
    </row>
    <row r="942" spans="27:29">
      <c r="AA942" s="30"/>
      <c r="AB942" s="30"/>
      <c r="AC942" s="30"/>
    </row>
    <row r="943" spans="27:29">
      <c r="AA943" s="30"/>
      <c r="AB943" s="30"/>
      <c r="AC943" s="30"/>
    </row>
    <row r="944" spans="27:29">
      <c r="AA944" s="30"/>
      <c r="AB944" s="30"/>
      <c r="AC944" s="30"/>
    </row>
    <row r="945" spans="27:29">
      <c r="AA945" s="30"/>
      <c r="AB945" s="30"/>
      <c r="AC945" s="30"/>
    </row>
    <row r="946" spans="27:29">
      <c r="AA946" s="30"/>
      <c r="AB946" s="30"/>
      <c r="AC946" s="30"/>
    </row>
    <row r="947" spans="27:29">
      <c r="AA947" s="30"/>
      <c r="AB947" s="30"/>
      <c r="AC947" s="30"/>
    </row>
    <row r="948" spans="27:29">
      <c r="AA948" s="30"/>
      <c r="AB948" s="30"/>
      <c r="AC948" s="30"/>
    </row>
    <row r="949" spans="27:29">
      <c r="AA949" s="30"/>
      <c r="AB949" s="30"/>
      <c r="AC949" s="30"/>
    </row>
    <row r="950" spans="27:29">
      <c r="AA950" s="30"/>
      <c r="AB950" s="30"/>
      <c r="AC950" s="30"/>
    </row>
    <row r="951" spans="27:29">
      <c r="AA951" s="30"/>
      <c r="AB951" s="30"/>
      <c r="AC951" s="30"/>
    </row>
    <row r="952" spans="27:29">
      <c r="AA952" s="30"/>
      <c r="AB952" s="30"/>
      <c r="AC952" s="30"/>
    </row>
    <row r="953" spans="27:29">
      <c r="AA953" s="30"/>
      <c r="AB953" s="30"/>
      <c r="AC953" s="30"/>
    </row>
    <row r="954" spans="27:29">
      <c r="AA954" s="30"/>
      <c r="AB954" s="30"/>
      <c r="AC954" s="30"/>
    </row>
    <row r="955" spans="27:29">
      <c r="AA955" s="30"/>
      <c r="AB955" s="30"/>
      <c r="AC955" s="30"/>
    </row>
    <row r="956" spans="27:29">
      <c r="AA956" s="30"/>
      <c r="AB956" s="30"/>
      <c r="AC956" s="30"/>
    </row>
    <row r="957" spans="27:29">
      <c r="AA957" s="30"/>
      <c r="AB957" s="30"/>
      <c r="AC957" s="30"/>
    </row>
    <row r="958" spans="27:29">
      <c r="AA958" s="30"/>
      <c r="AB958" s="30"/>
      <c r="AC958" s="30"/>
    </row>
    <row r="959" spans="27:29">
      <c r="AA959" s="30"/>
      <c r="AB959" s="30"/>
      <c r="AC959" s="30"/>
    </row>
    <row r="960" spans="27:29">
      <c r="AA960" s="30"/>
      <c r="AB960" s="30"/>
      <c r="AC960" s="30"/>
    </row>
    <row r="961" spans="27:29">
      <c r="AA961" s="30"/>
      <c r="AB961" s="30"/>
      <c r="AC961" s="30"/>
    </row>
    <row r="962" spans="27:29">
      <c r="AA962" s="30"/>
      <c r="AB962" s="30"/>
      <c r="AC962" s="30"/>
    </row>
    <row r="963" spans="27:29">
      <c r="AA963" s="30"/>
      <c r="AB963" s="30"/>
      <c r="AC963" s="30"/>
    </row>
    <row r="964" spans="27:29">
      <c r="AA964" s="30"/>
      <c r="AB964" s="30"/>
      <c r="AC964" s="30"/>
    </row>
    <row r="965" spans="27:29">
      <c r="AA965" s="30"/>
      <c r="AB965" s="30"/>
      <c r="AC965" s="30"/>
    </row>
    <row r="966" spans="27:29">
      <c r="AA966" s="30"/>
      <c r="AB966" s="30"/>
      <c r="AC966" s="30"/>
    </row>
    <row r="967" spans="27:29">
      <c r="AA967" s="30"/>
      <c r="AB967" s="30"/>
      <c r="AC967" s="30"/>
    </row>
    <row r="968" spans="27:29">
      <c r="AA968" s="30"/>
      <c r="AB968" s="30"/>
      <c r="AC968" s="30"/>
    </row>
    <row r="969" spans="27:29">
      <c r="AA969" s="30"/>
      <c r="AB969" s="30"/>
      <c r="AC969" s="30"/>
    </row>
    <row r="970" spans="27:29">
      <c r="AA970" s="30"/>
      <c r="AB970" s="30"/>
      <c r="AC970" s="30"/>
    </row>
    <row r="971" spans="27:29">
      <c r="AA971" s="30"/>
      <c r="AB971" s="30"/>
      <c r="AC971" s="30"/>
    </row>
    <row r="972" spans="27:29">
      <c r="AA972" s="30"/>
      <c r="AB972" s="30"/>
      <c r="AC972" s="30"/>
    </row>
    <row r="973" spans="27:29">
      <c r="AA973" s="30"/>
      <c r="AB973" s="30"/>
      <c r="AC973" s="30"/>
    </row>
    <row r="974" spans="27:29">
      <c r="AA974" s="30"/>
      <c r="AB974" s="30"/>
      <c r="AC974" s="30"/>
    </row>
    <row r="975" spans="27:29">
      <c r="AA975" s="30"/>
      <c r="AB975" s="30"/>
      <c r="AC975" s="30"/>
    </row>
    <row r="976" spans="27:29">
      <c r="AA976" s="30"/>
      <c r="AB976" s="30"/>
      <c r="AC976" s="30"/>
    </row>
    <row r="977" spans="27:29">
      <c r="AA977" s="30"/>
      <c r="AB977" s="30"/>
      <c r="AC977" s="30"/>
    </row>
    <row r="978" spans="27:29">
      <c r="AA978" s="30"/>
      <c r="AB978" s="30"/>
      <c r="AC978" s="30"/>
    </row>
    <row r="979" spans="27:29">
      <c r="AA979" s="30"/>
      <c r="AB979" s="30"/>
      <c r="AC979" s="30"/>
    </row>
    <row r="980" spans="27:29">
      <c r="AA980" s="30"/>
      <c r="AB980" s="30"/>
      <c r="AC980" s="30"/>
    </row>
    <row r="981" spans="27:29">
      <c r="AA981" s="30"/>
      <c r="AB981" s="30"/>
      <c r="AC981" s="30"/>
    </row>
    <row r="982" spans="27:29">
      <c r="AA982" s="30"/>
      <c r="AB982" s="30"/>
      <c r="AC982" s="30"/>
    </row>
    <row r="983" spans="27:29">
      <c r="AA983" s="30"/>
      <c r="AB983" s="30"/>
      <c r="AC983" s="30"/>
    </row>
    <row r="984" spans="27:29">
      <c r="AA984" s="30"/>
      <c r="AB984" s="30"/>
      <c r="AC984" s="30"/>
    </row>
    <row r="985" spans="27:29">
      <c r="AA985" s="30"/>
      <c r="AB985" s="30"/>
      <c r="AC985" s="30"/>
    </row>
    <row r="986" spans="27:29">
      <c r="AA986" s="30"/>
      <c r="AB986" s="30"/>
      <c r="AC986" s="30"/>
    </row>
    <row r="987" spans="27:29">
      <c r="AA987" s="30"/>
      <c r="AB987" s="30"/>
      <c r="AC987" s="30"/>
    </row>
    <row r="988" spans="27:29">
      <c r="AA988" s="30"/>
      <c r="AB988" s="30"/>
      <c r="AC988" s="30"/>
    </row>
    <row r="989" spans="27:29">
      <c r="AA989" s="30"/>
      <c r="AB989" s="30"/>
      <c r="AC989" s="30"/>
    </row>
    <row r="990" spans="27:29">
      <c r="AA990" s="30"/>
      <c r="AB990" s="30"/>
      <c r="AC990" s="30"/>
    </row>
    <row r="991" spans="27:29">
      <c r="AA991" s="30"/>
      <c r="AB991" s="30"/>
      <c r="AC991" s="30"/>
    </row>
    <row r="992" spans="27:29">
      <c r="AA992" s="30"/>
      <c r="AB992" s="30"/>
      <c r="AC992" s="30"/>
    </row>
    <row r="993" spans="27:29">
      <c r="AA993" s="30"/>
      <c r="AB993" s="30"/>
      <c r="AC993" s="30"/>
    </row>
    <row r="994" spans="27:29">
      <c r="AA994" s="30"/>
      <c r="AB994" s="30"/>
      <c r="AC994" s="30"/>
    </row>
    <row r="995" spans="27:29">
      <c r="AA995" s="30"/>
      <c r="AB995" s="30"/>
      <c r="AC995" s="30"/>
    </row>
    <row r="996" spans="27:29">
      <c r="AA996" s="30"/>
      <c r="AB996" s="30"/>
      <c r="AC996" s="30"/>
    </row>
    <row r="997" spans="27:29">
      <c r="AA997" s="30"/>
      <c r="AB997" s="30"/>
      <c r="AC997" s="30"/>
    </row>
    <row r="998" spans="27:29">
      <c r="AA998" s="30"/>
      <c r="AB998" s="30"/>
      <c r="AC998" s="30"/>
    </row>
    <row r="999" spans="27:29">
      <c r="AA999" s="30"/>
      <c r="AB999" s="30"/>
      <c r="AC999" s="30"/>
    </row>
    <row r="1000" spans="27:29">
      <c r="AA1000" s="30"/>
      <c r="AB1000" s="30"/>
      <c r="AC1000" s="30"/>
    </row>
    <row r="1001" spans="27:29">
      <c r="AA1001" s="30"/>
      <c r="AB1001" s="30"/>
      <c r="AC1001" s="30"/>
    </row>
    <row r="1002" spans="27:29">
      <c r="AA1002" s="30"/>
      <c r="AB1002" s="30"/>
      <c r="AC1002" s="30"/>
    </row>
    <row r="1003" spans="27:29">
      <c r="AA1003" s="30"/>
      <c r="AB1003" s="30"/>
      <c r="AC1003" s="30"/>
    </row>
    <row r="1004" spans="27:29">
      <c r="AA1004" s="30"/>
      <c r="AB1004" s="30"/>
      <c r="AC1004" s="30"/>
    </row>
    <row r="1005" spans="27:29">
      <c r="AA1005" s="30"/>
      <c r="AB1005" s="30"/>
      <c r="AC1005" s="30"/>
    </row>
    <row r="1006" spans="27:29">
      <c r="AA1006" s="30"/>
      <c r="AB1006" s="30"/>
      <c r="AC1006" s="30"/>
    </row>
    <row r="1007" spans="27:29">
      <c r="AA1007" s="30"/>
      <c r="AB1007" s="30"/>
      <c r="AC1007" s="30"/>
    </row>
    <row r="1008" spans="27:29">
      <c r="AA1008" s="30"/>
      <c r="AB1008" s="30"/>
      <c r="AC1008" s="30"/>
    </row>
    <row r="1009" spans="27:29">
      <c r="AA1009" s="30"/>
      <c r="AB1009" s="30"/>
      <c r="AC1009" s="30"/>
    </row>
    <row r="1010" spans="27:29">
      <c r="AA1010" s="30"/>
      <c r="AB1010" s="30"/>
      <c r="AC1010" s="30"/>
    </row>
    <row r="1011" spans="27:29">
      <c r="AA1011" s="30"/>
      <c r="AB1011" s="30"/>
      <c r="AC1011" s="30"/>
    </row>
    <row r="1012" spans="27:29">
      <c r="AA1012" s="30"/>
      <c r="AB1012" s="30"/>
      <c r="AC1012" s="30"/>
    </row>
    <row r="1013" spans="27:29">
      <c r="AA1013" s="30"/>
      <c r="AB1013" s="30"/>
      <c r="AC1013" s="30"/>
    </row>
    <row r="1014" spans="27:29">
      <c r="AA1014" s="30"/>
      <c r="AB1014" s="30"/>
      <c r="AC1014" s="30"/>
    </row>
    <row r="1015" spans="27:29">
      <c r="AA1015" s="30"/>
      <c r="AB1015" s="30"/>
      <c r="AC1015" s="30"/>
    </row>
    <row r="1016" spans="27:29">
      <c r="AA1016" s="30"/>
      <c r="AB1016" s="30"/>
      <c r="AC1016" s="30"/>
    </row>
    <row r="1017" spans="27:29">
      <c r="AA1017" s="30"/>
      <c r="AB1017" s="30"/>
      <c r="AC1017" s="30"/>
    </row>
    <row r="1018" spans="27:29">
      <c r="AA1018" s="30"/>
      <c r="AB1018" s="30"/>
      <c r="AC1018" s="30"/>
    </row>
    <row r="1019" spans="27:29">
      <c r="AA1019" s="30"/>
      <c r="AB1019" s="30"/>
      <c r="AC1019" s="30"/>
    </row>
    <row r="1020" spans="27:29">
      <c r="AA1020" s="30"/>
      <c r="AB1020" s="30"/>
      <c r="AC1020" s="30"/>
    </row>
    <row r="1021" spans="27:29">
      <c r="AA1021" s="30"/>
      <c r="AB1021" s="30"/>
      <c r="AC1021" s="30"/>
    </row>
    <row r="1022" spans="27:29">
      <c r="AA1022" s="30"/>
      <c r="AB1022" s="30"/>
      <c r="AC1022" s="30"/>
    </row>
    <row r="1023" spans="27:29">
      <c r="AA1023" s="30"/>
      <c r="AB1023" s="30"/>
      <c r="AC1023" s="30"/>
    </row>
    <row r="1024" spans="27:29">
      <c r="AA1024" s="30"/>
      <c r="AB1024" s="30"/>
      <c r="AC1024" s="30"/>
    </row>
    <row r="1025" spans="27:29">
      <c r="AA1025" s="30"/>
      <c r="AB1025" s="30"/>
      <c r="AC1025" s="30"/>
    </row>
    <row r="1026" spans="27:29">
      <c r="AA1026" s="30"/>
      <c r="AB1026" s="30"/>
      <c r="AC1026" s="30"/>
    </row>
    <row r="1027" spans="27:29">
      <c r="AA1027" s="30"/>
      <c r="AB1027" s="30"/>
      <c r="AC1027" s="30"/>
    </row>
    <row r="1028" spans="27:29">
      <c r="AA1028" s="30"/>
      <c r="AB1028" s="30"/>
      <c r="AC1028" s="30"/>
    </row>
    <row r="1029" spans="27:29">
      <c r="AA1029" s="30"/>
      <c r="AB1029" s="30"/>
      <c r="AC1029" s="30"/>
    </row>
    <row r="1030" spans="27:29">
      <c r="AA1030" s="30"/>
      <c r="AB1030" s="30"/>
      <c r="AC1030" s="30"/>
    </row>
    <row r="1031" spans="27:29">
      <c r="AA1031" s="30"/>
      <c r="AB1031" s="30"/>
      <c r="AC1031" s="30"/>
    </row>
    <row r="1032" spans="27:29">
      <c r="AA1032" s="30"/>
      <c r="AB1032" s="30"/>
      <c r="AC1032" s="30"/>
    </row>
    <row r="1033" spans="27:29">
      <c r="AA1033" s="30"/>
      <c r="AB1033" s="30"/>
      <c r="AC1033" s="30"/>
    </row>
    <row r="1034" spans="27:29">
      <c r="AA1034" s="30"/>
      <c r="AB1034" s="30"/>
      <c r="AC1034" s="30"/>
    </row>
    <row r="1035" spans="27:29">
      <c r="AA1035" s="30"/>
      <c r="AB1035" s="30"/>
      <c r="AC1035" s="30"/>
    </row>
    <row r="1036" spans="27:29">
      <c r="AA1036" s="30"/>
      <c r="AB1036" s="30"/>
      <c r="AC1036" s="30"/>
    </row>
    <row r="1037" spans="27:29">
      <c r="AA1037" s="30"/>
      <c r="AB1037" s="30"/>
      <c r="AC1037" s="30"/>
    </row>
    <row r="1038" spans="27:29">
      <c r="AA1038" s="30"/>
      <c r="AB1038" s="30"/>
      <c r="AC1038" s="30"/>
    </row>
    <row r="1039" spans="27:29">
      <c r="AA1039" s="30"/>
      <c r="AB1039" s="30"/>
      <c r="AC1039" s="30"/>
    </row>
    <row r="1040" spans="27:29">
      <c r="AA1040" s="30"/>
      <c r="AB1040" s="30"/>
      <c r="AC1040" s="30"/>
    </row>
    <row r="1041" spans="27:29">
      <c r="AA1041" s="30"/>
      <c r="AB1041" s="30"/>
      <c r="AC1041" s="30"/>
    </row>
    <row r="1042" spans="27:29">
      <c r="AA1042" s="30"/>
      <c r="AB1042" s="30"/>
      <c r="AC1042" s="30"/>
    </row>
    <row r="1043" spans="27:29">
      <c r="AA1043" s="30"/>
      <c r="AB1043" s="30"/>
      <c r="AC1043" s="30"/>
    </row>
    <row r="1044" spans="27:29">
      <c r="AA1044" s="30"/>
      <c r="AB1044" s="30"/>
      <c r="AC1044" s="30"/>
    </row>
    <row r="1045" spans="27:29">
      <c r="AA1045" s="30"/>
      <c r="AB1045" s="30"/>
      <c r="AC1045" s="30"/>
    </row>
    <row r="1046" spans="27:29">
      <c r="AA1046" s="30"/>
      <c r="AB1046" s="30"/>
      <c r="AC1046" s="30"/>
    </row>
    <row r="1047" spans="27:29">
      <c r="AA1047" s="30"/>
      <c r="AB1047" s="30"/>
      <c r="AC1047" s="30"/>
    </row>
    <row r="1048" spans="27:29">
      <c r="AA1048" s="30"/>
      <c r="AB1048" s="30"/>
      <c r="AC1048" s="30"/>
    </row>
    <row r="1049" spans="27:29">
      <c r="AA1049" s="30"/>
      <c r="AB1049" s="30"/>
      <c r="AC1049" s="30"/>
    </row>
    <row r="1050" spans="27:29">
      <c r="AA1050" s="30"/>
      <c r="AB1050" s="30"/>
      <c r="AC1050" s="30"/>
    </row>
    <row r="1051" spans="27:29">
      <c r="AA1051" s="30"/>
      <c r="AB1051" s="30"/>
      <c r="AC1051" s="30"/>
    </row>
    <row r="1052" spans="27:29">
      <c r="AA1052" s="30"/>
      <c r="AB1052" s="30"/>
      <c r="AC1052" s="30"/>
    </row>
    <row r="1053" spans="27:29">
      <c r="AA1053" s="30"/>
      <c r="AB1053" s="30"/>
      <c r="AC1053" s="30"/>
    </row>
    <row r="1054" spans="27:29">
      <c r="AA1054" s="30"/>
      <c r="AB1054" s="30"/>
      <c r="AC1054" s="30"/>
    </row>
    <row r="1055" spans="27:29">
      <c r="AA1055" s="30"/>
      <c r="AB1055" s="30"/>
      <c r="AC1055" s="30"/>
    </row>
    <row r="1056" spans="27:29">
      <c r="AA1056" s="30"/>
      <c r="AB1056" s="30"/>
      <c r="AC1056" s="30"/>
    </row>
    <row r="1057" spans="27:29">
      <c r="AA1057" s="30"/>
      <c r="AB1057" s="30"/>
      <c r="AC1057" s="30"/>
    </row>
    <row r="1058" spans="27:29">
      <c r="AA1058" s="30"/>
      <c r="AB1058" s="30"/>
      <c r="AC1058" s="30"/>
    </row>
    <row r="1059" spans="27:29">
      <c r="AA1059" s="30"/>
      <c r="AB1059" s="30"/>
      <c r="AC1059" s="30"/>
    </row>
    <row r="1060" spans="27:29">
      <c r="AA1060" s="30"/>
      <c r="AB1060" s="30"/>
      <c r="AC1060" s="30"/>
    </row>
    <row r="1061" spans="27:29">
      <c r="AA1061" s="30"/>
      <c r="AB1061" s="30"/>
      <c r="AC1061" s="30"/>
    </row>
    <row r="1062" spans="27:29">
      <c r="AA1062" s="30"/>
      <c r="AB1062" s="30"/>
      <c r="AC1062" s="30"/>
    </row>
    <row r="1063" spans="27:29">
      <c r="AA1063" s="30"/>
      <c r="AB1063" s="30"/>
      <c r="AC1063" s="30"/>
    </row>
    <row r="1064" spans="27:29">
      <c r="AA1064" s="30"/>
      <c r="AB1064" s="30"/>
      <c r="AC1064" s="30"/>
    </row>
    <row r="1065" spans="27:29">
      <c r="AA1065" s="30"/>
      <c r="AB1065" s="30"/>
      <c r="AC1065" s="30"/>
    </row>
    <row r="1066" spans="27:29">
      <c r="AA1066" s="30"/>
      <c r="AB1066" s="30"/>
      <c r="AC1066" s="30"/>
    </row>
    <row r="1067" spans="27:29">
      <c r="AA1067" s="30"/>
      <c r="AB1067" s="30"/>
      <c r="AC1067" s="30"/>
    </row>
    <row r="1068" spans="27:29">
      <c r="AA1068" s="30"/>
      <c r="AB1068" s="30"/>
      <c r="AC1068" s="30"/>
    </row>
    <row r="1069" spans="27:29">
      <c r="AA1069" s="30"/>
      <c r="AB1069" s="30"/>
      <c r="AC1069" s="30"/>
    </row>
    <row r="1070" spans="27:29">
      <c r="AA1070" s="30"/>
      <c r="AB1070" s="30"/>
      <c r="AC1070" s="30"/>
    </row>
    <row r="1071" spans="27:29">
      <c r="AA1071" s="30"/>
      <c r="AB1071" s="30"/>
      <c r="AC1071" s="30"/>
    </row>
    <row r="1072" spans="27:29">
      <c r="AA1072" s="30"/>
      <c r="AB1072" s="30"/>
      <c r="AC1072" s="30"/>
    </row>
    <row r="1073" spans="27:29">
      <c r="AA1073" s="30"/>
      <c r="AB1073" s="30"/>
      <c r="AC1073" s="30"/>
    </row>
    <row r="1074" spans="27:29">
      <c r="AA1074" s="30"/>
      <c r="AB1074" s="30"/>
      <c r="AC1074" s="30"/>
    </row>
    <row r="1075" spans="27:29">
      <c r="AA1075" s="30"/>
      <c r="AB1075" s="30"/>
      <c r="AC1075" s="30"/>
    </row>
    <row r="1076" spans="27:29">
      <c r="AA1076" s="30"/>
      <c r="AB1076" s="30"/>
      <c r="AC1076" s="30"/>
    </row>
    <row r="1077" spans="27:29">
      <c r="AA1077" s="30"/>
      <c r="AB1077" s="30"/>
      <c r="AC1077" s="30"/>
    </row>
    <row r="1078" spans="27:29">
      <c r="AA1078" s="30"/>
      <c r="AB1078" s="30"/>
      <c r="AC1078" s="30"/>
    </row>
    <row r="1079" spans="27:29">
      <c r="AA1079" s="30"/>
      <c r="AB1079" s="30"/>
      <c r="AC1079" s="30"/>
    </row>
    <row r="1080" spans="27:29">
      <c r="AA1080" s="30"/>
      <c r="AB1080" s="30"/>
      <c r="AC1080" s="30"/>
    </row>
    <row r="1081" spans="27:29">
      <c r="AA1081" s="30"/>
      <c r="AB1081" s="30"/>
      <c r="AC1081" s="30"/>
    </row>
    <row r="1082" spans="27:29">
      <c r="AA1082" s="30"/>
      <c r="AB1082" s="30"/>
      <c r="AC1082" s="30"/>
    </row>
    <row r="1083" spans="27:29">
      <c r="AA1083" s="30"/>
      <c r="AB1083" s="30"/>
      <c r="AC1083" s="30"/>
    </row>
    <row r="1084" spans="27:29">
      <c r="AA1084" s="30"/>
      <c r="AB1084" s="30"/>
      <c r="AC1084" s="30"/>
    </row>
    <row r="1085" spans="27:29">
      <c r="AA1085" s="30"/>
      <c r="AB1085" s="30"/>
      <c r="AC1085" s="30"/>
    </row>
    <row r="1086" spans="27:29">
      <c r="AA1086" s="30"/>
      <c r="AB1086" s="30"/>
      <c r="AC1086" s="30"/>
    </row>
    <row r="1087" spans="27:29">
      <c r="AA1087" s="30"/>
      <c r="AB1087" s="30"/>
      <c r="AC1087" s="30"/>
    </row>
    <row r="1088" spans="27:29">
      <c r="AA1088" s="30"/>
      <c r="AB1088" s="30"/>
      <c r="AC1088" s="30"/>
    </row>
    <row r="1089" spans="27:29">
      <c r="AA1089" s="30"/>
      <c r="AB1089" s="30"/>
      <c r="AC1089" s="30"/>
    </row>
    <row r="1090" spans="27:29">
      <c r="AA1090" s="30"/>
      <c r="AB1090" s="30"/>
      <c r="AC1090" s="30"/>
    </row>
    <row r="1091" spans="27:29">
      <c r="AA1091" s="30"/>
      <c r="AB1091" s="30"/>
      <c r="AC1091" s="30"/>
    </row>
    <row r="1092" spans="27:29">
      <c r="AA1092" s="30"/>
      <c r="AB1092" s="30"/>
      <c r="AC1092" s="30"/>
    </row>
    <row r="1093" spans="27:29">
      <c r="AA1093" s="30"/>
      <c r="AB1093" s="30"/>
      <c r="AC1093" s="30"/>
    </row>
    <row r="1094" spans="27:29">
      <c r="AA1094" s="30"/>
      <c r="AB1094" s="30"/>
      <c r="AC1094" s="30"/>
    </row>
    <row r="1095" spans="27:29">
      <c r="AA1095" s="30"/>
      <c r="AB1095" s="30"/>
      <c r="AC1095" s="30"/>
    </row>
    <row r="1096" spans="27:29">
      <c r="AA1096" s="30"/>
      <c r="AB1096" s="30"/>
      <c r="AC1096" s="30"/>
    </row>
    <row r="1097" spans="27:29">
      <c r="AA1097" s="30"/>
      <c r="AB1097" s="30"/>
      <c r="AC1097" s="30"/>
    </row>
    <row r="1098" spans="27:29">
      <c r="AA1098" s="30"/>
      <c r="AB1098" s="30"/>
      <c r="AC1098" s="30"/>
    </row>
    <row r="1099" spans="27:29">
      <c r="AA1099" s="30"/>
      <c r="AB1099" s="30"/>
      <c r="AC1099" s="30"/>
    </row>
    <row r="1100" spans="27:29">
      <c r="AA1100" s="30"/>
      <c r="AB1100" s="30"/>
      <c r="AC1100" s="30"/>
    </row>
    <row r="1101" spans="27:29">
      <c r="AA1101" s="30"/>
      <c r="AB1101" s="30"/>
      <c r="AC1101" s="30"/>
    </row>
    <row r="1102" spans="27:29">
      <c r="AA1102" s="30"/>
      <c r="AB1102" s="30"/>
      <c r="AC1102" s="30"/>
    </row>
    <row r="1103" spans="27:29">
      <c r="AA1103" s="30"/>
      <c r="AB1103" s="30"/>
      <c r="AC1103" s="30"/>
    </row>
    <row r="1104" spans="27:29">
      <c r="AA1104" s="30"/>
      <c r="AB1104" s="30"/>
      <c r="AC1104" s="30"/>
    </row>
    <row r="1105" spans="27:29">
      <c r="AA1105" s="30"/>
      <c r="AB1105" s="30"/>
      <c r="AC1105" s="30"/>
    </row>
    <row r="1106" spans="27:29">
      <c r="AA1106" s="30"/>
      <c r="AB1106" s="30"/>
      <c r="AC1106" s="30"/>
    </row>
    <row r="1107" spans="27:29">
      <c r="AA1107" s="30"/>
      <c r="AB1107" s="30"/>
      <c r="AC1107" s="30"/>
    </row>
    <row r="1108" spans="27:29">
      <c r="AA1108" s="30"/>
      <c r="AB1108" s="30"/>
      <c r="AC1108" s="30"/>
    </row>
    <row r="1109" spans="27:29">
      <c r="AA1109" s="30"/>
      <c r="AB1109" s="30"/>
      <c r="AC1109" s="30"/>
    </row>
    <row r="1110" spans="27:29">
      <c r="AA1110" s="30"/>
      <c r="AB1110" s="30"/>
      <c r="AC1110" s="30"/>
    </row>
    <row r="1111" spans="27:29">
      <c r="AA1111" s="30"/>
      <c r="AB1111" s="30"/>
      <c r="AC1111" s="30"/>
    </row>
    <row r="1112" spans="27:29">
      <c r="AA1112" s="30"/>
      <c r="AB1112" s="30"/>
      <c r="AC1112" s="30"/>
    </row>
    <row r="1113" spans="27:29">
      <c r="AA1113" s="30"/>
      <c r="AB1113" s="30"/>
      <c r="AC1113" s="30"/>
    </row>
    <row r="1114" spans="27:29">
      <c r="AA1114" s="30"/>
      <c r="AB1114" s="30"/>
      <c r="AC1114" s="30"/>
    </row>
    <row r="1115" spans="27:29">
      <c r="AA1115" s="30"/>
      <c r="AB1115" s="30"/>
      <c r="AC1115" s="30"/>
    </row>
    <row r="1116" spans="27:29">
      <c r="AA1116" s="30"/>
      <c r="AB1116" s="30"/>
      <c r="AC1116" s="30"/>
    </row>
    <row r="1117" spans="27:29">
      <c r="AA1117" s="30"/>
      <c r="AB1117" s="30"/>
      <c r="AC1117" s="30"/>
    </row>
    <row r="1118" spans="27:29">
      <c r="AA1118" s="30"/>
      <c r="AB1118" s="30"/>
      <c r="AC1118" s="30"/>
    </row>
    <row r="1119" spans="27:29">
      <c r="AA1119" s="30"/>
      <c r="AB1119" s="30"/>
      <c r="AC1119" s="30"/>
    </row>
    <row r="1120" spans="27:29">
      <c r="AA1120" s="30"/>
      <c r="AB1120" s="30"/>
      <c r="AC1120" s="30"/>
    </row>
    <row r="1121" spans="27:29">
      <c r="AA1121" s="30"/>
      <c r="AB1121" s="30"/>
      <c r="AC1121" s="30"/>
    </row>
    <row r="1122" spans="27:29">
      <c r="AA1122" s="30"/>
      <c r="AB1122" s="30"/>
      <c r="AC1122" s="30"/>
    </row>
    <row r="1123" spans="27:29">
      <c r="AA1123" s="30"/>
      <c r="AB1123" s="30"/>
      <c r="AC1123" s="30"/>
    </row>
    <row r="1124" spans="27:29">
      <c r="AA1124" s="30"/>
      <c r="AB1124" s="30"/>
      <c r="AC1124" s="30"/>
    </row>
    <row r="1125" spans="27:29">
      <c r="AA1125" s="30"/>
      <c r="AB1125" s="30"/>
      <c r="AC1125" s="30"/>
    </row>
    <row r="1126" spans="27:29">
      <c r="AA1126" s="30"/>
      <c r="AB1126" s="30"/>
      <c r="AC1126" s="30"/>
    </row>
    <row r="1127" spans="27:29">
      <c r="AA1127" s="30"/>
      <c r="AB1127" s="30"/>
      <c r="AC1127" s="30"/>
    </row>
    <row r="1128" spans="27:29">
      <c r="AA1128" s="30"/>
      <c r="AB1128" s="30"/>
      <c r="AC1128" s="30"/>
    </row>
    <row r="1129" spans="27:29">
      <c r="AA1129" s="30"/>
      <c r="AB1129" s="30"/>
      <c r="AC1129" s="30"/>
    </row>
    <row r="1130" spans="27:29">
      <c r="AA1130" s="30"/>
      <c r="AB1130" s="30"/>
      <c r="AC1130" s="30"/>
    </row>
    <row r="1131" spans="27:29">
      <c r="AA1131" s="30"/>
      <c r="AB1131" s="30"/>
      <c r="AC1131" s="30"/>
    </row>
    <row r="1132" spans="27:29">
      <c r="AA1132" s="30"/>
      <c r="AB1132" s="30"/>
      <c r="AC1132" s="30"/>
    </row>
    <row r="1133" spans="27:29">
      <c r="AA1133" s="30"/>
      <c r="AB1133" s="30"/>
      <c r="AC1133" s="30"/>
    </row>
    <row r="1134" spans="27:29">
      <c r="AA1134" s="30"/>
      <c r="AB1134" s="30"/>
      <c r="AC1134" s="30"/>
    </row>
    <row r="1135" spans="27:29">
      <c r="AA1135" s="30"/>
      <c r="AB1135" s="30"/>
      <c r="AC1135" s="30"/>
    </row>
    <row r="1136" spans="27:29">
      <c r="AA1136" s="30"/>
      <c r="AB1136" s="30"/>
      <c r="AC1136" s="30"/>
    </row>
    <row r="1137" spans="27:29">
      <c r="AA1137" s="30"/>
      <c r="AB1137" s="30"/>
      <c r="AC1137" s="30"/>
    </row>
    <row r="1138" spans="27:29">
      <c r="AA1138" s="30"/>
      <c r="AB1138" s="30"/>
      <c r="AC1138" s="30"/>
    </row>
    <row r="1139" spans="27:29">
      <c r="AA1139" s="30"/>
      <c r="AB1139" s="30"/>
      <c r="AC1139" s="30"/>
    </row>
    <row r="1140" spans="27:29">
      <c r="AA1140" s="30"/>
      <c r="AB1140" s="30"/>
      <c r="AC1140" s="30"/>
    </row>
    <row r="1141" spans="27:29">
      <c r="AA1141" s="30"/>
      <c r="AB1141" s="30"/>
      <c r="AC1141" s="30"/>
    </row>
    <row r="1142" spans="27:29">
      <c r="AA1142" s="30"/>
      <c r="AB1142" s="30"/>
      <c r="AC1142" s="30"/>
    </row>
    <row r="1143" spans="27:29">
      <c r="AA1143" s="30"/>
      <c r="AB1143" s="30"/>
      <c r="AC1143" s="30"/>
    </row>
    <row r="1144" spans="27:29">
      <c r="AA1144" s="30"/>
      <c r="AB1144" s="30"/>
      <c r="AC1144" s="30"/>
    </row>
    <row r="1145" spans="27:29">
      <c r="AA1145" s="30"/>
      <c r="AB1145" s="30"/>
      <c r="AC1145" s="30"/>
    </row>
    <row r="1146" spans="27:29">
      <c r="AA1146" s="30"/>
      <c r="AB1146" s="30"/>
      <c r="AC1146" s="30"/>
    </row>
    <row r="1147" spans="27:29">
      <c r="AA1147" s="30"/>
      <c r="AB1147" s="30"/>
      <c r="AC1147" s="30"/>
    </row>
    <row r="1148" spans="27:29">
      <c r="AA1148" s="30"/>
      <c r="AB1148" s="30"/>
      <c r="AC1148" s="30"/>
    </row>
    <row r="1149" spans="27:29">
      <c r="AA1149" s="30"/>
      <c r="AB1149" s="30"/>
      <c r="AC1149" s="30"/>
    </row>
    <row r="1150" spans="27:29">
      <c r="AA1150" s="30"/>
      <c r="AB1150" s="30"/>
      <c r="AC1150" s="30"/>
    </row>
    <row r="1151" spans="27:29">
      <c r="AA1151" s="30"/>
      <c r="AB1151" s="30"/>
      <c r="AC1151" s="30"/>
    </row>
    <row r="1152" spans="27:29">
      <c r="AA1152" s="30"/>
      <c r="AB1152" s="30"/>
      <c r="AC1152" s="30"/>
    </row>
    <row r="1153" spans="27:29">
      <c r="AA1153" s="30"/>
      <c r="AB1153" s="30"/>
      <c r="AC1153" s="30"/>
    </row>
    <row r="1154" spans="27:29">
      <c r="AA1154" s="30"/>
      <c r="AB1154" s="30"/>
      <c r="AC1154" s="30"/>
    </row>
    <row r="1155" spans="27:29">
      <c r="AA1155" s="30"/>
      <c r="AB1155" s="30"/>
      <c r="AC1155" s="30"/>
    </row>
    <row r="1156" spans="27:29">
      <c r="AA1156" s="30"/>
      <c r="AB1156" s="30"/>
      <c r="AC1156" s="30"/>
    </row>
    <row r="1157" spans="27:29">
      <c r="AA1157" s="30"/>
      <c r="AB1157" s="30"/>
      <c r="AC1157" s="30"/>
    </row>
    <row r="1158" spans="27:29">
      <c r="AA1158" s="30"/>
      <c r="AB1158" s="30"/>
      <c r="AC1158" s="30"/>
    </row>
    <row r="1159" spans="27:29">
      <c r="AA1159" s="30"/>
      <c r="AB1159" s="30"/>
      <c r="AC1159" s="30"/>
    </row>
    <row r="1160" spans="27:29">
      <c r="AA1160" s="30"/>
      <c r="AB1160" s="30"/>
      <c r="AC1160" s="30"/>
    </row>
    <row r="1161" spans="27:29">
      <c r="AA1161" s="30"/>
      <c r="AB1161" s="30"/>
      <c r="AC1161" s="30"/>
    </row>
    <row r="1162" spans="27:29">
      <c r="AA1162" s="30"/>
      <c r="AB1162" s="30"/>
      <c r="AC1162" s="30"/>
    </row>
    <row r="1163" spans="27:29">
      <c r="AA1163" s="30"/>
      <c r="AB1163" s="30"/>
      <c r="AC1163" s="30"/>
    </row>
    <row r="1164" spans="27:29">
      <c r="AA1164" s="30"/>
      <c r="AB1164" s="30"/>
      <c r="AC1164" s="30"/>
    </row>
    <row r="1165" spans="27:29">
      <c r="AA1165" s="30"/>
      <c r="AB1165" s="30"/>
      <c r="AC1165" s="30"/>
    </row>
    <row r="1166" spans="27:29">
      <c r="AA1166" s="30"/>
      <c r="AB1166" s="30"/>
      <c r="AC1166" s="30"/>
    </row>
    <row r="1167" spans="27:29">
      <c r="AA1167" s="30"/>
      <c r="AB1167" s="30"/>
      <c r="AC1167" s="30"/>
    </row>
    <row r="1168" spans="27:29">
      <c r="AA1168" s="30"/>
      <c r="AB1168" s="30"/>
      <c r="AC1168" s="30"/>
    </row>
    <row r="1169" spans="27:29">
      <c r="AA1169" s="30"/>
      <c r="AB1169" s="30"/>
      <c r="AC1169" s="30"/>
    </row>
    <row r="1170" spans="27:29">
      <c r="AA1170" s="30"/>
      <c r="AB1170" s="30"/>
      <c r="AC1170" s="30"/>
    </row>
    <row r="1171" spans="27:29">
      <c r="AA1171" s="30"/>
      <c r="AB1171" s="30"/>
      <c r="AC1171" s="30"/>
    </row>
    <row r="1172" spans="27:29">
      <c r="AA1172" s="30"/>
      <c r="AB1172" s="30"/>
      <c r="AC1172" s="30"/>
    </row>
    <row r="1173" spans="27:29">
      <c r="AA1173" s="30"/>
      <c r="AB1173" s="30"/>
      <c r="AC1173" s="30"/>
    </row>
    <row r="1174" spans="27:29">
      <c r="AA1174" s="30"/>
      <c r="AB1174" s="30"/>
      <c r="AC1174" s="30"/>
    </row>
    <row r="1175" spans="27:29">
      <c r="AA1175" s="30"/>
      <c r="AB1175" s="30"/>
      <c r="AC1175" s="30"/>
    </row>
    <row r="1176" spans="27:29">
      <c r="AA1176" s="30"/>
      <c r="AB1176" s="30"/>
      <c r="AC1176" s="30"/>
    </row>
    <row r="1177" spans="27:29">
      <c r="AA1177" s="30"/>
      <c r="AB1177" s="30"/>
      <c r="AC1177" s="30"/>
    </row>
    <row r="1178" spans="27:29">
      <c r="AA1178" s="30"/>
      <c r="AB1178" s="30"/>
      <c r="AC1178" s="30"/>
    </row>
    <row r="1179" spans="27:29">
      <c r="AA1179" s="30"/>
      <c r="AB1179" s="30"/>
      <c r="AC1179" s="30"/>
    </row>
    <row r="1180" spans="27:29">
      <c r="AA1180" s="30"/>
      <c r="AB1180" s="30"/>
      <c r="AC1180" s="30"/>
    </row>
    <row r="1181" spans="27:29">
      <c r="AA1181" s="30"/>
      <c r="AB1181" s="30"/>
      <c r="AC1181" s="30"/>
    </row>
    <row r="1182" spans="27:29">
      <c r="AA1182" s="30"/>
      <c r="AB1182" s="30"/>
      <c r="AC1182" s="30"/>
    </row>
    <row r="1183" spans="27:29">
      <c r="AA1183" s="30"/>
      <c r="AB1183" s="30"/>
      <c r="AC1183" s="30"/>
    </row>
    <row r="1184" spans="27:29">
      <c r="AA1184" s="30"/>
      <c r="AB1184" s="30"/>
      <c r="AC1184" s="30"/>
    </row>
    <row r="1185" spans="27:29">
      <c r="AA1185" s="30"/>
      <c r="AB1185" s="30"/>
      <c r="AC1185" s="30"/>
    </row>
    <row r="1186" spans="27:29">
      <c r="AA1186" s="30"/>
      <c r="AB1186" s="30"/>
      <c r="AC1186" s="30"/>
    </row>
    <row r="1187" spans="27:29">
      <c r="AA1187" s="30"/>
      <c r="AB1187" s="30"/>
      <c r="AC1187" s="30"/>
    </row>
    <row r="1188" spans="27:29">
      <c r="AA1188" s="30"/>
      <c r="AB1188" s="30"/>
      <c r="AC1188" s="30"/>
    </row>
    <row r="1189" spans="27:29">
      <c r="AA1189" s="30"/>
      <c r="AB1189" s="30"/>
      <c r="AC1189" s="30"/>
    </row>
    <row r="1190" spans="27:29">
      <c r="AA1190" s="30"/>
      <c r="AB1190" s="30"/>
      <c r="AC1190" s="30"/>
    </row>
    <row r="1191" spans="27:29">
      <c r="AA1191" s="30"/>
      <c r="AB1191" s="30"/>
      <c r="AC1191" s="30"/>
    </row>
    <row r="1192" spans="27:29">
      <c r="AA1192" s="30"/>
      <c r="AB1192" s="30"/>
      <c r="AC1192" s="30"/>
    </row>
    <row r="1193" spans="27:29">
      <c r="AA1193" s="30"/>
      <c r="AB1193" s="30"/>
      <c r="AC1193" s="30"/>
    </row>
    <row r="1194" spans="27:29">
      <c r="AA1194" s="30"/>
      <c r="AB1194" s="30"/>
      <c r="AC1194" s="30"/>
    </row>
    <row r="1195" spans="27:29">
      <c r="AA1195" s="30"/>
      <c r="AB1195" s="30"/>
      <c r="AC1195" s="30"/>
    </row>
    <row r="1196" spans="27:29">
      <c r="AA1196" s="30"/>
      <c r="AB1196" s="30"/>
      <c r="AC1196" s="30"/>
    </row>
    <row r="1197" spans="27:29">
      <c r="AA1197" s="30"/>
      <c r="AB1197" s="30"/>
      <c r="AC1197" s="30"/>
    </row>
    <row r="1198" spans="27:29">
      <c r="AA1198" s="30"/>
      <c r="AB1198" s="30"/>
      <c r="AC1198" s="30"/>
    </row>
    <row r="1199" spans="27:29">
      <c r="AA1199" s="30"/>
      <c r="AB1199" s="30"/>
      <c r="AC1199" s="30"/>
    </row>
    <row r="1200" spans="27:29">
      <c r="AA1200" s="30"/>
      <c r="AB1200" s="30"/>
      <c r="AC1200" s="30"/>
    </row>
    <row r="1201" spans="27:29">
      <c r="AA1201" s="30"/>
      <c r="AB1201" s="30"/>
      <c r="AC1201" s="30"/>
    </row>
    <row r="1202" spans="27:29">
      <c r="AA1202" s="30"/>
      <c r="AB1202" s="30"/>
      <c r="AC1202" s="30"/>
    </row>
    <row r="1203" spans="27:29">
      <c r="AA1203" s="30"/>
      <c r="AB1203" s="30"/>
      <c r="AC1203" s="30"/>
    </row>
    <row r="1204" spans="27:29">
      <c r="AA1204" s="30"/>
      <c r="AB1204" s="30"/>
      <c r="AC1204" s="30"/>
    </row>
    <row r="1205" spans="27:29">
      <c r="AA1205" s="30"/>
      <c r="AB1205" s="30"/>
      <c r="AC1205" s="30"/>
    </row>
    <row r="1206" spans="27:29">
      <c r="AA1206" s="30"/>
      <c r="AB1206" s="30"/>
      <c r="AC1206" s="30"/>
    </row>
    <row r="1207" spans="27:29">
      <c r="AA1207" s="30"/>
      <c r="AB1207" s="30"/>
      <c r="AC1207" s="30"/>
    </row>
    <row r="1208" spans="27:29">
      <c r="AA1208" s="30"/>
      <c r="AB1208" s="30"/>
      <c r="AC1208" s="30"/>
    </row>
    <row r="1209" spans="27:29">
      <c r="AA1209" s="30"/>
      <c r="AB1209" s="30"/>
      <c r="AC1209" s="30"/>
    </row>
    <row r="1210" spans="27:29">
      <c r="AA1210" s="30"/>
      <c r="AB1210" s="30"/>
      <c r="AC1210" s="30"/>
    </row>
    <row r="1211" spans="27:29">
      <c r="AA1211" s="30"/>
      <c r="AB1211" s="30"/>
      <c r="AC1211" s="30"/>
    </row>
    <row r="1212" spans="27:29">
      <c r="AA1212" s="30"/>
      <c r="AB1212" s="30"/>
      <c r="AC1212" s="30"/>
    </row>
    <row r="1213" spans="27:29">
      <c r="AA1213" s="30"/>
      <c r="AB1213" s="30"/>
      <c r="AC1213" s="30"/>
    </row>
    <row r="1214" spans="27:29">
      <c r="AA1214" s="30"/>
      <c r="AB1214" s="30"/>
      <c r="AC1214" s="30"/>
    </row>
    <row r="1215" spans="27:29">
      <c r="AA1215" s="30"/>
      <c r="AB1215" s="30"/>
      <c r="AC1215" s="30"/>
    </row>
    <row r="1216" spans="27:29">
      <c r="AA1216" s="30"/>
      <c r="AB1216" s="30"/>
      <c r="AC1216" s="30"/>
    </row>
    <row r="1217" spans="27:29">
      <c r="AA1217" s="30"/>
      <c r="AB1217" s="30"/>
      <c r="AC1217" s="30"/>
    </row>
    <row r="1218" spans="27:29">
      <c r="AA1218" s="30"/>
      <c r="AB1218" s="30"/>
      <c r="AC1218" s="30"/>
    </row>
    <row r="1219" spans="27:29">
      <c r="AA1219" s="30"/>
      <c r="AB1219" s="30"/>
      <c r="AC1219" s="30"/>
    </row>
    <row r="1220" spans="27:29">
      <c r="AA1220" s="30"/>
      <c r="AB1220" s="30"/>
      <c r="AC1220" s="30"/>
    </row>
    <row r="1221" spans="27:29">
      <c r="AA1221" s="30"/>
      <c r="AB1221" s="30"/>
      <c r="AC1221" s="30"/>
    </row>
    <row r="1222" spans="27:29">
      <c r="AA1222" s="30"/>
      <c r="AB1222" s="30"/>
      <c r="AC1222" s="30"/>
    </row>
    <row r="1223" spans="27:29">
      <c r="AA1223" s="30"/>
      <c r="AB1223" s="30"/>
      <c r="AC1223" s="30"/>
    </row>
    <row r="1224" spans="27:29">
      <c r="AA1224" s="30"/>
      <c r="AB1224" s="30"/>
      <c r="AC1224" s="30"/>
    </row>
    <row r="1225" spans="27:29">
      <c r="AA1225" s="30"/>
      <c r="AB1225" s="30"/>
      <c r="AC1225" s="30"/>
    </row>
    <row r="1226" spans="27:29">
      <c r="AA1226" s="30"/>
      <c r="AB1226" s="30"/>
      <c r="AC1226" s="30"/>
    </row>
    <row r="1227" spans="27:29">
      <c r="AA1227" s="30"/>
      <c r="AB1227" s="30"/>
      <c r="AC1227" s="30"/>
    </row>
    <row r="1228" spans="27:29">
      <c r="AA1228" s="30"/>
      <c r="AB1228" s="30"/>
      <c r="AC1228" s="30"/>
    </row>
    <row r="1229" spans="27:29">
      <c r="AA1229" s="30"/>
      <c r="AB1229" s="30"/>
      <c r="AC1229" s="30"/>
    </row>
    <row r="1230" spans="27:29">
      <c r="AA1230" s="30"/>
      <c r="AB1230" s="30"/>
      <c r="AC1230" s="30"/>
    </row>
    <row r="1231" spans="27:29">
      <c r="AA1231" s="30"/>
      <c r="AB1231" s="30"/>
      <c r="AC1231" s="30"/>
    </row>
    <row r="1232" spans="27:29">
      <c r="AA1232" s="30"/>
      <c r="AB1232" s="30"/>
      <c r="AC1232" s="30"/>
    </row>
    <row r="1233" spans="27:29">
      <c r="AA1233" s="30"/>
      <c r="AB1233" s="30"/>
      <c r="AC1233" s="30"/>
    </row>
    <row r="1234" spans="27:29">
      <c r="AA1234" s="30"/>
      <c r="AB1234" s="30"/>
      <c r="AC1234" s="30"/>
    </row>
    <row r="1235" spans="27:29">
      <c r="AA1235" s="30"/>
      <c r="AB1235" s="30"/>
      <c r="AC1235" s="30"/>
    </row>
    <row r="1236" spans="27:29">
      <c r="AA1236" s="30"/>
      <c r="AB1236" s="30"/>
      <c r="AC1236" s="30"/>
    </row>
    <row r="1237" spans="27:29">
      <c r="AA1237" s="30"/>
      <c r="AB1237" s="30"/>
      <c r="AC1237" s="30"/>
    </row>
    <row r="1238" spans="27:29">
      <c r="AA1238" s="30"/>
      <c r="AB1238" s="30"/>
      <c r="AC1238" s="30"/>
    </row>
    <row r="1239" spans="27:29">
      <c r="AA1239" s="30"/>
      <c r="AB1239" s="30"/>
      <c r="AC1239" s="30"/>
    </row>
    <row r="1240" spans="27:29">
      <c r="AA1240" s="30"/>
      <c r="AB1240" s="30"/>
      <c r="AC1240" s="30"/>
    </row>
    <row r="1241" spans="27:29">
      <c r="AA1241" s="30"/>
      <c r="AB1241" s="30"/>
      <c r="AC1241" s="30"/>
    </row>
    <row r="1242" spans="27:29">
      <c r="AA1242" s="30"/>
      <c r="AB1242" s="30"/>
      <c r="AC1242" s="30"/>
    </row>
    <row r="1243" spans="27:29">
      <c r="AA1243" s="30"/>
      <c r="AB1243" s="30"/>
      <c r="AC1243" s="30"/>
    </row>
    <row r="1244" spans="27:29">
      <c r="AA1244" s="30"/>
      <c r="AB1244" s="30"/>
      <c r="AC1244" s="30"/>
    </row>
    <row r="1245" spans="27:29">
      <c r="AA1245" s="30"/>
      <c r="AB1245" s="30"/>
      <c r="AC1245" s="30"/>
    </row>
    <row r="1246" spans="27:29">
      <c r="AA1246" s="30"/>
      <c r="AB1246" s="30"/>
      <c r="AC1246" s="30"/>
    </row>
    <row r="1247" spans="27:29">
      <c r="AA1247" s="30"/>
      <c r="AB1247" s="30"/>
      <c r="AC1247" s="30"/>
    </row>
    <row r="1248" spans="27:29">
      <c r="AA1248" s="30"/>
      <c r="AB1248" s="30"/>
      <c r="AC1248" s="30"/>
    </row>
    <row r="1249" spans="27:29">
      <c r="AA1249" s="30"/>
      <c r="AB1249" s="30"/>
      <c r="AC1249" s="30"/>
    </row>
    <row r="1250" spans="27:29">
      <c r="AA1250" s="30"/>
      <c r="AB1250" s="30"/>
      <c r="AC1250" s="30"/>
    </row>
    <row r="1251" spans="27:29">
      <c r="AA1251" s="30"/>
      <c r="AB1251" s="30"/>
      <c r="AC1251" s="30"/>
    </row>
    <row r="1252" spans="27:29">
      <c r="AA1252" s="30"/>
      <c r="AB1252" s="30"/>
      <c r="AC1252" s="30"/>
    </row>
    <row r="1253" spans="27:29">
      <c r="AA1253" s="30"/>
      <c r="AB1253" s="30"/>
      <c r="AC1253" s="30"/>
    </row>
    <row r="1254" spans="27:29">
      <c r="AA1254" s="30"/>
      <c r="AB1254" s="30"/>
      <c r="AC1254" s="30"/>
    </row>
    <row r="1255" spans="27:29">
      <c r="AA1255" s="30"/>
      <c r="AB1255" s="30"/>
      <c r="AC1255" s="30"/>
    </row>
    <row r="1256" spans="27:29">
      <c r="AA1256" s="30"/>
      <c r="AB1256" s="30"/>
      <c r="AC1256" s="30"/>
    </row>
    <row r="1257" spans="27:29">
      <c r="AA1257" s="30"/>
      <c r="AB1257" s="30"/>
      <c r="AC1257" s="30"/>
    </row>
    <row r="1258" spans="27:29">
      <c r="AA1258" s="30"/>
      <c r="AB1258" s="30"/>
      <c r="AC1258" s="30"/>
    </row>
    <row r="1259" spans="27:29">
      <c r="AA1259" s="30"/>
      <c r="AB1259" s="30"/>
      <c r="AC1259" s="30"/>
    </row>
    <row r="1260" spans="27:29">
      <c r="AA1260" s="30"/>
      <c r="AB1260" s="30"/>
      <c r="AC1260" s="30"/>
    </row>
    <row r="1261" spans="27:29">
      <c r="AA1261" s="30"/>
      <c r="AB1261" s="30"/>
      <c r="AC1261" s="30"/>
    </row>
    <row r="1262" spans="27:29">
      <c r="AA1262" s="30"/>
      <c r="AB1262" s="30"/>
      <c r="AC1262" s="30"/>
    </row>
    <row r="1263" spans="27:29">
      <c r="AA1263" s="30"/>
      <c r="AB1263" s="30"/>
      <c r="AC1263" s="30"/>
    </row>
    <row r="1264" spans="27:29">
      <c r="AA1264" s="30"/>
      <c r="AB1264" s="30"/>
      <c r="AC1264" s="30"/>
    </row>
    <row r="1265" spans="27:29">
      <c r="AA1265" s="30"/>
      <c r="AB1265" s="30"/>
      <c r="AC1265" s="30"/>
    </row>
    <row r="1266" spans="27:29">
      <c r="AA1266" s="30"/>
      <c r="AB1266" s="30"/>
      <c r="AC1266" s="30"/>
    </row>
    <row r="1267" spans="27:29">
      <c r="AA1267" s="30"/>
      <c r="AB1267" s="30"/>
      <c r="AC1267" s="30"/>
    </row>
    <row r="1268" spans="27:29">
      <c r="AA1268" s="30"/>
      <c r="AB1268" s="30"/>
      <c r="AC1268" s="30"/>
    </row>
    <row r="1269" spans="27:29">
      <c r="AA1269" s="30"/>
      <c r="AB1269" s="30"/>
      <c r="AC1269" s="30"/>
    </row>
    <row r="1270" spans="27:29">
      <c r="AA1270" s="30"/>
      <c r="AB1270" s="30"/>
      <c r="AC1270" s="30"/>
    </row>
    <row r="1271" spans="27:29">
      <c r="AA1271" s="30"/>
      <c r="AB1271" s="30"/>
      <c r="AC1271" s="30"/>
    </row>
    <row r="1272" spans="27:29">
      <c r="AA1272" s="30"/>
      <c r="AB1272" s="30"/>
      <c r="AC1272" s="30"/>
    </row>
    <row r="1273" spans="27:29">
      <c r="AA1273" s="30"/>
      <c r="AB1273" s="30"/>
      <c r="AC1273" s="30"/>
    </row>
    <row r="1274" spans="27:29">
      <c r="AA1274" s="30"/>
      <c r="AB1274" s="30"/>
      <c r="AC1274" s="30"/>
    </row>
    <row r="1275" spans="27:29">
      <c r="AA1275" s="30"/>
      <c r="AB1275" s="30"/>
      <c r="AC1275" s="30"/>
    </row>
    <row r="1276" spans="27:29">
      <c r="AA1276" s="30"/>
      <c r="AB1276" s="30"/>
      <c r="AC1276" s="30"/>
    </row>
    <row r="1277" spans="27:29">
      <c r="AA1277" s="30"/>
      <c r="AB1277" s="30"/>
      <c r="AC1277" s="30"/>
    </row>
    <row r="1278" spans="27:29">
      <c r="AA1278" s="30"/>
      <c r="AB1278" s="30"/>
      <c r="AC1278" s="30"/>
    </row>
    <row r="1279" spans="27:29">
      <c r="AA1279" s="30"/>
      <c r="AB1279" s="30"/>
      <c r="AC1279" s="30"/>
    </row>
    <row r="1280" spans="27:29">
      <c r="AA1280" s="30"/>
      <c r="AB1280" s="30"/>
      <c r="AC1280" s="30"/>
    </row>
    <row r="1281" spans="27:29">
      <c r="AA1281" s="30"/>
      <c r="AB1281" s="30"/>
      <c r="AC1281" s="30"/>
    </row>
    <row r="1282" spans="27:29">
      <c r="AA1282" s="30"/>
      <c r="AB1282" s="30"/>
      <c r="AC1282" s="30"/>
    </row>
    <row r="1283" spans="27:29">
      <c r="AA1283" s="30"/>
      <c r="AB1283" s="30"/>
      <c r="AC1283" s="30"/>
    </row>
    <row r="1284" spans="27:29">
      <c r="AA1284" s="30"/>
      <c r="AB1284" s="30"/>
      <c r="AC1284" s="30"/>
    </row>
    <row r="1285" spans="27:29">
      <c r="AA1285" s="30"/>
      <c r="AB1285" s="30"/>
      <c r="AC1285" s="30"/>
    </row>
    <row r="1286" spans="27:29">
      <c r="AA1286" s="30"/>
      <c r="AB1286" s="30"/>
      <c r="AC1286" s="30"/>
    </row>
    <row r="1287" spans="27:29">
      <c r="AA1287" s="30"/>
      <c r="AB1287" s="30"/>
      <c r="AC1287" s="30"/>
    </row>
    <row r="1288" spans="27:29">
      <c r="AA1288" s="30"/>
      <c r="AB1288" s="30"/>
      <c r="AC1288" s="30"/>
    </row>
    <row r="1289" spans="27:29">
      <c r="AA1289" s="30"/>
      <c r="AB1289" s="30"/>
      <c r="AC1289" s="30"/>
    </row>
    <row r="1290" spans="27:29">
      <c r="AA1290" s="30"/>
      <c r="AB1290" s="30"/>
      <c r="AC1290" s="30"/>
    </row>
    <row r="1291" spans="27:29">
      <c r="AA1291" s="30"/>
      <c r="AB1291" s="30"/>
      <c r="AC1291" s="30"/>
    </row>
    <row r="1292" spans="27:29">
      <c r="AA1292" s="30"/>
      <c r="AB1292" s="30"/>
      <c r="AC1292" s="30"/>
    </row>
    <row r="1293" spans="27:29">
      <c r="AA1293" s="30"/>
      <c r="AB1293" s="30"/>
      <c r="AC1293" s="30"/>
    </row>
    <row r="1294" spans="27:29">
      <c r="AA1294" s="30"/>
      <c r="AB1294" s="30"/>
      <c r="AC1294" s="30"/>
    </row>
    <row r="1295" spans="27:29">
      <c r="AA1295" s="30"/>
      <c r="AB1295" s="30"/>
      <c r="AC1295" s="30"/>
    </row>
    <row r="1296" spans="27:29">
      <c r="AA1296" s="30"/>
      <c r="AB1296" s="30"/>
      <c r="AC1296" s="30"/>
    </row>
    <row r="1297" spans="27:29">
      <c r="AA1297" s="30"/>
      <c r="AB1297" s="30"/>
      <c r="AC1297" s="30"/>
    </row>
    <row r="1298" spans="27:29">
      <c r="AA1298" s="30"/>
      <c r="AB1298" s="30"/>
      <c r="AC1298" s="30"/>
    </row>
    <row r="1299" spans="27:29">
      <c r="AA1299" s="30"/>
      <c r="AB1299" s="30"/>
      <c r="AC1299" s="30"/>
    </row>
    <row r="1300" spans="27:29">
      <c r="AA1300" s="30"/>
      <c r="AB1300" s="30"/>
      <c r="AC1300" s="30"/>
    </row>
    <row r="1301" spans="27:29">
      <c r="AA1301" s="30"/>
      <c r="AB1301" s="30"/>
      <c r="AC1301" s="30"/>
    </row>
    <row r="1302" spans="27:29">
      <c r="AA1302" s="30"/>
      <c r="AB1302" s="30"/>
      <c r="AC1302" s="30"/>
    </row>
    <row r="1303" spans="27:29">
      <c r="AA1303" s="30"/>
      <c r="AB1303" s="30"/>
      <c r="AC1303" s="30"/>
    </row>
    <row r="1304" spans="27:29">
      <c r="AA1304" s="30"/>
      <c r="AB1304" s="30"/>
      <c r="AC1304" s="30"/>
    </row>
    <row r="1305" spans="27:29">
      <c r="AA1305" s="30"/>
      <c r="AB1305" s="30"/>
      <c r="AC1305" s="30"/>
    </row>
    <row r="1306" spans="27:29">
      <c r="AA1306" s="30"/>
      <c r="AB1306" s="30"/>
      <c r="AC1306" s="30"/>
    </row>
    <row r="1307" spans="27:29">
      <c r="AA1307" s="30"/>
      <c r="AB1307" s="30"/>
      <c r="AC1307" s="30"/>
    </row>
    <row r="1308" spans="27:29">
      <c r="AA1308" s="30"/>
      <c r="AB1308" s="30"/>
      <c r="AC1308" s="30"/>
    </row>
    <row r="1309" spans="27:29">
      <c r="AA1309" s="30"/>
      <c r="AB1309" s="30"/>
      <c r="AC1309" s="30"/>
    </row>
    <row r="1310" spans="27:29">
      <c r="AA1310" s="30"/>
      <c r="AB1310" s="30"/>
      <c r="AC1310" s="30"/>
    </row>
    <row r="1311" spans="27:29">
      <c r="AA1311" s="30"/>
      <c r="AB1311" s="30"/>
      <c r="AC1311" s="30"/>
    </row>
    <row r="1312" spans="27:29">
      <c r="AA1312" s="30"/>
      <c r="AB1312" s="30"/>
      <c r="AC1312" s="30"/>
    </row>
    <row r="1313" spans="27:29">
      <c r="AA1313" s="30"/>
      <c r="AB1313" s="30"/>
      <c r="AC1313" s="30"/>
    </row>
    <row r="1314" spans="27:29">
      <c r="AA1314" s="30"/>
      <c r="AB1314" s="30"/>
      <c r="AC1314" s="30"/>
    </row>
    <row r="1315" spans="27:29">
      <c r="AA1315" s="30"/>
      <c r="AB1315" s="30"/>
      <c r="AC1315" s="30"/>
    </row>
    <row r="1316" spans="27:29">
      <c r="AA1316" s="30"/>
      <c r="AB1316" s="30"/>
      <c r="AC1316" s="30"/>
    </row>
    <row r="1317" spans="27:29">
      <c r="AA1317" s="30"/>
      <c r="AB1317" s="30"/>
      <c r="AC1317" s="30"/>
    </row>
    <row r="1318" spans="27:29">
      <c r="AA1318" s="30"/>
      <c r="AB1318" s="30"/>
      <c r="AC1318" s="30"/>
    </row>
    <row r="1319" spans="27:29">
      <c r="AA1319" s="30"/>
      <c r="AB1319" s="30"/>
      <c r="AC1319" s="30"/>
    </row>
    <row r="1320" spans="27:29">
      <c r="AA1320" s="30"/>
      <c r="AB1320" s="30"/>
      <c r="AC1320" s="30"/>
    </row>
    <row r="1321" spans="27:29">
      <c r="AA1321" s="30"/>
      <c r="AB1321" s="30"/>
      <c r="AC1321" s="30"/>
    </row>
    <row r="1322" spans="27:29">
      <c r="AA1322" s="30"/>
      <c r="AB1322" s="30"/>
      <c r="AC1322" s="30"/>
    </row>
    <row r="1323" spans="27:29">
      <c r="AA1323" s="30"/>
      <c r="AB1323" s="30"/>
      <c r="AC1323" s="30"/>
    </row>
    <row r="1324" spans="27:29">
      <c r="AA1324" s="30"/>
      <c r="AB1324" s="30"/>
      <c r="AC1324" s="30"/>
    </row>
    <row r="1325" spans="27:29">
      <c r="AA1325" s="30"/>
      <c r="AB1325" s="30"/>
      <c r="AC1325" s="30"/>
    </row>
    <row r="1326" spans="27:29">
      <c r="AA1326" s="30"/>
      <c r="AB1326" s="30"/>
      <c r="AC1326" s="30"/>
    </row>
    <row r="1327" spans="27:29">
      <c r="AA1327" s="30"/>
      <c r="AB1327" s="30"/>
      <c r="AC1327" s="30"/>
    </row>
    <row r="1328" spans="27:29">
      <c r="AA1328" s="30"/>
      <c r="AB1328" s="30"/>
      <c r="AC1328" s="30"/>
    </row>
    <row r="1329" spans="27:29">
      <c r="AA1329" s="30"/>
      <c r="AB1329" s="30"/>
      <c r="AC1329" s="30"/>
    </row>
    <row r="1330" spans="27:29">
      <c r="AA1330" s="30"/>
      <c r="AB1330" s="30"/>
      <c r="AC1330" s="30"/>
    </row>
    <row r="1331" spans="27:29">
      <c r="AA1331" s="30"/>
      <c r="AB1331" s="30"/>
      <c r="AC1331" s="30"/>
    </row>
    <row r="1332" spans="27:29">
      <c r="AA1332" s="30"/>
      <c r="AB1332" s="30"/>
      <c r="AC1332" s="30"/>
    </row>
    <row r="1333" spans="27:29">
      <c r="AA1333" s="30"/>
      <c r="AB1333" s="30"/>
      <c r="AC1333" s="30"/>
    </row>
    <row r="1334" spans="27:29">
      <c r="AA1334" s="30"/>
      <c r="AB1334" s="30"/>
      <c r="AC1334" s="30"/>
    </row>
    <row r="1335" spans="27:29">
      <c r="AA1335" s="30"/>
      <c r="AB1335" s="30"/>
      <c r="AC1335" s="30"/>
    </row>
    <row r="1336" spans="27:29">
      <c r="AA1336" s="30"/>
      <c r="AB1336" s="30"/>
      <c r="AC1336" s="30"/>
    </row>
    <row r="1337" spans="27:29">
      <c r="AA1337" s="30"/>
      <c r="AB1337" s="30"/>
      <c r="AC1337" s="30"/>
    </row>
    <row r="1338" spans="27:29">
      <c r="AA1338" s="30"/>
      <c r="AB1338" s="30"/>
      <c r="AC1338" s="30"/>
    </row>
    <row r="1339" spans="27:29">
      <c r="AA1339" s="30"/>
      <c r="AB1339" s="30"/>
      <c r="AC1339" s="30"/>
    </row>
    <row r="1340" spans="27:29">
      <c r="AA1340" s="30"/>
      <c r="AB1340" s="30"/>
      <c r="AC1340" s="30"/>
    </row>
    <row r="1341" spans="27:29">
      <c r="AA1341" s="30"/>
      <c r="AB1341" s="30"/>
      <c r="AC1341" s="30"/>
    </row>
    <row r="1342" spans="27:29">
      <c r="AA1342" s="30"/>
      <c r="AB1342" s="30"/>
      <c r="AC1342" s="30"/>
    </row>
    <row r="1343" spans="27:29">
      <c r="AA1343" s="30"/>
      <c r="AB1343" s="30"/>
      <c r="AC1343" s="30"/>
    </row>
    <row r="1344" spans="27:29">
      <c r="AA1344" s="30"/>
      <c r="AB1344" s="30"/>
      <c r="AC1344" s="30"/>
    </row>
    <row r="1345" spans="27:29">
      <c r="AA1345" s="30"/>
      <c r="AB1345" s="30"/>
      <c r="AC1345" s="30"/>
    </row>
    <row r="1346" spans="27:29">
      <c r="AA1346" s="30"/>
      <c r="AB1346" s="30"/>
      <c r="AC1346" s="30"/>
    </row>
    <row r="1347" spans="27:29">
      <c r="AA1347" s="30"/>
      <c r="AB1347" s="30"/>
      <c r="AC1347" s="30"/>
    </row>
    <row r="1348" spans="27:29">
      <c r="AA1348" s="30"/>
      <c r="AB1348" s="30"/>
      <c r="AC1348" s="30"/>
    </row>
    <row r="1349" spans="27:29">
      <c r="AA1349" s="30"/>
      <c r="AB1349" s="30"/>
      <c r="AC1349" s="30"/>
    </row>
    <row r="1350" spans="27:29">
      <c r="AA1350" s="30"/>
      <c r="AB1350" s="30"/>
      <c r="AC1350" s="30"/>
    </row>
    <row r="1351" spans="27:29">
      <c r="AA1351" s="30"/>
      <c r="AB1351" s="30"/>
      <c r="AC1351" s="30"/>
    </row>
    <row r="1352" spans="27:29">
      <c r="AA1352" s="30"/>
      <c r="AB1352" s="30"/>
      <c r="AC1352" s="30"/>
    </row>
    <row r="1353" spans="27:29">
      <c r="AA1353" s="30"/>
      <c r="AB1353" s="30"/>
      <c r="AC1353" s="30"/>
    </row>
    <row r="1354" spans="27:29">
      <c r="AA1354" s="30"/>
      <c r="AB1354" s="30"/>
      <c r="AC1354" s="30"/>
    </row>
    <row r="1355" spans="27:29">
      <c r="AA1355" s="30"/>
      <c r="AB1355" s="30"/>
      <c r="AC1355" s="30"/>
    </row>
    <row r="1356" spans="27:29">
      <c r="AA1356" s="30"/>
      <c r="AB1356" s="30"/>
      <c r="AC1356" s="30"/>
    </row>
    <row r="1357" spans="27:29">
      <c r="AA1357" s="30"/>
      <c r="AB1357" s="30"/>
      <c r="AC1357" s="30"/>
    </row>
    <row r="1358" spans="27:29">
      <c r="AA1358" s="30"/>
      <c r="AB1358" s="30"/>
      <c r="AC1358" s="30"/>
    </row>
    <row r="1359" spans="27:29">
      <c r="AA1359" s="30"/>
      <c r="AB1359" s="30"/>
      <c r="AC1359" s="30"/>
    </row>
    <row r="1360" spans="27:29">
      <c r="AA1360" s="30"/>
      <c r="AB1360" s="30"/>
      <c r="AC1360" s="30"/>
    </row>
    <row r="1361" spans="27:29">
      <c r="AA1361" s="30"/>
      <c r="AB1361" s="30"/>
      <c r="AC1361" s="30"/>
    </row>
    <row r="1362" spans="27:29">
      <c r="AA1362" s="30"/>
      <c r="AB1362" s="30"/>
      <c r="AC1362" s="30"/>
    </row>
    <row r="1363" spans="27:29">
      <c r="AA1363" s="30"/>
      <c r="AB1363" s="30"/>
      <c r="AC1363" s="30"/>
    </row>
    <row r="1364" spans="27:29">
      <c r="AA1364" s="30"/>
      <c r="AB1364" s="30"/>
      <c r="AC1364" s="30"/>
    </row>
    <row r="1365" spans="27:29">
      <c r="AA1365" s="30"/>
      <c r="AB1365" s="30"/>
      <c r="AC1365" s="30"/>
    </row>
    <row r="1366" spans="27:29">
      <c r="AA1366" s="30"/>
      <c r="AB1366" s="30"/>
      <c r="AC1366" s="30"/>
    </row>
    <row r="1367" spans="27:29">
      <c r="AA1367" s="30"/>
      <c r="AB1367" s="30"/>
      <c r="AC1367" s="30"/>
    </row>
    <row r="1368" spans="27:29">
      <c r="AA1368" s="30"/>
      <c r="AB1368" s="30"/>
      <c r="AC1368" s="30"/>
    </row>
    <row r="1369" spans="27:29">
      <c r="AA1369" s="30"/>
      <c r="AB1369" s="30"/>
      <c r="AC1369" s="30"/>
    </row>
    <row r="1370" spans="27:29">
      <c r="AA1370" s="30"/>
      <c r="AB1370" s="30"/>
      <c r="AC1370" s="30"/>
    </row>
    <row r="1371" spans="27:29">
      <c r="AA1371" s="30"/>
      <c r="AB1371" s="30"/>
      <c r="AC1371" s="30"/>
    </row>
    <row r="1372" spans="27:29">
      <c r="AA1372" s="30"/>
      <c r="AB1372" s="30"/>
      <c r="AC1372" s="30"/>
    </row>
    <row r="1373" spans="27:29">
      <c r="AA1373" s="30"/>
      <c r="AB1373" s="30"/>
      <c r="AC1373" s="30"/>
    </row>
    <row r="1374" spans="27:29">
      <c r="AA1374" s="30"/>
      <c r="AB1374" s="30"/>
      <c r="AC1374" s="30"/>
    </row>
    <row r="1375" spans="27:29">
      <c r="AA1375" s="30"/>
      <c r="AB1375" s="30"/>
      <c r="AC1375" s="30"/>
    </row>
    <row r="1376" spans="27:29">
      <c r="AA1376" s="30"/>
      <c r="AB1376" s="30"/>
      <c r="AC1376" s="30"/>
    </row>
    <row r="1377" spans="27:29">
      <c r="AA1377" s="30"/>
      <c r="AB1377" s="30"/>
      <c r="AC1377" s="30"/>
    </row>
    <row r="1378" spans="27:29">
      <c r="AA1378" s="30"/>
      <c r="AB1378" s="30"/>
      <c r="AC1378" s="30"/>
    </row>
    <row r="1379" spans="27:29">
      <c r="AA1379" s="30"/>
      <c r="AB1379" s="30"/>
      <c r="AC1379" s="30"/>
    </row>
    <row r="1380" spans="27:29">
      <c r="AA1380" s="30"/>
      <c r="AB1380" s="30"/>
      <c r="AC1380" s="30"/>
    </row>
    <row r="1381" spans="27:29">
      <c r="AA1381" s="30"/>
      <c r="AB1381" s="30"/>
      <c r="AC1381" s="30"/>
    </row>
    <row r="1382" spans="27:29">
      <c r="AA1382" s="30"/>
      <c r="AB1382" s="30"/>
      <c r="AC1382" s="30"/>
    </row>
    <row r="1383" spans="27:29">
      <c r="AA1383" s="30"/>
      <c r="AB1383" s="30"/>
      <c r="AC1383" s="30"/>
    </row>
    <row r="1384" spans="27:29">
      <c r="AA1384" s="30"/>
      <c r="AB1384" s="30"/>
      <c r="AC1384" s="30"/>
    </row>
    <row r="1385" spans="27:29">
      <c r="AA1385" s="30"/>
      <c r="AB1385" s="30"/>
      <c r="AC1385" s="30"/>
    </row>
    <row r="1386" spans="27:29">
      <c r="AA1386" s="30"/>
      <c r="AB1386" s="30"/>
      <c r="AC1386" s="30"/>
    </row>
    <row r="1387" spans="27:29">
      <c r="AA1387" s="30"/>
      <c r="AB1387" s="30"/>
      <c r="AC1387" s="30"/>
    </row>
    <row r="1388" spans="27:29">
      <c r="AA1388" s="30"/>
      <c r="AB1388" s="30"/>
      <c r="AC1388" s="30"/>
    </row>
    <row r="1389" spans="27:29">
      <c r="AA1389" s="30"/>
      <c r="AB1389" s="30"/>
      <c r="AC1389" s="30"/>
    </row>
    <row r="1390" spans="27:29">
      <c r="AA1390" s="30"/>
      <c r="AB1390" s="30"/>
      <c r="AC1390" s="30"/>
    </row>
    <row r="1391" spans="27:29">
      <c r="AA1391" s="30"/>
      <c r="AB1391" s="30"/>
      <c r="AC1391" s="30"/>
    </row>
    <row r="1392" spans="27:29">
      <c r="AA1392" s="30"/>
      <c r="AB1392" s="30"/>
      <c r="AC1392" s="30"/>
    </row>
    <row r="1393" spans="27:29">
      <c r="AA1393" s="30"/>
      <c r="AB1393" s="30"/>
      <c r="AC1393" s="30"/>
    </row>
    <row r="1394" spans="27:29">
      <c r="AA1394" s="30"/>
      <c r="AB1394" s="30"/>
      <c r="AC1394" s="30"/>
    </row>
    <row r="1395" spans="27:29">
      <c r="AA1395" s="30"/>
      <c r="AB1395" s="30"/>
      <c r="AC1395" s="30"/>
    </row>
    <row r="1396" spans="27:29">
      <c r="AA1396" s="30"/>
      <c r="AB1396" s="30"/>
      <c r="AC1396" s="30"/>
    </row>
    <row r="1397" spans="27:29">
      <c r="AA1397" s="30"/>
      <c r="AB1397" s="30"/>
      <c r="AC1397" s="30"/>
    </row>
    <row r="1398" spans="27:29">
      <c r="AA1398" s="30"/>
      <c r="AB1398" s="30"/>
      <c r="AC1398" s="30"/>
    </row>
    <row r="1399" spans="27:29">
      <c r="AA1399" s="30"/>
      <c r="AB1399" s="30"/>
      <c r="AC1399" s="30"/>
    </row>
    <row r="1400" spans="27:29">
      <c r="AA1400" s="30"/>
      <c r="AB1400" s="30"/>
      <c r="AC1400" s="30"/>
    </row>
    <row r="1401" spans="27:29">
      <c r="AA1401" s="30"/>
      <c r="AB1401" s="30"/>
      <c r="AC1401" s="30"/>
    </row>
    <row r="1402" spans="27:29">
      <c r="AA1402" s="30"/>
      <c r="AB1402" s="30"/>
      <c r="AC1402" s="30"/>
    </row>
    <row r="1403" spans="27:29">
      <c r="AA1403" s="30"/>
      <c r="AB1403" s="30"/>
      <c r="AC1403" s="30"/>
    </row>
    <row r="1404" spans="27:29">
      <c r="AA1404" s="30"/>
      <c r="AB1404" s="30"/>
      <c r="AC1404" s="30"/>
    </row>
    <row r="1405" spans="27:29">
      <c r="AA1405" s="30"/>
      <c r="AB1405" s="30"/>
      <c r="AC1405" s="30"/>
    </row>
    <row r="1406" spans="27:29">
      <c r="AA1406" s="30"/>
      <c r="AB1406" s="30"/>
      <c r="AC1406" s="30"/>
    </row>
    <row r="1407" spans="27:29">
      <c r="AA1407" s="30"/>
      <c r="AB1407" s="30"/>
      <c r="AC1407" s="30"/>
    </row>
    <row r="1408" spans="27:29">
      <c r="AA1408" s="30"/>
      <c r="AB1408" s="30"/>
      <c r="AC1408" s="30"/>
    </row>
    <row r="1409" spans="27:29">
      <c r="AA1409" s="30"/>
      <c r="AB1409" s="30"/>
      <c r="AC1409" s="30"/>
    </row>
    <row r="1410" spans="27:29">
      <c r="AA1410" s="30"/>
      <c r="AB1410" s="30"/>
      <c r="AC1410" s="30"/>
    </row>
    <row r="1411" spans="27:29">
      <c r="AA1411" s="30"/>
      <c r="AB1411" s="30"/>
      <c r="AC1411" s="30"/>
    </row>
    <row r="1412" spans="27:29">
      <c r="AA1412" s="30"/>
      <c r="AB1412" s="30"/>
      <c r="AC1412" s="30"/>
    </row>
    <row r="1413" spans="27:29">
      <c r="AA1413" s="30"/>
      <c r="AB1413" s="30"/>
      <c r="AC1413" s="30"/>
    </row>
    <row r="1414" spans="27:29">
      <c r="AA1414" s="30"/>
      <c r="AB1414" s="30"/>
      <c r="AC1414" s="30"/>
    </row>
    <row r="1415" spans="27:29">
      <c r="AA1415" s="30"/>
      <c r="AB1415" s="30"/>
      <c r="AC1415" s="30"/>
    </row>
    <row r="1416" spans="27:29">
      <c r="AA1416" s="30"/>
      <c r="AB1416" s="30"/>
      <c r="AC1416" s="30"/>
    </row>
    <row r="1417" spans="27:29">
      <c r="AA1417" s="30"/>
      <c r="AB1417" s="30"/>
      <c r="AC1417" s="30"/>
    </row>
    <row r="1418" spans="27:29">
      <c r="AA1418" s="30"/>
      <c r="AB1418" s="30"/>
      <c r="AC1418" s="30"/>
    </row>
    <row r="1419" spans="27:29">
      <c r="AA1419" s="30"/>
      <c r="AB1419" s="30"/>
      <c r="AC1419" s="30"/>
    </row>
    <row r="1420" spans="27:29">
      <c r="AA1420" s="30"/>
      <c r="AB1420" s="30"/>
      <c r="AC1420" s="30"/>
    </row>
    <row r="1421" spans="27:29">
      <c r="AA1421" s="30"/>
      <c r="AB1421" s="30"/>
      <c r="AC1421" s="30"/>
    </row>
    <row r="1422" spans="27:29">
      <c r="AA1422" s="30"/>
      <c r="AB1422" s="30"/>
      <c r="AC1422" s="30"/>
    </row>
    <row r="1423" spans="27:29">
      <c r="AA1423" s="30"/>
      <c r="AB1423" s="30"/>
      <c r="AC1423" s="30"/>
    </row>
    <row r="1424" spans="27:29">
      <c r="AA1424" s="30"/>
      <c r="AB1424" s="30"/>
      <c r="AC1424" s="30"/>
    </row>
    <row r="1425" spans="27:29">
      <c r="AA1425" s="30"/>
      <c r="AB1425" s="30"/>
      <c r="AC1425" s="30"/>
    </row>
    <row r="1426" spans="27:29">
      <c r="AA1426" s="30"/>
      <c r="AB1426" s="30"/>
      <c r="AC1426" s="30"/>
    </row>
    <row r="1427" spans="27:29">
      <c r="AA1427" s="30"/>
      <c r="AB1427" s="30"/>
      <c r="AC1427" s="30"/>
    </row>
    <row r="1428" spans="27:29">
      <c r="AA1428" s="30"/>
      <c r="AB1428" s="30"/>
      <c r="AC1428" s="30"/>
    </row>
    <row r="1429" spans="27:29">
      <c r="AA1429" s="30"/>
      <c r="AB1429" s="30"/>
      <c r="AC1429" s="30"/>
    </row>
    <row r="1430" spans="27:29">
      <c r="AA1430" s="30"/>
      <c r="AB1430" s="30"/>
      <c r="AC1430" s="30"/>
    </row>
    <row r="1431" spans="27:29">
      <c r="AA1431" s="30"/>
      <c r="AB1431" s="30"/>
      <c r="AC1431" s="30"/>
    </row>
    <row r="1432" spans="27:29">
      <c r="AA1432" s="30"/>
      <c r="AB1432" s="30"/>
      <c r="AC1432" s="30"/>
    </row>
    <row r="1433" spans="27:29">
      <c r="AA1433" s="30"/>
      <c r="AB1433" s="30"/>
      <c r="AC1433" s="30"/>
    </row>
    <row r="1434" spans="27:29">
      <c r="AA1434" s="30"/>
      <c r="AB1434" s="30"/>
      <c r="AC1434" s="30"/>
    </row>
    <row r="1435" spans="27:29">
      <c r="AA1435" s="30"/>
      <c r="AB1435" s="30"/>
      <c r="AC1435" s="30"/>
    </row>
    <row r="1436" spans="27:29">
      <c r="AA1436" s="30"/>
      <c r="AB1436" s="30"/>
      <c r="AC1436" s="30"/>
    </row>
    <row r="1437" spans="27:29">
      <c r="AA1437" s="30"/>
      <c r="AB1437" s="30"/>
      <c r="AC1437" s="30"/>
    </row>
    <row r="1438" spans="27:29">
      <c r="AA1438" s="30"/>
      <c r="AB1438" s="30"/>
      <c r="AC1438" s="30"/>
    </row>
    <row r="1439" spans="27:29">
      <c r="AA1439" s="30"/>
      <c r="AB1439" s="30"/>
      <c r="AC1439" s="30"/>
    </row>
    <row r="1440" spans="27:29">
      <c r="AA1440" s="30"/>
      <c r="AB1440" s="30"/>
      <c r="AC1440" s="30"/>
    </row>
    <row r="1441" spans="27:29">
      <c r="AA1441" s="30"/>
      <c r="AB1441" s="30"/>
      <c r="AC1441" s="30"/>
    </row>
    <row r="1442" spans="27:29">
      <c r="AA1442" s="30"/>
      <c r="AB1442" s="30"/>
      <c r="AC1442" s="30"/>
    </row>
    <row r="1443" spans="27:29">
      <c r="AA1443" s="30"/>
      <c r="AB1443" s="30"/>
      <c r="AC1443" s="30"/>
    </row>
    <row r="1444" spans="27:29">
      <c r="AA1444" s="30"/>
      <c r="AB1444" s="30"/>
      <c r="AC1444" s="30"/>
    </row>
    <row r="1445" spans="27:29">
      <c r="AA1445" s="30"/>
      <c r="AB1445" s="30"/>
      <c r="AC1445" s="30"/>
    </row>
    <row r="1446" spans="27:29">
      <c r="AA1446" s="30"/>
      <c r="AB1446" s="30"/>
      <c r="AC1446" s="30"/>
    </row>
    <row r="1447" spans="27:29">
      <c r="AA1447" s="30"/>
      <c r="AB1447" s="30"/>
      <c r="AC1447" s="30"/>
    </row>
    <row r="1448" spans="27:29">
      <c r="AA1448" s="30"/>
      <c r="AB1448" s="30"/>
      <c r="AC1448" s="30"/>
    </row>
    <row r="1449" spans="27:29">
      <c r="AA1449" s="30"/>
      <c r="AB1449" s="30"/>
      <c r="AC1449" s="30"/>
    </row>
    <row r="1450" spans="27:29">
      <c r="AA1450" s="30"/>
      <c r="AB1450" s="30"/>
      <c r="AC1450" s="30"/>
    </row>
    <row r="1451" spans="27:29">
      <c r="AA1451" s="30"/>
      <c r="AB1451" s="30"/>
      <c r="AC1451" s="30"/>
    </row>
    <row r="1452" spans="27:29">
      <c r="AA1452" s="30"/>
      <c r="AB1452" s="30"/>
      <c r="AC1452" s="30"/>
    </row>
    <row r="1453" spans="27:29">
      <c r="AA1453" s="30"/>
      <c r="AB1453" s="30"/>
      <c r="AC1453" s="30"/>
    </row>
    <row r="1454" spans="27:29">
      <c r="AA1454" s="30"/>
      <c r="AB1454" s="30"/>
      <c r="AC1454" s="30"/>
    </row>
    <row r="1455" spans="27:29">
      <c r="AA1455" s="30"/>
      <c r="AB1455" s="30"/>
      <c r="AC1455" s="30"/>
    </row>
    <row r="1456" spans="27:29">
      <c r="AA1456" s="30"/>
      <c r="AB1456" s="30"/>
      <c r="AC1456" s="30"/>
    </row>
    <row r="1457" spans="27:29">
      <c r="AA1457" s="30"/>
      <c r="AB1457" s="30"/>
      <c r="AC1457" s="30"/>
    </row>
    <row r="1458" spans="27:29">
      <c r="AA1458" s="30"/>
      <c r="AB1458" s="30"/>
      <c r="AC1458" s="30"/>
    </row>
    <row r="1459" spans="27:29">
      <c r="AA1459" s="30"/>
      <c r="AB1459" s="30"/>
      <c r="AC1459" s="30"/>
    </row>
    <row r="1460" spans="27:29">
      <c r="AA1460" s="30"/>
      <c r="AB1460" s="30"/>
      <c r="AC1460" s="30"/>
    </row>
    <row r="1461" spans="27:29">
      <c r="AA1461" s="30"/>
      <c r="AB1461" s="30"/>
      <c r="AC1461" s="30"/>
    </row>
    <row r="1462" spans="27:29">
      <c r="AA1462" s="30"/>
      <c r="AB1462" s="30"/>
      <c r="AC1462" s="30"/>
    </row>
    <row r="1463" spans="27:29">
      <c r="AA1463" s="30"/>
      <c r="AB1463" s="30"/>
      <c r="AC1463" s="30"/>
    </row>
    <row r="1464" spans="27:29">
      <c r="AA1464" s="30"/>
      <c r="AB1464" s="30"/>
      <c r="AC1464" s="30"/>
    </row>
    <row r="1465" spans="27:29">
      <c r="AA1465" s="30"/>
      <c r="AB1465" s="30"/>
      <c r="AC1465" s="30"/>
    </row>
    <row r="1466" spans="27:29">
      <c r="AA1466" s="30"/>
      <c r="AB1466" s="30"/>
      <c r="AC1466" s="30"/>
    </row>
    <row r="1467" spans="27:29">
      <c r="AA1467" s="30"/>
      <c r="AB1467" s="30"/>
      <c r="AC1467" s="30"/>
    </row>
    <row r="1468" spans="27:29">
      <c r="AA1468" s="30"/>
      <c r="AB1468" s="30"/>
      <c r="AC1468" s="30"/>
    </row>
    <row r="1469" spans="27:29">
      <c r="AA1469" s="30"/>
      <c r="AB1469" s="30"/>
      <c r="AC1469" s="30"/>
    </row>
    <row r="1470" spans="27:29">
      <c r="AA1470" s="30"/>
      <c r="AB1470" s="30"/>
      <c r="AC1470" s="30"/>
    </row>
    <row r="1471" spans="27:29">
      <c r="AA1471" s="30"/>
      <c r="AB1471" s="30"/>
      <c r="AC1471" s="30"/>
    </row>
    <row r="1472" spans="27:29">
      <c r="AA1472" s="30"/>
      <c r="AB1472" s="30"/>
      <c r="AC1472" s="30"/>
    </row>
    <row r="1473" spans="27:29">
      <c r="AA1473" s="30"/>
      <c r="AB1473" s="30"/>
      <c r="AC1473" s="30"/>
    </row>
    <row r="1474" spans="27:29">
      <c r="AA1474" s="30"/>
      <c r="AB1474" s="30"/>
      <c r="AC1474" s="30"/>
    </row>
    <row r="1475" spans="27:29">
      <c r="AA1475" s="30"/>
      <c r="AB1475" s="30"/>
      <c r="AC1475" s="30"/>
    </row>
    <row r="1476" spans="27:29">
      <c r="AA1476" s="30"/>
      <c r="AB1476" s="30"/>
      <c r="AC1476" s="30"/>
    </row>
    <row r="1477" spans="27:29">
      <c r="AA1477" s="30"/>
      <c r="AB1477" s="30"/>
      <c r="AC1477" s="30"/>
    </row>
    <row r="1478" spans="27:29">
      <c r="AA1478" s="30"/>
      <c r="AB1478" s="30"/>
      <c r="AC1478" s="30"/>
    </row>
    <row r="1479" spans="27:29">
      <c r="AA1479" s="30"/>
      <c r="AB1479" s="30"/>
      <c r="AC1479" s="30"/>
    </row>
    <row r="1480" spans="27:29">
      <c r="AA1480" s="30"/>
      <c r="AB1480" s="30"/>
      <c r="AC1480" s="30"/>
    </row>
    <row r="1481" spans="27:29">
      <c r="AA1481" s="30"/>
      <c r="AB1481" s="30"/>
      <c r="AC1481" s="30"/>
    </row>
    <row r="1482" spans="27:29">
      <c r="AA1482" s="30"/>
      <c r="AB1482" s="30"/>
      <c r="AC1482" s="30"/>
    </row>
    <row r="1483" spans="27:29">
      <c r="AA1483" s="30"/>
      <c r="AB1483" s="30"/>
      <c r="AC1483" s="30"/>
    </row>
    <row r="1484" spans="27:29">
      <c r="AA1484" s="30"/>
      <c r="AB1484" s="30"/>
      <c r="AC1484" s="30"/>
    </row>
    <row r="1485" spans="27:29">
      <c r="AA1485" s="30"/>
      <c r="AB1485" s="30"/>
      <c r="AC1485" s="30"/>
    </row>
    <row r="1486" spans="27:29">
      <c r="AA1486" s="30"/>
      <c r="AB1486" s="30"/>
      <c r="AC1486" s="30"/>
    </row>
    <row r="1487" spans="27:29">
      <c r="AA1487" s="30"/>
      <c r="AB1487" s="30"/>
      <c r="AC1487" s="30"/>
    </row>
    <row r="1488" spans="27:29">
      <c r="AA1488" s="30"/>
      <c r="AB1488" s="30"/>
      <c r="AC1488" s="30"/>
    </row>
    <row r="1489" spans="27:29">
      <c r="AA1489" s="30"/>
      <c r="AB1489" s="30"/>
      <c r="AC1489" s="30"/>
    </row>
    <row r="1490" spans="27:29">
      <c r="AA1490" s="30"/>
      <c r="AB1490" s="30"/>
      <c r="AC1490" s="30"/>
    </row>
    <row r="1491" spans="27:29">
      <c r="AA1491" s="30"/>
      <c r="AB1491" s="30"/>
      <c r="AC1491" s="30"/>
    </row>
    <row r="1492" spans="27:29">
      <c r="AA1492" s="30"/>
      <c r="AB1492" s="30"/>
      <c r="AC1492" s="30"/>
    </row>
    <row r="1493" spans="27:29">
      <c r="AA1493" s="30"/>
      <c r="AB1493" s="30"/>
      <c r="AC1493" s="30"/>
    </row>
    <row r="1494" spans="27:29">
      <c r="AA1494" s="30"/>
      <c r="AB1494" s="30"/>
      <c r="AC1494" s="30"/>
    </row>
    <row r="1495" spans="27:29">
      <c r="AA1495" s="30"/>
      <c r="AB1495" s="30"/>
      <c r="AC1495" s="30"/>
    </row>
    <row r="1496" spans="27:29">
      <c r="AA1496" s="30"/>
      <c r="AB1496" s="30"/>
      <c r="AC1496" s="30"/>
    </row>
    <row r="1497" spans="27:29">
      <c r="AA1497" s="30"/>
      <c r="AB1497" s="30"/>
      <c r="AC1497" s="30"/>
    </row>
    <row r="1498" spans="27:29">
      <c r="AA1498" s="30"/>
      <c r="AB1498" s="30"/>
      <c r="AC1498" s="30"/>
    </row>
    <row r="1499" spans="27:29">
      <c r="AA1499" s="30"/>
      <c r="AB1499" s="30"/>
      <c r="AC1499" s="30"/>
    </row>
    <row r="1500" spans="27:29">
      <c r="AA1500" s="30"/>
      <c r="AB1500" s="30"/>
      <c r="AC1500" s="30"/>
    </row>
    <row r="1501" spans="27:29">
      <c r="AA1501" s="30"/>
      <c r="AB1501" s="30"/>
      <c r="AC1501" s="30"/>
    </row>
    <row r="1502" spans="27:29">
      <c r="AA1502" s="30"/>
      <c r="AB1502" s="30"/>
      <c r="AC1502" s="30"/>
    </row>
    <row r="1503" spans="27:29">
      <c r="AA1503" s="30"/>
      <c r="AB1503" s="30"/>
      <c r="AC1503" s="30"/>
    </row>
    <row r="1504" spans="27:29">
      <c r="AA1504" s="30"/>
      <c r="AB1504" s="30"/>
      <c r="AC1504" s="30"/>
    </row>
    <row r="1505" spans="27:29">
      <c r="AA1505" s="30"/>
      <c r="AB1505" s="30"/>
      <c r="AC1505" s="30"/>
    </row>
    <row r="1506" spans="27:29">
      <c r="AA1506" s="30"/>
      <c r="AB1506" s="30"/>
      <c r="AC1506" s="30"/>
    </row>
    <row r="1507" spans="27:29">
      <c r="AA1507" s="30"/>
      <c r="AB1507" s="30"/>
      <c r="AC1507" s="30"/>
    </row>
    <row r="1508" spans="27:29">
      <c r="AA1508" s="30"/>
      <c r="AB1508" s="30"/>
      <c r="AC1508" s="30"/>
    </row>
    <row r="1509" spans="27:29">
      <c r="AA1509" s="30"/>
      <c r="AB1509" s="30"/>
      <c r="AC1509" s="30"/>
    </row>
    <row r="1510" spans="27:29">
      <c r="AA1510" s="30"/>
      <c r="AB1510" s="30"/>
      <c r="AC1510" s="30"/>
    </row>
    <row r="1511" spans="27:29">
      <c r="AA1511" s="30"/>
      <c r="AB1511" s="30"/>
      <c r="AC1511" s="30"/>
    </row>
    <row r="1512" spans="27:29">
      <c r="AA1512" s="30"/>
      <c r="AB1512" s="30"/>
      <c r="AC1512" s="30"/>
    </row>
    <row r="1513" spans="27:29">
      <c r="AA1513" s="30"/>
      <c r="AB1513" s="30"/>
      <c r="AC1513" s="30"/>
    </row>
    <row r="1514" spans="27:29">
      <c r="AA1514" s="30"/>
      <c r="AB1514" s="30"/>
      <c r="AC1514" s="30"/>
    </row>
    <row r="1515" spans="27:29">
      <c r="AA1515" s="30"/>
      <c r="AB1515" s="30"/>
      <c r="AC1515" s="30"/>
    </row>
    <row r="1516" spans="27:29">
      <c r="AA1516" s="30"/>
      <c r="AB1516" s="30"/>
      <c r="AC1516" s="30"/>
    </row>
    <row r="1517" spans="27:29">
      <c r="AA1517" s="30"/>
      <c r="AB1517" s="30"/>
      <c r="AC1517" s="30"/>
    </row>
    <row r="1518" spans="27:29">
      <c r="AA1518" s="30"/>
      <c r="AB1518" s="30"/>
      <c r="AC1518" s="30"/>
    </row>
    <row r="1519" spans="27:29">
      <c r="AA1519" s="30"/>
      <c r="AB1519" s="30"/>
      <c r="AC1519" s="30"/>
    </row>
    <row r="1520" spans="27:29">
      <c r="AA1520" s="30"/>
      <c r="AB1520" s="30"/>
      <c r="AC1520" s="30"/>
    </row>
    <row r="1521" spans="27:29">
      <c r="AA1521" s="30"/>
      <c r="AB1521" s="30"/>
      <c r="AC1521" s="30"/>
    </row>
    <row r="1522" spans="27:29">
      <c r="AA1522" s="30"/>
      <c r="AB1522" s="30"/>
      <c r="AC1522" s="30"/>
    </row>
    <row r="1523" spans="27:29">
      <c r="AA1523" s="30"/>
      <c r="AB1523" s="30"/>
      <c r="AC1523" s="30"/>
    </row>
    <row r="1524" spans="27:29">
      <c r="AA1524" s="30"/>
      <c r="AB1524" s="30"/>
      <c r="AC1524" s="30"/>
    </row>
    <row r="1525" spans="27:29">
      <c r="AA1525" s="30"/>
      <c r="AB1525" s="30"/>
      <c r="AC1525" s="30"/>
    </row>
    <row r="1526" spans="27:29">
      <c r="AA1526" s="30"/>
      <c r="AB1526" s="30"/>
      <c r="AC1526" s="30"/>
    </row>
    <row r="1527" spans="27:29">
      <c r="AA1527" s="30"/>
      <c r="AB1527" s="30"/>
      <c r="AC1527" s="30"/>
    </row>
    <row r="1528" spans="27:29">
      <c r="AA1528" s="30"/>
      <c r="AB1528" s="30"/>
      <c r="AC1528" s="30"/>
    </row>
    <row r="1529" spans="27:29">
      <c r="AA1529" s="30"/>
      <c r="AB1529" s="30"/>
      <c r="AC1529" s="30"/>
    </row>
    <row r="1530" spans="27:29">
      <c r="AA1530" s="30"/>
      <c r="AB1530" s="30"/>
      <c r="AC1530" s="30"/>
    </row>
    <row r="1531" spans="27:29">
      <c r="AA1531" s="30"/>
      <c r="AB1531" s="30"/>
      <c r="AC1531" s="30"/>
    </row>
    <row r="1532" spans="27:29">
      <c r="AA1532" s="30"/>
      <c r="AB1532" s="30"/>
      <c r="AC1532" s="30"/>
    </row>
    <row r="1533" spans="27:29">
      <c r="AA1533" s="30"/>
      <c r="AB1533" s="30"/>
      <c r="AC1533" s="30"/>
    </row>
    <row r="1534" spans="27:29">
      <c r="AA1534" s="30"/>
      <c r="AB1534" s="30"/>
      <c r="AC1534" s="30"/>
    </row>
    <row r="1535" spans="27:29">
      <c r="AA1535" s="30"/>
      <c r="AB1535" s="30"/>
      <c r="AC1535" s="30"/>
    </row>
    <row r="1536" spans="27:29">
      <c r="AA1536" s="30"/>
      <c r="AB1536" s="30"/>
      <c r="AC1536" s="30"/>
    </row>
    <row r="1537" spans="27:29">
      <c r="AA1537" s="30"/>
      <c r="AB1537" s="30"/>
      <c r="AC1537" s="30"/>
    </row>
    <row r="1538" spans="27:29">
      <c r="AA1538" s="30"/>
      <c r="AB1538" s="30"/>
      <c r="AC1538" s="30"/>
    </row>
    <row r="1539" spans="27:29">
      <c r="AA1539" s="30"/>
      <c r="AB1539" s="30"/>
      <c r="AC1539" s="30"/>
    </row>
    <row r="1540" spans="27:29">
      <c r="AA1540" s="30"/>
      <c r="AB1540" s="30"/>
      <c r="AC1540" s="30"/>
    </row>
    <row r="1541" spans="27:29">
      <c r="AA1541" s="30"/>
      <c r="AB1541" s="30"/>
      <c r="AC1541" s="30"/>
    </row>
    <row r="1542" spans="27:29">
      <c r="AA1542" s="30"/>
      <c r="AB1542" s="30"/>
      <c r="AC1542" s="30"/>
    </row>
    <row r="1543" spans="27:29">
      <c r="AA1543" s="30"/>
      <c r="AB1543" s="30"/>
      <c r="AC1543" s="30"/>
    </row>
    <row r="1544" spans="27:29">
      <c r="AA1544" s="30"/>
      <c r="AB1544" s="30"/>
      <c r="AC1544" s="30"/>
    </row>
    <row r="1545" spans="27:29">
      <c r="AA1545" s="30"/>
      <c r="AB1545" s="30"/>
      <c r="AC1545" s="30"/>
    </row>
    <row r="1546" spans="27:29">
      <c r="AA1546" s="30"/>
      <c r="AB1546" s="30"/>
      <c r="AC1546" s="30"/>
    </row>
    <row r="1547" spans="27:29">
      <c r="AA1547" s="30"/>
      <c r="AB1547" s="30"/>
      <c r="AC1547" s="30"/>
    </row>
    <row r="1548" spans="27:29">
      <c r="AA1548" s="30"/>
      <c r="AB1548" s="30"/>
      <c r="AC1548" s="30"/>
    </row>
    <row r="1549" spans="27:29">
      <c r="AA1549" s="30"/>
      <c r="AB1549" s="30"/>
      <c r="AC1549" s="30"/>
    </row>
    <row r="1550" spans="27:29">
      <c r="AA1550" s="30"/>
      <c r="AB1550" s="30"/>
      <c r="AC1550" s="30"/>
    </row>
    <row r="1551" spans="27:29">
      <c r="AA1551" s="30"/>
      <c r="AB1551" s="30"/>
      <c r="AC1551" s="30"/>
    </row>
    <row r="1552" spans="27:29">
      <c r="AA1552" s="30"/>
      <c r="AB1552" s="30"/>
      <c r="AC1552" s="30"/>
    </row>
    <row r="1553" spans="27:29">
      <c r="AA1553" s="30"/>
      <c r="AB1553" s="30"/>
      <c r="AC1553" s="30"/>
    </row>
    <row r="1554" spans="27:29">
      <c r="AA1554" s="30"/>
      <c r="AB1554" s="30"/>
      <c r="AC1554" s="30"/>
    </row>
    <row r="1555" spans="27:29">
      <c r="AA1555" s="30"/>
      <c r="AB1555" s="30"/>
      <c r="AC1555" s="30"/>
    </row>
    <row r="1556" spans="27:29">
      <c r="AA1556" s="30"/>
      <c r="AB1556" s="30"/>
      <c r="AC1556" s="30"/>
    </row>
    <row r="1557" spans="27:29">
      <c r="AA1557" s="30"/>
      <c r="AB1557" s="30"/>
      <c r="AC1557" s="30"/>
    </row>
    <row r="1558" spans="27:29">
      <c r="AA1558" s="30"/>
      <c r="AB1558" s="30"/>
      <c r="AC1558" s="30"/>
    </row>
    <row r="1559" spans="27:29">
      <c r="AA1559" s="30"/>
      <c r="AB1559" s="30"/>
      <c r="AC1559" s="30"/>
    </row>
    <row r="1560" spans="27:29">
      <c r="AA1560" s="30"/>
      <c r="AB1560" s="30"/>
      <c r="AC1560" s="30"/>
    </row>
    <row r="1561" spans="27:29">
      <c r="AA1561" s="30"/>
      <c r="AB1561" s="30"/>
      <c r="AC1561" s="30"/>
    </row>
    <row r="1562" spans="27:29">
      <c r="AA1562" s="30"/>
      <c r="AB1562" s="30"/>
      <c r="AC1562" s="30"/>
    </row>
    <row r="1563" spans="27:29">
      <c r="AA1563" s="30"/>
      <c r="AB1563" s="30"/>
      <c r="AC1563" s="30"/>
    </row>
    <row r="1564" spans="27:29">
      <c r="AA1564" s="30"/>
      <c r="AB1564" s="30"/>
      <c r="AC1564" s="30"/>
    </row>
    <row r="1565" spans="27:29">
      <c r="AA1565" s="30"/>
      <c r="AB1565" s="30"/>
      <c r="AC1565" s="30"/>
    </row>
    <row r="1566" spans="27:29">
      <c r="AA1566" s="30"/>
      <c r="AB1566" s="30"/>
      <c r="AC1566" s="30"/>
    </row>
    <row r="1567" spans="27:29">
      <c r="AA1567" s="30"/>
      <c r="AB1567" s="30"/>
      <c r="AC1567" s="30"/>
    </row>
    <row r="1568" spans="27:29">
      <c r="AA1568" s="30"/>
      <c r="AB1568" s="30"/>
      <c r="AC1568" s="30"/>
    </row>
    <row r="1569" spans="27:29">
      <c r="AA1569" s="30"/>
      <c r="AB1569" s="30"/>
      <c r="AC1569" s="30"/>
    </row>
    <row r="1570" spans="27:29">
      <c r="AA1570" s="30"/>
      <c r="AB1570" s="30"/>
      <c r="AC1570" s="30"/>
    </row>
    <row r="1571" spans="27:29">
      <c r="AA1571" s="30"/>
      <c r="AB1571" s="30"/>
      <c r="AC1571" s="30"/>
    </row>
    <row r="1572" spans="27:29">
      <c r="AA1572" s="30"/>
      <c r="AB1572" s="30"/>
      <c r="AC1572" s="30"/>
    </row>
    <row r="1573" spans="27:29">
      <c r="AA1573" s="30"/>
      <c r="AB1573" s="30"/>
      <c r="AC1573" s="30"/>
    </row>
    <row r="1574" spans="27:29">
      <c r="AA1574" s="30"/>
      <c r="AB1574" s="30"/>
      <c r="AC1574" s="30"/>
    </row>
    <row r="1575" spans="27:29">
      <c r="AA1575" s="30"/>
      <c r="AB1575" s="30"/>
      <c r="AC1575" s="30"/>
    </row>
    <row r="1576" spans="27:29">
      <c r="AA1576" s="30"/>
      <c r="AB1576" s="30"/>
      <c r="AC1576" s="30"/>
    </row>
    <row r="1577" spans="27:29">
      <c r="AA1577" s="30"/>
      <c r="AB1577" s="30"/>
      <c r="AC1577" s="30"/>
    </row>
    <row r="1578" spans="27:29">
      <c r="AA1578" s="30"/>
      <c r="AB1578" s="30"/>
      <c r="AC1578" s="30"/>
    </row>
    <row r="1579" spans="27:29">
      <c r="AA1579" s="30"/>
      <c r="AB1579" s="30"/>
      <c r="AC1579" s="30"/>
    </row>
    <row r="1580" spans="27:29">
      <c r="AA1580" s="30"/>
      <c r="AB1580" s="30"/>
      <c r="AC1580" s="30"/>
    </row>
    <row r="1581" spans="27:29">
      <c r="AA1581" s="30"/>
      <c r="AB1581" s="30"/>
      <c r="AC1581" s="30"/>
    </row>
    <row r="1582" spans="27:29">
      <c r="AA1582" s="30"/>
      <c r="AB1582" s="30"/>
      <c r="AC1582" s="30"/>
    </row>
    <row r="1583" spans="27:29">
      <c r="AA1583" s="30"/>
      <c r="AB1583" s="30"/>
      <c r="AC1583" s="30"/>
    </row>
    <row r="1584" spans="27:29">
      <c r="AA1584" s="30"/>
      <c r="AB1584" s="30"/>
      <c r="AC1584" s="30"/>
    </row>
    <row r="1585" spans="27:29">
      <c r="AA1585" s="30"/>
      <c r="AB1585" s="30"/>
      <c r="AC1585" s="30"/>
    </row>
    <row r="1586" spans="27:29">
      <c r="AA1586" s="30"/>
      <c r="AB1586" s="30"/>
      <c r="AC1586" s="30"/>
    </row>
    <row r="1587" spans="27:29">
      <c r="AA1587" s="30"/>
      <c r="AB1587" s="30"/>
      <c r="AC1587" s="30"/>
    </row>
    <row r="1588" spans="27:29">
      <c r="AA1588" s="30"/>
      <c r="AB1588" s="30"/>
      <c r="AC1588" s="30"/>
    </row>
    <row r="1589" spans="27:29">
      <c r="AA1589" s="30"/>
      <c r="AB1589" s="30"/>
      <c r="AC1589" s="30"/>
    </row>
    <row r="1590" spans="27:29">
      <c r="AA1590" s="30"/>
      <c r="AB1590" s="30"/>
      <c r="AC1590" s="30"/>
    </row>
    <row r="1591" spans="27:29">
      <c r="AA1591" s="30"/>
      <c r="AB1591" s="30"/>
      <c r="AC1591" s="30"/>
    </row>
    <row r="1592" spans="27:29">
      <c r="AA1592" s="30"/>
      <c r="AB1592" s="30"/>
      <c r="AC1592" s="30"/>
    </row>
    <row r="1593" spans="27:29">
      <c r="AA1593" s="30"/>
      <c r="AB1593" s="30"/>
      <c r="AC1593" s="30"/>
    </row>
    <row r="1594" spans="27:29">
      <c r="AA1594" s="30"/>
      <c r="AB1594" s="30"/>
      <c r="AC1594" s="30"/>
    </row>
    <row r="1595" spans="27:29">
      <c r="AA1595" s="30"/>
      <c r="AB1595" s="30"/>
      <c r="AC1595" s="30"/>
    </row>
    <row r="1596" spans="27:29">
      <c r="AA1596" s="30"/>
      <c r="AB1596" s="30"/>
      <c r="AC1596" s="30"/>
    </row>
    <row r="1597" spans="27:29">
      <c r="AA1597" s="30"/>
      <c r="AB1597" s="30"/>
      <c r="AC1597" s="30"/>
    </row>
    <row r="1598" spans="27:29">
      <c r="AA1598" s="30"/>
      <c r="AB1598" s="30"/>
      <c r="AC1598" s="30"/>
    </row>
    <row r="1599" spans="27:29">
      <c r="AA1599" s="30"/>
      <c r="AB1599" s="30"/>
      <c r="AC1599" s="30"/>
    </row>
    <row r="1600" spans="27:29">
      <c r="AA1600" s="30"/>
      <c r="AB1600" s="30"/>
      <c r="AC1600" s="30"/>
    </row>
    <row r="1601" spans="27:29">
      <c r="AA1601" s="30"/>
      <c r="AB1601" s="30"/>
      <c r="AC1601" s="30"/>
    </row>
    <row r="1602" spans="27:29">
      <c r="AA1602" s="30"/>
      <c r="AB1602" s="30"/>
      <c r="AC1602" s="30"/>
    </row>
    <row r="1603" spans="27:29">
      <c r="AA1603" s="30"/>
      <c r="AB1603" s="30"/>
      <c r="AC1603" s="30"/>
    </row>
    <row r="1604" spans="27:29">
      <c r="AA1604" s="30"/>
      <c r="AB1604" s="30"/>
      <c r="AC1604" s="30"/>
    </row>
    <row r="1605" spans="27:29">
      <c r="AA1605" s="30"/>
      <c r="AB1605" s="30"/>
      <c r="AC1605" s="30"/>
    </row>
    <row r="1606" spans="27:29">
      <c r="AA1606" s="30"/>
      <c r="AB1606" s="30"/>
      <c r="AC1606" s="30"/>
    </row>
    <row r="1607" spans="27:29">
      <c r="AA1607" s="30"/>
      <c r="AB1607" s="30"/>
      <c r="AC1607" s="30"/>
    </row>
    <row r="1608" spans="27:29">
      <c r="AA1608" s="30"/>
      <c r="AB1608" s="30"/>
      <c r="AC1608" s="30"/>
    </row>
    <row r="1609" spans="27:29">
      <c r="AA1609" s="30"/>
      <c r="AB1609" s="30"/>
      <c r="AC1609" s="30"/>
    </row>
    <row r="1610" spans="27:29">
      <c r="AA1610" s="30"/>
      <c r="AB1610" s="30"/>
      <c r="AC1610" s="30"/>
    </row>
    <row r="1611" spans="27:29">
      <c r="AA1611" s="30"/>
      <c r="AB1611" s="30"/>
      <c r="AC1611" s="30"/>
    </row>
    <row r="1612" spans="27:29">
      <c r="AA1612" s="30"/>
      <c r="AB1612" s="30"/>
      <c r="AC1612" s="30"/>
    </row>
    <row r="1613" spans="27:29">
      <c r="AA1613" s="30"/>
      <c r="AB1613" s="30"/>
      <c r="AC1613" s="30"/>
    </row>
    <row r="1614" spans="27:29">
      <c r="AA1614" s="30"/>
      <c r="AB1614" s="30"/>
      <c r="AC1614" s="30"/>
    </row>
    <row r="1615" spans="27:29">
      <c r="AA1615" s="30"/>
      <c r="AB1615" s="30"/>
      <c r="AC1615" s="30"/>
    </row>
    <row r="1616" spans="27:29">
      <c r="AA1616" s="30"/>
      <c r="AB1616" s="30"/>
      <c r="AC1616" s="30"/>
    </row>
    <row r="1617" spans="27:29">
      <c r="AA1617" s="30"/>
      <c r="AB1617" s="30"/>
      <c r="AC1617" s="30"/>
    </row>
    <row r="1618" spans="27:29">
      <c r="AA1618" s="30"/>
      <c r="AB1618" s="30"/>
      <c r="AC1618" s="30"/>
    </row>
    <row r="1619" spans="27:29">
      <c r="AA1619" s="30"/>
      <c r="AB1619" s="30"/>
      <c r="AC1619" s="30"/>
    </row>
    <row r="1620" spans="27:29">
      <c r="AA1620" s="30"/>
      <c r="AB1620" s="30"/>
      <c r="AC1620" s="30"/>
    </row>
    <row r="1621" spans="27:29">
      <c r="AA1621" s="30"/>
      <c r="AB1621" s="30"/>
      <c r="AC1621" s="30"/>
    </row>
    <row r="1622" spans="27:29">
      <c r="AA1622" s="30"/>
      <c r="AB1622" s="30"/>
      <c r="AC1622" s="30"/>
    </row>
    <row r="1623" spans="27:29">
      <c r="AA1623" s="30"/>
      <c r="AB1623" s="30"/>
      <c r="AC1623" s="30"/>
    </row>
    <row r="1624" spans="27:29">
      <c r="AA1624" s="30"/>
      <c r="AB1624" s="30"/>
      <c r="AC1624" s="30"/>
    </row>
    <row r="1625" spans="27:29">
      <c r="AA1625" s="30"/>
      <c r="AB1625" s="30"/>
      <c r="AC1625" s="30"/>
    </row>
    <row r="1626" spans="27:29">
      <c r="AA1626" s="30"/>
      <c r="AB1626" s="30"/>
      <c r="AC1626" s="30"/>
    </row>
    <row r="1627" spans="27:29">
      <c r="AA1627" s="30"/>
      <c r="AB1627" s="30"/>
      <c r="AC1627" s="30"/>
    </row>
    <row r="1628" spans="27:29">
      <c r="AA1628" s="30"/>
      <c r="AB1628" s="30"/>
      <c r="AC1628" s="30"/>
    </row>
    <row r="1629" spans="27:29">
      <c r="AA1629" s="30"/>
      <c r="AB1629" s="30"/>
      <c r="AC1629" s="30"/>
    </row>
    <row r="1630" spans="27:29">
      <c r="AA1630" s="30"/>
      <c r="AB1630" s="30"/>
      <c r="AC1630" s="30"/>
    </row>
    <row r="1631" spans="27:29">
      <c r="AA1631" s="30"/>
      <c r="AB1631" s="30"/>
      <c r="AC1631" s="30"/>
    </row>
    <row r="1632" spans="27:29">
      <c r="AA1632" s="30"/>
      <c r="AB1632" s="30"/>
      <c r="AC1632" s="30"/>
    </row>
    <row r="1633" spans="27:29">
      <c r="AA1633" s="30"/>
      <c r="AB1633" s="30"/>
      <c r="AC1633" s="30"/>
    </row>
    <row r="1634" spans="27:29">
      <c r="AA1634" s="30"/>
      <c r="AB1634" s="30"/>
      <c r="AC1634" s="30"/>
    </row>
    <row r="1635" spans="27:29">
      <c r="AA1635" s="30"/>
      <c r="AB1635" s="30"/>
      <c r="AC1635" s="30"/>
    </row>
    <row r="1636" spans="27:29">
      <c r="AA1636" s="30"/>
      <c r="AB1636" s="30"/>
      <c r="AC1636" s="30"/>
    </row>
    <row r="1637" spans="27:29">
      <c r="AA1637" s="30"/>
      <c r="AB1637" s="30"/>
      <c r="AC1637" s="30"/>
    </row>
    <row r="1638" spans="27:29">
      <c r="AA1638" s="30"/>
      <c r="AB1638" s="30"/>
      <c r="AC1638" s="30"/>
    </row>
    <row r="1639" spans="27:29">
      <c r="AA1639" s="30"/>
      <c r="AB1639" s="30"/>
      <c r="AC1639" s="30"/>
    </row>
    <row r="1640" spans="27:29">
      <c r="AA1640" s="30"/>
      <c r="AB1640" s="30"/>
      <c r="AC1640" s="30"/>
    </row>
    <row r="1641" spans="27:29">
      <c r="AA1641" s="30"/>
      <c r="AB1641" s="30"/>
      <c r="AC1641" s="30"/>
    </row>
    <row r="1642" spans="27:29">
      <c r="AA1642" s="30"/>
      <c r="AB1642" s="30"/>
      <c r="AC1642" s="30"/>
    </row>
    <row r="1643" spans="27:29">
      <c r="AA1643" s="30"/>
      <c r="AB1643" s="30"/>
      <c r="AC1643" s="30"/>
    </row>
    <row r="1644" spans="27:29">
      <c r="AA1644" s="30"/>
      <c r="AB1644" s="30"/>
      <c r="AC1644" s="30"/>
    </row>
    <row r="1645" spans="27:29">
      <c r="AA1645" s="30"/>
      <c r="AB1645" s="30"/>
      <c r="AC1645" s="30"/>
    </row>
    <row r="1646" spans="27:29">
      <c r="AA1646" s="30"/>
      <c r="AB1646" s="30"/>
      <c r="AC1646" s="30"/>
    </row>
    <row r="1647" spans="27:29">
      <c r="AA1647" s="30"/>
      <c r="AB1647" s="30"/>
      <c r="AC1647" s="30"/>
    </row>
    <row r="1648" spans="27:29">
      <c r="AA1648" s="30"/>
      <c r="AB1648" s="30"/>
      <c r="AC1648" s="30"/>
    </row>
    <row r="1649" spans="27:29">
      <c r="AA1649" s="30"/>
      <c r="AB1649" s="30"/>
      <c r="AC1649" s="30"/>
    </row>
    <row r="1650" spans="27:29">
      <c r="AA1650" s="30"/>
      <c r="AB1650" s="30"/>
      <c r="AC1650" s="30"/>
    </row>
    <row r="1651" spans="27:29">
      <c r="AA1651" s="30"/>
      <c r="AB1651" s="30"/>
      <c r="AC1651" s="30"/>
    </row>
    <row r="1652" spans="27:29">
      <c r="AA1652" s="30"/>
      <c r="AB1652" s="30"/>
      <c r="AC1652" s="30"/>
    </row>
    <row r="1653" spans="27:29">
      <c r="AA1653" s="30"/>
      <c r="AB1653" s="30"/>
      <c r="AC1653" s="30"/>
    </row>
    <row r="1654" spans="27:29">
      <c r="AA1654" s="30"/>
      <c r="AB1654" s="30"/>
      <c r="AC1654" s="30"/>
    </row>
    <row r="1655" spans="27:29">
      <c r="AA1655" s="30"/>
      <c r="AB1655" s="30"/>
      <c r="AC1655" s="30"/>
    </row>
    <row r="1656" spans="27:29">
      <c r="AA1656" s="30"/>
      <c r="AB1656" s="30"/>
      <c r="AC1656" s="30"/>
    </row>
    <row r="1657" spans="27:29">
      <c r="AA1657" s="30"/>
      <c r="AB1657" s="30"/>
      <c r="AC1657" s="30"/>
    </row>
    <row r="1658" spans="27:29">
      <c r="AA1658" s="30"/>
      <c r="AB1658" s="30"/>
      <c r="AC1658" s="30"/>
    </row>
    <row r="1659" spans="27:29">
      <c r="AA1659" s="30"/>
      <c r="AB1659" s="30"/>
      <c r="AC1659" s="30"/>
    </row>
    <row r="1660" spans="27:29">
      <c r="AA1660" s="30"/>
      <c r="AB1660" s="30"/>
      <c r="AC1660" s="30"/>
    </row>
    <row r="1661" spans="27:29">
      <c r="AA1661" s="30"/>
      <c r="AB1661" s="30"/>
      <c r="AC1661" s="30"/>
    </row>
    <row r="1662" spans="27:29">
      <c r="AA1662" s="30"/>
      <c r="AB1662" s="30"/>
      <c r="AC1662" s="30"/>
    </row>
    <row r="1663" spans="27:29">
      <c r="AA1663" s="30"/>
      <c r="AB1663" s="30"/>
      <c r="AC1663" s="30"/>
    </row>
    <row r="1664" spans="27:29">
      <c r="AA1664" s="30"/>
      <c r="AB1664" s="30"/>
      <c r="AC1664" s="30"/>
    </row>
    <row r="1665" spans="27:29">
      <c r="AA1665" s="30"/>
      <c r="AB1665" s="30"/>
      <c r="AC1665" s="30"/>
    </row>
    <row r="1666" spans="27:29">
      <c r="AA1666" s="30"/>
      <c r="AB1666" s="30"/>
      <c r="AC1666" s="30"/>
    </row>
    <row r="1667" spans="27:29">
      <c r="AA1667" s="30"/>
      <c r="AB1667" s="30"/>
      <c r="AC1667" s="30"/>
    </row>
    <row r="1668" spans="27:29">
      <c r="AA1668" s="30"/>
      <c r="AB1668" s="30"/>
      <c r="AC1668" s="30"/>
    </row>
    <row r="1669" spans="27:29">
      <c r="AA1669" s="30"/>
      <c r="AB1669" s="30"/>
      <c r="AC1669" s="30"/>
    </row>
    <row r="1670" spans="27:29">
      <c r="AA1670" s="30"/>
      <c r="AB1670" s="30"/>
      <c r="AC1670" s="30"/>
    </row>
    <row r="1671" spans="27:29">
      <c r="AA1671" s="30"/>
      <c r="AB1671" s="30"/>
      <c r="AC1671" s="30"/>
    </row>
    <row r="1672" spans="27:29">
      <c r="AA1672" s="30"/>
      <c r="AB1672" s="30"/>
      <c r="AC1672" s="30"/>
    </row>
    <row r="1673" spans="27:29">
      <c r="AA1673" s="30"/>
      <c r="AB1673" s="30"/>
      <c r="AC1673" s="30"/>
    </row>
    <row r="1674" spans="27:29">
      <c r="AA1674" s="30"/>
      <c r="AB1674" s="30"/>
      <c r="AC1674" s="30"/>
    </row>
    <row r="1675" spans="27:29">
      <c r="AA1675" s="30"/>
      <c r="AB1675" s="30"/>
      <c r="AC1675" s="30"/>
    </row>
    <row r="1676" spans="27:29">
      <c r="AA1676" s="30"/>
      <c r="AB1676" s="30"/>
      <c r="AC1676" s="30"/>
    </row>
    <row r="1677" spans="27:29">
      <c r="AA1677" s="30"/>
      <c r="AB1677" s="30"/>
      <c r="AC1677" s="30"/>
    </row>
    <row r="1678" spans="27:29">
      <c r="AA1678" s="30"/>
      <c r="AB1678" s="30"/>
      <c r="AC1678" s="30"/>
    </row>
    <row r="1679" spans="27:29">
      <c r="AA1679" s="30"/>
      <c r="AB1679" s="30"/>
      <c r="AC1679" s="30"/>
    </row>
    <row r="1680" spans="27:29">
      <c r="AA1680" s="30"/>
      <c r="AB1680" s="30"/>
      <c r="AC1680" s="30"/>
    </row>
    <row r="1681" spans="27:29">
      <c r="AA1681" s="30"/>
      <c r="AB1681" s="30"/>
      <c r="AC1681" s="30"/>
    </row>
    <row r="1682" spans="27:29">
      <c r="AA1682" s="30"/>
      <c r="AB1682" s="30"/>
      <c r="AC1682" s="30"/>
    </row>
    <row r="1683" spans="27:29">
      <c r="AA1683" s="30"/>
      <c r="AB1683" s="30"/>
      <c r="AC1683" s="30"/>
    </row>
    <row r="1684" spans="27:29">
      <c r="AA1684" s="30"/>
      <c r="AB1684" s="30"/>
      <c r="AC1684" s="30"/>
    </row>
    <row r="1685" spans="27:29">
      <c r="AA1685" s="30"/>
      <c r="AB1685" s="30"/>
      <c r="AC1685" s="30"/>
    </row>
    <row r="1686" spans="27:29">
      <c r="AA1686" s="30"/>
      <c r="AB1686" s="30"/>
      <c r="AC1686" s="30"/>
    </row>
    <row r="1687" spans="27:29">
      <c r="AA1687" s="30"/>
      <c r="AB1687" s="30"/>
      <c r="AC1687" s="30"/>
    </row>
    <row r="1688" spans="27:29">
      <c r="AA1688" s="30"/>
      <c r="AB1688" s="30"/>
      <c r="AC1688" s="30"/>
    </row>
    <row r="1689" spans="27:29">
      <c r="AA1689" s="30"/>
      <c r="AB1689" s="30"/>
      <c r="AC1689" s="30"/>
    </row>
    <row r="1690" spans="27:29">
      <c r="AA1690" s="30"/>
      <c r="AB1690" s="30"/>
      <c r="AC1690" s="30"/>
    </row>
    <row r="1691" spans="27:29">
      <c r="AA1691" s="30"/>
      <c r="AB1691" s="30"/>
      <c r="AC1691" s="30"/>
    </row>
    <row r="1692" spans="27:29">
      <c r="AA1692" s="30"/>
      <c r="AB1692" s="30"/>
      <c r="AC1692" s="30"/>
    </row>
    <row r="1693" spans="27:29">
      <c r="AA1693" s="30"/>
      <c r="AB1693" s="30"/>
      <c r="AC1693" s="30"/>
    </row>
    <row r="1694" spans="27:29">
      <c r="AA1694" s="30"/>
      <c r="AB1694" s="30"/>
      <c r="AC1694" s="30"/>
    </row>
    <row r="1695" spans="27:29">
      <c r="AA1695" s="30"/>
      <c r="AB1695" s="30"/>
      <c r="AC1695" s="30"/>
    </row>
    <row r="1696" spans="27:29">
      <c r="AA1696" s="30"/>
      <c r="AB1696" s="30"/>
      <c r="AC1696" s="30"/>
    </row>
    <row r="1697" spans="27:29">
      <c r="AA1697" s="30"/>
      <c r="AB1697" s="30"/>
      <c r="AC1697" s="30"/>
    </row>
    <row r="1698" spans="27:29">
      <c r="AA1698" s="30"/>
      <c r="AB1698" s="30"/>
      <c r="AC1698" s="30"/>
    </row>
    <row r="1699" spans="27:29">
      <c r="AA1699" s="30"/>
      <c r="AB1699" s="30"/>
      <c r="AC1699" s="30"/>
    </row>
    <row r="1700" spans="27:29">
      <c r="AA1700" s="30"/>
      <c r="AB1700" s="30"/>
      <c r="AC1700" s="30"/>
    </row>
    <row r="1701" spans="27:29">
      <c r="AA1701" s="30"/>
      <c r="AB1701" s="30"/>
      <c r="AC1701" s="30"/>
    </row>
    <row r="1702" spans="27:29">
      <c r="AA1702" s="30"/>
      <c r="AB1702" s="30"/>
      <c r="AC1702" s="30"/>
    </row>
    <row r="1703" spans="27:29">
      <c r="AA1703" s="30"/>
      <c r="AB1703" s="30"/>
      <c r="AC1703" s="30"/>
    </row>
    <row r="1704" spans="27:29">
      <c r="AA1704" s="30"/>
      <c r="AB1704" s="30"/>
      <c r="AC1704" s="30"/>
    </row>
    <row r="1705" spans="27:29">
      <c r="AA1705" s="30"/>
      <c r="AB1705" s="30"/>
      <c r="AC1705" s="30"/>
    </row>
    <row r="1706" spans="27:29">
      <c r="AA1706" s="30"/>
      <c r="AB1706" s="30"/>
      <c r="AC1706" s="30"/>
    </row>
    <row r="1707" spans="27:29">
      <c r="AA1707" s="30"/>
      <c r="AB1707" s="30"/>
      <c r="AC1707" s="30"/>
    </row>
    <row r="1708" spans="27:29">
      <c r="AA1708" s="30"/>
      <c r="AB1708" s="30"/>
      <c r="AC1708" s="30"/>
    </row>
    <row r="1709" spans="27:29">
      <c r="AA1709" s="30"/>
      <c r="AB1709" s="30"/>
      <c r="AC1709" s="30"/>
    </row>
    <row r="1710" spans="27:29">
      <c r="AA1710" s="30"/>
      <c r="AB1710" s="30"/>
      <c r="AC1710" s="30"/>
    </row>
    <row r="1711" spans="27:29">
      <c r="AA1711" s="30"/>
      <c r="AB1711" s="30"/>
      <c r="AC1711" s="30"/>
    </row>
    <row r="1712" spans="27:29">
      <c r="AA1712" s="30"/>
      <c r="AB1712" s="30"/>
      <c r="AC1712" s="30"/>
    </row>
    <row r="1713" spans="27:29">
      <c r="AA1713" s="30"/>
      <c r="AB1713" s="30"/>
      <c r="AC1713" s="30"/>
    </row>
    <row r="1714" spans="27:29">
      <c r="AA1714" s="30"/>
      <c r="AB1714" s="30"/>
      <c r="AC1714" s="30"/>
    </row>
    <row r="1715" spans="27:29">
      <c r="AA1715" s="30"/>
      <c r="AB1715" s="30"/>
      <c r="AC1715" s="30"/>
    </row>
    <row r="1716" spans="27:29">
      <c r="AA1716" s="30"/>
      <c r="AB1716" s="30"/>
      <c r="AC1716" s="30"/>
    </row>
    <row r="1717" spans="27:29">
      <c r="AA1717" s="30"/>
      <c r="AB1717" s="30"/>
      <c r="AC1717" s="30"/>
    </row>
    <row r="1718" spans="27:29">
      <c r="AA1718" s="30"/>
      <c r="AB1718" s="30"/>
      <c r="AC1718" s="30"/>
    </row>
    <row r="1719" spans="27:29">
      <c r="AA1719" s="30"/>
      <c r="AB1719" s="30"/>
      <c r="AC1719" s="30"/>
    </row>
    <row r="1720" spans="27:29">
      <c r="AA1720" s="30"/>
      <c r="AB1720" s="30"/>
      <c r="AC1720" s="30"/>
    </row>
    <row r="1721" spans="27:29">
      <c r="AA1721" s="30"/>
      <c r="AB1721" s="30"/>
      <c r="AC1721" s="30"/>
    </row>
    <row r="1722" spans="27:29">
      <c r="AA1722" s="30"/>
      <c r="AB1722" s="30"/>
      <c r="AC1722" s="30"/>
    </row>
    <row r="1723" spans="27:29">
      <c r="AA1723" s="30"/>
      <c r="AB1723" s="30"/>
      <c r="AC1723" s="30"/>
    </row>
    <row r="1724" spans="27:29">
      <c r="AA1724" s="30"/>
      <c r="AB1724" s="30"/>
      <c r="AC1724" s="30"/>
    </row>
    <row r="1725" spans="27:29">
      <c r="AA1725" s="30"/>
      <c r="AB1725" s="30"/>
      <c r="AC1725" s="30"/>
    </row>
    <row r="1726" spans="27:29">
      <c r="AA1726" s="30"/>
      <c r="AB1726" s="30"/>
      <c r="AC1726" s="30"/>
    </row>
    <row r="1727" spans="27:29">
      <c r="AA1727" s="30"/>
      <c r="AB1727" s="30"/>
      <c r="AC1727" s="30"/>
    </row>
    <row r="1728" spans="27:29">
      <c r="AA1728" s="30"/>
      <c r="AB1728" s="30"/>
      <c r="AC1728" s="30"/>
    </row>
    <row r="1729" spans="27:29">
      <c r="AA1729" s="30"/>
      <c r="AB1729" s="30"/>
      <c r="AC1729" s="30"/>
    </row>
    <row r="1730" spans="27:29">
      <c r="AA1730" s="30"/>
      <c r="AB1730" s="30"/>
      <c r="AC1730" s="30"/>
    </row>
    <row r="1731" spans="27:29">
      <c r="AA1731" s="30"/>
      <c r="AB1731" s="30"/>
      <c r="AC1731" s="30"/>
    </row>
    <row r="1732" spans="27:29">
      <c r="AA1732" s="30"/>
      <c r="AB1732" s="30"/>
      <c r="AC1732" s="30"/>
    </row>
    <row r="1733" spans="27:29">
      <c r="AA1733" s="30"/>
      <c r="AB1733" s="30"/>
      <c r="AC1733" s="30"/>
    </row>
    <row r="1734" spans="27:29">
      <c r="AA1734" s="30"/>
      <c r="AB1734" s="30"/>
      <c r="AC1734" s="30"/>
    </row>
    <row r="1735" spans="27:29">
      <c r="AA1735" s="30"/>
      <c r="AB1735" s="30"/>
      <c r="AC1735" s="30"/>
    </row>
    <row r="1736" spans="27:29">
      <c r="AA1736" s="30"/>
      <c r="AB1736" s="30"/>
      <c r="AC1736" s="30"/>
    </row>
    <row r="1737" spans="27:29">
      <c r="AA1737" s="30"/>
      <c r="AB1737" s="30"/>
      <c r="AC1737" s="30"/>
    </row>
    <row r="1738" spans="27:29">
      <c r="AA1738" s="30"/>
      <c r="AB1738" s="30"/>
      <c r="AC1738" s="30"/>
    </row>
    <row r="1739" spans="27:29">
      <c r="AA1739" s="30"/>
      <c r="AB1739" s="30"/>
      <c r="AC1739" s="30"/>
    </row>
    <row r="1740" spans="27:29">
      <c r="AA1740" s="30"/>
      <c r="AB1740" s="30"/>
      <c r="AC1740" s="30"/>
    </row>
    <row r="1741" spans="27:29">
      <c r="AA1741" s="30"/>
      <c r="AB1741" s="30"/>
      <c r="AC1741" s="30"/>
    </row>
    <row r="1742" spans="27:29">
      <c r="AA1742" s="30"/>
      <c r="AB1742" s="30"/>
      <c r="AC1742" s="30"/>
    </row>
    <row r="1743" spans="27:29">
      <c r="AA1743" s="30"/>
      <c r="AB1743" s="30"/>
      <c r="AC1743" s="30"/>
    </row>
    <row r="1744" spans="27:29">
      <c r="AA1744" s="30"/>
      <c r="AB1744" s="30"/>
      <c r="AC1744" s="30"/>
    </row>
    <row r="1745" spans="27:29">
      <c r="AA1745" s="30"/>
      <c r="AB1745" s="30"/>
      <c r="AC1745" s="30"/>
    </row>
    <row r="1746" spans="27:29">
      <c r="AA1746" s="30"/>
      <c r="AB1746" s="30"/>
      <c r="AC1746" s="30"/>
    </row>
    <row r="1747" spans="27:29">
      <c r="AA1747" s="30"/>
      <c r="AB1747" s="30"/>
      <c r="AC1747" s="30"/>
    </row>
    <row r="1748" spans="27:29">
      <c r="AA1748" s="30"/>
      <c r="AB1748" s="30"/>
      <c r="AC1748" s="30"/>
    </row>
    <row r="1749" spans="27:29">
      <c r="AA1749" s="30"/>
      <c r="AB1749" s="30"/>
      <c r="AC1749" s="30"/>
    </row>
    <row r="1750" spans="27:29">
      <c r="AA1750" s="30"/>
      <c r="AB1750" s="30"/>
      <c r="AC1750" s="30"/>
    </row>
    <row r="1751" spans="27:29">
      <c r="AA1751" s="30"/>
      <c r="AB1751" s="30"/>
      <c r="AC1751" s="30"/>
    </row>
    <row r="1752" spans="27:29">
      <c r="AA1752" s="30"/>
      <c r="AB1752" s="30"/>
      <c r="AC1752" s="30"/>
    </row>
    <row r="1753" spans="27:29">
      <c r="AA1753" s="30"/>
      <c r="AB1753" s="30"/>
      <c r="AC1753" s="30"/>
    </row>
    <row r="1754" spans="27:29">
      <c r="AA1754" s="30"/>
      <c r="AB1754" s="30"/>
      <c r="AC1754" s="30"/>
    </row>
    <row r="1755" spans="27:29">
      <c r="AA1755" s="30"/>
      <c r="AB1755" s="30"/>
      <c r="AC1755" s="30"/>
    </row>
    <row r="1756" spans="27:29">
      <c r="AA1756" s="30"/>
      <c r="AB1756" s="30"/>
      <c r="AC1756" s="30"/>
    </row>
    <row r="1757" spans="27:29">
      <c r="AA1757" s="30"/>
      <c r="AB1757" s="30"/>
      <c r="AC1757" s="30"/>
    </row>
    <row r="1758" spans="27:29">
      <c r="AA1758" s="30"/>
      <c r="AB1758" s="30"/>
      <c r="AC1758" s="30"/>
    </row>
    <row r="1759" spans="27:29">
      <c r="AA1759" s="30"/>
      <c r="AB1759" s="30"/>
      <c r="AC1759" s="30"/>
    </row>
    <row r="1760" spans="27:29">
      <c r="AA1760" s="30"/>
      <c r="AB1760" s="30"/>
      <c r="AC1760" s="30"/>
    </row>
    <row r="1761" spans="27:29">
      <c r="AA1761" s="30"/>
      <c r="AB1761" s="30"/>
      <c r="AC1761" s="30"/>
    </row>
    <row r="1762" spans="27:29">
      <c r="AA1762" s="30"/>
      <c r="AB1762" s="30"/>
      <c r="AC1762" s="30"/>
    </row>
    <row r="1763" spans="27:29">
      <c r="AA1763" s="30"/>
      <c r="AB1763" s="30"/>
      <c r="AC1763" s="30"/>
    </row>
    <row r="1764" spans="27:29">
      <c r="AA1764" s="30"/>
      <c r="AB1764" s="30"/>
      <c r="AC1764" s="30"/>
    </row>
    <row r="1765" spans="27:29">
      <c r="AA1765" s="30"/>
      <c r="AB1765" s="30"/>
      <c r="AC1765" s="30"/>
    </row>
    <row r="1766" spans="27:29">
      <c r="AA1766" s="30"/>
      <c r="AB1766" s="30"/>
      <c r="AC1766" s="30"/>
    </row>
    <row r="1767" spans="27:29">
      <c r="AA1767" s="30"/>
      <c r="AB1767" s="30"/>
      <c r="AC1767" s="30"/>
    </row>
    <row r="1768" spans="27:29">
      <c r="AA1768" s="30"/>
      <c r="AB1768" s="30"/>
      <c r="AC1768" s="30"/>
    </row>
    <row r="1769" spans="27:29">
      <c r="AA1769" s="30"/>
      <c r="AB1769" s="30"/>
      <c r="AC1769" s="30"/>
    </row>
    <row r="1770" spans="27:29">
      <c r="AA1770" s="30"/>
      <c r="AB1770" s="30"/>
      <c r="AC1770" s="30"/>
    </row>
    <row r="1771" spans="27:29">
      <c r="AA1771" s="30"/>
      <c r="AB1771" s="30"/>
      <c r="AC1771" s="30"/>
    </row>
    <row r="1772" spans="27:29">
      <c r="AA1772" s="30"/>
      <c r="AB1772" s="30"/>
      <c r="AC1772" s="30"/>
    </row>
    <row r="1773" spans="27:29">
      <c r="AA1773" s="30"/>
      <c r="AB1773" s="30"/>
      <c r="AC1773" s="30"/>
    </row>
    <row r="1774" spans="27:29">
      <c r="AA1774" s="30"/>
      <c r="AB1774" s="30"/>
      <c r="AC1774" s="30"/>
    </row>
    <row r="1775" spans="27:29">
      <c r="AA1775" s="30"/>
      <c r="AB1775" s="30"/>
      <c r="AC1775" s="30"/>
    </row>
    <row r="1776" spans="27:29">
      <c r="AA1776" s="30"/>
      <c r="AB1776" s="30"/>
      <c r="AC1776" s="30"/>
    </row>
    <row r="1777" spans="27:29">
      <c r="AA1777" s="30"/>
      <c r="AB1777" s="30"/>
      <c r="AC1777" s="30"/>
    </row>
    <row r="1778" spans="27:29">
      <c r="AA1778" s="30"/>
      <c r="AB1778" s="30"/>
      <c r="AC1778" s="30"/>
    </row>
    <row r="1779" spans="27:29">
      <c r="AA1779" s="30"/>
      <c r="AB1779" s="30"/>
      <c r="AC1779" s="30"/>
    </row>
    <row r="1780" spans="27:29">
      <c r="AA1780" s="30"/>
      <c r="AB1780" s="30"/>
      <c r="AC1780" s="30"/>
    </row>
    <row r="1781" spans="27:29">
      <c r="AA1781" s="30"/>
      <c r="AB1781" s="30"/>
      <c r="AC1781" s="30"/>
    </row>
    <row r="1782" spans="27:29">
      <c r="AA1782" s="30"/>
      <c r="AB1782" s="30"/>
      <c r="AC1782" s="30"/>
    </row>
    <row r="1783" spans="27:29">
      <c r="AA1783" s="30"/>
      <c r="AB1783" s="30"/>
      <c r="AC1783" s="30"/>
    </row>
    <row r="1784" spans="27:29">
      <c r="AA1784" s="30"/>
      <c r="AB1784" s="30"/>
      <c r="AC1784" s="30"/>
    </row>
    <row r="1785" spans="27:29">
      <c r="AA1785" s="30"/>
      <c r="AB1785" s="30"/>
      <c r="AC1785" s="30"/>
    </row>
    <row r="1786" spans="27:29">
      <c r="AA1786" s="30"/>
      <c r="AB1786" s="30"/>
      <c r="AC1786" s="30"/>
    </row>
    <row r="1787" spans="27:29">
      <c r="AA1787" s="30"/>
      <c r="AB1787" s="30"/>
      <c r="AC1787" s="30"/>
    </row>
    <row r="1788" spans="27:29">
      <c r="AA1788" s="30"/>
      <c r="AB1788" s="30"/>
      <c r="AC1788" s="30"/>
    </row>
    <row r="1789" spans="27:29">
      <c r="AA1789" s="30"/>
      <c r="AB1789" s="30"/>
      <c r="AC1789" s="30"/>
    </row>
    <row r="1790" spans="27:29">
      <c r="AA1790" s="30"/>
      <c r="AB1790" s="30"/>
      <c r="AC1790" s="30"/>
    </row>
    <row r="1791" spans="27:29">
      <c r="AA1791" s="30"/>
      <c r="AB1791" s="30"/>
      <c r="AC1791" s="30"/>
    </row>
    <row r="1792" spans="27:29">
      <c r="AA1792" s="30"/>
      <c r="AB1792" s="30"/>
      <c r="AC1792" s="30"/>
    </row>
    <row r="1793" spans="27:29">
      <c r="AA1793" s="30"/>
      <c r="AB1793" s="30"/>
      <c r="AC1793" s="30"/>
    </row>
    <row r="1794" spans="27:29">
      <c r="AA1794" s="30"/>
      <c r="AB1794" s="30"/>
      <c r="AC1794" s="30"/>
    </row>
    <row r="1795" spans="27:29">
      <c r="AA1795" s="30"/>
      <c r="AB1795" s="30"/>
      <c r="AC1795" s="30"/>
    </row>
    <row r="1796" spans="27:29">
      <c r="AA1796" s="30"/>
      <c r="AB1796" s="30"/>
      <c r="AC1796" s="30"/>
    </row>
    <row r="1797" spans="27:29">
      <c r="AA1797" s="30"/>
      <c r="AB1797" s="30"/>
      <c r="AC1797" s="30"/>
    </row>
    <row r="1798" spans="27:29">
      <c r="AA1798" s="30"/>
      <c r="AB1798" s="30"/>
      <c r="AC1798" s="30"/>
    </row>
    <row r="1799" spans="27:29">
      <c r="AA1799" s="30"/>
      <c r="AB1799" s="30"/>
      <c r="AC1799" s="30"/>
    </row>
    <row r="1800" spans="27:29">
      <c r="AA1800" s="30"/>
      <c r="AB1800" s="30"/>
      <c r="AC1800" s="30"/>
    </row>
    <row r="1801" spans="27:29">
      <c r="AA1801" s="30"/>
      <c r="AB1801" s="30"/>
      <c r="AC1801" s="30"/>
    </row>
    <row r="1802" spans="27:29">
      <c r="AA1802" s="30"/>
      <c r="AB1802" s="30"/>
      <c r="AC1802" s="30"/>
    </row>
    <row r="1803" spans="27:29">
      <c r="AA1803" s="30"/>
      <c r="AB1803" s="30"/>
      <c r="AC1803" s="30"/>
    </row>
    <row r="1804" spans="27:29">
      <c r="AA1804" s="30"/>
      <c r="AB1804" s="30"/>
      <c r="AC1804" s="30"/>
    </row>
    <row r="1805" spans="27:29">
      <c r="AA1805" s="30"/>
      <c r="AB1805" s="30"/>
      <c r="AC1805" s="30"/>
    </row>
    <row r="1806" spans="27:29">
      <c r="AA1806" s="30"/>
      <c r="AB1806" s="30"/>
      <c r="AC1806" s="30"/>
    </row>
    <row r="1807" spans="27:29">
      <c r="AA1807" s="30"/>
      <c r="AB1807" s="30"/>
      <c r="AC1807" s="30"/>
    </row>
    <row r="1808" spans="27:29">
      <c r="AA1808" s="30"/>
      <c r="AB1808" s="30"/>
      <c r="AC1808" s="30"/>
    </row>
    <row r="1809" spans="27:29">
      <c r="AA1809" s="30"/>
      <c r="AB1809" s="30"/>
      <c r="AC1809" s="30"/>
    </row>
    <row r="1810" spans="27:29">
      <c r="AA1810" s="30"/>
      <c r="AB1810" s="30"/>
      <c r="AC1810" s="30"/>
    </row>
    <row r="1811" spans="27:29">
      <c r="AA1811" s="30"/>
      <c r="AB1811" s="30"/>
      <c r="AC1811" s="30"/>
    </row>
    <row r="1812" spans="27:29">
      <c r="AA1812" s="30"/>
      <c r="AB1812" s="30"/>
      <c r="AC1812" s="30"/>
    </row>
    <row r="1813" spans="27:29">
      <c r="AA1813" s="30"/>
      <c r="AB1813" s="30"/>
      <c r="AC1813" s="30"/>
    </row>
    <row r="1814" spans="27:29">
      <c r="AA1814" s="30"/>
      <c r="AB1814" s="30"/>
      <c r="AC1814" s="30"/>
    </row>
    <row r="1815" spans="27:29">
      <c r="AA1815" s="30"/>
      <c r="AB1815" s="30"/>
      <c r="AC1815" s="30"/>
    </row>
    <row r="1816" spans="27:29">
      <c r="AA1816" s="30"/>
      <c r="AB1816" s="30"/>
      <c r="AC1816" s="30"/>
    </row>
    <row r="1817" spans="27:29">
      <c r="AA1817" s="30"/>
      <c r="AB1817" s="30"/>
      <c r="AC1817" s="30"/>
    </row>
    <row r="1818" spans="27:29">
      <c r="AA1818" s="30"/>
      <c r="AB1818" s="30"/>
      <c r="AC1818" s="30"/>
    </row>
    <row r="1819" spans="27:29">
      <c r="AA1819" s="30"/>
      <c r="AB1819" s="30"/>
      <c r="AC1819" s="30"/>
    </row>
    <row r="1820" spans="27:29">
      <c r="AA1820" s="30"/>
      <c r="AB1820" s="30"/>
      <c r="AC1820" s="30"/>
    </row>
    <row r="1821" spans="27:29">
      <c r="AA1821" s="30"/>
      <c r="AB1821" s="30"/>
      <c r="AC1821" s="30"/>
    </row>
    <row r="1822" spans="27:29">
      <c r="AA1822" s="30"/>
      <c r="AB1822" s="30"/>
      <c r="AC1822" s="30"/>
    </row>
    <row r="1823" spans="27:29">
      <c r="AA1823" s="30"/>
      <c r="AB1823" s="30"/>
      <c r="AC1823" s="30"/>
    </row>
    <row r="1824" spans="27:29">
      <c r="AA1824" s="30"/>
      <c r="AB1824" s="30"/>
      <c r="AC1824" s="30"/>
    </row>
    <row r="1825" spans="27:29">
      <c r="AA1825" s="30"/>
      <c r="AB1825" s="30"/>
      <c r="AC1825" s="30"/>
    </row>
    <row r="1826" spans="27:29">
      <c r="AA1826" s="30"/>
      <c r="AB1826" s="30"/>
      <c r="AC1826" s="30"/>
    </row>
    <row r="1827" spans="27:29">
      <c r="AA1827" s="30"/>
      <c r="AB1827" s="30"/>
      <c r="AC1827" s="30"/>
    </row>
    <row r="1828" spans="27:29">
      <c r="AA1828" s="30"/>
      <c r="AB1828" s="30"/>
      <c r="AC1828" s="30"/>
    </row>
    <row r="1829" spans="27:29">
      <c r="AA1829" s="30"/>
      <c r="AB1829" s="30"/>
      <c r="AC1829" s="30"/>
    </row>
    <row r="1830" spans="27:29">
      <c r="AA1830" s="30"/>
      <c r="AB1830" s="30"/>
      <c r="AC1830" s="30"/>
    </row>
    <row r="1831" spans="27:29">
      <c r="AA1831" s="30"/>
      <c r="AB1831" s="30"/>
      <c r="AC1831" s="30"/>
    </row>
    <row r="1832" spans="27:29">
      <c r="AA1832" s="30"/>
      <c r="AB1832" s="30"/>
      <c r="AC1832" s="30"/>
    </row>
    <row r="1833" spans="27:29">
      <c r="AA1833" s="30"/>
      <c r="AB1833" s="30"/>
      <c r="AC1833" s="30"/>
    </row>
    <row r="1834" spans="27:29">
      <c r="AA1834" s="30"/>
      <c r="AB1834" s="30"/>
      <c r="AC1834" s="30"/>
    </row>
    <row r="1835" spans="27:29">
      <c r="AA1835" s="30"/>
      <c r="AB1835" s="30"/>
      <c r="AC1835" s="30"/>
    </row>
    <row r="1836" spans="27:29">
      <c r="AA1836" s="30"/>
      <c r="AB1836" s="30"/>
      <c r="AC1836" s="30"/>
    </row>
    <row r="1837" spans="27:29">
      <c r="AA1837" s="30"/>
      <c r="AB1837" s="30"/>
      <c r="AC1837" s="30"/>
    </row>
    <row r="1838" spans="27:29">
      <c r="AA1838" s="30"/>
      <c r="AB1838" s="30"/>
      <c r="AC1838" s="30"/>
    </row>
    <row r="1839" spans="27:29">
      <c r="AA1839" s="30"/>
      <c r="AB1839" s="30"/>
      <c r="AC1839" s="30"/>
    </row>
    <row r="1840" spans="27:29">
      <c r="AA1840" s="30"/>
      <c r="AB1840" s="30"/>
      <c r="AC1840" s="30"/>
    </row>
    <row r="1841" spans="27:29">
      <c r="AA1841" s="30"/>
      <c r="AB1841" s="30"/>
      <c r="AC1841" s="30"/>
    </row>
    <row r="1842" spans="27:29">
      <c r="AA1842" s="30"/>
      <c r="AB1842" s="30"/>
      <c r="AC1842" s="30"/>
    </row>
    <row r="1843" spans="27:29">
      <c r="AA1843" s="30"/>
      <c r="AB1843" s="30"/>
      <c r="AC1843" s="30"/>
    </row>
    <row r="1844" spans="27:29">
      <c r="AA1844" s="30"/>
      <c r="AB1844" s="30"/>
      <c r="AC1844" s="30"/>
    </row>
    <row r="1845" spans="27:29">
      <c r="AA1845" s="30"/>
      <c r="AB1845" s="30"/>
      <c r="AC1845" s="30"/>
    </row>
    <row r="1846" spans="27:29">
      <c r="AA1846" s="30"/>
      <c r="AB1846" s="30"/>
      <c r="AC1846" s="30"/>
    </row>
    <row r="1847" spans="27:29">
      <c r="AA1847" s="30"/>
      <c r="AB1847" s="30"/>
      <c r="AC1847" s="30"/>
    </row>
    <row r="1848" spans="27:29">
      <c r="AA1848" s="30"/>
      <c r="AB1848" s="30"/>
      <c r="AC1848" s="30"/>
    </row>
    <row r="1849" spans="27:29">
      <c r="AA1849" s="30"/>
      <c r="AB1849" s="30"/>
      <c r="AC1849" s="30"/>
    </row>
    <row r="1850" spans="27:29">
      <c r="AA1850" s="30"/>
      <c r="AB1850" s="30"/>
      <c r="AC1850" s="30"/>
    </row>
    <row r="1851" spans="27:29">
      <c r="AA1851" s="30"/>
      <c r="AB1851" s="30"/>
      <c r="AC1851" s="30"/>
    </row>
    <row r="1852" spans="27:29">
      <c r="AA1852" s="30"/>
      <c r="AB1852" s="30"/>
      <c r="AC1852" s="30"/>
    </row>
    <row r="1853" spans="27:29">
      <c r="AA1853" s="30"/>
      <c r="AB1853" s="30"/>
      <c r="AC1853" s="30"/>
    </row>
    <row r="1854" spans="27:29">
      <c r="AA1854" s="30"/>
      <c r="AB1854" s="30"/>
      <c r="AC1854" s="30"/>
    </row>
    <row r="1855" spans="27:29">
      <c r="AA1855" s="30"/>
      <c r="AB1855" s="30"/>
      <c r="AC1855" s="30"/>
    </row>
    <row r="1856" spans="27:29">
      <c r="AA1856" s="30"/>
      <c r="AB1856" s="30"/>
      <c r="AC1856" s="30"/>
    </row>
    <row r="1857" spans="27:29">
      <c r="AA1857" s="30"/>
      <c r="AB1857" s="30"/>
      <c r="AC1857" s="30"/>
    </row>
    <row r="1858" spans="27:29">
      <c r="AA1858" s="30"/>
      <c r="AB1858" s="30"/>
      <c r="AC1858" s="30"/>
    </row>
    <row r="1859" spans="27:29">
      <c r="AA1859" s="30"/>
      <c r="AB1859" s="30"/>
      <c r="AC1859" s="30"/>
    </row>
    <row r="1860" spans="27:29">
      <c r="AA1860" s="30"/>
      <c r="AB1860" s="30"/>
      <c r="AC1860" s="30"/>
    </row>
    <row r="1861" spans="27:29">
      <c r="AA1861" s="30"/>
      <c r="AB1861" s="30"/>
      <c r="AC1861" s="30"/>
    </row>
    <row r="1862" spans="27:29">
      <c r="AA1862" s="30"/>
      <c r="AB1862" s="30"/>
      <c r="AC1862" s="30"/>
    </row>
    <row r="1863" spans="27:29">
      <c r="AA1863" s="30"/>
      <c r="AB1863" s="30"/>
      <c r="AC1863" s="30"/>
    </row>
    <row r="1864" spans="27:29">
      <c r="AA1864" s="30"/>
      <c r="AB1864" s="30"/>
      <c r="AC1864" s="30"/>
    </row>
    <row r="1865" spans="27:29">
      <c r="AA1865" s="30"/>
      <c r="AB1865" s="30"/>
      <c r="AC1865" s="30"/>
    </row>
    <row r="1866" spans="27:29">
      <c r="AA1866" s="30"/>
      <c r="AB1866" s="30"/>
      <c r="AC1866" s="30"/>
    </row>
    <row r="1867" spans="27:29">
      <c r="AA1867" s="30"/>
      <c r="AB1867" s="30"/>
      <c r="AC1867" s="30"/>
    </row>
    <row r="1868" spans="27:29">
      <c r="AA1868" s="30"/>
      <c r="AB1868" s="30"/>
      <c r="AC1868" s="30"/>
    </row>
    <row r="1869" spans="27:29">
      <c r="AA1869" s="30"/>
      <c r="AB1869" s="30"/>
      <c r="AC1869" s="30"/>
    </row>
    <row r="1870" spans="27:29">
      <c r="AA1870" s="30"/>
      <c r="AB1870" s="30"/>
      <c r="AC1870" s="30"/>
    </row>
    <row r="1871" spans="27:29">
      <c r="AA1871" s="30"/>
      <c r="AB1871" s="30"/>
      <c r="AC1871" s="30"/>
    </row>
    <row r="1872" spans="27:29">
      <c r="AA1872" s="30"/>
      <c r="AB1872" s="30"/>
      <c r="AC1872" s="30"/>
    </row>
    <row r="1873" spans="27:29">
      <c r="AA1873" s="30"/>
      <c r="AB1873" s="30"/>
      <c r="AC1873" s="30"/>
    </row>
    <row r="1874" spans="27:29">
      <c r="AA1874" s="30"/>
      <c r="AB1874" s="30"/>
      <c r="AC1874" s="30"/>
    </row>
    <row r="1875" spans="27:29">
      <c r="AA1875" s="30"/>
      <c r="AB1875" s="30"/>
      <c r="AC1875" s="30"/>
    </row>
    <row r="1876" spans="27:29">
      <c r="AA1876" s="30"/>
      <c r="AB1876" s="30"/>
      <c r="AC1876" s="30"/>
    </row>
    <row r="1877" spans="27:29">
      <c r="AA1877" s="30"/>
      <c r="AB1877" s="30"/>
      <c r="AC1877" s="30"/>
    </row>
    <row r="1878" spans="27:29">
      <c r="AA1878" s="30"/>
      <c r="AB1878" s="30"/>
      <c r="AC1878" s="30"/>
    </row>
    <row r="1879" spans="27:29">
      <c r="AA1879" s="30"/>
      <c r="AB1879" s="30"/>
      <c r="AC1879" s="30"/>
    </row>
    <row r="1880" spans="27:29">
      <c r="AA1880" s="30"/>
      <c r="AB1880" s="30"/>
      <c r="AC1880" s="30"/>
    </row>
    <row r="1881" spans="27:29">
      <c r="AA1881" s="30"/>
      <c r="AB1881" s="30"/>
      <c r="AC1881" s="30"/>
    </row>
    <row r="1882" spans="27:29">
      <c r="AA1882" s="30"/>
      <c r="AB1882" s="30"/>
      <c r="AC1882" s="30"/>
    </row>
    <row r="1883" spans="27:29">
      <c r="AA1883" s="30"/>
      <c r="AB1883" s="30"/>
      <c r="AC1883" s="30"/>
    </row>
    <row r="1884" spans="27:29">
      <c r="AA1884" s="30"/>
      <c r="AB1884" s="30"/>
      <c r="AC1884" s="30"/>
    </row>
    <row r="1885" spans="27:29">
      <c r="AA1885" s="30"/>
      <c r="AB1885" s="30"/>
      <c r="AC1885" s="30"/>
    </row>
    <row r="1886" spans="27:29">
      <c r="AA1886" s="30"/>
      <c r="AB1886" s="30"/>
      <c r="AC1886" s="30"/>
    </row>
    <row r="1887" spans="27:29">
      <c r="AA1887" s="30"/>
      <c r="AB1887" s="30"/>
      <c r="AC1887" s="30"/>
    </row>
    <row r="1888" spans="27:29">
      <c r="AA1888" s="30"/>
      <c r="AB1888" s="30"/>
      <c r="AC1888" s="30"/>
    </row>
    <row r="1889" spans="27:29">
      <c r="AA1889" s="30"/>
      <c r="AB1889" s="30"/>
      <c r="AC1889" s="30"/>
    </row>
    <row r="1890" spans="27:29">
      <c r="AA1890" s="30"/>
      <c r="AB1890" s="30"/>
      <c r="AC1890" s="30"/>
    </row>
    <row r="1891" spans="27:29">
      <c r="AA1891" s="30"/>
      <c r="AB1891" s="30"/>
      <c r="AC1891" s="30"/>
    </row>
    <row r="1892" spans="27:29">
      <c r="AA1892" s="30"/>
      <c r="AB1892" s="30"/>
      <c r="AC1892" s="30"/>
    </row>
    <row r="1893" spans="27:29">
      <c r="AA1893" s="30"/>
      <c r="AB1893" s="30"/>
      <c r="AC1893" s="30"/>
    </row>
    <row r="1894" spans="27:29">
      <c r="AA1894" s="30"/>
      <c r="AB1894" s="30"/>
      <c r="AC1894" s="30"/>
    </row>
    <row r="1895" spans="27:29">
      <c r="AA1895" s="30"/>
      <c r="AB1895" s="30"/>
      <c r="AC1895" s="30"/>
    </row>
    <row r="1896" spans="27:29">
      <c r="AA1896" s="30"/>
      <c r="AB1896" s="30"/>
      <c r="AC1896" s="30"/>
    </row>
    <row r="1897" spans="27:29">
      <c r="AA1897" s="30"/>
      <c r="AB1897" s="30"/>
      <c r="AC1897" s="30"/>
    </row>
    <row r="1898" spans="27:29">
      <c r="AA1898" s="30"/>
      <c r="AB1898" s="30"/>
      <c r="AC1898" s="30"/>
    </row>
    <row r="1899" spans="27:29">
      <c r="AA1899" s="30"/>
      <c r="AB1899" s="30"/>
      <c r="AC1899" s="30"/>
    </row>
    <row r="1900" spans="27:29">
      <c r="AA1900" s="30"/>
      <c r="AB1900" s="30"/>
      <c r="AC1900" s="30"/>
    </row>
    <row r="1901" spans="27:29">
      <c r="AA1901" s="30"/>
      <c r="AB1901" s="30"/>
      <c r="AC1901" s="30"/>
    </row>
    <row r="1902" spans="27:29">
      <c r="AA1902" s="30"/>
      <c r="AB1902" s="30"/>
      <c r="AC1902" s="30"/>
    </row>
    <row r="1903" spans="27:29">
      <c r="AA1903" s="30"/>
      <c r="AB1903" s="30"/>
      <c r="AC1903" s="30"/>
    </row>
    <row r="1904" spans="27:29">
      <c r="AA1904" s="30"/>
      <c r="AB1904" s="30"/>
      <c r="AC1904" s="30"/>
    </row>
    <row r="1905" spans="27:29">
      <c r="AA1905" s="30"/>
      <c r="AB1905" s="30"/>
      <c r="AC1905" s="30"/>
    </row>
    <row r="1906" spans="27:29">
      <c r="AA1906" s="30"/>
      <c r="AB1906" s="30"/>
      <c r="AC1906" s="30"/>
    </row>
    <row r="1907" spans="27:29">
      <c r="AA1907" s="30"/>
      <c r="AB1907" s="30"/>
      <c r="AC1907" s="30"/>
    </row>
    <row r="1908" spans="27:29">
      <c r="AA1908" s="30"/>
      <c r="AB1908" s="30"/>
      <c r="AC1908" s="30"/>
    </row>
    <row r="1909" spans="27:29">
      <c r="AA1909" s="30"/>
      <c r="AB1909" s="30"/>
      <c r="AC1909" s="30"/>
    </row>
    <row r="1910" spans="27:29">
      <c r="AA1910" s="30"/>
      <c r="AB1910" s="30"/>
      <c r="AC1910" s="30"/>
    </row>
    <row r="1911" spans="27:29">
      <c r="AA1911" s="30"/>
      <c r="AB1911" s="30"/>
      <c r="AC1911" s="30"/>
    </row>
    <row r="1912" spans="27:29">
      <c r="AA1912" s="30"/>
      <c r="AB1912" s="30"/>
      <c r="AC1912" s="30"/>
    </row>
    <row r="1913" spans="27:29">
      <c r="AA1913" s="30"/>
      <c r="AB1913" s="30"/>
      <c r="AC1913" s="30"/>
    </row>
    <row r="1914" spans="27:29">
      <c r="AA1914" s="30"/>
      <c r="AB1914" s="30"/>
      <c r="AC1914" s="30"/>
    </row>
    <row r="1915" spans="27:29">
      <c r="AA1915" s="30"/>
      <c r="AB1915" s="30"/>
      <c r="AC1915" s="30"/>
    </row>
    <row r="1916" spans="27:29">
      <c r="AA1916" s="30"/>
      <c r="AB1916" s="30"/>
      <c r="AC1916" s="30"/>
    </row>
    <row r="1917" spans="27:29">
      <c r="AA1917" s="30"/>
      <c r="AB1917" s="30"/>
      <c r="AC1917" s="30"/>
    </row>
    <row r="1918" spans="27:29">
      <c r="AA1918" s="30"/>
      <c r="AB1918" s="30"/>
      <c r="AC1918" s="30"/>
    </row>
    <row r="1919" spans="27:29">
      <c r="AA1919" s="30"/>
      <c r="AB1919" s="30"/>
      <c r="AC1919" s="30"/>
    </row>
    <row r="1920" spans="27:29">
      <c r="AA1920" s="30"/>
      <c r="AB1920" s="30"/>
      <c r="AC1920" s="30"/>
    </row>
    <row r="1921" spans="27:29">
      <c r="AA1921" s="30"/>
      <c r="AB1921" s="30"/>
      <c r="AC1921" s="30"/>
    </row>
    <row r="1922" spans="27:29">
      <c r="AA1922" s="30"/>
      <c r="AB1922" s="30"/>
      <c r="AC1922" s="30"/>
    </row>
    <row r="1923" spans="27:29">
      <c r="AA1923" s="30"/>
      <c r="AB1923" s="30"/>
      <c r="AC1923" s="30"/>
    </row>
    <row r="1924" spans="27:29">
      <c r="AA1924" s="30"/>
      <c r="AB1924" s="30"/>
      <c r="AC1924" s="30"/>
    </row>
    <row r="1925" spans="27:29">
      <c r="AA1925" s="30"/>
      <c r="AB1925" s="30"/>
      <c r="AC1925" s="30"/>
    </row>
    <row r="1926" spans="27:29">
      <c r="AA1926" s="30"/>
      <c r="AB1926" s="30"/>
      <c r="AC1926" s="30"/>
    </row>
    <row r="1927" spans="27:29">
      <c r="AA1927" s="30"/>
      <c r="AB1927" s="30"/>
      <c r="AC1927" s="30"/>
    </row>
    <row r="1928" spans="27:29">
      <c r="AA1928" s="30"/>
      <c r="AB1928" s="30"/>
      <c r="AC1928" s="30"/>
    </row>
    <row r="1929" spans="27:29">
      <c r="AA1929" s="30"/>
      <c r="AB1929" s="30"/>
      <c r="AC1929" s="30"/>
    </row>
    <row r="1930" spans="27:29">
      <c r="AA1930" s="30"/>
      <c r="AB1930" s="30"/>
      <c r="AC1930" s="30"/>
    </row>
    <row r="1931" spans="27:29">
      <c r="AA1931" s="30"/>
      <c r="AB1931" s="30"/>
      <c r="AC1931" s="30"/>
    </row>
    <row r="1932" spans="27:29">
      <c r="AA1932" s="30"/>
      <c r="AB1932" s="30"/>
      <c r="AC1932" s="30"/>
    </row>
    <row r="1933" spans="27:29">
      <c r="AA1933" s="30"/>
      <c r="AB1933" s="30"/>
      <c r="AC1933" s="30"/>
    </row>
    <row r="1934" spans="27:29">
      <c r="AA1934" s="30"/>
      <c r="AB1934" s="30"/>
      <c r="AC1934" s="30"/>
    </row>
    <row r="1935" spans="27:29">
      <c r="AA1935" s="30"/>
      <c r="AB1935" s="30"/>
      <c r="AC1935" s="30"/>
    </row>
    <row r="1936" spans="27:29">
      <c r="AA1936" s="30"/>
      <c r="AB1936" s="30"/>
      <c r="AC1936" s="30"/>
    </row>
    <row r="1937" spans="27:29">
      <c r="AA1937" s="30"/>
      <c r="AB1937" s="30"/>
      <c r="AC1937" s="30"/>
    </row>
    <row r="1938" spans="27:29">
      <c r="AA1938" s="30"/>
      <c r="AB1938" s="30"/>
      <c r="AC1938" s="30"/>
    </row>
    <row r="1939" spans="27:29">
      <c r="AA1939" s="30"/>
      <c r="AB1939" s="30"/>
      <c r="AC1939" s="30"/>
    </row>
    <row r="1940" spans="27:29">
      <c r="AA1940" s="30"/>
      <c r="AB1940" s="30"/>
      <c r="AC1940" s="30"/>
    </row>
    <row r="1941" spans="27:29">
      <c r="AA1941" s="30"/>
      <c r="AB1941" s="30"/>
      <c r="AC1941" s="30"/>
    </row>
    <row r="1942" spans="27:29">
      <c r="AA1942" s="30"/>
      <c r="AB1942" s="30"/>
      <c r="AC1942" s="30"/>
    </row>
    <row r="1943" spans="27:29">
      <c r="AA1943" s="30"/>
      <c r="AB1943" s="30"/>
      <c r="AC1943" s="30"/>
    </row>
    <row r="1944" spans="27:29">
      <c r="AA1944" s="30"/>
      <c r="AB1944" s="30"/>
      <c r="AC1944" s="30"/>
    </row>
    <row r="1945" spans="27:29">
      <c r="AA1945" s="30"/>
      <c r="AB1945" s="30"/>
      <c r="AC1945" s="30"/>
    </row>
    <row r="1946" spans="27:29">
      <c r="AA1946" s="30"/>
      <c r="AB1946" s="30"/>
      <c r="AC1946" s="30"/>
    </row>
    <row r="1947" spans="27:29">
      <c r="AA1947" s="30"/>
      <c r="AB1947" s="30"/>
      <c r="AC1947" s="30"/>
    </row>
    <row r="1948" spans="27:29">
      <c r="AA1948" s="30"/>
      <c r="AB1948" s="30"/>
      <c r="AC1948" s="30"/>
    </row>
    <row r="1949" spans="27:29">
      <c r="AA1949" s="30"/>
      <c r="AB1949" s="30"/>
      <c r="AC1949" s="30"/>
    </row>
    <row r="1950" spans="27:29">
      <c r="AA1950" s="30"/>
      <c r="AB1950" s="30"/>
      <c r="AC1950" s="30"/>
    </row>
    <row r="1951" spans="27:29">
      <c r="AA1951" s="30"/>
      <c r="AB1951" s="30"/>
      <c r="AC1951" s="30"/>
    </row>
    <row r="1952" spans="27:29">
      <c r="AA1952" s="30"/>
      <c r="AB1952" s="30"/>
      <c r="AC1952" s="30"/>
    </row>
    <row r="1953" spans="27:29">
      <c r="AA1953" s="30"/>
      <c r="AB1953" s="30"/>
      <c r="AC1953" s="30"/>
    </row>
    <row r="1954" spans="27:29">
      <c r="AA1954" s="30"/>
      <c r="AB1954" s="30"/>
      <c r="AC1954" s="30"/>
    </row>
    <row r="1955" spans="27:29">
      <c r="AA1955" s="30"/>
      <c r="AB1955" s="30"/>
      <c r="AC1955" s="30"/>
    </row>
    <row r="1956" spans="27:29">
      <c r="AA1956" s="30"/>
      <c r="AB1956" s="30"/>
      <c r="AC1956" s="30"/>
    </row>
    <row r="1957" spans="27:29">
      <c r="AA1957" s="30"/>
      <c r="AB1957" s="30"/>
      <c r="AC1957" s="30"/>
    </row>
    <row r="1958" spans="27:29">
      <c r="AA1958" s="30"/>
      <c r="AB1958" s="30"/>
      <c r="AC1958" s="30"/>
    </row>
    <row r="1959" spans="27:29">
      <c r="AA1959" s="30"/>
      <c r="AB1959" s="30"/>
      <c r="AC1959" s="30"/>
    </row>
    <row r="1960" spans="27:29">
      <c r="AA1960" s="30"/>
      <c r="AB1960" s="30"/>
      <c r="AC1960" s="30"/>
    </row>
    <row r="1961" spans="27:29">
      <c r="AA1961" s="30"/>
      <c r="AB1961" s="30"/>
      <c r="AC1961" s="30"/>
    </row>
    <row r="1962" spans="27:29">
      <c r="AA1962" s="30"/>
      <c r="AB1962" s="30"/>
      <c r="AC1962" s="30"/>
    </row>
    <row r="1963" spans="27:29">
      <c r="AA1963" s="30"/>
      <c r="AB1963" s="30"/>
      <c r="AC1963" s="30"/>
    </row>
    <row r="1964" spans="27:29">
      <c r="AA1964" s="30"/>
      <c r="AB1964" s="30"/>
      <c r="AC1964" s="30"/>
    </row>
    <row r="1965" spans="27:29">
      <c r="AA1965" s="30"/>
      <c r="AB1965" s="30"/>
      <c r="AC1965" s="30"/>
    </row>
    <row r="1966" spans="27:29">
      <c r="AA1966" s="30"/>
      <c r="AB1966" s="30"/>
      <c r="AC1966" s="30"/>
    </row>
    <row r="1967" spans="27:29">
      <c r="AA1967" s="30"/>
      <c r="AB1967" s="30"/>
      <c r="AC1967" s="30"/>
    </row>
    <row r="1968" spans="27:29">
      <c r="AA1968" s="30"/>
      <c r="AB1968" s="30"/>
      <c r="AC1968" s="30"/>
    </row>
    <row r="1969" spans="27:29">
      <c r="AA1969" s="30"/>
      <c r="AB1969" s="30"/>
      <c r="AC1969" s="30"/>
    </row>
    <row r="1970" spans="27:29">
      <c r="AA1970" s="30"/>
      <c r="AB1970" s="30"/>
      <c r="AC1970" s="30"/>
    </row>
    <row r="1971" spans="27:29">
      <c r="AA1971" s="30"/>
      <c r="AB1971" s="30"/>
      <c r="AC1971" s="30"/>
    </row>
    <row r="1972" spans="27:29">
      <c r="AA1972" s="30"/>
      <c r="AB1972" s="30"/>
      <c r="AC1972" s="30"/>
    </row>
    <row r="1973" spans="27:29">
      <c r="AA1973" s="30"/>
      <c r="AB1973" s="30"/>
      <c r="AC1973" s="30"/>
    </row>
    <row r="1974" spans="27:29">
      <c r="AA1974" s="30"/>
      <c r="AB1974" s="30"/>
      <c r="AC1974" s="30"/>
    </row>
    <row r="1975" spans="27:29">
      <c r="AA1975" s="30"/>
      <c r="AB1975" s="30"/>
      <c r="AC1975" s="30"/>
    </row>
    <row r="1976" spans="27:29">
      <c r="AA1976" s="30"/>
      <c r="AB1976" s="30"/>
      <c r="AC1976" s="30"/>
    </row>
    <row r="1977" spans="27:29">
      <c r="AA1977" s="30"/>
      <c r="AB1977" s="30"/>
      <c r="AC1977" s="30"/>
    </row>
    <row r="1978" spans="27:29">
      <c r="AA1978" s="30"/>
      <c r="AB1978" s="30"/>
      <c r="AC1978" s="30"/>
    </row>
    <row r="1979" spans="27:29">
      <c r="AA1979" s="30"/>
      <c r="AB1979" s="30"/>
      <c r="AC1979" s="30"/>
    </row>
    <row r="1980" spans="27:29">
      <c r="AA1980" s="30"/>
      <c r="AB1980" s="30"/>
      <c r="AC1980" s="30"/>
    </row>
    <row r="1981" spans="27:29">
      <c r="AA1981" s="30"/>
      <c r="AB1981" s="30"/>
      <c r="AC1981" s="30"/>
    </row>
    <row r="1982" spans="27:29">
      <c r="AA1982" s="30"/>
      <c r="AB1982" s="30"/>
      <c r="AC1982" s="30"/>
    </row>
    <row r="1983" spans="27:29">
      <c r="AA1983" s="30"/>
      <c r="AB1983" s="30"/>
      <c r="AC1983" s="30"/>
    </row>
    <row r="1984" spans="27:29">
      <c r="AA1984" s="30"/>
      <c r="AB1984" s="30"/>
      <c r="AC1984" s="30"/>
    </row>
    <row r="1985" spans="27:29">
      <c r="AA1985" s="30"/>
      <c r="AB1985" s="30"/>
      <c r="AC1985" s="30"/>
    </row>
    <row r="1986" spans="27:29">
      <c r="AA1986" s="30"/>
      <c r="AB1986" s="30"/>
      <c r="AC1986" s="30"/>
    </row>
    <row r="1987" spans="27:29">
      <c r="AA1987" s="30"/>
      <c r="AB1987" s="30"/>
      <c r="AC1987" s="30"/>
    </row>
    <row r="1988" spans="27:29">
      <c r="AA1988" s="30"/>
      <c r="AB1988" s="30"/>
      <c r="AC1988" s="30"/>
    </row>
    <row r="1989" spans="27:29">
      <c r="AA1989" s="30"/>
      <c r="AB1989" s="30"/>
      <c r="AC1989" s="30"/>
    </row>
    <row r="1990" spans="27:29">
      <c r="AA1990" s="30"/>
      <c r="AB1990" s="30"/>
      <c r="AC1990" s="30"/>
    </row>
    <row r="1991" spans="27:29">
      <c r="AA1991" s="30"/>
      <c r="AB1991" s="30"/>
      <c r="AC1991" s="30"/>
    </row>
    <row r="1992" spans="27:29">
      <c r="AA1992" s="30"/>
      <c r="AB1992" s="30"/>
      <c r="AC1992" s="30"/>
    </row>
    <row r="1993" spans="27:29">
      <c r="AA1993" s="30"/>
      <c r="AB1993" s="30"/>
      <c r="AC1993" s="30"/>
    </row>
    <row r="1994" spans="27:29">
      <c r="AA1994" s="30"/>
      <c r="AB1994" s="30"/>
      <c r="AC1994" s="30"/>
    </row>
    <row r="1995" spans="27:29">
      <c r="AA1995" s="30"/>
      <c r="AB1995" s="30"/>
      <c r="AC1995" s="30"/>
    </row>
    <row r="1996" spans="27:29">
      <c r="AA1996" s="30"/>
      <c r="AB1996" s="30"/>
      <c r="AC1996" s="30"/>
    </row>
    <row r="1997" spans="27:29">
      <c r="AA1997" s="30"/>
      <c r="AB1997" s="30"/>
      <c r="AC1997" s="30"/>
    </row>
    <row r="1998" spans="27:29">
      <c r="AA1998" s="30"/>
      <c r="AB1998" s="30"/>
      <c r="AC1998" s="30"/>
    </row>
    <row r="1999" spans="27:29">
      <c r="AA1999" s="30"/>
      <c r="AB1999" s="30"/>
      <c r="AC1999" s="30"/>
    </row>
    <row r="2000" spans="27:29">
      <c r="AA2000" s="30"/>
      <c r="AB2000" s="30"/>
      <c r="AC2000" s="30"/>
    </row>
    <row r="2001" spans="27:29">
      <c r="AA2001" s="30"/>
      <c r="AB2001" s="30"/>
      <c r="AC2001" s="30"/>
    </row>
    <row r="2002" spans="27:29">
      <c r="AA2002" s="30"/>
      <c r="AB2002" s="30"/>
      <c r="AC2002" s="30"/>
    </row>
    <row r="2003" spans="27:29">
      <c r="AA2003" s="30"/>
      <c r="AB2003" s="30"/>
      <c r="AC2003" s="30"/>
    </row>
    <row r="2004" spans="27:29">
      <c r="AA2004" s="30"/>
      <c r="AB2004" s="30"/>
      <c r="AC2004" s="30"/>
    </row>
    <row r="2005" spans="27:29">
      <c r="AA2005" s="30"/>
      <c r="AB2005" s="30"/>
      <c r="AC2005" s="30"/>
    </row>
    <row r="2006" spans="27:29">
      <c r="AA2006" s="30"/>
      <c r="AB2006" s="30"/>
      <c r="AC2006" s="30"/>
    </row>
    <row r="2007" spans="27:29">
      <c r="AA2007" s="30"/>
      <c r="AB2007" s="30"/>
      <c r="AC2007" s="30"/>
    </row>
    <row r="2008" spans="27:29">
      <c r="AA2008" s="30"/>
      <c r="AB2008" s="30"/>
      <c r="AC2008" s="30"/>
    </row>
    <row r="2009" spans="27:29">
      <c r="AA2009" s="30"/>
      <c r="AB2009" s="30"/>
      <c r="AC2009" s="30"/>
    </row>
    <row r="2010" spans="27:29">
      <c r="AA2010" s="30"/>
      <c r="AB2010" s="30"/>
      <c r="AC2010" s="30"/>
    </row>
    <row r="2011" spans="27:29">
      <c r="AA2011" s="30"/>
      <c r="AB2011" s="30"/>
      <c r="AC2011" s="30"/>
    </row>
    <row r="2012" spans="27:29">
      <c r="AA2012" s="30"/>
      <c r="AB2012" s="30"/>
      <c r="AC2012" s="30"/>
    </row>
    <row r="2013" spans="27:29">
      <c r="AA2013" s="30"/>
      <c r="AB2013" s="30"/>
      <c r="AC2013" s="30"/>
    </row>
    <row r="2014" spans="27:29">
      <c r="AA2014" s="30"/>
      <c r="AB2014" s="30"/>
      <c r="AC2014" s="30"/>
    </row>
    <row r="2015" spans="27:29">
      <c r="AA2015" s="30"/>
      <c r="AB2015" s="30"/>
      <c r="AC2015" s="30"/>
    </row>
    <row r="2016" spans="27:29">
      <c r="AA2016" s="30"/>
      <c r="AB2016" s="30"/>
      <c r="AC2016" s="30"/>
    </row>
    <row r="2017" spans="27:29">
      <c r="AA2017" s="30"/>
      <c r="AB2017" s="30"/>
      <c r="AC2017" s="30"/>
    </row>
    <row r="2018" spans="27:29">
      <c r="AA2018" s="30"/>
      <c r="AB2018" s="30"/>
      <c r="AC2018" s="30"/>
    </row>
    <row r="2019" spans="27:29">
      <c r="AA2019" s="30"/>
      <c r="AB2019" s="30"/>
      <c r="AC2019" s="30"/>
    </row>
    <row r="2020" spans="27:29">
      <c r="AA2020" s="30"/>
      <c r="AB2020" s="30"/>
      <c r="AC2020" s="30"/>
    </row>
    <row r="2021" spans="27:29">
      <c r="AA2021" s="30"/>
      <c r="AB2021" s="30"/>
      <c r="AC2021" s="30"/>
    </row>
    <row r="2022" spans="27:29">
      <c r="AA2022" s="30"/>
      <c r="AB2022" s="30"/>
      <c r="AC2022" s="30"/>
    </row>
    <row r="2023" spans="27:29">
      <c r="AA2023" s="30"/>
      <c r="AB2023" s="30"/>
      <c r="AC2023" s="30"/>
    </row>
    <row r="2024" spans="27:29">
      <c r="AA2024" s="30"/>
      <c r="AB2024" s="30"/>
      <c r="AC2024" s="30"/>
    </row>
    <row r="2025" spans="27:29">
      <c r="AA2025" s="30"/>
      <c r="AB2025" s="30"/>
      <c r="AC2025" s="30"/>
    </row>
    <row r="2026" spans="27:29">
      <c r="AA2026" s="30"/>
      <c r="AB2026" s="30"/>
      <c r="AC2026" s="30"/>
    </row>
    <row r="2027" spans="27:29">
      <c r="AA2027" s="30"/>
      <c r="AB2027" s="30"/>
      <c r="AC2027" s="30"/>
    </row>
    <row r="2028" spans="27:29">
      <c r="AA2028" s="30"/>
      <c r="AB2028" s="30"/>
      <c r="AC2028" s="30"/>
    </row>
    <row r="2029" spans="27:29">
      <c r="AA2029" s="30"/>
      <c r="AB2029" s="30"/>
      <c r="AC2029" s="30"/>
    </row>
    <row r="2030" spans="27:29">
      <c r="AA2030" s="30"/>
      <c r="AB2030" s="30"/>
      <c r="AC2030" s="30"/>
    </row>
    <row r="2031" spans="27:29">
      <c r="AA2031" s="30"/>
      <c r="AB2031" s="30"/>
      <c r="AC2031" s="30"/>
    </row>
    <row r="2032" spans="27:29">
      <c r="AA2032" s="30"/>
      <c r="AB2032" s="30"/>
      <c r="AC2032" s="30"/>
    </row>
    <row r="2033" spans="27:29">
      <c r="AA2033" s="30"/>
      <c r="AB2033" s="30"/>
      <c r="AC2033" s="30"/>
    </row>
    <row r="2034" spans="27:29">
      <c r="AA2034" s="30"/>
      <c r="AB2034" s="30"/>
      <c r="AC2034" s="30"/>
    </row>
    <row r="2035" spans="27:29">
      <c r="AA2035" s="30"/>
      <c r="AB2035" s="30"/>
      <c r="AC2035" s="30"/>
    </row>
    <row r="2036" spans="27:29">
      <c r="AA2036" s="30"/>
      <c r="AB2036" s="30"/>
      <c r="AC2036" s="30"/>
    </row>
    <row r="2037" spans="27:29">
      <c r="AA2037" s="30"/>
      <c r="AB2037" s="30"/>
      <c r="AC2037" s="30"/>
    </row>
    <row r="2038" spans="27:29">
      <c r="AA2038" s="30"/>
      <c r="AB2038" s="30"/>
      <c r="AC2038" s="30"/>
    </row>
    <row r="2039" spans="27:29">
      <c r="AA2039" s="30"/>
      <c r="AB2039" s="30"/>
      <c r="AC2039" s="30"/>
    </row>
    <row r="2040" spans="27:29">
      <c r="AA2040" s="30"/>
      <c r="AB2040" s="30"/>
      <c r="AC2040" s="30"/>
    </row>
    <row r="2041" spans="27:29">
      <c r="AA2041" s="30"/>
      <c r="AB2041" s="30"/>
      <c r="AC2041" s="30"/>
    </row>
    <row r="2042" spans="27:29">
      <c r="AA2042" s="30"/>
      <c r="AB2042" s="30"/>
      <c r="AC2042" s="30"/>
    </row>
    <row r="2043" spans="27:29">
      <c r="AA2043" s="30"/>
      <c r="AB2043" s="30"/>
      <c r="AC2043" s="30"/>
    </row>
    <row r="2044" spans="27:29">
      <c r="AA2044" s="30"/>
      <c r="AB2044" s="30"/>
      <c r="AC2044" s="30"/>
    </row>
    <row r="2045" spans="27:29">
      <c r="AA2045" s="30"/>
      <c r="AB2045" s="30"/>
      <c r="AC2045" s="30"/>
    </row>
    <row r="2046" spans="27:29">
      <c r="AA2046" s="30"/>
      <c r="AB2046" s="30"/>
      <c r="AC2046" s="30"/>
    </row>
    <row r="2047" spans="27:29">
      <c r="AA2047" s="30"/>
      <c r="AB2047" s="30"/>
      <c r="AC2047" s="30"/>
    </row>
    <row r="2048" spans="27:29">
      <c r="AA2048" s="30"/>
      <c r="AB2048" s="30"/>
      <c r="AC2048" s="30"/>
    </row>
    <row r="2049" spans="27:29">
      <c r="AA2049" s="30"/>
      <c r="AB2049" s="30"/>
      <c r="AC2049" s="30"/>
    </row>
    <row r="2050" spans="27:29">
      <c r="AA2050" s="30"/>
      <c r="AB2050" s="30"/>
      <c r="AC2050" s="30"/>
    </row>
    <row r="2051" spans="27:29">
      <c r="AA2051" s="30"/>
      <c r="AB2051" s="30"/>
      <c r="AC2051" s="30"/>
    </row>
    <row r="2052" spans="27:29">
      <c r="AA2052" s="30"/>
      <c r="AB2052" s="30"/>
      <c r="AC2052" s="30"/>
    </row>
    <row r="2053" spans="27:29">
      <c r="AA2053" s="30"/>
      <c r="AB2053" s="30"/>
      <c r="AC2053" s="30"/>
    </row>
    <row r="2054" spans="27:29">
      <c r="AA2054" s="30"/>
      <c r="AB2054" s="30"/>
      <c r="AC2054" s="30"/>
    </row>
    <row r="2055" spans="27:29">
      <c r="AA2055" s="30"/>
      <c r="AB2055" s="30"/>
      <c r="AC2055" s="30"/>
    </row>
    <row r="2056" spans="27:29">
      <c r="AA2056" s="30"/>
      <c r="AB2056" s="30"/>
      <c r="AC2056" s="30"/>
    </row>
    <row r="2057" spans="27:29">
      <c r="AA2057" s="30"/>
      <c r="AB2057" s="30"/>
      <c r="AC2057" s="30"/>
    </row>
    <row r="2058" spans="27:29">
      <c r="AA2058" s="30"/>
      <c r="AB2058" s="30"/>
      <c r="AC2058" s="30"/>
    </row>
    <row r="2059" spans="27:29">
      <c r="AA2059" s="30"/>
      <c r="AB2059" s="30"/>
      <c r="AC2059" s="30"/>
    </row>
    <row r="2060" spans="27:29">
      <c r="AA2060" s="30"/>
      <c r="AB2060" s="30"/>
      <c r="AC2060" s="30"/>
    </row>
    <row r="2061" spans="27:29">
      <c r="AA2061" s="30"/>
      <c r="AB2061" s="30"/>
      <c r="AC2061" s="30"/>
    </row>
    <row r="2062" spans="27:29">
      <c r="AA2062" s="30"/>
      <c r="AB2062" s="30"/>
      <c r="AC2062" s="30"/>
    </row>
    <row r="2063" spans="27:29">
      <c r="AA2063" s="30"/>
      <c r="AB2063" s="30"/>
      <c r="AC2063" s="30"/>
    </row>
    <row r="2064" spans="27:29">
      <c r="AA2064" s="30"/>
      <c r="AB2064" s="30"/>
      <c r="AC2064" s="30"/>
    </row>
    <row r="2065" spans="27:29">
      <c r="AA2065" s="30"/>
      <c r="AB2065" s="30"/>
      <c r="AC2065" s="30"/>
    </row>
    <row r="2066" spans="27:29">
      <c r="AA2066" s="30"/>
      <c r="AB2066" s="30"/>
      <c r="AC2066" s="30"/>
    </row>
    <row r="2067" spans="27:29">
      <c r="AA2067" s="30"/>
      <c r="AB2067" s="30"/>
      <c r="AC2067" s="30"/>
    </row>
    <row r="2068" spans="27:29">
      <c r="AA2068" s="30"/>
      <c r="AB2068" s="30"/>
      <c r="AC2068" s="30"/>
    </row>
    <row r="2069" spans="27:29">
      <c r="AA2069" s="30"/>
      <c r="AB2069" s="30"/>
      <c r="AC2069" s="30"/>
    </row>
    <row r="2070" spans="27:29">
      <c r="AA2070" s="30"/>
      <c r="AB2070" s="30"/>
      <c r="AC2070" s="30"/>
    </row>
    <row r="2071" spans="27:29">
      <c r="AA2071" s="30"/>
      <c r="AB2071" s="30"/>
      <c r="AC2071" s="30"/>
    </row>
    <row r="2072" spans="27:29">
      <c r="AA2072" s="30"/>
      <c r="AB2072" s="30"/>
      <c r="AC2072" s="30"/>
    </row>
    <row r="2073" spans="27:29">
      <c r="AA2073" s="30"/>
      <c r="AB2073" s="30"/>
      <c r="AC2073" s="30"/>
    </row>
    <row r="2074" spans="27:29">
      <c r="AA2074" s="30"/>
      <c r="AB2074" s="30"/>
      <c r="AC2074" s="30"/>
    </row>
    <row r="2075" spans="27:29">
      <c r="AA2075" s="30"/>
      <c r="AB2075" s="30"/>
      <c r="AC2075" s="30"/>
    </row>
    <row r="2076" spans="27:29">
      <c r="AA2076" s="30"/>
      <c r="AB2076" s="30"/>
      <c r="AC2076" s="30"/>
    </row>
    <row r="2077" spans="27:29">
      <c r="AA2077" s="30"/>
      <c r="AB2077" s="30"/>
      <c r="AC2077" s="30"/>
    </row>
    <row r="2078" spans="27:29">
      <c r="AA2078" s="30"/>
      <c r="AB2078" s="30"/>
      <c r="AC2078" s="30"/>
    </row>
    <row r="2079" spans="27:29">
      <c r="AA2079" s="30"/>
      <c r="AB2079" s="30"/>
      <c r="AC2079" s="30"/>
    </row>
    <row r="2080" spans="27:29">
      <c r="AA2080" s="30"/>
      <c r="AB2080" s="30"/>
      <c r="AC2080" s="30"/>
    </row>
    <row r="2081" spans="27:29">
      <c r="AA2081" s="30"/>
      <c r="AB2081" s="30"/>
      <c r="AC2081" s="30"/>
    </row>
    <row r="2082" spans="27:29">
      <c r="AA2082" s="30"/>
      <c r="AB2082" s="30"/>
      <c r="AC2082" s="30"/>
    </row>
    <row r="2083" spans="27:29">
      <c r="AA2083" s="30"/>
      <c r="AB2083" s="30"/>
      <c r="AC2083" s="30"/>
    </row>
    <row r="2084" spans="27:29">
      <c r="AA2084" s="30"/>
      <c r="AB2084" s="30"/>
      <c r="AC2084" s="30"/>
    </row>
    <row r="2085" spans="27:29">
      <c r="AA2085" s="30"/>
      <c r="AB2085" s="30"/>
      <c r="AC2085" s="30"/>
    </row>
    <row r="2086" spans="27:29">
      <c r="AA2086" s="30"/>
      <c r="AB2086" s="30"/>
      <c r="AC2086" s="30"/>
    </row>
    <row r="2087" spans="27:29">
      <c r="AA2087" s="30"/>
      <c r="AB2087" s="30"/>
      <c r="AC2087" s="30"/>
    </row>
    <row r="2088" spans="27:29">
      <c r="AA2088" s="30"/>
      <c r="AB2088" s="30"/>
      <c r="AC2088" s="30"/>
    </row>
    <row r="2089" spans="27:29">
      <c r="AA2089" s="30"/>
      <c r="AB2089" s="30"/>
      <c r="AC2089" s="30"/>
    </row>
    <row r="2090" spans="27:29">
      <c r="AA2090" s="30"/>
      <c r="AB2090" s="30"/>
      <c r="AC2090" s="30"/>
    </row>
    <row r="2091" spans="27:29">
      <c r="AA2091" s="30"/>
      <c r="AB2091" s="30"/>
      <c r="AC2091" s="30"/>
    </row>
    <row r="2092" spans="27:29">
      <c r="AA2092" s="30"/>
      <c r="AB2092" s="30"/>
      <c r="AC2092" s="30"/>
    </row>
    <row r="2093" spans="27:29">
      <c r="AA2093" s="30"/>
      <c r="AB2093" s="30"/>
      <c r="AC2093" s="30"/>
    </row>
    <row r="2094" spans="27:29">
      <c r="AA2094" s="30"/>
      <c r="AB2094" s="30"/>
      <c r="AC2094" s="30"/>
    </row>
    <row r="2095" spans="27:29">
      <c r="AA2095" s="30"/>
      <c r="AB2095" s="30"/>
      <c r="AC2095" s="30"/>
    </row>
    <row r="2096" spans="27:29">
      <c r="AA2096" s="30"/>
      <c r="AB2096" s="30"/>
      <c r="AC2096" s="30"/>
    </row>
    <row r="2097" spans="27:29">
      <c r="AA2097" s="30"/>
      <c r="AB2097" s="30"/>
      <c r="AC2097" s="30"/>
    </row>
    <row r="2098" spans="27:29">
      <c r="AA2098" s="30"/>
      <c r="AB2098" s="30"/>
      <c r="AC2098" s="30"/>
    </row>
    <row r="2099" spans="27:29">
      <c r="AA2099" s="30"/>
      <c r="AB2099" s="30"/>
      <c r="AC2099" s="30"/>
    </row>
    <row r="2100" spans="27:29">
      <c r="AA2100" s="30"/>
      <c r="AB2100" s="30"/>
      <c r="AC2100" s="30"/>
    </row>
    <row r="2101" spans="27:29">
      <c r="AA2101" s="30"/>
      <c r="AB2101" s="30"/>
      <c r="AC2101" s="30"/>
    </row>
    <row r="2102" spans="27:29">
      <c r="AA2102" s="30"/>
      <c r="AB2102" s="30"/>
      <c r="AC2102" s="30"/>
    </row>
    <row r="2103" spans="27:29">
      <c r="AA2103" s="30"/>
      <c r="AB2103" s="30"/>
      <c r="AC2103" s="30"/>
    </row>
    <row r="2104" spans="27:29">
      <c r="AA2104" s="30"/>
      <c r="AB2104" s="30"/>
      <c r="AC2104" s="30"/>
    </row>
    <row r="2105" spans="27:29">
      <c r="AA2105" s="30"/>
      <c r="AB2105" s="30"/>
      <c r="AC2105" s="30"/>
    </row>
    <row r="2106" spans="27:29">
      <c r="AA2106" s="30"/>
      <c r="AB2106" s="30"/>
      <c r="AC2106" s="30"/>
    </row>
    <row r="2107" spans="27:29">
      <c r="AA2107" s="30"/>
      <c r="AB2107" s="30"/>
      <c r="AC2107" s="30"/>
    </row>
    <row r="2108" spans="27:29">
      <c r="AA2108" s="30"/>
      <c r="AB2108" s="30"/>
      <c r="AC2108" s="30"/>
    </row>
    <row r="2109" spans="27:29">
      <c r="AA2109" s="30"/>
      <c r="AB2109" s="30"/>
      <c r="AC2109" s="30"/>
    </row>
    <row r="2110" spans="27:29">
      <c r="AA2110" s="30"/>
      <c r="AB2110" s="30"/>
      <c r="AC2110" s="30"/>
    </row>
    <row r="2111" spans="27:29">
      <c r="AA2111" s="30"/>
      <c r="AB2111" s="30"/>
      <c r="AC2111" s="30"/>
    </row>
    <row r="2112" spans="27:29">
      <c r="AA2112" s="30"/>
      <c r="AB2112" s="30"/>
      <c r="AC2112" s="30"/>
    </row>
    <row r="2113" spans="27:29">
      <c r="AA2113" s="30"/>
      <c r="AB2113" s="30"/>
      <c r="AC2113" s="30"/>
    </row>
    <row r="2114" spans="27:29">
      <c r="AA2114" s="30"/>
      <c r="AB2114" s="30"/>
      <c r="AC2114" s="30"/>
    </row>
    <row r="2115" spans="27:29">
      <c r="AA2115" s="30"/>
      <c r="AB2115" s="30"/>
      <c r="AC2115" s="30"/>
    </row>
    <row r="2116" spans="27:29">
      <c r="AA2116" s="30"/>
      <c r="AB2116" s="30"/>
      <c r="AC2116" s="30"/>
    </row>
    <row r="2117" spans="27:29">
      <c r="AA2117" s="30"/>
      <c r="AB2117" s="30"/>
      <c r="AC2117" s="30"/>
    </row>
    <row r="2118" spans="27:29">
      <c r="AA2118" s="30"/>
      <c r="AB2118" s="30"/>
      <c r="AC2118" s="30"/>
    </row>
    <row r="2119" spans="27:29">
      <c r="AA2119" s="30"/>
      <c r="AB2119" s="30"/>
      <c r="AC2119" s="30"/>
    </row>
    <row r="2120" spans="27:29">
      <c r="AA2120" s="30"/>
      <c r="AB2120" s="30"/>
      <c r="AC2120" s="30"/>
    </row>
    <row r="2121" spans="27:29">
      <c r="AA2121" s="30"/>
      <c r="AB2121" s="30"/>
      <c r="AC2121" s="30"/>
    </row>
    <row r="2122" spans="27:29">
      <c r="AA2122" s="30"/>
      <c r="AB2122" s="30"/>
      <c r="AC2122" s="30"/>
    </row>
    <row r="2123" spans="27:29">
      <c r="AA2123" s="30"/>
      <c r="AB2123" s="30"/>
      <c r="AC2123" s="30"/>
    </row>
    <row r="2124" spans="27:29">
      <c r="AA2124" s="30"/>
      <c r="AB2124" s="30"/>
      <c r="AC2124" s="30"/>
    </row>
    <row r="2125" spans="27:29">
      <c r="AA2125" s="30"/>
      <c r="AB2125" s="30"/>
      <c r="AC2125" s="30"/>
    </row>
    <row r="2126" spans="27:29">
      <c r="AA2126" s="30"/>
      <c r="AB2126" s="30"/>
      <c r="AC2126" s="30"/>
    </row>
    <row r="2127" spans="27:29">
      <c r="AA2127" s="30"/>
      <c r="AB2127" s="30"/>
      <c r="AC2127" s="30"/>
    </row>
    <row r="2128" spans="27:29">
      <c r="AA2128" s="30"/>
      <c r="AB2128" s="30"/>
      <c r="AC2128" s="30"/>
    </row>
    <row r="2129" spans="27:29">
      <c r="AA2129" s="30"/>
      <c r="AB2129" s="30"/>
      <c r="AC2129" s="30"/>
    </row>
    <row r="2130" spans="27:29">
      <c r="AA2130" s="30"/>
      <c r="AB2130" s="30"/>
      <c r="AC2130" s="30"/>
    </row>
    <row r="2131" spans="27:29">
      <c r="AA2131" s="30"/>
      <c r="AB2131" s="30"/>
      <c r="AC2131" s="30"/>
    </row>
    <row r="2132" spans="27:29">
      <c r="AA2132" s="30"/>
      <c r="AB2132" s="30"/>
      <c r="AC2132" s="30"/>
    </row>
    <row r="2133" spans="27:29">
      <c r="AA2133" s="30"/>
      <c r="AB2133" s="30"/>
      <c r="AC2133" s="30"/>
    </row>
    <row r="2134" spans="27:29">
      <c r="AA2134" s="30"/>
      <c r="AB2134" s="30"/>
      <c r="AC2134" s="30"/>
    </row>
    <row r="2135" spans="27:29">
      <c r="AA2135" s="30"/>
      <c r="AB2135" s="30"/>
      <c r="AC2135" s="30"/>
    </row>
    <row r="2136" spans="27:29">
      <c r="AA2136" s="30"/>
      <c r="AB2136" s="30"/>
      <c r="AC2136" s="30"/>
    </row>
    <row r="2137" spans="27:29">
      <c r="AA2137" s="30"/>
      <c r="AB2137" s="30"/>
      <c r="AC2137" s="30"/>
    </row>
    <row r="2138" spans="27:29">
      <c r="AA2138" s="30"/>
      <c r="AB2138" s="30"/>
      <c r="AC2138" s="30"/>
    </row>
    <row r="2139" spans="27:29">
      <c r="AA2139" s="30"/>
      <c r="AB2139" s="30"/>
      <c r="AC2139" s="30"/>
    </row>
    <row r="2140" spans="27:29">
      <c r="AA2140" s="30"/>
      <c r="AB2140" s="30"/>
      <c r="AC2140" s="30"/>
    </row>
    <row r="2141" spans="27:29">
      <c r="AA2141" s="30"/>
      <c r="AB2141" s="30"/>
      <c r="AC2141" s="30"/>
    </row>
    <row r="2142" spans="27:29">
      <c r="AA2142" s="30"/>
      <c r="AB2142" s="30"/>
      <c r="AC2142" s="30"/>
    </row>
    <row r="2143" spans="27:29">
      <c r="AA2143" s="30"/>
      <c r="AB2143" s="30"/>
      <c r="AC2143" s="30"/>
    </row>
    <row r="2144" spans="27:29">
      <c r="AA2144" s="30"/>
      <c r="AB2144" s="30"/>
      <c r="AC2144" s="30"/>
    </row>
    <row r="2145" spans="27:29">
      <c r="AA2145" s="30"/>
      <c r="AB2145" s="30"/>
      <c r="AC2145" s="30"/>
    </row>
    <row r="2146" spans="27:29">
      <c r="AA2146" s="30"/>
      <c r="AB2146" s="30"/>
      <c r="AC2146" s="30"/>
    </row>
    <row r="2147" spans="27:29">
      <c r="AA2147" s="30"/>
      <c r="AB2147" s="30"/>
      <c r="AC2147" s="30"/>
    </row>
    <row r="2148" spans="27:29">
      <c r="AA2148" s="30"/>
      <c r="AB2148" s="30"/>
      <c r="AC2148" s="30"/>
    </row>
    <row r="2149" spans="27:29">
      <c r="AA2149" s="30"/>
      <c r="AB2149" s="30"/>
      <c r="AC2149" s="30"/>
    </row>
    <row r="2150" spans="27:29">
      <c r="AA2150" s="30"/>
      <c r="AB2150" s="30"/>
      <c r="AC2150" s="30"/>
    </row>
    <row r="2151" spans="27:29">
      <c r="AA2151" s="30"/>
      <c r="AB2151" s="30"/>
      <c r="AC2151" s="30"/>
    </row>
    <row r="2152" spans="27:29">
      <c r="AA2152" s="30"/>
      <c r="AB2152" s="30"/>
      <c r="AC2152" s="30"/>
    </row>
    <row r="2153" spans="27:29">
      <c r="AA2153" s="30"/>
      <c r="AB2153" s="30"/>
      <c r="AC2153" s="30"/>
    </row>
    <row r="2154" spans="27:29">
      <c r="AA2154" s="30"/>
      <c r="AB2154" s="30"/>
      <c r="AC2154" s="30"/>
    </row>
    <row r="2155" spans="27:29">
      <c r="AA2155" s="30"/>
      <c r="AB2155" s="30"/>
      <c r="AC2155" s="30"/>
    </row>
    <row r="2156" spans="27:29">
      <c r="AA2156" s="30"/>
      <c r="AB2156" s="30"/>
      <c r="AC2156" s="30"/>
    </row>
    <row r="2157" spans="27:29">
      <c r="AA2157" s="30"/>
      <c r="AB2157" s="30"/>
      <c r="AC2157" s="30"/>
    </row>
    <row r="2158" spans="27:29">
      <c r="AA2158" s="30"/>
      <c r="AB2158" s="30"/>
      <c r="AC2158" s="30"/>
    </row>
    <row r="2159" spans="27:29">
      <c r="AA2159" s="30"/>
      <c r="AB2159" s="30"/>
      <c r="AC2159" s="30"/>
    </row>
    <row r="2160" spans="27:29">
      <c r="AA2160" s="30"/>
      <c r="AB2160" s="30"/>
      <c r="AC2160" s="30"/>
    </row>
    <row r="2161" spans="27:29">
      <c r="AA2161" s="30"/>
      <c r="AB2161" s="30"/>
      <c r="AC2161" s="30"/>
    </row>
    <row r="2162" spans="27:29">
      <c r="AA2162" s="30"/>
      <c r="AB2162" s="30"/>
      <c r="AC2162" s="30"/>
    </row>
    <row r="2163" spans="27:29">
      <c r="AA2163" s="30"/>
      <c r="AB2163" s="30"/>
      <c r="AC2163" s="30"/>
    </row>
    <row r="2164" spans="27:29">
      <c r="AA2164" s="30"/>
      <c r="AB2164" s="30"/>
      <c r="AC2164" s="30"/>
    </row>
    <row r="2165" spans="27:29">
      <c r="AA2165" s="30"/>
      <c r="AB2165" s="30"/>
      <c r="AC2165" s="30"/>
    </row>
    <row r="2166" spans="27:29">
      <c r="AA2166" s="30"/>
      <c r="AB2166" s="30"/>
      <c r="AC2166" s="30"/>
    </row>
    <row r="2167" spans="27:29">
      <c r="AA2167" s="30"/>
      <c r="AB2167" s="30"/>
      <c r="AC2167" s="30"/>
    </row>
    <row r="2168" spans="27:29">
      <c r="AA2168" s="30"/>
      <c r="AB2168" s="30"/>
      <c r="AC2168" s="30"/>
    </row>
    <row r="2169" spans="27:29">
      <c r="AA2169" s="30"/>
      <c r="AB2169" s="30"/>
      <c r="AC2169" s="30"/>
    </row>
    <row r="2170" spans="27:29">
      <c r="AA2170" s="30"/>
      <c r="AB2170" s="30"/>
      <c r="AC2170" s="30"/>
    </row>
    <row r="2171" spans="27:29">
      <c r="AA2171" s="30"/>
      <c r="AB2171" s="30"/>
      <c r="AC2171" s="30"/>
    </row>
    <row r="2172" spans="27:29">
      <c r="AA2172" s="30"/>
      <c r="AB2172" s="30"/>
      <c r="AC2172" s="30"/>
    </row>
    <row r="2173" spans="27:29">
      <c r="AA2173" s="30"/>
      <c r="AB2173" s="30"/>
      <c r="AC2173" s="30"/>
    </row>
    <row r="2174" spans="27:29">
      <c r="AA2174" s="30"/>
      <c r="AB2174" s="30"/>
      <c r="AC2174" s="30"/>
    </row>
    <row r="2175" spans="27:29">
      <c r="AA2175" s="30"/>
      <c r="AB2175" s="30"/>
      <c r="AC2175" s="30"/>
    </row>
    <row r="2176" spans="27:29">
      <c r="AA2176" s="30"/>
      <c r="AB2176" s="30"/>
      <c r="AC2176" s="30"/>
    </row>
    <row r="2177" spans="27:29">
      <c r="AA2177" s="30"/>
      <c r="AB2177" s="30"/>
      <c r="AC2177" s="30"/>
    </row>
    <row r="2178" spans="27:29">
      <c r="AA2178" s="30"/>
      <c r="AB2178" s="30"/>
      <c r="AC2178" s="30"/>
    </row>
    <row r="2179" spans="27:29">
      <c r="AA2179" s="30"/>
      <c r="AB2179" s="30"/>
      <c r="AC2179" s="30"/>
    </row>
    <row r="2180" spans="27:29">
      <c r="AA2180" s="30"/>
      <c r="AB2180" s="30"/>
      <c r="AC2180" s="30"/>
    </row>
    <row r="2181" spans="27:29">
      <c r="AA2181" s="30"/>
      <c r="AB2181" s="30"/>
      <c r="AC2181" s="30"/>
    </row>
    <row r="2182" spans="27:29">
      <c r="AA2182" s="30"/>
      <c r="AB2182" s="30"/>
      <c r="AC2182" s="30"/>
    </row>
    <row r="2183" spans="27:29">
      <c r="AA2183" s="30"/>
      <c r="AB2183" s="30"/>
      <c r="AC2183" s="30"/>
    </row>
    <row r="2184" spans="27:29">
      <c r="AA2184" s="30"/>
      <c r="AB2184" s="30"/>
      <c r="AC2184" s="30"/>
    </row>
    <row r="2185" spans="27:29">
      <c r="AA2185" s="30"/>
      <c r="AB2185" s="30"/>
      <c r="AC2185" s="30"/>
    </row>
    <row r="2186" spans="27:29">
      <c r="AA2186" s="30"/>
      <c r="AB2186" s="30"/>
      <c r="AC2186" s="30"/>
    </row>
    <row r="2187" spans="27:29">
      <c r="AA2187" s="30"/>
      <c r="AB2187" s="30"/>
      <c r="AC2187" s="30"/>
    </row>
    <row r="2188" spans="27:29">
      <c r="AA2188" s="30"/>
      <c r="AB2188" s="30"/>
      <c r="AC2188" s="30"/>
    </row>
    <row r="2189" spans="27:29">
      <c r="AA2189" s="30"/>
      <c r="AB2189" s="30"/>
      <c r="AC2189" s="30"/>
    </row>
    <row r="2190" spans="27:29">
      <c r="AA2190" s="30"/>
      <c r="AB2190" s="30"/>
      <c r="AC2190" s="30"/>
    </row>
    <row r="2191" spans="27:29">
      <c r="AA2191" s="30"/>
      <c r="AB2191" s="30"/>
      <c r="AC2191" s="30"/>
    </row>
    <row r="2192" spans="27:29">
      <c r="AA2192" s="30"/>
      <c r="AB2192" s="30"/>
      <c r="AC2192" s="30"/>
    </row>
    <row r="2193" spans="27:29">
      <c r="AA2193" s="30"/>
      <c r="AB2193" s="30"/>
      <c r="AC2193" s="30"/>
    </row>
    <row r="2194" spans="27:29">
      <c r="AA2194" s="30"/>
      <c r="AB2194" s="30"/>
      <c r="AC2194" s="30"/>
    </row>
    <row r="2195" spans="27:29">
      <c r="AA2195" s="30"/>
      <c r="AB2195" s="30"/>
      <c r="AC2195" s="30"/>
    </row>
    <row r="2196" spans="27:29">
      <c r="AA2196" s="30"/>
      <c r="AB2196" s="30"/>
      <c r="AC2196" s="30"/>
    </row>
    <row r="2197" spans="27:29">
      <c r="AA2197" s="30"/>
      <c r="AB2197" s="30"/>
      <c r="AC2197" s="30"/>
    </row>
    <row r="2198" spans="27:29">
      <c r="AA2198" s="30"/>
      <c r="AB2198" s="30"/>
      <c r="AC2198" s="30"/>
    </row>
    <row r="2199" spans="27:29">
      <c r="AA2199" s="30"/>
      <c r="AB2199" s="30"/>
      <c r="AC2199" s="30"/>
    </row>
    <row r="2200" spans="27:29">
      <c r="AA2200" s="30"/>
      <c r="AB2200" s="30"/>
      <c r="AC2200" s="30"/>
    </row>
    <row r="2201" spans="27:29">
      <c r="AA2201" s="30"/>
      <c r="AB2201" s="30"/>
      <c r="AC2201" s="30"/>
    </row>
    <row r="2202" spans="27:29">
      <c r="AA2202" s="30"/>
      <c r="AB2202" s="30"/>
      <c r="AC2202" s="30"/>
    </row>
    <row r="2203" spans="27:29">
      <c r="AA2203" s="30"/>
      <c r="AB2203" s="30"/>
      <c r="AC2203" s="30"/>
    </row>
    <row r="2204" spans="27:29">
      <c r="AA2204" s="30"/>
      <c r="AB2204" s="30"/>
      <c r="AC2204" s="30"/>
    </row>
    <row r="2205" spans="27:29">
      <c r="AA2205" s="30"/>
      <c r="AB2205" s="30"/>
      <c r="AC2205" s="30"/>
    </row>
    <row r="2206" spans="27:29">
      <c r="AA2206" s="30"/>
      <c r="AB2206" s="30"/>
      <c r="AC2206" s="30"/>
    </row>
    <row r="2207" spans="27:29">
      <c r="AA2207" s="30"/>
      <c r="AB2207" s="30"/>
      <c r="AC2207" s="30"/>
    </row>
    <row r="2208" spans="27:29">
      <c r="AA2208" s="30"/>
      <c r="AB2208" s="30"/>
      <c r="AC2208" s="30"/>
    </row>
    <row r="2209" spans="27:29">
      <c r="AA2209" s="30"/>
      <c r="AB2209" s="30"/>
      <c r="AC2209" s="30"/>
    </row>
    <row r="2210" spans="27:29">
      <c r="AA2210" s="30"/>
      <c r="AB2210" s="30"/>
      <c r="AC2210" s="30"/>
    </row>
    <row r="2211" spans="27:29">
      <c r="AA2211" s="30"/>
      <c r="AB2211" s="30"/>
      <c r="AC2211" s="30"/>
    </row>
    <row r="2212" spans="27:29">
      <c r="AA2212" s="30"/>
      <c r="AB2212" s="30"/>
      <c r="AC2212" s="30"/>
    </row>
    <row r="2213" spans="27:29">
      <c r="AA2213" s="30"/>
      <c r="AB2213" s="30"/>
      <c r="AC2213" s="30"/>
    </row>
    <row r="2214" spans="27:29">
      <c r="AA2214" s="30"/>
      <c r="AB2214" s="30"/>
      <c r="AC2214" s="30"/>
    </row>
    <row r="2215" spans="27:29">
      <c r="AA2215" s="30"/>
      <c r="AB2215" s="30"/>
      <c r="AC2215" s="30"/>
    </row>
    <row r="2216" spans="27:29">
      <c r="AA2216" s="30"/>
      <c r="AB2216" s="30"/>
      <c r="AC2216" s="30"/>
    </row>
    <row r="2217" spans="27:29">
      <c r="AA2217" s="30"/>
      <c r="AB2217" s="30"/>
      <c r="AC2217" s="30"/>
    </row>
    <row r="2218" spans="27:29">
      <c r="AA2218" s="30"/>
      <c r="AB2218" s="30"/>
      <c r="AC2218" s="30"/>
    </row>
    <row r="2219" spans="27:29">
      <c r="AA2219" s="30"/>
      <c r="AB2219" s="30"/>
      <c r="AC2219" s="30"/>
    </row>
    <row r="2220" spans="27:29">
      <c r="AA2220" s="30"/>
      <c r="AB2220" s="30"/>
      <c r="AC2220" s="30"/>
    </row>
    <row r="2221" spans="27:29">
      <c r="AA2221" s="30"/>
      <c r="AB2221" s="30"/>
      <c r="AC2221" s="30"/>
    </row>
    <row r="2222" spans="27:29">
      <c r="AA2222" s="30"/>
      <c r="AB2222" s="30"/>
      <c r="AC2222" s="30"/>
    </row>
    <row r="2223" spans="27:29">
      <c r="AA2223" s="30"/>
      <c r="AB2223" s="30"/>
      <c r="AC2223" s="30"/>
    </row>
    <row r="2224" spans="27:29">
      <c r="AA2224" s="30"/>
      <c r="AB2224" s="30"/>
      <c r="AC2224" s="30"/>
    </row>
    <row r="2225" spans="27:29">
      <c r="AA2225" s="30"/>
      <c r="AB2225" s="30"/>
      <c r="AC2225" s="30"/>
    </row>
    <row r="2226" spans="27:29">
      <c r="AA2226" s="30"/>
      <c r="AB2226" s="30"/>
      <c r="AC2226" s="30"/>
    </row>
    <row r="2227" spans="27:29">
      <c r="AA2227" s="30"/>
      <c r="AB2227" s="30"/>
      <c r="AC2227" s="30"/>
    </row>
    <row r="2228" spans="27:29">
      <c r="AA2228" s="30"/>
      <c r="AB2228" s="30"/>
      <c r="AC2228" s="30"/>
    </row>
    <row r="2229" spans="27:29">
      <c r="AA2229" s="30"/>
      <c r="AB2229" s="30"/>
      <c r="AC2229" s="30"/>
    </row>
    <row r="2230" spans="27:29">
      <c r="AA2230" s="30"/>
      <c r="AB2230" s="30"/>
      <c r="AC2230" s="30"/>
    </row>
    <row r="2231" spans="27:29">
      <c r="AA2231" s="30"/>
      <c r="AB2231" s="30"/>
      <c r="AC2231" s="30"/>
    </row>
    <row r="2232" spans="27:29">
      <c r="AA2232" s="30"/>
      <c r="AB2232" s="30"/>
      <c r="AC2232" s="30"/>
    </row>
    <row r="2233" spans="27:29">
      <c r="AA2233" s="30"/>
      <c r="AB2233" s="30"/>
      <c r="AC2233" s="30"/>
    </row>
    <row r="2234" spans="27:29">
      <c r="AA2234" s="30"/>
      <c r="AB2234" s="30"/>
      <c r="AC2234" s="30"/>
    </row>
    <row r="2235" spans="27:29">
      <c r="AA2235" s="30"/>
      <c r="AB2235" s="30"/>
      <c r="AC2235" s="30"/>
    </row>
    <row r="2236" spans="27:29">
      <c r="AA2236" s="30"/>
      <c r="AB2236" s="30"/>
      <c r="AC2236" s="30"/>
    </row>
    <row r="2237" spans="27:29">
      <c r="AA2237" s="30"/>
      <c r="AB2237" s="30"/>
      <c r="AC2237" s="30"/>
    </row>
    <row r="2238" spans="27:29">
      <c r="AA2238" s="30"/>
      <c r="AB2238" s="30"/>
      <c r="AC2238" s="30"/>
    </row>
    <row r="2239" spans="27:29">
      <c r="AA2239" s="30"/>
      <c r="AB2239" s="30"/>
      <c r="AC2239" s="30"/>
    </row>
    <row r="2240" spans="27:29">
      <c r="AA2240" s="30"/>
      <c r="AB2240" s="30"/>
      <c r="AC2240" s="30"/>
    </row>
    <row r="2241" spans="27:29">
      <c r="AA2241" s="30"/>
      <c r="AB2241" s="30"/>
      <c r="AC2241" s="30"/>
    </row>
    <row r="2242" spans="27:29">
      <c r="AA2242" s="30"/>
      <c r="AB2242" s="30"/>
      <c r="AC2242" s="30"/>
    </row>
    <row r="2243" spans="27:29">
      <c r="AA2243" s="30"/>
      <c r="AB2243" s="30"/>
      <c r="AC2243" s="30"/>
    </row>
    <row r="2244" spans="27:29">
      <c r="AA2244" s="30"/>
      <c r="AB2244" s="30"/>
      <c r="AC2244" s="30"/>
    </row>
    <row r="2245" spans="27:29">
      <c r="AA2245" s="30"/>
      <c r="AB2245" s="30"/>
      <c r="AC2245" s="30"/>
    </row>
    <row r="2246" spans="27:29">
      <c r="AA2246" s="30"/>
      <c r="AB2246" s="30"/>
      <c r="AC2246" s="30"/>
    </row>
    <row r="2247" spans="27:29">
      <c r="AA2247" s="30"/>
      <c r="AB2247" s="30"/>
      <c r="AC2247" s="30"/>
    </row>
    <row r="2248" spans="27:29">
      <c r="AA2248" s="30"/>
      <c r="AB2248" s="30"/>
      <c r="AC2248" s="30"/>
    </row>
    <row r="2249" spans="27:29">
      <c r="AA2249" s="30"/>
      <c r="AB2249" s="30"/>
      <c r="AC2249" s="30"/>
    </row>
    <row r="2250" spans="27:29">
      <c r="AA2250" s="30"/>
      <c r="AB2250" s="30"/>
      <c r="AC2250" s="30"/>
    </row>
    <row r="2251" spans="27:29">
      <c r="AA2251" s="30"/>
      <c r="AB2251" s="30"/>
      <c r="AC2251" s="30"/>
    </row>
    <row r="2252" spans="27:29">
      <c r="AA2252" s="30"/>
      <c r="AB2252" s="30"/>
      <c r="AC2252" s="30"/>
    </row>
    <row r="2253" spans="27:29">
      <c r="AA2253" s="30"/>
      <c r="AB2253" s="30"/>
      <c r="AC2253" s="30"/>
    </row>
    <row r="2254" spans="27:29">
      <c r="AA2254" s="30"/>
      <c r="AB2254" s="30"/>
      <c r="AC2254" s="30"/>
    </row>
    <row r="2255" spans="27:29">
      <c r="AA2255" s="30"/>
      <c r="AB2255" s="30"/>
      <c r="AC2255" s="30"/>
    </row>
    <row r="2256" spans="27:29">
      <c r="AA2256" s="30"/>
      <c r="AB2256" s="30"/>
      <c r="AC2256" s="30"/>
    </row>
    <row r="2257" spans="27:29">
      <c r="AA2257" s="30"/>
      <c r="AB2257" s="30"/>
      <c r="AC2257" s="30"/>
    </row>
    <row r="2258" spans="27:29">
      <c r="AA2258" s="30"/>
      <c r="AB2258" s="30"/>
      <c r="AC2258" s="30"/>
    </row>
    <row r="2259" spans="27:29">
      <c r="AA2259" s="30"/>
      <c r="AB2259" s="30"/>
      <c r="AC2259" s="30"/>
    </row>
    <row r="2260" spans="27:29">
      <c r="AA2260" s="30"/>
      <c r="AB2260" s="30"/>
      <c r="AC2260" s="30"/>
    </row>
    <row r="2261" spans="27:29">
      <c r="AA2261" s="30"/>
      <c r="AB2261" s="30"/>
      <c r="AC2261" s="30"/>
    </row>
    <row r="2262" spans="27:29">
      <c r="AA2262" s="30"/>
      <c r="AB2262" s="30"/>
      <c r="AC2262" s="30"/>
    </row>
    <row r="2263" spans="27:29">
      <c r="AA2263" s="30"/>
      <c r="AB2263" s="30"/>
      <c r="AC2263" s="30"/>
    </row>
    <row r="2264" spans="27:29">
      <c r="AA2264" s="30"/>
      <c r="AB2264" s="30"/>
      <c r="AC2264" s="30"/>
    </row>
    <row r="2265" spans="27:29">
      <c r="AA2265" s="30"/>
      <c r="AB2265" s="30"/>
      <c r="AC2265" s="30"/>
    </row>
    <row r="2266" spans="27:29">
      <c r="AA2266" s="30"/>
      <c r="AB2266" s="30"/>
      <c r="AC2266" s="30"/>
    </row>
    <row r="2267" spans="27:29">
      <c r="AA2267" s="30"/>
      <c r="AB2267" s="30"/>
      <c r="AC2267" s="30"/>
    </row>
    <row r="2268" spans="27:29">
      <c r="AA2268" s="30"/>
      <c r="AB2268" s="30"/>
      <c r="AC2268" s="30"/>
    </row>
    <row r="2269" spans="27:29">
      <c r="AA2269" s="30"/>
      <c r="AB2269" s="30"/>
      <c r="AC2269" s="30"/>
    </row>
    <row r="2270" spans="27:29">
      <c r="AA2270" s="30"/>
      <c r="AB2270" s="30"/>
      <c r="AC2270" s="30"/>
    </row>
    <row r="2271" spans="27:29">
      <c r="AA2271" s="30"/>
      <c r="AB2271" s="30"/>
      <c r="AC2271" s="30"/>
    </row>
    <row r="2272" spans="27:29">
      <c r="AA2272" s="30"/>
      <c r="AB2272" s="30"/>
      <c r="AC2272" s="30"/>
    </row>
    <row r="2273" spans="27:29">
      <c r="AA2273" s="30"/>
      <c r="AB2273" s="30"/>
      <c r="AC2273" s="30"/>
    </row>
    <row r="2274" spans="27:29">
      <c r="AA2274" s="30"/>
      <c r="AB2274" s="30"/>
      <c r="AC2274" s="30"/>
    </row>
    <row r="2275" spans="27:29">
      <c r="AA2275" s="30"/>
      <c r="AB2275" s="30"/>
      <c r="AC2275" s="30"/>
    </row>
    <row r="2276" spans="27:29">
      <c r="AA2276" s="30"/>
      <c r="AB2276" s="30"/>
      <c r="AC2276" s="30"/>
    </row>
    <row r="2277" spans="27:29">
      <c r="AA2277" s="30"/>
      <c r="AB2277" s="30"/>
      <c r="AC2277" s="30"/>
    </row>
    <row r="2278" spans="27:29">
      <c r="AA2278" s="30"/>
      <c r="AB2278" s="30"/>
      <c r="AC2278" s="30"/>
    </row>
    <row r="2279" spans="27:29">
      <c r="AA2279" s="30"/>
      <c r="AB2279" s="30"/>
      <c r="AC2279" s="30"/>
    </row>
    <row r="2280" spans="27:29">
      <c r="AA2280" s="30"/>
      <c r="AB2280" s="30"/>
      <c r="AC2280" s="30"/>
    </row>
    <row r="2281" spans="27:29">
      <c r="AA2281" s="30"/>
      <c r="AB2281" s="30"/>
      <c r="AC2281" s="30"/>
    </row>
    <row r="2282" spans="27:29">
      <c r="AA2282" s="30"/>
      <c r="AB2282" s="30"/>
      <c r="AC2282" s="30"/>
    </row>
    <row r="2283" spans="27:29">
      <c r="AA2283" s="30"/>
      <c r="AB2283" s="30"/>
      <c r="AC2283" s="30"/>
    </row>
    <row r="2284" spans="27:29">
      <c r="AA2284" s="30"/>
      <c r="AB2284" s="30"/>
      <c r="AC2284" s="30"/>
    </row>
    <row r="2285" spans="27:29">
      <c r="AA2285" s="30"/>
      <c r="AB2285" s="30"/>
      <c r="AC2285" s="30"/>
    </row>
    <row r="2286" spans="27:29">
      <c r="AA2286" s="30"/>
      <c r="AB2286" s="30"/>
      <c r="AC2286" s="30"/>
    </row>
    <row r="2287" spans="27:29">
      <c r="AA2287" s="30"/>
      <c r="AB2287" s="30"/>
      <c r="AC2287" s="30"/>
    </row>
    <row r="2288" spans="27:29">
      <c r="AA2288" s="30"/>
      <c r="AB2288" s="30"/>
      <c r="AC2288" s="30"/>
    </row>
    <row r="2289" spans="27:29">
      <c r="AA2289" s="30"/>
      <c r="AB2289" s="30"/>
      <c r="AC2289" s="30"/>
    </row>
    <row r="2290" spans="27:29">
      <c r="AA2290" s="30"/>
      <c r="AB2290" s="30"/>
      <c r="AC2290" s="30"/>
    </row>
    <row r="2291" spans="27:29">
      <c r="AA2291" s="30"/>
      <c r="AB2291" s="30"/>
      <c r="AC2291" s="30"/>
    </row>
    <row r="2292" spans="27:29">
      <c r="AA2292" s="30"/>
      <c r="AB2292" s="30"/>
      <c r="AC2292" s="30"/>
    </row>
    <row r="2293" spans="27:29">
      <c r="AA2293" s="30"/>
      <c r="AB2293" s="30"/>
      <c r="AC2293" s="30"/>
    </row>
    <row r="2294" spans="27:29">
      <c r="AA2294" s="30"/>
      <c r="AB2294" s="30"/>
      <c r="AC2294" s="30"/>
    </row>
    <row r="2295" spans="27:29">
      <c r="AA2295" s="30"/>
      <c r="AB2295" s="30"/>
      <c r="AC2295" s="30"/>
    </row>
    <row r="2296" spans="27:29">
      <c r="AA2296" s="30"/>
      <c r="AB2296" s="30"/>
      <c r="AC2296" s="30"/>
    </row>
    <row r="2297" spans="27:29">
      <c r="AA2297" s="30"/>
      <c r="AB2297" s="30"/>
      <c r="AC2297" s="30"/>
    </row>
    <row r="2298" spans="27:29">
      <c r="AA2298" s="30"/>
      <c r="AB2298" s="30"/>
      <c r="AC2298" s="30"/>
    </row>
    <row r="2299" spans="27:29">
      <c r="AA2299" s="30"/>
      <c r="AB2299" s="30"/>
      <c r="AC2299" s="30"/>
    </row>
    <row r="2300" spans="27:29">
      <c r="AA2300" s="30"/>
      <c r="AB2300" s="30"/>
      <c r="AC2300" s="30"/>
    </row>
    <row r="2301" spans="27:29">
      <c r="AA2301" s="30"/>
      <c r="AB2301" s="30"/>
      <c r="AC2301" s="30"/>
    </row>
    <row r="2302" spans="27:29">
      <c r="AA2302" s="30"/>
      <c r="AB2302" s="30"/>
      <c r="AC2302" s="30"/>
    </row>
    <row r="2303" spans="27:29">
      <c r="AA2303" s="30"/>
      <c r="AB2303" s="30"/>
      <c r="AC2303" s="30"/>
    </row>
    <row r="2304" spans="27:29">
      <c r="AA2304" s="30"/>
      <c r="AB2304" s="30"/>
      <c r="AC2304" s="30"/>
    </row>
    <row r="2305" spans="27:29">
      <c r="AA2305" s="30"/>
      <c r="AB2305" s="30"/>
      <c r="AC2305" s="30"/>
    </row>
    <row r="2306" spans="27:29">
      <c r="AA2306" s="30"/>
      <c r="AB2306" s="30"/>
      <c r="AC2306" s="30"/>
    </row>
    <row r="2307" spans="27:29">
      <c r="AA2307" s="30"/>
      <c r="AB2307" s="30"/>
      <c r="AC2307" s="30"/>
    </row>
    <row r="2308" spans="27:29">
      <c r="AA2308" s="30"/>
      <c r="AB2308" s="30"/>
      <c r="AC2308" s="30"/>
    </row>
    <row r="2309" spans="27:29">
      <c r="AA2309" s="30"/>
      <c r="AB2309" s="30"/>
      <c r="AC2309" s="30"/>
    </row>
    <row r="2310" spans="27:29">
      <c r="AA2310" s="30"/>
      <c r="AB2310" s="30"/>
      <c r="AC2310" s="30"/>
    </row>
    <row r="2311" spans="27:29">
      <c r="AA2311" s="30"/>
      <c r="AB2311" s="30"/>
      <c r="AC2311" s="30"/>
    </row>
    <row r="2312" spans="27:29">
      <c r="AA2312" s="30"/>
      <c r="AB2312" s="30"/>
      <c r="AC2312" s="30"/>
    </row>
    <row r="2313" spans="27:29">
      <c r="AA2313" s="30"/>
      <c r="AB2313" s="30"/>
      <c r="AC2313" s="30"/>
    </row>
    <row r="2314" spans="27:29">
      <c r="AA2314" s="30"/>
      <c r="AB2314" s="30"/>
      <c r="AC2314" s="30"/>
    </row>
    <row r="2315" spans="27:29">
      <c r="AA2315" s="30"/>
      <c r="AB2315" s="30"/>
      <c r="AC2315" s="30"/>
    </row>
    <row r="2316" spans="27:29">
      <c r="AA2316" s="30"/>
      <c r="AB2316" s="30"/>
      <c r="AC2316" s="30"/>
    </row>
    <row r="2317" spans="27:29">
      <c r="AA2317" s="30"/>
      <c r="AB2317" s="30"/>
      <c r="AC2317" s="30"/>
    </row>
    <row r="2318" spans="27:29">
      <c r="AA2318" s="30"/>
      <c r="AB2318" s="30"/>
      <c r="AC2318" s="30"/>
    </row>
    <row r="2319" spans="27:29">
      <c r="AA2319" s="30"/>
      <c r="AB2319" s="30"/>
      <c r="AC2319" s="30"/>
    </row>
    <row r="2320" spans="27:29">
      <c r="AA2320" s="30"/>
      <c r="AB2320" s="30"/>
      <c r="AC2320" s="30"/>
    </row>
    <row r="2321" spans="27:29">
      <c r="AA2321" s="30"/>
      <c r="AB2321" s="30"/>
      <c r="AC2321" s="30"/>
    </row>
    <row r="2322" spans="27:29">
      <c r="AA2322" s="30"/>
      <c r="AB2322" s="30"/>
      <c r="AC2322" s="30"/>
    </row>
    <row r="2323" spans="27:29">
      <c r="AA2323" s="30"/>
      <c r="AB2323" s="30"/>
      <c r="AC2323" s="30"/>
    </row>
    <row r="2324" spans="27:29">
      <c r="AA2324" s="30"/>
      <c r="AB2324" s="30"/>
      <c r="AC2324" s="30"/>
    </row>
    <row r="2325" spans="27:29">
      <c r="AA2325" s="30"/>
      <c r="AB2325" s="30"/>
      <c r="AC2325" s="30"/>
    </row>
    <row r="2326" spans="27:29">
      <c r="AA2326" s="30"/>
      <c r="AB2326" s="30"/>
      <c r="AC2326" s="30"/>
    </row>
    <row r="2327" spans="27:29">
      <c r="AA2327" s="30"/>
      <c r="AB2327" s="30"/>
      <c r="AC2327" s="30"/>
    </row>
    <row r="2328" spans="27:29">
      <c r="AA2328" s="30"/>
      <c r="AB2328" s="30"/>
      <c r="AC2328" s="30"/>
    </row>
    <row r="2329" spans="27:29">
      <c r="AA2329" s="30"/>
      <c r="AB2329" s="30"/>
      <c r="AC2329" s="30"/>
    </row>
    <row r="2330" spans="27:29">
      <c r="AA2330" s="30"/>
      <c r="AB2330" s="30"/>
      <c r="AC2330" s="30"/>
    </row>
    <row r="2331" spans="27:29">
      <c r="AA2331" s="30"/>
      <c r="AB2331" s="30"/>
      <c r="AC2331" s="30"/>
    </row>
    <row r="2332" spans="27:29">
      <c r="AA2332" s="30"/>
      <c r="AB2332" s="30"/>
      <c r="AC2332" s="30"/>
    </row>
    <row r="2333" spans="27:29">
      <c r="AA2333" s="30"/>
      <c r="AB2333" s="30"/>
      <c r="AC2333" s="30"/>
    </row>
    <row r="2334" spans="27:29">
      <c r="AA2334" s="30"/>
      <c r="AB2334" s="30"/>
      <c r="AC2334" s="30"/>
    </row>
    <row r="2335" spans="27:29">
      <c r="AA2335" s="30"/>
      <c r="AB2335" s="30"/>
      <c r="AC2335" s="30"/>
    </row>
    <row r="2336" spans="27:29">
      <c r="AA2336" s="30"/>
      <c r="AB2336" s="30"/>
      <c r="AC2336" s="30"/>
    </row>
    <row r="2337" spans="27:29">
      <c r="AA2337" s="30"/>
      <c r="AB2337" s="30"/>
      <c r="AC2337" s="30"/>
    </row>
    <row r="2338" spans="27:29">
      <c r="AA2338" s="30"/>
      <c r="AB2338" s="30"/>
      <c r="AC2338" s="30"/>
    </row>
    <row r="2339" spans="27:29">
      <c r="AA2339" s="30"/>
      <c r="AB2339" s="30"/>
      <c r="AC2339" s="30"/>
    </row>
    <row r="2340" spans="27:29">
      <c r="AA2340" s="30"/>
      <c r="AB2340" s="30"/>
      <c r="AC2340" s="30"/>
    </row>
    <row r="2341" spans="27:29">
      <c r="AA2341" s="30"/>
      <c r="AB2341" s="30"/>
      <c r="AC2341" s="30"/>
    </row>
    <row r="2342" spans="27:29">
      <c r="AA2342" s="30"/>
      <c r="AB2342" s="30"/>
      <c r="AC2342" s="30"/>
    </row>
    <row r="2343" spans="27:29">
      <c r="AA2343" s="30"/>
      <c r="AB2343" s="30"/>
      <c r="AC2343" s="30"/>
    </row>
    <row r="2344" spans="27:29">
      <c r="AA2344" s="30"/>
      <c r="AB2344" s="30"/>
      <c r="AC2344" s="30"/>
    </row>
    <row r="2345" spans="27:29">
      <c r="AA2345" s="30"/>
      <c r="AB2345" s="30"/>
      <c r="AC2345" s="30"/>
    </row>
    <row r="2346" spans="27:29">
      <c r="AA2346" s="30"/>
      <c r="AB2346" s="30"/>
      <c r="AC2346" s="30"/>
    </row>
    <row r="2347" spans="27:29">
      <c r="AA2347" s="30"/>
      <c r="AB2347" s="30"/>
      <c r="AC2347" s="30"/>
    </row>
    <row r="2348" spans="27:29">
      <c r="AA2348" s="30"/>
      <c r="AB2348" s="30"/>
      <c r="AC2348" s="30"/>
    </row>
    <row r="2349" spans="27:29">
      <c r="AA2349" s="30"/>
      <c r="AB2349" s="30"/>
      <c r="AC2349" s="30"/>
    </row>
    <row r="2350" spans="27:29">
      <c r="AA2350" s="30"/>
      <c r="AB2350" s="30"/>
      <c r="AC2350" s="30"/>
    </row>
    <row r="2351" spans="27:29">
      <c r="AA2351" s="30"/>
      <c r="AB2351" s="30"/>
      <c r="AC2351" s="30"/>
    </row>
    <row r="2352" spans="27:29">
      <c r="AA2352" s="30"/>
      <c r="AB2352" s="30"/>
      <c r="AC2352" s="30"/>
    </row>
    <row r="2353" spans="27:29">
      <c r="AA2353" s="30"/>
      <c r="AB2353" s="30"/>
      <c r="AC2353" s="30"/>
    </row>
    <row r="2354" spans="27:29">
      <c r="AA2354" s="30"/>
      <c r="AB2354" s="30"/>
      <c r="AC2354" s="30"/>
    </row>
    <row r="2355" spans="27:29">
      <c r="AA2355" s="30"/>
      <c r="AB2355" s="30"/>
      <c r="AC2355" s="30"/>
    </row>
    <row r="2356" spans="27:29">
      <c r="AA2356" s="30"/>
      <c r="AB2356" s="30"/>
      <c r="AC2356" s="30"/>
    </row>
    <row r="2357" spans="27:29">
      <c r="AA2357" s="30"/>
      <c r="AB2357" s="30"/>
      <c r="AC2357" s="30"/>
    </row>
    <row r="2358" spans="27:29">
      <c r="AA2358" s="30"/>
      <c r="AB2358" s="30"/>
      <c r="AC2358" s="30"/>
    </row>
    <row r="2359" spans="27:29">
      <c r="AA2359" s="30"/>
      <c r="AB2359" s="30"/>
      <c r="AC2359" s="30"/>
    </row>
    <row r="2360" spans="27:29">
      <c r="AA2360" s="30"/>
      <c r="AB2360" s="30"/>
      <c r="AC2360" s="30"/>
    </row>
    <row r="2361" spans="27:29">
      <c r="AA2361" s="30"/>
      <c r="AB2361" s="30"/>
      <c r="AC2361" s="30"/>
    </row>
    <row r="2362" spans="27:29">
      <c r="AA2362" s="30"/>
      <c r="AB2362" s="30"/>
      <c r="AC2362" s="30"/>
    </row>
    <row r="2363" spans="27:29">
      <c r="AA2363" s="30"/>
      <c r="AB2363" s="30"/>
      <c r="AC2363" s="30"/>
    </row>
    <row r="2364" spans="27:29">
      <c r="AA2364" s="30"/>
      <c r="AB2364" s="30"/>
      <c r="AC2364" s="30"/>
    </row>
    <row r="2365" spans="27:29">
      <c r="AA2365" s="30"/>
      <c r="AB2365" s="30"/>
      <c r="AC2365" s="30"/>
    </row>
    <row r="2366" spans="27:29">
      <c r="AA2366" s="30"/>
      <c r="AB2366" s="30"/>
      <c r="AC2366" s="30"/>
    </row>
    <row r="2367" spans="27:29">
      <c r="AA2367" s="30"/>
      <c r="AB2367" s="30"/>
      <c r="AC2367" s="30"/>
    </row>
    <row r="2368" spans="27:29">
      <c r="AA2368" s="30"/>
      <c r="AB2368" s="30"/>
      <c r="AC2368" s="30"/>
    </row>
    <row r="2369" spans="27:29">
      <c r="AA2369" s="30"/>
      <c r="AB2369" s="30"/>
      <c r="AC2369" s="30"/>
    </row>
    <row r="2370" spans="27:29">
      <c r="AA2370" s="30"/>
      <c r="AB2370" s="30"/>
      <c r="AC2370" s="30"/>
    </row>
    <row r="2371" spans="27:29">
      <c r="AA2371" s="30"/>
      <c r="AB2371" s="30"/>
      <c r="AC2371" s="30"/>
    </row>
    <row r="2372" spans="27:29">
      <c r="AA2372" s="30"/>
      <c r="AB2372" s="30"/>
      <c r="AC2372" s="30"/>
    </row>
    <row r="2373" spans="27:29">
      <c r="AA2373" s="30"/>
      <c r="AB2373" s="30"/>
      <c r="AC2373" s="30"/>
    </row>
    <row r="2374" spans="27:29">
      <c r="AA2374" s="30"/>
      <c r="AB2374" s="30"/>
      <c r="AC2374" s="30"/>
    </row>
    <row r="2375" spans="27:29">
      <c r="AA2375" s="30"/>
      <c r="AB2375" s="30"/>
      <c r="AC2375" s="30"/>
    </row>
    <row r="2376" spans="27:29">
      <c r="AA2376" s="30"/>
      <c r="AB2376" s="30"/>
      <c r="AC2376" s="30"/>
    </row>
    <row r="2377" spans="27:29">
      <c r="AA2377" s="30"/>
      <c r="AB2377" s="30"/>
      <c r="AC2377" s="30"/>
    </row>
    <row r="2378" spans="27:29">
      <c r="AA2378" s="30"/>
      <c r="AB2378" s="30"/>
      <c r="AC2378" s="30"/>
    </row>
    <row r="2379" spans="27:29">
      <c r="AA2379" s="30"/>
      <c r="AB2379" s="30"/>
      <c r="AC2379" s="30"/>
    </row>
    <row r="2380" spans="27:29">
      <c r="AA2380" s="30"/>
      <c r="AB2380" s="30"/>
      <c r="AC2380" s="30"/>
    </row>
    <row r="2381" spans="27:29">
      <c r="AA2381" s="30"/>
      <c r="AB2381" s="30"/>
      <c r="AC2381" s="30"/>
    </row>
    <row r="2382" spans="27:29">
      <c r="AA2382" s="30"/>
      <c r="AB2382" s="30"/>
      <c r="AC2382" s="30"/>
    </row>
    <row r="2383" spans="27:29">
      <c r="AA2383" s="30"/>
      <c r="AB2383" s="30"/>
      <c r="AC2383" s="30"/>
    </row>
    <row r="2384" spans="27:29">
      <c r="AA2384" s="30"/>
      <c r="AB2384" s="30"/>
      <c r="AC2384" s="30"/>
    </row>
    <row r="2385" spans="27:29">
      <c r="AA2385" s="30"/>
      <c r="AB2385" s="30"/>
      <c r="AC2385" s="30"/>
    </row>
    <row r="2386" spans="27:29">
      <c r="AA2386" s="30"/>
      <c r="AB2386" s="30"/>
      <c r="AC2386" s="30"/>
    </row>
    <row r="2387" spans="27:29">
      <c r="AA2387" s="30"/>
      <c r="AB2387" s="30"/>
      <c r="AC2387" s="30"/>
    </row>
    <row r="2388" spans="27:29">
      <c r="AA2388" s="30"/>
      <c r="AB2388" s="30"/>
      <c r="AC2388" s="30"/>
    </row>
    <row r="2389" spans="27:29">
      <c r="AA2389" s="30"/>
      <c r="AB2389" s="30"/>
      <c r="AC2389" s="30"/>
    </row>
    <row r="2390" spans="27:29">
      <c r="AA2390" s="30"/>
      <c r="AB2390" s="30"/>
      <c r="AC2390" s="30"/>
    </row>
    <row r="2391" spans="27:29">
      <c r="AA2391" s="30"/>
      <c r="AB2391" s="30"/>
      <c r="AC2391" s="30"/>
    </row>
    <row r="2392" spans="27:29">
      <c r="AA2392" s="30"/>
      <c r="AB2392" s="30"/>
      <c r="AC2392" s="30"/>
    </row>
    <row r="2393" spans="27:29">
      <c r="AA2393" s="30"/>
      <c r="AB2393" s="30"/>
      <c r="AC2393" s="30"/>
    </row>
    <row r="2394" spans="27:29">
      <c r="AA2394" s="30"/>
      <c r="AB2394" s="30"/>
      <c r="AC2394" s="30"/>
    </row>
    <row r="2395" spans="27:29">
      <c r="AA2395" s="30"/>
      <c r="AB2395" s="30"/>
      <c r="AC2395" s="30"/>
    </row>
    <row r="2396" spans="27:29">
      <c r="AA2396" s="30"/>
      <c r="AB2396" s="30"/>
      <c r="AC2396" s="30"/>
    </row>
    <row r="2397" spans="27:29">
      <c r="AA2397" s="30"/>
      <c r="AB2397" s="30"/>
      <c r="AC2397" s="30"/>
    </row>
    <row r="2398" spans="27:29">
      <c r="AA2398" s="30"/>
      <c r="AB2398" s="30"/>
      <c r="AC2398" s="30"/>
    </row>
    <row r="2399" spans="27:29">
      <c r="AA2399" s="30"/>
      <c r="AB2399" s="30"/>
      <c r="AC2399" s="30"/>
    </row>
    <row r="2400" spans="27:29">
      <c r="AA2400" s="30"/>
      <c r="AB2400" s="30"/>
      <c r="AC2400" s="30"/>
    </row>
    <row r="2401" spans="27:29">
      <c r="AA2401" s="30"/>
      <c r="AB2401" s="30"/>
      <c r="AC2401" s="30"/>
    </row>
    <row r="2402" spans="27:29">
      <c r="AA2402" s="30"/>
      <c r="AB2402" s="30"/>
      <c r="AC2402" s="30"/>
    </row>
    <row r="2403" spans="27:29">
      <c r="AA2403" s="30"/>
      <c r="AB2403" s="30"/>
      <c r="AC2403" s="30"/>
    </row>
    <row r="2404" spans="27:29">
      <c r="AA2404" s="30"/>
      <c r="AB2404" s="30"/>
      <c r="AC2404" s="30"/>
    </row>
    <row r="2405" spans="27:29">
      <c r="AA2405" s="30"/>
      <c r="AB2405" s="30"/>
      <c r="AC2405" s="30"/>
    </row>
    <row r="2406" spans="27:29">
      <c r="AA2406" s="30"/>
      <c r="AB2406" s="30"/>
      <c r="AC2406" s="30"/>
    </row>
    <row r="2407" spans="27:29">
      <c r="AA2407" s="30"/>
      <c r="AB2407" s="30"/>
      <c r="AC2407" s="30"/>
    </row>
    <row r="2408" spans="27:29">
      <c r="AA2408" s="30"/>
      <c r="AB2408" s="30"/>
      <c r="AC2408" s="30"/>
    </row>
    <row r="2409" spans="27:29">
      <c r="AA2409" s="30"/>
      <c r="AB2409" s="30"/>
      <c r="AC2409" s="30"/>
    </row>
    <row r="2410" spans="27:29">
      <c r="AA2410" s="30"/>
      <c r="AB2410" s="30"/>
      <c r="AC2410" s="30"/>
    </row>
    <row r="2411" spans="27:29">
      <c r="AA2411" s="30"/>
      <c r="AB2411" s="30"/>
      <c r="AC2411" s="30"/>
    </row>
    <row r="2412" spans="27:29">
      <c r="AA2412" s="30"/>
      <c r="AB2412" s="30"/>
      <c r="AC2412" s="30"/>
    </row>
    <row r="2413" spans="27:29">
      <c r="AA2413" s="30"/>
      <c r="AB2413" s="30"/>
      <c r="AC2413" s="30"/>
    </row>
    <row r="2414" spans="27:29">
      <c r="AA2414" s="30"/>
      <c r="AB2414" s="30"/>
      <c r="AC2414" s="30"/>
    </row>
    <row r="2415" spans="27:29">
      <c r="AA2415" s="30"/>
      <c r="AB2415" s="30"/>
      <c r="AC2415" s="30"/>
    </row>
    <row r="2416" spans="27:29">
      <c r="AA2416" s="30"/>
      <c r="AB2416" s="30"/>
      <c r="AC2416" s="30"/>
    </row>
    <row r="2417" spans="27:29">
      <c r="AA2417" s="30"/>
      <c r="AB2417" s="30"/>
      <c r="AC2417" s="30"/>
    </row>
    <row r="2418" spans="27:29">
      <c r="AA2418" s="30"/>
      <c r="AB2418" s="30"/>
      <c r="AC2418" s="30"/>
    </row>
    <row r="2419" spans="27:29">
      <c r="AA2419" s="30"/>
      <c r="AB2419" s="30"/>
      <c r="AC2419" s="30"/>
    </row>
    <row r="2420" spans="27:29">
      <c r="AA2420" s="30"/>
      <c r="AB2420" s="30"/>
      <c r="AC2420" s="30"/>
    </row>
    <row r="2421" spans="27:29">
      <c r="AA2421" s="30"/>
      <c r="AB2421" s="30"/>
      <c r="AC2421" s="30"/>
    </row>
    <row r="2422" spans="27:29">
      <c r="AA2422" s="30"/>
      <c r="AB2422" s="30"/>
      <c r="AC2422" s="30"/>
    </row>
    <row r="2423" spans="27:29">
      <c r="AA2423" s="30"/>
      <c r="AB2423" s="30"/>
      <c r="AC2423" s="30"/>
    </row>
    <row r="2424" spans="27:29">
      <c r="AA2424" s="30"/>
      <c r="AB2424" s="30"/>
      <c r="AC2424" s="30"/>
    </row>
    <row r="2425" spans="27:29">
      <c r="AA2425" s="30"/>
      <c r="AB2425" s="30"/>
      <c r="AC2425" s="30"/>
    </row>
    <row r="2426" spans="27:29">
      <c r="AA2426" s="30"/>
      <c r="AB2426" s="30"/>
      <c r="AC2426" s="30"/>
    </row>
    <row r="2427" spans="27:29">
      <c r="AA2427" s="30"/>
      <c r="AB2427" s="30"/>
      <c r="AC2427" s="30"/>
    </row>
    <row r="2428" spans="27:29">
      <c r="AA2428" s="30"/>
      <c r="AB2428" s="30"/>
      <c r="AC2428" s="30"/>
    </row>
    <row r="2429" spans="27:29">
      <c r="AA2429" s="30"/>
      <c r="AB2429" s="30"/>
      <c r="AC2429" s="30"/>
    </row>
    <row r="2430" spans="27:29">
      <c r="AA2430" s="30"/>
      <c r="AB2430" s="30"/>
      <c r="AC2430" s="30"/>
    </row>
    <row r="2431" spans="27:29">
      <c r="AA2431" s="30"/>
      <c r="AB2431" s="30"/>
      <c r="AC2431" s="30"/>
    </row>
    <row r="2432" spans="27:29">
      <c r="AA2432" s="30"/>
      <c r="AB2432" s="30"/>
      <c r="AC2432" s="30"/>
    </row>
    <row r="2433" spans="27:29">
      <c r="AA2433" s="30"/>
      <c r="AB2433" s="30"/>
      <c r="AC2433" s="30"/>
    </row>
    <row r="2434" spans="27:29">
      <c r="AA2434" s="30"/>
      <c r="AB2434" s="30"/>
      <c r="AC2434" s="30"/>
    </row>
    <row r="2435" spans="27:29">
      <c r="AA2435" s="30"/>
      <c r="AB2435" s="30"/>
      <c r="AC2435" s="30"/>
    </row>
    <row r="2436" spans="27:29">
      <c r="AA2436" s="30"/>
      <c r="AB2436" s="30"/>
      <c r="AC2436" s="30"/>
    </row>
    <row r="2437" spans="27:29">
      <c r="AA2437" s="30"/>
      <c r="AB2437" s="30"/>
      <c r="AC2437" s="30"/>
    </row>
    <row r="2438" spans="27:29">
      <c r="AA2438" s="30"/>
      <c r="AB2438" s="30"/>
      <c r="AC2438" s="30"/>
    </row>
    <row r="2439" spans="27:29">
      <c r="AA2439" s="30"/>
      <c r="AB2439" s="30"/>
      <c r="AC2439" s="30"/>
    </row>
    <row r="2440" spans="27:29">
      <c r="AA2440" s="30"/>
      <c r="AB2440" s="30"/>
      <c r="AC2440" s="30"/>
    </row>
    <row r="2441" spans="27:29">
      <c r="AA2441" s="30"/>
      <c r="AB2441" s="30"/>
      <c r="AC2441" s="30"/>
    </row>
    <row r="2442" spans="27:29">
      <c r="AA2442" s="30"/>
      <c r="AB2442" s="30"/>
      <c r="AC2442" s="30"/>
    </row>
    <row r="2443" spans="27:29">
      <c r="AA2443" s="30"/>
      <c r="AB2443" s="30"/>
      <c r="AC2443" s="30"/>
    </row>
    <row r="2444" spans="27:29">
      <c r="AA2444" s="30"/>
      <c r="AB2444" s="30"/>
      <c r="AC2444" s="30"/>
    </row>
    <row r="2445" spans="27:29">
      <c r="AA2445" s="30"/>
      <c r="AB2445" s="30"/>
      <c r="AC2445" s="30"/>
    </row>
    <row r="2446" spans="27:29">
      <c r="AA2446" s="30"/>
      <c r="AB2446" s="30"/>
      <c r="AC2446" s="30"/>
    </row>
    <row r="2447" spans="27:29">
      <c r="AA2447" s="30"/>
      <c r="AB2447" s="30"/>
      <c r="AC2447" s="30"/>
    </row>
    <row r="2448" spans="27:29">
      <c r="AA2448" s="30"/>
      <c r="AB2448" s="30"/>
      <c r="AC2448" s="30"/>
    </row>
    <row r="2449" spans="27:29">
      <c r="AA2449" s="30"/>
      <c r="AB2449" s="30"/>
      <c r="AC2449" s="30"/>
    </row>
    <row r="2450" spans="27:29">
      <c r="AA2450" s="30"/>
      <c r="AB2450" s="30"/>
      <c r="AC2450" s="30"/>
    </row>
    <row r="2451" spans="27:29">
      <c r="AA2451" s="30"/>
      <c r="AB2451" s="30"/>
      <c r="AC2451" s="30"/>
    </row>
    <row r="2452" spans="27:29">
      <c r="AA2452" s="30"/>
      <c r="AB2452" s="30"/>
      <c r="AC2452" s="30"/>
    </row>
    <row r="2453" spans="27:29">
      <c r="AA2453" s="30"/>
      <c r="AB2453" s="30"/>
      <c r="AC2453" s="30"/>
    </row>
    <row r="2454" spans="27:29">
      <c r="AA2454" s="30"/>
      <c r="AB2454" s="30"/>
      <c r="AC2454" s="30"/>
    </row>
    <row r="2455" spans="27:29">
      <c r="AA2455" s="30"/>
      <c r="AB2455" s="30"/>
      <c r="AC2455" s="30"/>
    </row>
    <row r="2456" spans="27:29">
      <c r="AA2456" s="30"/>
      <c r="AB2456" s="30"/>
      <c r="AC2456" s="30"/>
    </row>
    <row r="2457" spans="27:29">
      <c r="AA2457" s="30"/>
      <c r="AB2457" s="30"/>
      <c r="AC2457" s="30"/>
    </row>
    <row r="2458" spans="27:29">
      <c r="AA2458" s="30"/>
      <c r="AB2458" s="30"/>
      <c r="AC2458" s="30"/>
    </row>
    <row r="2459" spans="27:29">
      <c r="AA2459" s="30"/>
      <c r="AB2459" s="30"/>
      <c r="AC2459" s="30"/>
    </row>
    <row r="2460" spans="27:29">
      <c r="AA2460" s="30"/>
      <c r="AB2460" s="30"/>
      <c r="AC2460" s="30"/>
    </row>
    <row r="2461" spans="27:29">
      <c r="AA2461" s="30"/>
      <c r="AB2461" s="30"/>
      <c r="AC2461" s="30"/>
    </row>
    <row r="2462" spans="27:29">
      <c r="AA2462" s="30"/>
      <c r="AB2462" s="30"/>
      <c r="AC2462" s="30"/>
    </row>
    <row r="2463" spans="27:29">
      <c r="AA2463" s="30"/>
      <c r="AB2463" s="30"/>
      <c r="AC2463" s="30"/>
    </row>
    <row r="2464" spans="27:29">
      <c r="AA2464" s="30"/>
      <c r="AB2464" s="30"/>
      <c r="AC2464" s="30"/>
    </row>
    <row r="2465" spans="27:29">
      <c r="AA2465" s="30"/>
      <c r="AB2465" s="30"/>
      <c r="AC2465" s="30"/>
    </row>
    <row r="2466" spans="27:29">
      <c r="AA2466" s="30"/>
      <c r="AB2466" s="30"/>
      <c r="AC2466" s="30"/>
    </row>
    <row r="2467" spans="27:29">
      <c r="AA2467" s="30"/>
      <c r="AB2467" s="30"/>
      <c r="AC2467" s="30"/>
    </row>
    <row r="2468" spans="27:29">
      <c r="AA2468" s="30"/>
      <c r="AB2468" s="30"/>
      <c r="AC2468" s="30"/>
    </row>
    <row r="2469" spans="27:29">
      <c r="AA2469" s="30"/>
      <c r="AB2469" s="30"/>
      <c r="AC2469" s="30"/>
    </row>
    <row r="2470" spans="27:29">
      <c r="AA2470" s="30"/>
      <c r="AB2470" s="30"/>
      <c r="AC2470" s="30"/>
    </row>
    <row r="2471" spans="27:29">
      <c r="AA2471" s="30"/>
      <c r="AB2471" s="30"/>
      <c r="AC2471" s="30"/>
    </row>
    <row r="2472" spans="27:29">
      <c r="AA2472" s="30"/>
      <c r="AB2472" s="30"/>
      <c r="AC2472" s="30"/>
    </row>
    <row r="2473" spans="27:29">
      <c r="AA2473" s="30"/>
      <c r="AB2473" s="30"/>
      <c r="AC2473" s="30"/>
    </row>
    <row r="2474" spans="27:29">
      <c r="AA2474" s="30"/>
      <c r="AB2474" s="30"/>
      <c r="AC2474" s="30"/>
    </row>
    <row r="2475" spans="27:29">
      <c r="AA2475" s="30"/>
      <c r="AB2475" s="30"/>
      <c r="AC2475" s="30"/>
    </row>
    <row r="2476" spans="27:29">
      <c r="AA2476" s="30"/>
      <c r="AB2476" s="30"/>
      <c r="AC2476" s="30"/>
    </row>
    <row r="2477" spans="27:29">
      <c r="AA2477" s="30"/>
      <c r="AB2477" s="30"/>
      <c r="AC2477" s="30"/>
    </row>
    <row r="2478" spans="27:29">
      <c r="AA2478" s="30"/>
      <c r="AB2478" s="30"/>
      <c r="AC2478" s="30"/>
    </row>
    <row r="2479" spans="27:29">
      <c r="AA2479" s="30"/>
      <c r="AB2479" s="30"/>
      <c r="AC2479" s="30"/>
    </row>
    <row r="2480" spans="27:29">
      <c r="AA2480" s="30"/>
      <c r="AB2480" s="30"/>
      <c r="AC2480" s="30"/>
    </row>
    <row r="2481" spans="27:29">
      <c r="AA2481" s="30"/>
      <c r="AB2481" s="30"/>
      <c r="AC2481" s="30"/>
    </row>
    <row r="2482" spans="27:29">
      <c r="AA2482" s="30"/>
      <c r="AB2482" s="30"/>
      <c r="AC2482" s="30"/>
    </row>
    <row r="2483" spans="27:29">
      <c r="AA2483" s="30"/>
      <c r="AB2483" s="30"/>
      <c r="AC2483" s="30"/>
    </row>
    <row r="2484" spans="27:29">
      <c r="AA2484" s="30"/>
      <c r="AB2484" s="30"/>
      <c r="AC2484" s="30"/>
    </row>
    <row r="2485" spans="27:29">
      <c r="AA2485" s="30"/>
      <c r="AB2485" s="30"/>
      <c r="AC2485" s="30"/>
    </row>
    <row r="2486" spans="27:29">
      <c r="AA2486" s="30"/>
      <c r="AB2486" s="30"/>
      <c r="AC2486" s="30"/>
    </row>
    <row r="2487" spans="27:29">
      <c r="AA2487" s="30"/>
      <c r="AB2487" s="30"/>
      <c r="AC2487" s="30"/>
    </row>
    <row r="2488" spans="27:29">
      <c r="AA2488" s="30"/>
      <c r="AB2488" s="30"/>
      <c r="AC2488" s="30"/>
    </row>
    <row r="2489" spans="27:29">
      <c r="AA2489" s="30"/>
      <c r="AB2489" s="30"/>
      <c r="AC2489" s="30"/>
    </row>
    <row r="2490" spans="27:29">
      <c r="AA2490" s="30"/>
      <c r="AB2490" s="30"/>
      <c r="AC2490" s="30"/>
    </row>
    <row r="2491" spans="27:29">
      <c r="AA2491" s="30"/>
      <c r="AB2491" s="30"/>
      <c r="AC2491" s="30"/>
    </row>
    <row r="2492" spans="27:29">
      <c r="AA2492" s="30"/>
      <c r="AB2492" s="30"/>
      <c r="AC2492" s="30"/>
    </row>
    <row r="2493" spans="27:29">
      <c r="AA2493" s="30"/>
      <c r="AB2493" s="30"/>
      <c r="AC2493" s="30"/>
    </row>
    <row r="2494" spans="27:29">
      <c r="AA2494" s="30"/>
      <c r="AB2494" s="30"/>
      <c r="AC2494" s="30"/>
    </row>
    <row r="2495" spans="27:29">
      <c r="AA2495" s="30"/>
      <c r="AB2495" s="30"/>
      <c r="AC2495" s="30"/>
    </row>
    <row r="2496" spans="27:29">
      <c r="AA2496" s="30"/>
      <c r="AB2496" s="30"/>
      <c r="AC2496" s="30"/>
    </row>
    <row r="2497" spans="27:29">
      <c r="AA2497" s="30"/>
      <c r="AB2497" s="30"/>
      <c r="AC2497" s="30"/>
    </row>
    <row r="2498" spans="27:29">
      <c r="AA2498" s="30"/>
      <c r="AB2498" s="30"/>
      <c r="AC2498" s="30"/>
    </row>
    <row r="2499" spans="27:29">
      <c r="AA2499" s="30"/>
      <c r="AB2499" s="30"/>
      <c r="AC2499" s="30"/>
    </row>
    <row r="2500" spans="27:29">
      <c r="AA2500" s="30"/>
      <c r="AB2500" s="30"/>
      <c r="AC2500" s="30"/>
    </row>
    <row r="2501" spans="27:29">
      <c r="AA2501" s="30"/>
      <c r="AB2501" s="30"/>
      <c r="AC2501" s="30"/>
    </row>
    <row r="2502" spans="27:29">
      <c r="AA2502" s="30"/>
      <c r="AB2502" s="30"/>
      <c r="AC2502" s="30"/>
    </row>
    <row r="2503" spans="27:29">
      <c r="AA2503" s="30"/>
      <c r="AB2503" s="30"/>
      <c r="AC2503" s="30"/>
    </row>
    <row r="2504" spans="27:29">
      <c r="AA2504" s="30"/>
      <c r="AB2504" s="30"/>
      <c r="AC2504" s="30"/>
    </row>
    <row r="2505" spans="27:29">
      <c r="AA2505" s="30"/>
      <c r="AB2505" s="30"/>
      <c r="AC2505" s="30"/>
    </row>
    <row r="2506" spans="27:29">
      <c r="AA2506" s="30"/>
      <c r="AB2506" s="30"/>
      <c r="AC2506" s="30"/>
    </row>
    <row r="2507" spans="27:29">
      <c r="AA2507" s="30"/>
      <c r="AB2507" s="30"/>
      <c r="AC2507" s="30"/>
    </row>
    <row r="2508" spans="27:29">
      <c r="AA2508" s="30"/>
      <c r="AB2508" s="30"/>
      <c r="AC2508" s="30"/>
    </row>
    <row r="2509" spans="27:29">
      <c r="AA2509" s="30"/>
      <c r="AB2509" s="30"/>
      <c r="AC2509" s="30"/>
    </row>
    <row r="2510" spans="27:29">
      <c r="AA2510" s="30"/>
      <c r="AB2510" s="30"/>
      <c r="AC2510" s="30"/>
    </row>
    <row r="2511" spans="27:29">
      <c r="AA2511" s="30"/>
      <c r="AB2511" s="30"/>
      <c r="AC2511" s="30"/>
    </row>
    <row r="2512" spans="27:29">
      <c r="AA2512" s="30"/>
      <c r="AB2512" s="30"/>
      <c r="AC2512" s="30"/>
    </row>
    <row r="2513" spans="27:29">
      <c r="AA2513" s="30"/>
      <c r="AB2513" s="30"/>
      <c r="AC2513" s="30"/>
    </row>
    <row r="2514" spans="27:29">
      <c r="AA2514" s="30"/>
      <c r="AB2514" s="30"/>
      <c r="AC2514" s="30"/>
    </row>
    <row r="2515" spans="27:29">
      <c r="AA2515" s="30"/>
      <c r="AB2515" s="30"/>
      <c r="AC2515" s="30"/>
    </row>
    <row r="2516" spans="27:29">
      <c r="AA2516" s="30"/>
      <c r="AB2516" s="30"/>
      <c r="AC2516" s="30"/>
    </row>
    <row r="2517" spans="27:29">
      <c r="AA2517" s="30"/>
      <c r="AB2517" s="30"/>
      <c r="AC2517" s="30"/>
    </row>
    <row r="2518" spans="27:29">
      <c r="AA2518" s="30"/>
      <c r="AB2518" s="30"/>
      <c r="AC2518" s="30"/>
    </row>
    <row r="2519" spans="27:29">
      <c r="AA2519" s="30"/>
      <c r="AB2519" s="30"/>
      <c r="AC2519" s="30"/>
    </row>
    <row r="2520" spans="27:29">
      <c r="AA2520" s="30"/>
      <c r="AB2520" s="30"/>
      <c r="AC2520" s="30"/>
    </row>
    <row r="2521" spans="27:29">
      <c r="AA2521" s="30"/>
      <c r="AB2521" s="30"/>
      <c r="AC2521" s="30"/>
    </row>
    <row r="2522" spans="27:29">
      <c r="AA2522" s="30"/>
      <c r="AB2522" s="30"/>
      <c r="AC2522" s="30"/>
    </row>
    <row r="2523" spans="27:29">
      <c r="AA2523" s="30"/>
      <c r="AB2523" s="30"/>
      <c r="AC2523" s="30"/>
    </row>
    <row r="2524" spans="27:29">
      <c r="AA2524" s="30"/>
      <c r="AB2524" s="30"/>
      <c r="AC2524" s="30"/>
    </row>
    <row r="2525" spans="27:29">
      <c r="AA2525" s="30"/>
      <c r="AB2525" s="30"/>
      <c r="AC2525" s="30"/>
    </row>
    <row r="2526" spans="27:29">
      <c r="AA2526" s="30"/>
      <c r="AB2526" s="30"/>
      <c r="AC2526" s="30"/>
    </row>
    <row r="2527" spans="27:29">
      <c r="AA2527" s="30"/>
      <c r="AB2527" s="30"/>
      <c r="AC2527" s="30"/>
    </row>
    <row r="2528" spans="27:29">
      <c r="AA2528" s="30"/>
      <c r="AB2528" s="30"/>
      <c r="AC2528" s="30"/>
    </row>
    <row r="2529" spans="27:29">
      <c r="AA2529" s="30"/>
      <c r="AB2529" s="30"/>
      <c r="AC2529" s="30"/>
    </row>
    <row r="2530" spans="27:29">
      <c r="AA2530" s="30"/>
      <c r="AB2530" s="30"/>
      <c r="AC2530" s="30"/>
    </row>
    <row r="2531" spans="27:29">
      <c r="AA2531" s="30"/>
      <c r="AB2531" s="30"/>
      <c r="AC2531" s="30"/>
    </row>
    <row r="2532" spans="27:29">
      <c r="AA2532" s="30"/>
      <c r="AB2532" s="30"/>
      <c r="AC2532" s="30"/>
    </row>
    <row r="2533" spans="27:29">
      <c r="AA2533" s="30"/>
      <c r="AB2533" s="30"/>
      <c r="AC2533" s="30"/>
    </row>
    <row r="2534" spans="27:29">
      <c r="AA2534" s="30"/>
      <c r="AB2534" s="30"/>
      <c r="AC2534" s="30"/>
    </row>
    <row r="2535" spans="27:29">
      <c r="AA2535" s="30"/>
      <c r="AB2535" s="30"/>
      <c r="AC2535" s="30"/>
    </row>
    <row r="2536" spans="27:29">
      <c r="AA2536" s="30"/>
      <c r="AB2536" s="30"/>
      <c r="AC2536" s="30"/>
    </row>
    <row r="2537" spans="27:29">
      <c r="AA2537" s="30"/>
      <c r="AB2537" s="30"/>
      <c r="AC2537" s="30"/>
    </row>
    <row r="2538" spans="27:29">
      <c r="AA2538" s="30"/>
      <c r="AB2538" s="30"/>
      <c r="AC2538" s="30"/>
    </row>
    <row r="2539" spans="27:29">
      <c r="AA2539" s="30"/>
      <c r="AB2539" s="30"/>
      <c r="AC2539" s="30"/>
    </row>
    <row r="2540" spans="27:29">
      <c r="AA2540" s="30"/>
      <c r="AB2540" s="30"/>
      <c r="AC2540" s="30"/>
    </row>
    <row r="2541" spans="27:29">
      <c r="AA2541" s="30"/>
      <c r="AB2541" s="30"/>
      <c r="AC2541" s="30"/>
    </row>
    <row r="2542" spans="27:29">
      <c r="AA2542" s="30"/>
      <c r="AB2542" s="30"/>
      <c r="AC2542" s="30"/>
    </row>
    <row r="2543" spans="27:29">
      <c r="AA2543" s="30"/>
      <c r="AB2543" s="30"/>
      <c r="AC2543" s="30"/>
    </row>
    <row r="2544" spans="27:29">
      <c r="AA2544" s="30"/>
      <c r="AB2544" s="30"/>
      <c r="AC2544" s="30"/>
    </row>
    <row r="2545" spans="27:29">
      <c r="AA2545" s="30"/>
      <c r="AB2545" s="30"/>
      <c r="AC2545" s="30"/>
    </row>
    <row r="2546" spans="27:29">
      <c r="AA2546" s="30"/>
      <c r="AB2546" s="30"/>
      <c r="AC2546" s="30"/>
    </row>
    <row r="2547" spans="27:29">
      <c r="AA2547" s="30"/>
      <c r="AB2547" s="30"/>
      <c r="AC2547" s="30"/>
    </row>
    <row r="2548" spans="27:29">
      <c r="AA2548" s="30"/>
      <c r="AB2548" s="30"/>
      <c r="AC2548" s="30"/>
    </row>
    <row r="2549" spans="27:29">
      <c r="AA2549" s="30"/>
      <c r="AB2549" s="30"/>
      <c r="AC2549" s="30"/>
    </row>
    <row r="2550" spans="27:29">
      <c r="AA2550" s="30"/>
      <c r="AB2550" s="30"/>
      <c r="AC2550" s="30"/>
    </row>
    <row r="2551" spans="27:29">
      <c r="AA2551" s="30"/>
      <c r="AB2551" s="30"/>
      <c r="AC2551" s="30"/>
    </row>
    <row r="2552" spans="27:29">
      <c r="AA2552" s="30"/>
      <c r="AB2552" s="30"/>
      <c r="AC2552" s="30"/>
    </row>
    <row r="2553" spans="27:29">
      <c r="AA2553" s="30"/>
      <c r="AB2553" s="30"/>
      <c r="AC2553" s="30"/>
    </row>
    <row r="2554" spans="27:29">
      <c r="AA2554" s="30"/>
      <c r="AB2554" s="30"/>
      <c r="AC2554" s="30"/>
    </row>
    <row r="2555" spans="27:29">
      <c r="AA2555" s="30"/>
      <c r="AB2555" s="30"/>
      <c r="AC2555" s="30"/>
    </row>
    <row r="2556" spans="27:29">
      <c r="AA2556" s="30"/>
      <c r="AB2556" s="30"/>
      <c r="AC2556" s="30"/>
    </row>
    <row r="2557" spans="27:29">
      <c r="AA2557" s="30"/>
      <c r="AB2557" s="30"/>
      <c r="AC2557" s="30"/>
    </row>
    <row r="2558" spans="27:29">
      <c r="AA2558" s="30"/>
      <c r="AB2558" s="30"/>
      <c r="AC2558" s="30"/>
    </row>
    <row r="2559" spans="27:29">
      <c r="AA2559" s="30"/>
      <c r="AB2559" s="30"/>
      <c r="AC2559" s="30"/>
    </row>
    <row r="2560" spans="27:29">
      <c r="AA2560" s="30"/>
      <c r="AB2560" s="30"/>
      <c r="AC2560" s="30"/>
    </row>
    <row r="2561" spans="27:29">
      <c r="AA2561" s="30"/>
      <c r="AB2561" s="30"/>
      <c r="AC2561" s="30"/>
    </row>
    <row r="2562" spans="27:29">
      <c r="AA2562" s="30"/>
      <c r="AB2562" s="30"/>
      <c r="AC2562" s="30"/>
    </row>
    <row r="2563" spans="27:29">
      <c r="AA2563" s="30"/>
      <c r="AB2563" s="30"/>
      <c r="AC2563" s="30"/>
    </row>
    <row r="2564" spans="27:29">
      <c r="AA2564" s="30"/>
      <c r="AB2564" s="30"/>
      <c r="AC2564" s="30"/>
    </row>
    <row r="2565" spans="27:29">
      <c r="AA2565" s="30"/>
      <c r="AB2565" s="30"/>
      <c r="AC2565" s="30"/>
    </row>
    <row r="2566" spans="27:29">
      <c r="AA2566" s="30"/>
      <c r="AB2566" s="30"/>
      <c r="AC2566" s="30"/>
    </row>
    <row r="2567" spans="27:29">
      <c r="AA2567" s="30"/>
      <c r="AB2567" s="30"/>
      <c r="AC2567" s="30"/>
    </row>
    <row r="2568" spans="27:29">
      <c r="AA2568" s="30"/>
      <c r="AB2568" s="30"/>
      <c r="AC2568" s="30"/>
    </row>
    <row r="2569" spans="27:29">
      <c r="AA2569" s="30"/>
      <c r="AB2569" s="30"/>
      <c r="AC2569" s="30"/>
    </row>
    <row r="2570" spans="27:29">
      <c r="AA2570" s="30"/>
      <c r="AB2570" s="30"/>
      <c r="AC2570" s="30"/>
    </row>
    <row r="2571" spans="27:29">
      <c r="AA2571" s="30"/>
      <c r="AB2571" s="30"/>
      <c r="AC2571" s="30"/>
    </row>
    <row r="2572" spans="27:29">
      <c r="AA2572" s="30"/>
      <c r="AB2572" s="30"/>
      <c r="AC2572" s="30"/>
    </row>
    <row r="2573" spans="27:29">
      <c r="AA2573" s="30"/>
      <c r="AB2573" s="30"/>
      <c r="AC2573" s="30"/>
    </row>
    <row r="2574" spans="27:29">
      <c r="AA2574" s="30"/>
      <c r="AB2574" s="30"/>
      <c r="AC2574" s="30"/>
    </row>
    <row r="2575" spans="27:29">
      <c r="AA2575" s="30"/>
      <c r="AB2575" s="30"/>
      <c r="AC2575" s="30"/>
    </row>
    <row r="2576" spans="27:29">
      <c r="AA2576" s="30"/>
      <c r="AB2576" s="30"/>
      <c r="AC2576" s="30"/>
    </row>
    <row r="2577" spans="27:29">
      <c r="AA2577" s="30"/>
      <c r="AB2577" s="30"/>
      <c r="AC2577" s="30"/>
    </row>
    <row r="2578" spans="27:29">
      <c r="AA2578" s="30"/>
      <c r="AB2578" s="30"/>
      <c r="AC2578" s="30"/>
    </row>
    <row r="2579" spans="27:29">
      <c r="AA2579" s="30"/>
      <c r="AB2579" s="30"/>
      <c r="AC2579" s="30"/>
    </row>
    <row r="2580" spans="27:29">
      <c r="AA2580" s="30"/>
      <c r="AB2580" s="30"/>
      <c r="AC2580" s="30"/>
    </row>
    <row r="2581" spans="27:29">
      <c r="AA2581" s="30"/>
      <c r="AB2581" s="30"/>
      <c r="AC2581" s="30"/>
    </row>
    <row r="2582" spans="27:29">
      <c r="AA2582" s="30"/>
      <c r="AB2582" s="30"/>
      <c r="AC2582" s="30"/>
    </row>
    <row r="2583" spans="27:29">
      <c r="AA2583" s="30"/>
      <c r="AB2583" s="30"/>
      <c r="AC2583" s="30"/>
    </row>
    <row r="2584" spans="27:29">
      <c r="AA2584" s="30"/>
      <c r="AB2584" s="30"/>
      <c r="AC2584" s="30"/>
    </row>
    <row r="2585" spans="27:29">
      <c r="AA2585" s="30"/>
      <c r="AB2585" s="30"/>
      <c r="AC2585" s="30"/>
    </row>
    <row r="2586" spans="27:29">
      <c r="AA2586" s="30"/>
      <c r="AB2586" s="30"/>
      <c r="AC2586" s="30"/>
    </row>
    <row r="2587" spans="27:29">
      <c r="AA2587" s="30"/>
      <c r="AB2587" s="30"/>
      <c r="AC2587" s="30"/>
    </row>
    <row r="2588" spans="27:29">
      <c r="AA2588" s="30"/>
      <c r="AB2588" s="30"/>
      <c r="AC2588" s="30"/>
    </row>
    <row r="2589" spans="27:29">
      <c r="AA2589" s="30"/>
      <c r="AB2589" s="30"/>
      <c r="AC2589" s="30"/>
    </row>
    <row r="2590" spans="27:29">
      <c r="AA2590" s="30"/>
      <c r="AB2590" s="30"/>
      <c r="AC2590" s="30"/>
    </row>
    <row r="2591" spans="27:29">
      <c r="AA2591" s="30"/>
      <c r="AB2591" s="30"/>
      <c r="AC2591" s="30"/>
    </row>
    <row r="2592" spans="27:29">
      <c r="AA2592" s="30"/>
      <c r="AB2592" s="30"/>
      <c r="AC2592" s="30"/>
    </row>
    <row r="2593" spans="27:29">
      <c r="AA2593" s="30"/>
      <c r="AB2593" s="30"/>
      <c r="AC2593" s="30"/>
    </row>
    <row r="2594" spans="27:29">
      <c r="AA2594" s="30"/>
      <c r="AB2594" s="30"/>
      <c r="AC2594" s="30"/>
    </row>
    <row r="2595" spans="27:29">
      <c r="AA2595" s="30"/>
      <c r="AB2595" s="30"/>
      <c r="AC2595" s="30"/>
    </row>
    <row r="2596" spans="27:29">
      <c r="AA2596" s="30"/>
      <c r="AB2596" s="30"/>
      <c r="AC2596" s="30"/>
    </row>
    <row r="2597" spans="27:29">
      <c r="AA2597" s="30"/>
      <c r="AB2597" s="30"/>
      <c r="AC2597" s="30"/>
    </row>
    <row r="2598" spans="27:29">
      <c r="AA2598" s="30"/>
      <c r="AB2598" s="30"/>
      <c r="AC2598" s="30"/>
    </row>
    <row r="2599" spans="27:29">
      <c r="AA2599" s="30"/>
      <c r="AB2599" s="30"/>
      <c r="AC2599" s="30"/>
    </row>
    <row r="2600" spans="27:29">
      <c r="AA2600" s="30"/>
      <c r="AB2600" s="30"/>
      <c r="AC2600" s="30"/>
    </row>
    <row r="2601" spans="27:29">
      <c r="AA2601" s="30"/>
      <c r="AB2601" s="30"/>
      <c r="AC2601" s="30"/>
    </row>
    <row r="2602" spans="27:29">
      <c r="AA2602" s="30"/>
      <c r="AB2602" s="30"/>
      <c r="AC2602" s="30"/>
    </row>
    <row r="2603" spans="27:29">
      <c r="AA2603" s="30"/>
      <c r="AB2603" s="30"/>
      <c r="AC2603" s="30"/>
    </row>
    <row r="2604" spans="27:29">
      <c r="AA2604" s="30"/>
      <c r="AB2604" s="30"/>
      <c r="AC2604" s="30"/>
    </row>
    <row r="2605" spans="27:29">
      <c r="AA2605" s="30"/>
      <c r="AB2605" s="30"/>
      <c r="AC2605" s="30"/>
    </row>
    <row r="2606" spans="27:29">
      <c r="AA2606" s="30"/>
      <c r="AB2606" s="30"/>
      <c r="AC2606" s="30"/>
    </row>
    <row r="2607" spans="27:29">
      <c r="AA2607" s="30"/>
      <c r="AB2607" s="30"/>
      <c r="AC2607" s="30"/>
    </row>
    <row r="2608" spans="27:29">
      <c r="AA2608" s="30"/>
      <c r="AB2608" s="30"/>
      <c r="AC2608" s="30"/>
    </row>
    <row r="2609" spans="27:29">
      <c r="AA2609" s="30"/>
      <c r="AB2609" s="30"/>
      <c r="AC2609" s="30"/>
    </row>
    <row r="2610" spans="27:29">
      <c r="AA2610" s="30"/>
      <c r="AB2610" s="30"/>
      <c r="AC2610" s="30"/>
    </row>
    <row r="2611" spans="27:29">
      <c r="AA2611" s="30"/>
      <c r="AB2611" s="30"/>
      <c r="AC2611" s="30"/>
    </row>
    <row r="2612" spans="27:29">
      <c r="AA2612" s="30"/>
      <c r="AB2612" s="30"/>
      <c r="AC2612" s="30"/>
    </row>
    <row r="2613" spans="27:29">
      <c r="AA2613" s="30"/>
      <c r="AB2613" s="30"/>
      <c r="AC2613" s="30"/>
    </row>
    <row r="2614" spans="27:29">
      <c r="AA2614" s="30"/>
      <c r="AB2614" s="30"/>
      <c r="AC2614" s="30"/>
    </row>
    <row r="2615" spans="27:29">
      <c r="AA2615" s="30"/>
      <c r="AB2615" s="30"/>
      <c r="AC2615" s="30"/>
    </row>
    <row r="2616" spans="27:29">
      <c r="AA2616" s="30"/>
      <c r="AB2616" s="30"/>
      <c r="AC2616" s="30"/>
    </row>
    <row r="2617" spans="27:29">
      <c r="AA2617" s="30"/>
      <c r="AB2617" s="30"/>
      <c r="AC2617" s="30"/>
    </row>
    <row r="2618" spans="27:29">
      <c r="AA2618" s="30"/>
      <c r="AB2618" s="30"/>
      <c r="AC2618" s="30"/>
    </row>
    <row r="2619" spans="27:29">
      <c r="AA2619" s="30"/>
      <c r="AB2619" s="30"/>
      <c r="AC2619" s="30"/>
    </row>
    <row r="2620" spans="27:29">
      <c r="AA2620" s="30"/>
      <c r="AB2620" s="30"/>
      <c r="AC2620" s="30"/>
    </row>
    <row r="2621" spans="27:29">
      <c r="AA2621" s="30"/>
      <c r="AB2621" s="30"/>
      <c r="AC2621" s="30"/>
    </row>
    <row r="2622" spans="27:29">
      <c r="AA2622" s="30"/>
      <c r="AB2622" s="30"/>
      <c r="AC2622" s="30"/>
    </row>
    <row r="2623" spans="27:29">
      <c r="AA2623" s="30"/>
      <c r="AB2623" s="30"/>
      <c r="AC2623" s="30"/>
    </row>
    <row r="2624" spans="27:29">
      <c r="AA2624" s="30"/>
      <c r="AB2624" s="30"/>
      <c r="AC2624" s="30"/>
    </row>
    <row r="2625" spans="27:29">
      <c r="AA2625" s="30"/>
      <c r="AB2625" s="30"/>
      <c r="AC2625" s="30"/>
    </row>
    <row r="2626" spans="27:29">
      <c r="AA2626" s="30"/>
      <c r="AB2626" s="30"/>
      <c r="AC2626" s="30"/>
    </row>
    <row r="2627" spans="27:29">
      <c r="AA2627" s="30"/>
      <c r="AB2627" s="30"/>
      <c r="AC2627" s="30"/>
    </row>
    <row r="2628" spans="27:29">
      <c r="AA2628" s="30"/>
      <c r="AB2628" s="30"/>
      <c r="AC2628" s="30"/>
    </row>
    <row r="2629" spans="27:29">
      <c r="AA2629" s="30"/>
      <c r="AB2629" s="30"/>
      <c r="AC2629" s="30"/>
    </row>
    <row r="2630" spans="27:29">
      <c r="AA2630" s="30"/>
      <c r="AB2630" s="30"/>
      <c r="AC2630" s="30"/>
    </row>
    <row r="2631" spans="27:29">
      <c r="AA2631" s="30"/>
      <c r="AB2631" s="30"/>
      <c r="AC2631" s="30"/>
    </row>
    <row r="2632" spans="27:29">
      <c r="AA2632" s="30"/>
      <c r="AB2632" s="30"/>
      <c r="AC2632" s="30"/>
    </row>
    <row r="2633" spans="27:29">
      <c r="AA2633" s="30"/>
      <c r="AB2633" s="30"/>
      <c r="AC2633" s="30"/>
    </row>
    <row r="2634" spans="27:29">
      <c r="AA2634" s="30"/>
      <c r="AB2634" s="30"/>
      <c r="AC2634" s="30"/>
    </row>
    <row r="2635" spans="27:29">
      <c r="AA2635" s="30"/>
      <c r="AB2635" s="30"/>
      <c r="AC2635" s="30"/>
    </row>
    <row r="2636" spans="27:29">
      <c r="AA2636" s="30"/>
      <c r="AB2636" s="30"/>
      <c r="AC2636" s="30"/>
    </row>
    <row r="2637" spans="27:29">
      <c r="AA2637" s="30"/>
      <c r="AB2637" s="30"/>
      <c r="AC2637" s="30"/>
    </row>
    <row r="2638" spans="27:29">
      <c r="AA2638" s="30"/>
      <c r="AB2638" s="30"/>
      <c r="AC2638" s="30"/>
    </row>
    <row r="2639" spans="27:29">
      <c r="AA2639" s="30"/>
      <c r="AB2639" s="30"/>
      <c r="AC2639" s="30"/>
    </row>
    <row r="2640" spans="27:29">
      <c r="AA2640" s="30"/>
      <c r="AB2640" s="30"/>
      <c r="AC2640" s="30"/>
    </row>
    <row r="2641" spans="27:29">
      <c r="AA2641" s="30"/>
      <c r="AB2641" s="30"/>
      <c r="AC2641" s="30"/>
    </row>
    <row r="2642" spans="27:29">
      <c r="AA2642" s="30"/>
      <c r="AB2642" s="30"/>
      <c r="AC2642" s="30"/>
    </row>
    <row r="2643" spans="27:29">
      <c r="AA2643" s="30"/>
      <c r="AB2643" s="30"/>
      <c r="AC2643" s="30"/>
    </row>
    <row r="2644" spans="27:29">
      <c r="AA2644" s="30"/>
      <c r="AB2644" s="30"/>
      <c r="AC2644" s="30"/>
    </row>
    <row r="2645" spans="27:29">
      <c r="AA2645" s="30"/>
      <c r="AB2645" s="30"/>
      <c r="AC2645" s="30"/>
    </row>
    <row r="2646" spans="27:29">
      <c r="AA2646" s="30"/>
      <c r="AB2646" s="30"/>
      <c r="AC2646" s="30"/>
    </row>
    <row r="2647" spans="27:29">
      <c r="AA2647" s="30"/>
      <c r="AB2647" s="30"/>
      <c r="AC2647" s="30"/>
    </row>
    <row r="2648" spans="27:29">
      <c r="AA2648" s="30"/>
      <c r="AB2648" s="30"/>
      <c r="AC2648" s="30"/>
    </row>
    <row r="2649" spans="27:29">
      <c r="AA2649" s="30"/>
      <c r="AB2649" s="30"/>
      <c r="AC2649" s="30"/>
    </row>
    <row r="2650" spans="27:29">
      <c r="AA2650" s="30"/>
      <c r="AB2650" s="30"/>
      <c r="AC2650" s="30"/>
    </row>
    <row r="2651" spans="27:29">
      <c r="AA2651" s="30"/>
      <c r="AB2651" s="30"/>
      <c r="AC2651" s="30"/>
    </row>
    <row r="2652" spans="27:29">
      <c r="AA2652" s="30"/>
      <c r="AB2652" s="30"/>
      <c r="AC2652" s="30"/>
    </row>
    <row r="2653" spans="27:29">
      <c r="AA2653" s="30"/>
      <c r="AB2653" s="30"/>
      <c r="AC2653" s="30"/>
    </row>
    <row r="2654" spans="27:29">
      <c r="AA2654" s="30"/>
      <c r="AB2654" s="30"/>
      <c r="AC2654" s="30"/>
    </row>
    <row r="2655" spans="27:29">
      <c r="AA2655" s="30"/>
      <c r="AB2655" s="30"/>
      <c r="AC2655" s="30"/>
    </row>
    <row r="2656" spans="27:29">
      <c r="AA2656" s="30"/>
      <c r="AB2656" s="30"/>
      <c r="AC2656" s="30"/>
    </row>
    <row r="2657" spans="27:29">
      <c r="AA2657" s="30"/>
      <c r="AB2657" s="30"/>
      <c r="AC2657" s="30"/>
    </row>
    <row r="2658" spans="27:29">
      <c r="AA2658" s="30"/>
      <c r="AB2658" s="30"/>
      <c r="AC2658" s="30"/>
    </row>
    <row r="2659" spans="27:29">
      <c r="AA2659" s="30"/>
      <c r="AB2659" s="30"/>
      <c r="AC2659" s="30"/>
    </row>
    <row r="2660" spans="27:29">
      <c r="AA2660" s="30"/>
      <c r="AB2660" s="30"/>
      <c r="AC2660" s="30"/>
    </row>
    <row r="2661" spans="27:29">
      <c r="AA2661" s="30"/>
      <c r="AB2661" s="30"/>
      <c r="AC2661" s="30"/>
    </row>
    <row r="2662" spans="27:29">
      <c r="AA2662" s="30"/>
      <c r="AB2662" s="30"/>
      <c r="AC2662" s="30"/>
    </row>
    <row r="2663" spans="27:29">
      <c r="AA2663" s="30"/>
      <c r="AB2663" s="30"/>
      <c r="AC2663" s="30"/>
    </row>
    <row r="2664" spans="27:29">
      <c r="AA2664" s="30"/>
      <c r="AB2664" s="30"/>
      <c r="AC2664" s="30"/>
    </row>
    <row r="2665" spans="27:29">
      <c r="AA2665" s="30"/>
      <c r="AB2665" s="30"/>
      <c r="AC2665" s="30"/>
    </row>
    <row r="2666" spans="27:29">
      <c r="AA2666" s="30"/>
      <c r="AB2666" s="30"/>
      <c r="AC2666" s="30"/>
    </row>
    <row r="2667" spans="27:29">
      <c r="AA2667" s="30"/>
      <c r="AB2667" s="30"/>
      <c r="AC2667" s="30"/>
    </row>
    <row r="2668" spans="27:29">
      <c r="AA2668" s="30"/>
      <c r="AB2668" s="30"/>
      <c r="AC2668" s="30"/>
    </row>
    <row r="2669" spans="27:29">
      <c r="AA2669" s="30"/>
      <c r="AB2669" s="30"/>
      <c r="AC2669" s="30"/>
    </row>
    <row r="2670" spans="27:29">
      <c r="AA2670" s="30"/>
      <c r="AB2670" s="30"/>
      <c r="AC2670" s="30"/>
    </row>
    <row r="2671" spans="27:29">
      <c r="AA2671" s="30"/>
      <c r="AB2671" s="30"/>
      <c r="AC2671" s="30"/>
    </row>
    <row r="2672" spans="27:29">
      <c r="AA2672" s="30"/>
      <c r="AB2672" s="30"/>
      <c r="AC2672" s="30"/>
    </row>
    <row r="2673" spans="27:29">
      <c r="AA2673" s="30"/>
      <c r="AB2673" s="30"/>
      <c r="AC2673" s="30"/>
    </row>
    <row r="2674" spans="27:29">
      <c r="AA2674" s="30"/>
      <c r="AB2674" s="30"/>
      <c r="AC2674" s="30"/>
    </row>
    <row r="2675" spans="27:29">
      <c r="AA2675" s="30"/>
      <c r="AB2675" s="30"/>
      <c r="AC2675" s="30"/>
    </row>
    <row r="2676" spans="27:29">
      <c r="AA2676" s="30"/>
      <c r="AB2676" s="30"/>
      <c r="AC2676" s="30"/>
    </row>
    <row r="2677" spans="27:29">
      <c r="AA2677" s="30"/>
      <c r="AB2677" s="30"/>
      <c r="AC2677" s="30"/>
    </row>
    <row r="2678" spans="27:29">
      <c r="AA2678" s="30"/>
      <c r="AB2678" s="30"/>
      <c r="AC2678" s="30"/>
    </row>
    <row r="2679" spans="27:29">
      <c r="AA2679" s="30"/>
      <c r="AB2679" s="30"/>
      <c r="AC2679" s="30"/>
    </row>
    <row r="2680" spans="27:29">
      <c r="AA2680" s="30"/>
      <c r="AB2680" s="30"/>
      <c r="AC2680" s="30"/>
    </row>
    <row r="2681" spans="27:29">
      <c r="AA2681" s="30"/>
      <c r="AB2681" s="30"/>
      <c r="AC2681" s="30"/>
    </row>
    <row r="2682" spans="27:29">
      <c r="AA2682" s="30"/>
      <c r="AB2682" s="30"/>
      <c r="AC2682" s="30"/>
    </row>
    <row r="2683" spans="27:29">
      <c r="AA2683" s="30"/>
      <c r="AB2683" s="30"/>
      <c r="AC2683" s="30"/>
    </row>
    <row r="2684" spans="27:29">
      <c r="AA2684" s="30"/>
      <c r="AB2684" s="30"/>
      <c r="AC2684" s="30"/>
    </row>
    <row r="2685" spans="27:29">
      <c r="AA2685" s="30"/>
      <c r="AB2685" s="30"/>
      <c r="AC2685" s="30"/>
    </row>
    <row r="2686" spans="27:29">
      <c r="AA2686" s="30"/>
      <c r="AB2686" s="30"/>
      <c r="AC2686" s="30"/>
    </row>
    <row r="2687" spans="27:29">
      <c r="AA2687" s="30"/>
      <c r="AB2687" s="30"/>
      <c r="AC2687" s="30"/>
    </row>
    <row r="2688" spans="27:29">
      <c r="AA2688" s="30"/>
      <c r="AB2688" s="30"/>
      <c r="AC2688" s="30"/>
    </row>
    <row r="2689" spans="27:29">
      <c r="AA2689" s="30"/>
      <c r="AB2689" s="30"/>
      <c r="AC2689" s="30"/>
    </row>
    <row r="2690" spans="27:29">
      <c r="AA2690" s="30"/>
      <c r="AB2690" s="30"/>
      <c r="AC2690" s="30"/>
    </row>
    <row r="2691" spans="27:29">
      <c r="AA2691" s="30"/>
      <c r="AB2691" s="30"/>
      <c r="AC2691" s="30"/>
    </row>
    <row r="2692" spans="27:29">
      <c r="AA2692" s="30"/>
      <c r="AB2692" s="30"/>
      <c r="AC2692" s="30"/>
    </row>
    <row r="2693" spans="27:29">
      <c r="AA2693" s="30"/>
      <c r="AB2693" s="30"/>
      <c r="AC2693" s="30"/>
    </row>
    <row r="2694" spans="27:29">
      <c r="AA2694" s="30"/>
      <c r="AB2694" s="30"/>
      <c r="AC2694" s="30"/>
    </row>
    <row r="2695" spans="27:29">
      <c r="AA2695" s="30"/>
      <c r="AB2695" s="30"/>
      <c r="AC2695" s="30"/>
    </row>
    <row r="2696" spans="27:29">
      <c r="AA2696" s="30"/>
      <c r="AB2696" s="30"/>
      <c r="AC2696" s="30"/>
    </row>
    <row r="2697" spans="27:29">
      <c r="AA2697" s="30"/>
      <c r="AB2697" s="30"/>
      <c r="AC2697" s="30"/>
    </row>
    <row r="2698" spans="27:29">
      <c r="AA2698" s="30"/>
      <c r="AB2698" s="30"/>
      <c r="AC2698" s="30"/>
    </row>
    <row r="2699" spans="27:29">
      <c r="AA2699" s="30"/>
      <c r="AB2699" s="30"/>
      <c r="AC2699" s="30"/>
    </row>
    <row r="2700" spans="27:29">
      <c r="AA2700" s="30"/>
      <c r="AB2700" s="30"/>
      <c r="AC2700" s="30"/>
    </row>
    <row r="2701" spans="27:29">
      <c r="AA2701" s="30"/>
      <c r="AB2701" s="30"/>
      <c r="AC2701" s="30"/>
    </row>
    <row r="2702" spans="27:29">
      <c r="AA2702" s="30"/>
      <c r="AB2702" s="30"/>
      <c r="AC2702" s="30"/>
    </row>
    <row r="2703" spans="27:29">
      <c r="AA2703" s="30"/>
      <c r="AB2703" s="30"/>
      <c r="AC2703" s="30"/>
    </row>
    <row r="2704" spans="27:29">
      <c r="AA2704" s="30"/>
      <c r="AB2704" s="30"/>
      <c r="AC2704" s="30"/>
    </row>
    <row r="2705" spans="27:29">
      <c r="AA2705" s="30"/>
      <c r="AB2705" s="30"/>
      <c r="AC2705" s="30"/>
    </row>
    <row r="2706" spans="27:29">
      <c r="AA2706" s="30"/>
      <c r="AB2706" s="30"/>
      <c r="AC2706" s="30"/>
    </row>
    <row r="2707" spans="27:29">
      <c r="AA2707" s="30"/>
      <c r="AB2707" s="30"/>
      <c r="AC2707" s="30"/>
    </row>
    <row r="2708" spans="27:29">
      <c r="AA2708" s="30"/>
      <c r="AB2708" s="30"/>
      <c r="AC2708" s="30"/>
    </row>
    <row r="2709" spans="27:29">
      <c r="AA2709" s="30"/>
      <c r="AB2709" s="30"/>
      <c r="AC2709" s="30"/>
    </row>
    <row r="2710" spans="27:29">
      <c r="AA2710" s="30"/>
      <c r="AB2710" s="30"/>
      <c r="AC2710" s="30"/>
    </row>
    <row r="2711" spans="27:29">
      <c r="AA2711" s="30"/>
      <c r="AB2711" s="30"/>
      <c r="AC2711" s="30"/>
    </row>
    <row r="2712" spans="27:29">
      <c r="AA2712" s="30"/>
      <c r="AB2712" s="30"/>
      <c r="AC2712" s="30"/>
    </row>
    <row r="2713" spans="27:29">
      <c r="AA2713" s="30"/>
      <c r="AB2713" s="30"/>
      <c r="AC2713" s="30"/>
    </row>
    <row r="2714" spans="27:29">
      <c r="AA2714" s="30"/>
      <c r="AB2714" s="30"/>
      <c r="AC2714" s="30"/>
    </row>
    <row r="2715" spans="27:29">
      <c r="AA2715" s="30"/>
      <c r="AB2715" s="30"/>
      <c r="AC2715" s="30"/>
    </row>
    <row r="2716" spans="27:29">
      <c r="AA2716" s="30"/>
      <c r="AB2716" s="30"/>
      <c r="AC2716" s="30"/>
    </row>
    <row r="2717" spans="27:29">
      <c r="AA2717" s="30"/>
      <c r="AB2717" s="30"/>
      <c r="AC2717" s="30"/>
    </row>
    <row r="2718" spans="27:29">
      <c r="AA2718" s="30"/>
      <c r="AB2718" s="30"/>
      <c r="AC2718" s="30"/>
    </row>
    <row r="2719" spans="27:29">
      <c r="AA2719" s="30"/>
      <c r="AB2719" s="30"/>
      <c r="AC2719" s="30"/>
    </row>
    <row r="2720" spans="27:29">
      <c r="AA2720" s="30"/>
      <c r="AB2720" s="30"/>
      <c r="AC2720" s="30"/>
    </row>
    <row r="2721" spans="27:29">
      <c r="AA2721" s="30"/>
      <c r="AB2721" s="30"/>
      <c r="AC2721" s="30"/>
    </row>
    <row r="2722" spans="27:29">
      <c r="AA2722" s="30"/>
      <c r="AB2722" s="30"/>
      <c r="AC2722" s="30"/>
    </row>
    <row r="2723" spans="27:29">
      <c r="AA2723" s="30"/>
      <c r="AB2723" s="30"/>
      <c r="AC2723" s="30"/>
    </row>
    <row r="2724" spans="27:29">
      <c r="AA2724" s="30"/>
      <c r="AB2724" s="30"/>
      <c r="AC2724" s="30"/>
    </row>
    <row r="2725" spans="27:29">
      <c r="AA2725" s="30"/>
      <c r="AB2725" s="30"/>
      <c r="AC2725" s="30"/>
    </row>
    <row r="2726" spans="27:29">
      <c r="AA2726" s="30"/>
      <c r="AB2726" s="30"/>
      <c r="AC2726" s="30"/>
    </row>
    <row r="2727" spans="27:29">
      <c r="AA2727" s="30"/>
      <c r="AB2727" s="30"/>
      <c r="AC2727" s="30"/>
    </row>
    <row r="2728" spans="27:29">
      <c r="AA2728" s="30"/>
      <c r="AB2728" s="30"/>
      <c r="AC2728" s="30"/>
    </row>
    <row r="2729" spans="27:29">
      <c r="AA2729" s="30"/>
      <c r="AB2729" s="30"/>
      <c r="AC2729" s="30"/>
    </row>
    <row r="2730" spans="27:29">
      <c r="AA2730" s="30"/>
      <c r="AB2730" s="30"/>
      <c r="AC2730" s="30"/>
    </row>
    <row r="2731" spans="27:29">
      <c r="AA2731" s="30"/>
      <c r="AB2731" s="30"/>
      <c r="AC2731" s="30"/>
    </row>
    <row r="2732" spans="27:29">
      <c r="AA2732" s="30"/>
      <c r="AB2732" s="30"/>
      <c r="AC2732" s="30"/>
    </row>
    <row r="2733" spans="27:29">
      <c r="AA2733" s="30"/>
      <c r="AB2733" s="30"/>
      <c r="AC2733" s="30"/>
    </row>
    <row r="2734" spans="27:29">
      <c r="AA2734" s="30"/>
      <c r="AB2734" s="30"/>
      <c r="AC2734" s="30"/>
    </row>
    <row r="2735" spans="27:29">
      <c r="AA2735" s="30"/>
      <c r="AB2735" s="30"/>
      <c r="AC2735" s="30"/>
    </row>
    <row r="2736" spans="27:29">
      <c r="AA2736" s="30"/>
      <c r="AB2736" s="30"/>
      <c r="AC2736" s="30"/>
    </row>
    <row r="2737" spans="27:29">
      <c r="AA2737" s="30"/>
      <c r="AB2737" s="30"/>
      <c r="AC2737" s="30"/>
    </row>
    <row r="2738" spans="27:29">
      <c r="AA2738" s="30"/>
      <c r="AB2738" s="30"/>
      <c r="AC2738" s="30"/>
    </row>
    <row r="2739" spans="27:29">
      <c r="AA2739" s="30"/>
      <c r="AB2739" s="30"/>
      <c r="AC2739" s="30"/>
    </row>
    <row r="2740" spans="27:29">
      <c r="AA2740" s="30"/>
      <c r="AB2740" s="30"/>
      <c r="AC2740" s="30"/>
    </row>
    <row r="2741" spans="27:29">
      <c r="AA2741" s="30"/>
      <c r="AB2741" s="30"/>
      <c r="AC2741" s="30"/>
    </row>
    <row r="2742" spans="27:29">
      <c r="AA2742" s="30"/>
      <c r="AB2742" s="30"/>
      <c r="AC2742" s="30"/>
    </row>
    <row r="2743" spans="27:29">
      <c r="AA2743" s="30"/>
      <c r="AB2743" s="30"/>
      <c r="AC2743" s="30"/>
    </row>
    <row r="2744" spans="27:29">
      <c r="AA2744" s="30"/>
      <c r="AB2744" s="30"/>
      <c r="AC2744" s="30"/>
    </row>
    <row r="2745" spans="27:29">
      <c r="AA2745" s="30"/>
      <c r="AB2745" s="30"/>
      <c r="AC2745" s="30"/>
    </row>
    <row r="2746" spans="27:29">
      <c r="AA2746" s="30"/>
      <c r="AB2746" s="30"/>
      <c r="AC2746" s="30"/>
    </row>
    <row r="2747" spans="27:29">
      <c r="AA2747" s="30"/>
      <c r="AB2747" s="30"/>
      <c r="AC2747" s="30"/>
    </row>
    <row r="2748" spans="27:29">
      <c r="AA2748" s="30"/>
      <c r="AB2748" s="30"/>
      <c r="AC2748" s="30"/>
    </row>
    <row r="2749" spans="27:29">
      <c r="AA2749" s="30"/>
      <c r="AB2749" s="30"/>
      <c r="AC2749" s="30"/>
    </row>
    <row r="2750" spans="27:29">
      <c r="AA2750" s="30"/>
      <c r="AB2750" s="30"/>
      <c r="AC2750" s="30"/>
    </row>
    <row r="2751" spans="27:29">
      <c r="AA2751" s="30"/>
      <c r="AB2751" s="30"/>
      <c r="AC2751" s="30"/>
    </row>
    <row r="2752" spans="27:29">
      <c r="AA2752" s="30"/>
      <c r="AB2752" s="30"/>
      <c r="AC2752" s="30"/>
    </row>
    <row r="2753" spans="27:29">
      <c r="AA2753" s="30"/>
      <c r="AB2753" s="30"/>
      <c r="AC2753" s="30"/>
    </row>
    <row r="2754" spans="27:29">
      <c r="AA2754" s="30"/>
      <c r="AB2754" s="30"/>
      <c r="AC2754" s="30"/>
    </row>
    <row r="2755" spans="27:29">
      <c r="AA2755" s="30"/>
      <c r="AB2755" s="30"/>
      <c r="AC2755" s="30"/>
    </row>
    <row r="2756" spans="27:29">
      <c r="AA2756" s="30"/>
      <c r="AB2756" s="30"/>
      <c r="AC2756" s="30"/>
    </row>
    <row r="2757" spans="27:29">
      <c r="AA2757" s="30"/>
      <c r="AB2757" s="30"/>
      <c r="AC2757" s="30"/>
    </row>
    <row r="2758" spans="27:29">
      <c r="AA2758" s="30"/>
      <c r="AB2758" s="30"/>
      <c r="AC2758" s="30"/>
    </row>
    <row r="2759" spans="27:29">
      <c r="AA2759" s="30"/>
      <c r="AB2759" s="30"/>
      <c r="AC2759" s="30"/>
    </row>
    <row r="2760" spans="27:29">
      <c r="AA2760" s="30"/>
      <c r="AB2760" s="30"/>
      <c r="AC2760" s="30"/>
    </row>
    <row r="2761" spans="27:29">
      <c r="AA2761" s="30"/>
      <c r="AB2761" s="30"/>
      <c r="AC2761" s="30"/>
    </row>
    <row r="2762" spans="27:29">
      <c r="AA2762" s="30"/>
      <c r="AB2762" s="30"/>
      <c r="AC2762" s="30"/>
    </row>
    <row r="2763" spans="27:29">
      <c r="AA2763" s="30"/>
      <c r="AB2763" s="30"/>
      <c r="AC2763" s="30"/>
    </row>
    <row r="2764" spans="27:29">
      <c r="AA2764" s="30"/>
      <c r="AB2764" s="30"/>
      <c r="AC2764" s="30"/>
    </row>
    <row r="2765" spans="27:29">
      <c r="AA2765" s="30"/>
      <c r="AB2765" s="30"/>
      <c r="AC2765" s="30"/>
    </row>
    <row r="2766" spans="27:29">
      <c r="AA2766" s="30"/>
      <c r="AB2766" s="30"/>
      <c r="AC2766" s="30"/>
    </row>
    <row r="2767" spans="27:29">
      <c r="AA2767" s="30"/>
      <c r="AB2767" s="30"/>
      <c r="AC2767" s="30"/>
    </row>
    <row r="2768" spans="27:29">
      <c r="AA2768" s="30"/>
      <c r="AB2768" s="30"/>
      <c r="AC2768" s="30"/>
    </row>
    <row r="2769" spans="27:29">
      <c r="AA2769" s="30"/>
      <c r="AB2769" s="30"/>
      <c r="AC2769" s="30"/>
    </row>
    <row r="2770" spans="27:29">
      <c r="AA2770" s="30"/>
      <c r="AB2770" s="30"/>
      <c r="AC2770" s="30"/>
    </row>
    <row r="2771" spans="27:29">
      <c r="AA2771" s="30"/>
      <c r="AB2771" s="30"/>
      <c r="AC2771" s="30"/>
    </row>
    <row r="2772" spans="27:29">
      <c r="AA2772" s="30"/>
      <c r="AB2772" s="30"/>
      <c r="AC2772" s="30"/>
    </row>
    <row r="2773" spans="27:29">
      <c r="AA2773" s="30"/>
      <c r="AB2773" s="30"/>
      <c r="AC2773" s="30"/>
    </row>
    <row r="2774" spans="27:29">
      <c r="AA2774" s="30"/>
      <c r="AB2774" s="30"/>
      <c r="AC2774" s="30"/>
    </row>
    <row r="2775" spans="27:29">
      <c r="AA2775" s="30"/>
      <c r="AB2775" s="30"/>
      <c r="AC2775" s="30"/>
    </row>
    <row r="2776" spans="27:29">
      <c r="AA2776" s="30"/>
      <c r="AB2776" s="30"/>
      <c r="AC2776" s="30"/>
    </row>
    <row r="2777" spans="27:29">
      <c r="AA2777" s="30"/>
      <c r="AB2777" s="30"/>
      <c r="AC2777" s="30"/>
    </row>
    <row r="2778" spans="27:29">
      <c r="AA2778" s="30"/>
      <c r="AB2778" s="30"/>
      <c r="AC2778" s="30"/>
    </row>
    <row r="2779" spans="27:29">
      <c r="AA2779" s="30"/>
      <c r="AB2779" s="30"/>
      <c r="AC2779" s="30"/>
    </row>
    <row r="2780" spans="27:29">
      <c r="AA2780" s="30"/>
      <c r="AB2780" s="30"/>
      <c r="AC2780" s="30"/>
    </row>
    <row r="2781" spans="27:29">
      <c r="AA2781" s="30"/>
      <c r="AB2781" s="30"/>
      <c r="AC2781" s="30"/>
    </row>
    <row r="2782" spans="27:29">
      <c r="AA2782" s="30"/>
      <c r="AB2782" s="30"/>
      <c r="AC2782" s="30"/>
    </row>
    <row r="2783" spans="27:29">
      <c r="AA2783" s="30"/>
      <c r="AB2783" s="30"/>
      <c r="AC2783" s="30"/>
    </row>
    <row r="2784" spans="27:29">
      <c r="AA2784" s="30"/>
      <c r="AB2784" s="30"/>
      <c r="AC2784" s="30"/>
    </row>
    <row r="2785" spans="27:29">
      <c r="AA2785" s="30"/>
      <c r="AB2785" s="30"/>
      <c r="AC2785" s="30"/>
    </row>
    <row r="2786" spans="27:29">
      <c r="AA2786" s="30"/>
      <c r="AB2786" s="30"/>
      <c r="AC2786" s="30"/>
    </row>
    <row r="2787" spans="27:29">
      <c r="AA2787" s="30"/>
      <c r="AB2787" s="30"/>
      <c r="AC2787" s="30"/>
    </row>
    <row r="2788" spans="27:29">
      <c r="AA2788" s="30"/>
      <c r="AB2788" s="30"/>
      <c r="AC2788" s="30"/>
    </row>
    <row r="2789" spans="27:29">
      <c r="AA2789" s="30"/>
      <c r="AB2789" s="30"/>
      <c r="AC2789" s="30"/>
    </row>
    <row r="2790" spans="27:29">
      <c r="AA2790" s="30"/>
      <c r="AB2790" s="30"/>
      <c r="AC2790" s="30"/>
    </row>
    <row r="2791" spans="27:29">
      <c r="AA2791" s="30"/>
      <c r="AB2791" s="30"/>
      <c r="AC2791" s="30"/>
    </row>
    <row r="2792" spans="27:29">
      <c r="AA2792" s="30"/>
      <c r="AB2792" s="30"/>
      <c r="AC2792" s="30"/>
    </row>
    <row r="2793" spans="27:29">
      <c r="AA2793" s="30"/>
      <c r="AB2793" s="30"/>
      <c r="AC2793" s="30"/>
    </row>
    <row r="2794" spans="27:29">
      <c r="AA2794" s="30"/>
      <c r="AB2794" s="30"/>
      <c r="AC2794" s="30"/>
    </row>
    <row r="2795" spans="27:29">
      <c r="AA2795" s="30"/>
      <c r="AB2795" s="30"/>
      <c r="AC2795" s="30"/>
    </row>
    <row r="2796" spans="27:29">
      <c r="AA2796" s="30"/>
      <c r="AB2796" s="30"/>
      <c r="AC2796" s="30"/>
    </row>
    <row r="2797" spans="27:29">
      <c r="AA2797" s="30"/>
      <c r="AB2797" s="30"/>
      <c r="AC2797" s="30"/>
    </row>
    <row r="2798" spans="27:29">
      <c r="AA2798" s="30"/>
      <c r="AB2798" s="30"/>
      <c r="AC2798" s="30"/>
    </row>
    <row r="2799" spans="27:29">
      <c r="AA2799" s="30"/>
      <c r="AB2799" s="30"/>
      <c r="AC2799" s="30"/>
    </row>
    <row r="2800" spans="27:29">
      <c r="AA2800" s="30"/>
      <c r="AB2800" s="30"/>
      <c r="AC2800" s="30"/>
    </row>
    <row r="2801" spans="27:29">
      <c r="AA2801" s="30"/>
      <c r="AB2801" s="30"/>
      <c r="AC2801" s="30"/>
    </row>
    <row r="2802" spans="27:29">
      <c r="AA2802" s="30"/>
      <c r="AB2802" s="30"/>
      <c r="AC2802" s="30"/>
    </row>
    <row r="2803" spans="27:29">
      <c r="AA2803" s="30"/>
      <c r="AB2803" s="30"/>
      <c r="AC2803" s="30"/>
    </row>
    <row r="2804" spans="27:29">
      <c r="AA2804" s="30"/>
      <c r="AB2804" s="30"/>
      <c r="AC2804" s="30"/>
    </row>
    <row r="2805" spans="27:29">
      <c r="AA2805" s="30"/>
      <c r="AB2805" s="30"/>
      <c r="AC2805" s="30"/>
    </row>
    <row r="2806" spans="27:29">
      <c r="AA2806" s="30"/>
      <c r="AB2806" s="30"/>
      <c r="AC2806" s="30"/>
    </row>
    <row r="2807" spans="27:29">
      <c r="AA2807" s="30"/>
      <c r="AB2807" s="30"/>
      <c r="AC2807" s="30"/>
    </row>
    <row r="2808" spans="27:29">
      <c r="AA2808" s="30"/>
      <c r="AB2808" s="30"/>
      <c r="AC2808" s="30"/>
    </row>
    <row r="2809" spans="27:29">
      <c r="AA2809" s="30"/>
      <c r="AB2809" s="30"/>
      <c r="AC2809" s="30"/>
    </row>
    <row r="2810" spans="27:29">
      <c r="AA2810" s="30"/>
      <c r="AB2810" s="30"/>
      <c r="AC2810" s="30"/>
    </row>
    <row r="2811" spans="27:29">
      <c r="AA2811" s="30"/>
      <c r="AB2811" s="30"/>
      <c r="AC2811" s="30"/>
    </row>
    <row r="2812" spans="27:29">
      <c r="AA2812" s="30"/>
      <c r="AB2812" s="30"/>
      <c r="AC2812" s="30"/>
    </row>
    <row r="2813" spans="27:29">
      <c r="AA2813" s="30"/>
      <c r="AB2813" s="30"/>
      <c r="AC2813" s="30"/>
    </row>
    <row r="2814" spans="27:29">
      <c r="AA2814" s="30"/>
      <c r="AB2814" s="30"/>
      <c r="AC2814" s="30"/>
    </row>
    <row r="2815" spans="27:29">
      <c r="AA2815" s="30"/>
      <c r="AB2815" s="30"/>
      <c r="AC2815" s="30"/>
    </row>
    <row r="2816" spans="27:29">
      <c r="AA2816" s="30"/>
      <c r="AB2816" s="30"/>
      <c r="AC2816" s="30"/>
    </row>
    <row r="2817" spans="27:29">
      <c r="AA2817" s="30"/>
      <c r="AB2817" s="30"/>
      <c r="AC2817" s="30"/>
    </row>
    <row r="2818" spans="27:29">
      <c r="AA2818" s="30"/>
      <c r="AB2818" s="30"/>
      <c r="AC2818" s="30"/>
    </row>
    <row r="2819" spans="27:29">
      <c r="AA2819" s="30"/>
      <c r="AB2819" s="30"/>
      <c r="AC2819" s="30"/>
    </row>
    <row r="2820" spans="27:29">
      <c r="AA2820" s="30"/>
      <c r="AB2820" s="30"/>
      <c r="AC2820" s="30"/>
    </row>
    <row r="2821" spans="27:29">
      <c r="AA2821" s="30"/>
      <c r="AB2821" s="30"/>
      <c r="AC2821" s="30"/>
    </row>
    <row r="2822" spans="27:29">
      <c r="AA2822" s="30"/>
      <c r="AB2822" s="30"/>
      <c r="AC2822" s="30"/>
    </row>
    <row r="2823" spans="27:29">
      <c r="AA2823" s="30"/>
      <c r="AB2823" s="30"/>
      <c r="AC2823" s="30"/>
    </row>
    <row r="2824" spans="27:29">
      <c r="AA2824" s="30"/>
      <c r="AB2824" s="30"/>
      <c r="AC2824" s="30"/>
    </row>
    <row r="2825" spans="27:29">
      <c r="AA2825" s="30"/>
      <c r="AB2825" s="30"/>
      <c r="AC2825" s="30"/>
    </row>
    <row r="2826" spans="27:29">
      <c r="AA2826" s="30"/>
      <c r="AB2826" s="30"/>
      <c r="AC2826" s="30"/>
    </row>
    <row r="2827" spans="27:29">
      <c r="AA2827" s="30"/>
      <c r="AB2827" s="30"/>
      <c r="AC2827" s="30"/>
    </row>
    <row r="2828" spans="27:29">
      <c r="AA2828" s="30"/>
      <c r="AB2828" s="30"/>
      <c r="AC2828" s="30"/>
    </row>
    <row r="2829" spans="27:29">
      <c r="AA2829" s="30"/>
      <c r="AB2829" s="30"/>
      <c r="AC2829" s="30"/>
    </row>
    <row r="2830" spans="27:29">
      <c r="AA2830" s="30"/>
      <c r="AB2830" s="30"/>
      <c r="AC2830" s="30"/>
    </row>
    <row r="2831" spans="27:29">
      <c r="AA2831" s="30"/>
      <c r="AB2831" s="30"/>
      <c r="AC2831" s="30"/>
    </row>
    <row r="2832" spans="27:29">
      <c r="AA2832" s="30"/>
      <c r="AB2832" s="30"/>
      <c r="AC2832" s="30"/>
    </row>
    <row r="2833" spans="27:29">
      <c r="AA2833" s="30"/>
      <c r="AB2833" s="30"/>
      <c r="AC2833" s="30"/>
    </row>
    <row r="2834" spans="27:29">
      <c r="AA2834" s="30"/>
      <c r="AB2834" s="30"/>
      <c r="AC2834" s="30"/>
    </row>
    <row r="2835" spans="27:29">
      <c r="AA2835" s="30"/>
      <c r="AB2835" s="30"/>
      <c r="AC2835" s="30"/>
    </row>
    <row r="2836" spans="27:29">
      <c r="AA2836" s="30"/>
      <c r="AB2836" s="30"/>
      <c r="AC2836" s="30"/>
    </row>
    <row r="2837" spans="27:29">
      <c r="AA2837" s="30"/>
      <c r="AB2837" s="30"/>
      <c r="AC2837" s="30"/>
    </row>
    <row r="2838" spans="27:29">
      <c r="AA2838" s="30"/>
      <c r="AB2838" s="30"/>
      <c r="AC2838" s="30"/>
    </row>
    <row r="2839" spans="27:29">
      <c r="AA2839" s="30"/>
      <c r="AB2839" s="30"/>
      <c r="AC2839" s="30"/>
    </row>
    <row r="2840" spans="27:29">
      <c r="AA2840" s="30"/>
      <c r="AB2840" s="30"/>
      <c r="AC2840" s="30"/>
    </row>
    <row r="2841" spans="27:29">
      <c r="AA2841" s="30"/>
      <c r="AB2841" s="30"/>
      <c r="AC2841" s="30"/>
    </row>
    <row r="2842" spans="27:29">
      <c r="AA2842" s="30"/>
      <c r="AB2842" s="30"/>
      <c r="AC2842" s="30"/>
    </row>
    <row r="2843" spans="27:29">
      <c r="AA2843" s="30"/>
      <c r="AB2843" s="30"/>
      <c r="AC2843" s="30"/>
    </row>
    <row r="2844" spans="27:29">
      <c r="AA2844" s="30"/>
      <c r="AB2844" s="30"/>
      <c r="AC2844" s="30"/>
    </row>
    <row r="2845" spans="27:29">
      <c r="AA2845" s="30"/>
      <c r="AB2845" s="30"/>
      <c r="AC2845" s="30"/>
    </row>
    <row r="2846" spans="27:29">
      <c r="AA2846" s="30"/>
      <c r="AB2846" s="30"/>
      <c r="AC2846" s="30"/>
    </row>
    <row r="2847" spans="27:29">
      <c r="AA2847" s="30"/>
      <c r="AB2847" s="30"/>
      <c r="AC2847" s="30"/>
    </row>
    <row r="2848" spans="27:29">
      <c r="AA2848" s="30"/>
      <c r="AB2848" s="30"/>
      <c r="AC2848" s="30"/>
    </row>
    <row r="2849" spans="27:29">
      <c r="AA2849" s="30"/>
      <c r="AB2849" s="30"/>
      <c r="AC2849" s="30"/>
    </row>
    <row r="2850" spans="27:29">
      <c r="AA2850" s="30"/>
      <c r="AB2850" s="30"/>
      <c r="AC2850" s="30"/>
    </row>
    <row r="2851" spans="27:29">
      <c r="AA2851" s="30"/>
      <c r="AB2851" s="30"/>
      <c r="AC2851" s="30"/>
    </row>
    <row r="2852" spans="27:29">
      <c r="AA2852" s="30"/>
      <c r="AB2852" s="30"/>
      <c r="AC2852" s="30"/>
    </row>
    <row r="2853" spans="27:29">
      <c r="AA2853" s="30"/>
      <c r="AB2853" s="30"/>
      <c r="AC2853" s="30"/>
    </row>
    <row r="2854" spans="27:29">
      <c r="AA2854" s="30"/>
      <c r="AB2854" s="30"/>
      <c r="AC2854" s="30"/>
    </row>
    <row r="2855" spans="27:29">
      <c r="AA2855" s="30"/>
      <c r="AB2855" s="30"/>
      <c r="AC2855" s="30"/>
    </row>
    <row r="2856" spans="27:29">
      <c r="AA2856" s="30"/>
      <c r="AB2856" s="30"/>
      <c r="AC2856" s="30"/>
    </row>
    <row r="2857" spans="27:29">
      <c r="AA2857" s="30"/>
      <c r="AB2857" s="30"/>
      <c r="AC2857" s="30"/>
    </row>
    <row r="2858" spans="27:29">
      <c r="AA2858" s="30"/>
      <c r="AB2858" s="30"/>
      <c r="AC2858" s="30"/>
    </row>
    <row r="2859" spans="27:29">
      <c r="AA2859" s="30"/>
      <c r="AB2859" s="30"/>
      <c r="AC2859" s="30"/>
    </row>
    <row r="2860" spans="27:29">
      <c r="AA2860" s="30"/>
      <c r="AB2860" s="30"/>
      <c r="AC2860" s="30"/>
    </row>
    <row r="2861" spans="27:29">
      <c r="AA2861" s="30"/>
      <c r="AB2861" s="30"/>
      <c r="AC2861" s="30"/>
    </row>
    <row r="2862" spans="27:29">
      <c r="AA2862" s="30"/>
      <c r="AB2862" s="30"/>
      <c r="AC2862" s="30"/>
    </row>
    <row r="2863" spans="27:29">
      <c r="AA2863" s="30"/>
      <c r="AB2863" s="30"/>
      <c r="AC2863" s="30"/>
    </row>
    <row r="2864" spans="27:29">
      <c r="AA2864" s="30"/>
      <c r="AB2864" s="30"/>
      <c r="AC2864" s="30"/>
    </row>
    <row r="2865" spans="27:29">
      <c r="AA2865" s="30"/>
      <c r="AB2865" s="30"/>
      <c r="AC2865" s="30"/>
    </row>
    <row r="2866" spans="27:29">
      <c r="AA2866" s="30"/>
      <c r="AB2866" s="30"/>
      <c r="AC2866" s="30"/>
    </row>
    <row r="2867" spans="27:29">
      <c r="AA2867" s="30"/>
      <c r="AB2867" s="30"/>
      <c r="AC2867" s="30"/>
    </row>
    <row r="2868" spans="27:29">
      <c r="AA2868" s="30"/>
      <c r="AB2868" s="30"/>
      <c r="AC2868" s="30"/>
    </row>
    <row r="2869" spans="27:29">
      <c r="AA2869" s="30"/>
      <c r="AB2869" s="30"/>
      <c r="AC2869" s="30"/>
    </row>
    <row r="2870" spans="27:29">
      <c r="AA2870" s="30"/>
      <c r="AB2870" s="30"/>
      <c r="AC2870" s="30"/>
    </row>
    <row r="2871" spans="27:29">
      <c r="AA2871" s="30"/>
      <c r="AB2871" s="30"/>
      <c r="AC2871" s="30"/>
    </row>
    <row r="2872" spans="27:29">
      <c r="AA2872" s="30"/>
      <c r="AB2872" s="30"/>
      <c r="AC2872" s="30"/>
    </row>
    <row r="2873" spans="27:29">
      <c r="AA2873" s="30"/>
      <c r="AB2873" s="30"/>
      <c r="AC2873" s="30"/>
    </row>
    <row r="2874" spans="27:29">
      <c r="AA2874" s="30"/>
      <c r="AB2874" s="30"/>
      <c r="AC2874" s="30"/>
    </row>
    <row r="2875" spans="27:29">
      <c r="AA2875" s="30"/>
      <c r="AB2875" s="30"/>
      <c r="AC2875" s="30"/>
    </row>
    <row r="2876" spans="27:29">
      <c r="AA2876" s="30"/>
      <c r="AB2876" s="30"/>
      <c r="AC2876" s="30"/>
    </row>
    <row r="2877" spans="27:29">
      <c r="AA2877" s="30"/>
      <c r="AB2877" s="30"/>
      <c r="AC2877" s="30"/>
    </row>
    <row r="2878" spans="27:29">
      <c r="AA2878" s="30"/>
      <c r="AB2878" s="30"/>
      <c r="AC2878" s="30"/>
    </row>
    <row r="2879" spans="27:29">
      <c r="AA2879" s="30"/>
      <c r="AB2879" s="30"/>
      <c r="AC2879" s="30"/>
    </row>
    <row r="2880" spans="27:29">
      <c r="AA2880" s="30"/>
      <c r="AB2880" s="30"/>
      <c r="AC2880" s="30"/>
    </row>
    <row r="2881" spans="27:29">
      <c r="AA2881" s="30"/>
      <c r="AB2881" s="30"/>
      <c r="AC2881" s="30"/>
    </row>
    <row r="2882" spans="27:29">
      <c r="AA2882" s="30"/>
      <c r="AB2882" s="30"/>
      <c r="AC2882" s="30"/>
    </row>
    <row r="2883" spans="27:29">
      <c r="AA2883" s="30"/>
      <c r="AB2883" s="30"/>
      <c r="AC2883" s="30"/>
    </row>
    <row r="2884" spans="27:29">
      <c r="AA2884" s="30"/>
      <c r="AB2884" s="30"/>
      <c r="AC2884" s="30"/>
    </row>
    <row r="2885" spans="27:29">
      <c r="AA2885" s="30"/>
      <c r="AB2885" s="30"/>
      <c r="AC2885" s="30"/>
    </row>
    <row r="2886" spans="27:29">
      <c r="AA2886" s="30"/>
      <c r="AB2886" s="30"/>
      <c r="AC2886" s="30"/>
    </row>
    <row r="2887" spans="27:29">
      <c r="AA2887" s="30"/>
      <c r="AB2887" s="30"/>
      <c r="AC2887" s="30"/>
    </row>
    <row r="2888" spans="27:29">
      <c r="AA2888" s="30"/>
      <c r="AB2888" s="30"/>
      <c r="AC2888" s="30"/>
    </row>
    <row r="2889" spans="27:29">
      <c r="AA2889" s="30"/>
      <c r="AB2889" s="30"/>
      <c r="AC2889" s="30"/>
    </row>
    <row r="2890" spans="27:29">
      <c r="AA2890" s="30"/>
      <c r="AB2890" s="30"/>
      <c r="AC2890" s="30"/>
    </row>
    <row r="2891" spans="27:29">
      <c r="AA2891" s="30"/>
      <c r="AB2891" s="30"/>
      <c r="AC2891" s="30"/>
    </row>
    <row r="2892" spans="27:29">
      <c r="AA2892" s="30"/>
      <c r="AB2892" s="30"/>
      <c r="AC2892" s="30"/>
    </row>
    <row r="2893" spans="27:29">
      <c r="AA2893" s="30"/>
      <c r="AB2893" s="30"/>
      <c r="AC2893" s="30"/>
    </row>
    <row r="2894" spans="27:29">
      <c r="AA2894" s="30"/>
      <c r="AB2894" s="30"/>
      <c r="AC2894" s="30"/>
    </row>
    <row r="2895" spans="27:29">
      <c r="AA2895" s="30"/>
      <c r="AB2895" s="30"/>
      <c r="AC2895" s="30"/>
    </row>
    <row r="2896" spans="27:29">
      <c r="AA2896" s="30"/>
      <c r="AB2896" s="30"/>
      <c r="AC2896" s="30"/>
    </row>
    <row r="2897" spans="27:29">
      <c r="AA2897" s="30"/>
      <c r="AB2897" s="30"/>
      <c r="AC2897" s="30"/>
    </row>
    <row r="2898" spans="27:29">
      <c r="AA2898" s="30"/>
      <c r="AB2898" s="30"/>
      <c r="AC2898" s="30"/>
    </row>
    <row r="2899" spans="27:29">
      <c r="AA2899" s="30"/>
      <c r="AB2899" s="30"/>
      <c r="AC2899" s="30"/>
    </row>
    <row r="2900" spans="27:29">
      <c r="AA2900" s="30"/>
      <c r="AB2900" s="30"/>
      <c r="AC2900" s="30"/>
    </row>
    <row r="2901" spans="27:29">
      <c r="AA2901" s="30"/>
      <c r="AB2901" s="30"/>
      <c r="AC2901" s="30"/>
    </row>
    <row r="2902" spans="27:29">
      <c r="AA2902" s="30"/>
      <c r="AB2902" s="30"/>
      <c r="AC2902" s="30"/>
    </row>
    <row r="2903" spans="27:29">
      <c r="AA2903" s="30"/>
      <c r="AB2903" s="30"/>
      <c r="AC2903" s="30"/>
    </row>
    <row r="2904" spans="27:29">
      <c r="AA2904" s="30"/>
      <c r="AB2904" s="30"/>
      <c r="AC2904" s="30"/>
    </row>
    <row r="2905" spans="27:29">
      <c r="AA2905" s="30"/>
      <c r="AB2905" s="30"/>
      <c r="AC2905" s="30"/>
    </row>
    <row r="2906" spans="27:29">
      <c r="AA2906" s="30"/>
      <c r="AB2906" s="30"/>
      <c r="AC2906" s="30"/>
    </row>
    <row r="2907" spans="27:29">
      <c r="AA2907" s="30"/>
      <c r="AB2907" s="30"/>
      <c r="AC2907" s="30"/>
    </row>
    <row r="2908" spans="27:29">
      <c r="AA2908" s="30"/>
      <c r="AB2908" s="30"/>
      <c r="AC2908" s="30"/>
    </row>
    <row r="2909" spans="27:29">
      <c r="AA2909" s="30"/>
      <c r="AB2909" s="30"/>
      <c r="AC2909" s="30"/>
    </row>
    <row r="2910" spans="27:29">
      <c r="AA2910" s="30"/>
      <c r="AB2910" s="30"/>
      <c r="AC2910" s="30"/>
    </row>
    <row r="2911" spans="27:29">
      <c r="AA2911" s="30"/>
      <c r="AB2911" s="30"/>
      <c r="AC2911" s="30"/>
    </row>
    <row r="2912" spans="27:29">
      <c r="AA2912" s="30"/>
      <c r="AB2912" s="30"/>
      <c r="AC2912" s="30"/>
    </row>
    <row r="2913" spans="27:29">
      <c r="AA2913" s="30"/>
      <c r="AB2913" s="30"/>
      <c r="AC2913" s="30"/>
    </row>
    <row r="2914" spans="27:29">
      <c r="AA2914" s="30"/>
      <c r="AB2914" s="30"/>
      <c r="AC2914" s="30"/>
    </row>
    <row r="2915" spans="27:29">
      <c r="AA2915" s="30"/>
      <c r="AB2915" s="30"/>
      <c r="AC2915" s="30"/>
    </row>
    <row r="2916" spans="27:29">
      <c r="AA2916" s="30"/>
      <c r="AB2916" s="30"/>
      <c r="AC2916" s="30"/>
    </row>
    <row r="2917" spans="27:29">
      <c r="AA2917" s="30"/>
      <c r="AB2917" s="30"/>
      <c r="AC2917" s="30"/>
    </row>
    <row r="2918" spans="27:29">
      <c r="AA2918" s="30"/>
      <c r="AB2918" s="30"/>
      <c r="AC2918" s="30"/>
    </row>
    <row r="2919" spans="27:29">
      <c r="AA2919" s="30"/>
      <c r="AB2919" s="30"/>
      <c r="AC2919" s="30"/>
    </row>
    <row r="2920" spans="27:29">
      <c r="AA2920" s="30"/>
      <c r="AB2920" s="30"/>
      <c r="AC2920" s="30"/>
    </row>
    <row r="2921" spans="27:29">
      <c r="AA2921" s="30"/>
      <c r="AB2921" s="30"/>
      <c r="AC2921" s="30"/>
    </row>
    <row r="2922" spans="27:29">
      <c r="AA2922" s="30"/>
      <c r="AB2922" s="30"/>
      <c r="AC2922" s="30"/>
    </row>
    <row r="2923" spans="27:29">
      <c r="AA2923" s="30"/>
      <c r="AB2923" s="30"/>
      <c r="AC2923" s="30"/>
    </row>
    <row r="2924" spans="27:29">
      <c r="AA2924" s="30"/>
      <c r="AB2924" s="30"/>
      <c r="AC2924" s="30"/>
    </row>
    <row r="2925" spans="27:29">
      <c r="AA2925" s="30"/>
      <c r="AB2925" s="30"/>
      <c r="AC2925" s="30"/>
    </row>
    <row r="2926" spans="27:29">
      <c r="AA2926" s="30"/>
      <c r="AB2926" s="30"/>
      <c r="AC2926" s="30"/>
    </row>
    <row r="2927" spans="27:29">
      <c r="AA2927" s="30"/>
      <c r="AB2927" s="30"/>
      <c r="AC2927" s="30"/>
    </row>
    <row r="2928" spans="27:29">
      <c r="AA2928" s="30"/>
      <c r="AB2928" s="30"/>
      <c r="AC2928" s="30"/>
    </row>
    <row r="2929" spans="27:29">
      <c r="AA2929" s="30"/>
      <c r="AB2929" s="30"/>
      <c r="AC2929" s="30"/>
    </row>
    <row r="2930" spans="27:29">
      <c r="AA2930" s="30"/>
      <c r="AB2930" s="30"/>
      <c r="AC2930" s="30"/>
    </row>
    <row r="2931" spans="27:29">
      <c r="AA2931" s="30"/>
      <c r="AB2931" s="30"/>
      <c r="AC2931" s="30"/>
    </row>
    <row r="2932" spans="27:29">
      <c r="AA2932" s="30"/>
      <c r="AB2932" s="30"/>
      <c r="AC2932" s="30"/>
    </row>
    <row r="2933" spans="27:29">
      <c r="AA2933" s="30"/>
      <c r="AB2933" s="30"/>
      <c r="AC2933" s="30"/>
    </row>
    <row r="2934" spans="27:29">
      <c r="AA2934" s="30"/>
      <c r="AB2934" s="30"/>
      <c r="AC2934" s="30"/>
    </row>
    <row r="2935" spans="27:29">
      <c r="AA2935" s="30"/>
      <c r="AB2935" s="30"/>
      <c r="AC2935" s="30"/>
    </row>
    <row r="2936" spans="27:29">
      <c r="AA2936" s="30"/>
      <c r="AB2936" s="30"/>
      <c r="AC2936" s="30"/>
    </row>
    <row r="2937" spans="27:29">
      <c r="AA2937" s="30"/>
      <c r="AB2937" s="30"/>
      <c r="AC2937" s="30"/>
    </row>
    <row r="2938" spans="27:29">
      <c r="AA2938" s="30"/>
      <c r="AB2938" s="30"/>
      <c r="AC2938" s="30"/>
    </row>
    <row r="2939" spans="27:29">
      <c r="AA2939" s="30"/>
      <c r="AB2939" s="30"/>
      <c r="AC2939" s="30"/>
    </row>
    <row r="2940" spans="27:29">
      <c r="AA2940" s="30"/>
      <c r="AB2940" s="30"/>
      <c r="AC2940" s="30"/>
    </row>
    <row r="2941" spans="27:29">
      <c r="AA2941" s="30"/>
      <c r="AB2941" s="30"/>
      <c r="AC2941" s="30"/>
    </row>
    <row r="2942" spans="27:29">
      <c r="AA2942" s="30"/>
      <c r="AB2942" s="30"/>
      <c r="AC2942" s="30"/>
    </row>
    <row r="2943" spans="27:29">
      <c r="AA2943" s="30"/>
      <c r="AB2943" s="30"/>
      <c r="AC2943" s="30"/>
    </row>
    <row r="2944" spans="27:29">
      <c r="AA2944" s="30"/>
      <c r="AB2944" s="30"/>
      <c r="AC2944" s="30"/>
    </row>
    <row r="2945" spans="27:29">
      <c r="AA2945" s="30"/>
      <c r="AB2945" s="30"/>
      <c r="AC2945" s="30"/>
    </row>
    <row r="2946" spans="27:29">
      <c r="AA2946" s="30"/>
      <c r="AB2946" s="30"/>
      <c r="AC2946" s="30"/>
    </row>
    <row r="2947" spans="27:29">
      <c r="AA2947" s="30"/>
      <c r="AB2947" s="30"/>
      <c r="AC2947" s="30"/>
    </row>
    <row r="2948" spans="27:29">
      <c r="AA2948" s="30"/>
      <c r="AB2948" s="30"/>
      <c r="AC2948" s="30"/>
    </row>
    <row r="2949" spans="27:29">
      <c r="AA2949" s="30"/>
      <c r="AB2949" s="30"/>
      <c r="AC2949" s="30"/>
    </row>
    <row r="2950" spans="27:29">
      <c r="AA2950" s="30"/>
      <c r="AB2950" s="30"/>
      <c r="AC2950" s="30"/>
    </row>
    <row r="2951" spans="27:29">
      <c r="AA2951" s="30"/>
      <c r="AB2951" s="30"/>
      <c r="AC2951" s="30"/>
    </row>
    <row r="2952" spans="27:29">
      <c r="AA2952" s="30"/>
      <c r="AB2952" s="30"/>
      <c r="AC2952" s="30"/>
    </row>
    <row r="2953" spans="27:29">
      <c r="AA2953" s="30"/>
      <c r="AB2953" s="30"/>
      <c r="AC2953" s="30"/>
    </row>
    <row r="2954" spans="27:29">
      <c r="AA2954" s="30"/>
      <c r="AB2954" s="30"/>
      <c r="AC2954" s="30"/>
    </row>
    <row r="2955" spans="27:29">
      <c r="AA2955" s="30"/>
      <c r="AB2955" s="30"/>
      <c r="AC2955" s="30"/>
    </row>
    <row r="2956" spans="27:29">
      <c r="AA2956" s="30"/>
      <c r="AB2956" s="30"/>
      <c r="AC2956" s="30"/>
    </row>
    <row r="2957" spans="27:29">
      <c r="AA2957" s="30"/>
      <c r="AB2957" s="30"/>
      <c r="AC2957" s="30"/>
    </row>
    <row r="2958" spans="27:29">
      <c r="AA2958" s="30"/>
      <c r="AB2958" s="30"/>
      <c r="AC2958" s="30"/>
    </row>
    <row r="2959" spans="27:29">
      <c r="AA2959" s="30"/>
      <c r="AB2959" s="30"/>
      <c r="AC2959" s="30"/>
    </row>
    <row r="2960" spans="27:29">
      <c r="AA2960" s="30"/>
      <c r="AB2960" s="30"/>
      <c r="AC2960" s="30"/>
    </row>
    <row r="2961" spans="27:29">
      <c r="AA2961" s="30"/>
      <c r="AB2961" s="30"/>
      <c r="AC2961" s="30"/>
    </row>
    <row r="2962" spans="27:29">
      <c r="AA2962" s="30"/>
      <c r="AB2962" s="30"/>
      <c r="AC2962" s="30"/>
    </row>
    <row r="2963" spans="27:29">
      <c r="AA2963" s="30"/>
      <c r="AB2963" s="30"/>
      <c r="AC2963" s="30"/>
    </row>
    <row r="2964" spans="27:29">
      <c r="AA2964" s="30"/>
      <c r="AB2964" s="30"/>
      <c r="AC2964" s="30"/>
    </row>
    <row r="2965" spans="27:29">
      <c r="AA2965" s="30"/>
      <c r="AB2965" s="30"/>
      <c r="AC2965" s="30"/>
    </row>
    <row r="2966" spans="27:29">
      <c r="AA2966" s="30"/>
      <c r="AB2966" s="30"/>
      <c r="AC2966" s="30"/>
    </row>
    <row r="2967" spans="27:29">
      <c r="AA2967" s="30"/>
      <c r="AB2967" s="30"/>
      <c r="AC2967" s="30"/>
    </row>
    <row r="2968" spans="27:29">
      <c r="AA2968" s="30"/>
      <c r="AB2968" s="30"/>
      <c r="AC2968" s="30"/>
    </row>
    <row r="2969" spans="27:29">
      <c r="AA2969" s="30"/>
      <c r="AB2969" s="30"/>
      <c r="AC2969" s="30"/>
    </row>
    <row r="2970" spans="27:29">
      <c r="AA2970" s="30"/>
      <c r="AB2970" s="30"/>
      <c r="AC2970" s="30"/>
    </row>
    <row r="2971" spans="27:29">
      <c r="AA2971" s="30"/>
      <c r="AB2971" s="30"/>
      <c r="AC2971" s="30"/>
    </row>
    <row r="2972" spans="27:29">
      <c r="AA2972" s="30"/>
      <c r="AB2972" s="30"/>
      <c r="AC2972" s="30"/>
    </row>
    <row r="2973" spans="27:29">
      <c r="AA2973" s="30"/>
      <c r="AB2973" s="30"/>
      <c r="AC2973" s="30"/>
    </row>
    <row r="2974" spans="27:29">
      <c r="AA2974" s="30"/>
      <c r="AB2974" s="30"/>
      <c r="AC2974" s="30"/>
    </row>
    <row r="2975" spans="27:29">
      <c r="AA2975" s="30"/>
      <c r="AB2975" s="30"/>
      <c r="AC2975" s="30"/>
    </row>
    <row r="2976" spans="27:29">
      <c r="AA2976" s="30"/>
      <c r="AB2976" s="30"/>
      <c r="AC2976" s="30"/>
    </row>
    <row r="2977" spans="27:29">
      <c r="AA2977" s="30"/>
      <c r="AB2977" s="30"/>
      <c r="AC2977" s="30"/>
    </row>
    <row r="2978" spans="27:29">
      <c r="AA2978" s="30"/>
      <c r="AB2978" s="30"/>
      <c r="AC2978" s="30"/>
    </row>
    <row r="2979" spans="27:29">
      <c r="AA2979" s="30"/>
      <c r="AB2979" s="30"/>
      <c r="AC2979" s="30"/>
    </row>
    <row r="2980" spans="27:29">
      <c r="AA2980" s="30"/>
      <c r="AB2980" s="30"/>
      <c r="AC2980" s="30"/>
    </row>
    <row r="2981" spans="27:29">
      <c r="AA2981" s="30"/>
      <c r="AB2981" s="30"/>
      <c r="AC2981" s="30"/>
    </row>
    <row r="2982" spans="27:29">
      <c r="AA2982" s="30"/>
      <c r="AB2982" s="30"/>
      <c r="AC2982" s="30"/>
    </row>
    <row r="2983" spans="27:29">
      <c r="AA2983" s="30"/>
      <c r="AB2983" s="30"/>
      <c r="AC2983" s="30"/>
    </row>
    <row r="2984" spans="27:29">
      <c r="AA2984" s="30"/>
      <c r="AB2984" s="30"/>
      <c r="AC2984" s="30"/>
    </row>
    <row r="2985" spans="27:29">
      <c r="AA2985" s="30"/>
      <c r="AB2985" s="30"/>
      <c r="AC2985" s="30"/>
    </row>
    <row r="2986" spans="27:29">
      <c r="AA2986" s="30"/>
      <c r="AB2986" s="30"/>
      <c r="AC2986" s="30"/>
    </row>
    <row r="2987" spans="27:29">
      <c r="AA2987" s="30"/>
      <c r="AB2987" s="30"/>
      <c r="AC2987" s="30"/>
    </row>
    <row r="2988" spans="27:29">
      <c r="AA2988" s="30"/>
      <c r="AB2988" s="30"/>
      <c r="AC2988" s="30"/>
    </row>
    <row r="2989" spans="27:29">
      <c r="AA2989" s="30"/>
      <c r="AB2989" s="30"/>
      <c r="AC2989" s="30"/>
    </row>
    <row r="2990" spans="27:29">
      <c r="AA2990" s="30"/>
      <c r="AB2990" s="30"/>
      <c r="AC2990" s="30"/>
    </row>
    <row r="2991" spans="27:29">
      <c r="AA2991" s="30"/>
      <c r="AB2991" s="30"/>
      <c r="AC2991" s="30"/>
    </row>
    <row r="2992" spans="27:29">
      <c r="AA2992" s="30"/>
      <c r="AB2992" s="30"/>
      <c r="AC2992" s="30"/>
    </row>
    <row r="2993" spans="27:29">
      <c r="AA2993" s="30"/>
      <c r="AB2993" s="30"/>
      <c r="AC2993" s="30"/>
    </row>
    <row r="2994" spans="27:29">
      <c r="AA2994" s="30"/>
      <c r="AB2994" s="30"/>
      <c r="AC2994" s="30"/>
    </row>
    <row r="2995" spans="27:29">
      <c r="AA2995" s="30"/>
      <c r="AB2995" s="30"/>
      <c r="AC2995" s="30"/>
    </row>
    <row r="2996" spans="27:29">
      <c r="AA2996" s="30"/>
      <c r="AB2996" s="30"/>
      <c r="AC2996" s="30"/>
    </row>
    <row r="2997" spans="27:29">
      <c r="AA2997" s="30"/>
      <c r="AB2997" s="30"/>
      <c r="AC2997" s="30"/>
    </row>
    <row r="2998" spans="27:29">
      <c r="AA2998" s="30"/>
      <c r="AB2998" s="30"/>
      <c r="AC2998" s="30"/>
    </row>
    <row r="2999" spans="27:29">
      <c r="AA2999" s="30"/>
      <c r="AB2999" s="30"/>
      <c r="AC2999" s="30"/>
    </row>
    <row r="3000" spans="27:29">
      <c r="AA3000" s="30"/>
      <c r="AB3000" s="30"/>
      <c r="AC3000" s="30"/>
    </row>
    <row r="3001" spans="27:29">
      <c r="AA3001" s="30"/>
      <c r="AB3001" s="30"/>
      <c r="AC3001" s="30"/>
    </row>
    <row r="3002" spans="27:29">
      <c r="AA3002" s="30"/>
      <c r="AB3002" s="30"/>
      <c r="AC3002" s="30"/>
    </row>
    <row r="3003" spans="27:29">
      <c r="AA3003" s="30"/>
      <c r="AB3003" s="30"/>
      <c r="AC3003" s="30"/>
    </row>
    <row r="3004" spans="27:29">
      <c r="AA3004" s="30"/>
      <c r="AB3004" s="30"/>
      <c r="AC3004" s="30"/>
    </row>
    <row r="3005" spans="27:29">
      <c r="AA3005" s="30"/>
      <c r="AB3005" s="30"/>
      <c r="AC3005" s="30"/>
    </row>
    <row r="3006" spans="27:29">
      <c r="AA3006" s="30"/>
      <c r="AB3006" s="30"/>
      <c r="AC3006" s="30"/>
    </row>
    <row r="3007" spans="27:29">
      <c r="AA3007" s="30"/>
      <c r="AB3007" s="30"/>
      <c r="AC3007" s="30"/>
    </row>
    <row r="3008" spans="27:29">
      <c r="AA3008" s="30"/>
      <c r="AB3008" s="30"/>
      <c r="AC3008" s="30"/>
    </row>
    <row r="3009" spans="27:29">
      <c r="AA3009" s="30"/>
      <c r="AB3009" s="30"/>
      <c r="AC3009" s="30"/>
    </row>
    <row r="3010" spans="27:29">
      <c r="AA3010" s="30"/>
      <c r="AB3010" s="30"/>
      <c r="AC3010" s="30"/>
    </row>
    <row r="3011" spans="27:29">
      <c r="AA3011" s="30"/>
      <c r="AB3011" s="30"/>
      <c r="AC3011" s="30"/>
    </row>
    <row r="3012" spans="27:29">
      <c r="AA3012" s="30"/>
      <c r="AB3012" s="30"/>
      <c r="AC3012" s="30"/>
    </row>
    <row r="3013" spans="27:29">
      <c r="AA3013" s="30"/>
      <c r="AB3013" s="30"/>
      <c r="AC3013" s="30"/>
    </row>
    <row r="3014" spans="27:29">
      <c r="AA3014" s="30"/>
      <c r="AB3014" s="30"/>
      <c r="AC3014" s="30"/>
    </row>
    <row r="3015" spans="27:29">
      <c r="AA3015" s="30"/>
      <c r="AB3015" s="30"/>
      <c r="AC3015" s="30"/>
    </row>
    <row r="3016" spans="27:29">
      <c r="AA3016" s="30"/>
      <c r="AB3016" s="30"/>
      <c r="AC3016" s="30"/>
    </row>
    <row r="3017" spans="27:29">
      <c r="AA3017" s="30"/>
      <c r="AB3017" s="30"/>
      <c r="AC3017" s="30"/>
    </row>
    <row r="3018" spans="27:29">
      <c r="AA3018" s="30"/>
      <c r="AB3018" s="30"/>
      <c r="AC3018" s="30"/>
    </row>
    <row r="3019" spans="27:29">
      <c r="AA3019" s="30"/>
      <c r="AB3019" s="30"/>
      <c r="AC3019" s="30"/>
    </row>
    <row r="3020" spans="27:29">
      <c r="AA3020" s="30"/>
      <c r="AB3020" s="30"/>
      <c r="AC3020" s="30"/>
    </row>
    <row r="3021" spans="27:29">
      <c r="AA3021" s="30"/>
      <c r="AB3021" s="30"/>
      <c r="AC3021" s="30"/>
    </row>
    <row r="3022" spans="27:29">
      <c r="AA3022" s="30"/>
      <c r="AB3022" s="30"/>
      <c r="AC3022" s="30"/>
    </row>
    <row r="3023" spans="27:29">
      <c r="AA3023" s="30"/>
      <c r="AB3023" s="30"/>
      <c r="AC3023" s="30"/>
    </row>
    <row r="3024" spans="27:29">
      <c r="AA3024" s="30"/>
      <c r="AB3024" s="30"/>
      <c r="AC3024" s="30"/>
    </row>
    <row r="3025" spans="27:29">
      <c r="AA3025" s="30"/>
      <c r="AB3025" s="30"/>
      <c r="AC3025" s="30"/>
    </row>
    <row r="3026" spans="27:29">
      <c r="AA3026" s="30"/>
      <c r="AB3026" s="30"/>
      <c r="AC3026" s="30"/>
    </row>
    <row r="3027" spans="27:29">
      <c r="AA3027" s="30"/>
      <c r="AB3027" s="30"/>
      <c r="AC3027" s="30"/>
    </row>
    <row r="3028" spans="27:29">
      <c r="AA3028" s="30"/>
      <c r="AB3028" s="30"/>
      <c r="AC3028" s="30"/>
    </row>
    <row r="3029" spans="27:29">
      <c r="AA3029" s="30"/>
      <c r="AB3029" s="30"/>
      <c r="AC3029" s="30"/>
    </row>
    <row r="3030" spans="27:29">
      <c r="AA3030" s="30"/>
      <c r="AB3030" s="30"/>
      <c r="AC3030" s="30"/>
    </row>
    <row r="3031" spans="27:29">
      <c r="AA3031" s="30"/>
      <c r="AB3031" s="30"/>
      <c r="AC3031" s="30"/>
    </row>
    <row r="3032" spans="27:29">
      <c r="AA3032" s="30"/>
      <c r="AB3032" s="30"/>
      <c r="AC3032" s="30"/>
    </row>
    <row r="3033" spans="27:29">
      <c r="AA3033" s="30"/>
      <c r="AB3033" s="30"/>
      <c r="AC3033" s="30"/>
    </row>
    <row r="3034" spans="27:29">
      <c r="AA3034" s="30"/>
      <c r="AB3034" s="30"/>
      <c r="AC3034" s="30"/>
    </row>
    <row r="3035" spans="27:29">
      <c r="AA3035" s="30"/>
      <c r="AB3035" s="30"/>
      <c r="AC3035" s="30"/>
    </row>
    <row r="3036" spans="27:29">
      <c r="AA3036" s="30"/>
      <c r="AB3036" s="30"/>
      <c r="AC3036" s="30"/>
    </row>
    <row r="3037" spans="27:29">
      <c r="AA3037" s="30"/>
      <c r="AB3037" s="30"/>
      <c r="AC3037" s="30"/>
    </row>
    <row r="3038" spans="27:29">
      <c r="AA3038" s="30"/>
      <c r="AB3038" s="30"/>
      <c r="AC3038" s="30"/>
    </row>
    <row r="3039" spans="27:29">
      <c r="AA3039" s="30"/>
      <c r="AB3039" s="30"/>
      <c r="AC3039" s="30"/>
    </row>
    <row r="3040" spans="27:29">
      <c r="AA3040" s="30"/>
      <c r="AB3040" s="30"/>
      <c r="AC3040" s="30"/>
    </row>
    <row r="3041" spans="27:29">
      <c r="AA3041" s="30"/>
      <c r="AB3041" s="30"/>
      <c r="AC3041" s="30"/>
    </row>
    <row r="3042" spans="27:29">
      <c r="AA3042" s="30"/>
      <c r="AB3042" s="30"/>
      <c r="AC3042" s="30"/>
    </row>
    <row r="3043" spans="27:29">
      <c r="AA3043" s="30"/>
      <c r="AB3043" s="30"/>
      <c r="AC3043" s="30"/>
    </row>
    <row r="3044" spans="27:29">
      <c r="AA3044" s="30"/>
      <c r="AB3044" s="30"/>
      <c r="AC3044" s="30"/>
    </row>
    <row r="3045" spans="27:29">
      <c r="AA3045" s="30"/>
      <c r="AB3045" s="30"/>
      <c r="AC3045" s="30"/>
    </row>
    <row r="3046" spans="27:29">
      <c r="AA3046" s="30"/>
      <c r="AB3046" s="30"/>
      <c r="AC3046" s="30"/>
    </row>
    <row r="3047" spans="27:29">
      <c r="AA3047" s="30"/>
      <c r="AB3047" s="30"/>
      <c r="AC3047" s="30"/>
    </row>
    <row r="3048" spans="27:29">
      <c r="AA3048" s="30"/>
      <c r="AB3048" s="30"/>
      <c r="AC3048" s="30"/>
    </row>
    <row r="3049" spans="27:29">
      <c r="AA3049" s="30"/>
      <c r="AB3049" s="30"/>
      <c r="AC3049" s="30"/>
    </row>
    <row r="3050" spans="27:29">
      <c r="AA3050" s="30"/>
      <c r="AB3050" s="30"/>
      <c r="AC3050" s="30"/>
    </row>
    <row r="3051" spans="27:29">
      <c r="AA3051" s="30"/>
      <c r="AB3051" s="30"/>
      <c r="AC3051" s="30"/>
    </row>
    <row r="3052" spans="27:29">
      <c r="AA3052" s="30"/>
      <c r="AB3052" s="30"/>
      <c r="AC3052" s="30"/>
    </row>
    <row r="3053" spans="27:29">
      <c r="AA3053" s="30"/>
      <c r="AB3053" s="30"/>
      <c r="AC3053" s="30"/>
    </row>
    <row r="3054" spans="27:29">
      <c r="AA3054" s="30"/>
      <c r="AB3054" s="30"/>
      <c r="AC3054" s="30"/>
    </row>
    <row r="3055" spans="27:29">
      <c r="AA3055" s="30"/>
      <c r="AB3055" s="30"/>
      <c r="AC3055" s="30"/>
    </row>
    <row r="3056" spans="27:29">
      <c r="AA3056" s="30"/>
      <c r="AB3056" s="30"/>
      <c r="AC3056" s="30"/>
    </row>
    <row r="3057" spans="27:29">
      <c r="AA3057" s="30"/>
      <c r="AB3057" s="30"/>
      <c r="AC3057" s="30"/>
    </row>
    <row r="3058" spans="27:29">
      <c r="AA3058" s="30"/>
      <c r="AB3058" s="30"/>
      <c r="AC3058" s="30"/>
    </row>
    <row r="3059" spans="27:29">
      <c r="AA3059" s="30"/>
      <c r="AB3059" s="30"/>
      <c r="AC3059" s="30"/>
    </row>
    <row r="3060" spans="27:29">
      <c r="AA3060" s="30"/>
      <c r="AB3060" s="30"/>
      <c r="AC3060" s="30"/>
    </row>
    <row r="3061" spans="27:29">
      <c r="AA3061" s="30"/>
      <c r="AB3061" s="30"/>
      <c r="AC3061" s="30"/>
    </row>
    <row r="3062" spans="27:29">
      <c r="AA3062" s="30"/>
      <c r="AB3062" s="30"/>
      <c r="AC3062" s="30"/>
    </row>
    <row r="3063" spans="27:29">
      <c r="AA3063" s="30"/>
      <c r="AB3063" s="30"/>
      <c r="AC3063" s="30"/>
    </row>
    <row r="3064" spans="27:29">
      <c r="AA3064" s="30"/>
      <c r="AB3064" s="30"/>
      <c r="AC3064" s="30"/>
    </row>
    <row r="3065" spans="27:29">
      <c r="AA3065" s="30"/>
      <c r="AB3065" s="30"/>
      <c r="AC3065" s="30"/>
    </row>
    <row r="3066" spans="27:29">
      <c r="AA3066" s="30"/>
      <c r="AB3066" s="30"/>
      <c r="AC3066" s="30"/>
    </row>
    <row r="3067" spans="27:29">
      <c r="AA3067" s="30"/>
      <c r="AB3067" s="30"/>
      <c r="AC3067" s="30"/>
    </row>
    <row r="3068" spans="27:29">
      <c r="AA3068" s="30"/>
      <c r="AB3068" s="30"/>
      <c r="AC3068" s="30"/>
    </row>
    <row r="3069" spans="27:29">
      <c r="AA3069" s="30"/>
      <c r="AB3069" s="30"/>
      <c r="AC3069" s="30"/>
    </row>
    <row r="3070" spans="27:29">
      <c r="AA3070" s="30"/>
      <c r="AB3070" s="30"/>
      <c r="AC3070" s="30"/>
    </row>
    <row r="3071" spans="27:29">
      <c r="AA3071" s="30"/>
      <c r="AB3071" s="30"/>
      <c r="AC3071" s="30"/>
    </row>
    <row r="3072" spans="27:29">
      <c r="AA3072" s="30"/>
      <c r="AB3072" s="30"/>
      <c r="AC3072" s="30"/>
    </row>
    <row r="3073" spans="27:29">
      <c r="AA3073" s="30"/>
      <c r="AB3073" s="30"/>
      <c r="AC3073" s="30"/>
    </row>
    <row r="3074" spans="27:29">
      <c r="AA3074" s="30"/>
      <c r="AB3074" s="30"/>
      <c r="AC3074" s="30"/>
    </row>
    <row r="3075" spans="27:29">
      <c r="AA3075" s="30"/>
      <c r="AB3075" s="30"/>
      <c r="AC3075" s="30"/>
    </row>
    <row r="3076" spans="27:29">
      <c r="AA3076" s="30"/>
      <c r="AB3076" s="30"/>
      <c r="AC3076" s="30"/>
    </row>
    <row r="3077" spans="27:29">
      <c r="AA3077" s="30"/>
      <c r="AB3077" s="30"/>
      <c r="AC3077" s="30"/>
    </row>
    <row r="3078" spans="27:29">
      <c r="AA3078" s="30"/>
      <c r="AB3078" s="30"/>
      <c r="AC3078" s="30"/>
    </row>
    <row r="3079" spans="27:29">
      <c r="AA3079" s="30"/>
      <c r="AB3079" s="30"/>
      <c r="AC3079" s="30"/>
    </row>
    <row r="3080" spans="27:29">
      <c r="AA3080" s="30"/>
      <c r="AB3080" s="30"/>
      <c r="AC3080" s="30"/>
    </row>
    <row r="3081" spans="27:29">
      <c r="AA3081" s="30"/>
      <c r="AB3081" s="30"/>
      <c r="AC3081" s="30"/>
    </row>
    <row r="3082" spans="27:29">
      <c r="AA3082" s="30"/>
      <c r="AB3082" s="30"/>
      <c r="AC3082" s="30"/>
    </row>
    <row r="3083" spans="27:29">
      <c r="AA3083" s="30"/>
      <c r="AB3083" s="30"/>
      <c r="AC3083" s="30"/>
    </row>
    <row r="3084" spans="27:29">
      <c r="AA3084" s="30"/>
      <c r="AB3084" s="30"/>
      <c r="AC3084" s="30"/>
    </row>
    <row r="3085" spans="27:29">
      <c r="AA3085" s="30"/>
      <c r="AB3085" s="30"/>
      <c r="AC3085" s="30"/>
    </row>
    <row r="3086" spans="27:29">
      <c r="AA3086" s="30"/>
      <c r="AB3086" s="30"/>
      <c r="AC3086" s="30"/>
    </row>
    <row r="3087" spans="27:29">
      <c r="AA3087" s="30"/>
      <c r="AB3087" s="30"/>
      <c r="AC3087" s="30"/>
    </row>
    <row r="3088" spans="27:29">
      <c r="AA3088" s="30"/>
      <c r="AB3088" s="30"/>
      <c r="AC3088" s="30"/>
    </row>
    <row r="3089" spans="27:29">
      <c r="AA3089" s="30"/>
      <c r="AB3089" s="30"/>
      <c r="AC3089" s="30"/>
    </row>
    <row r="3090" spans="27:29">
      <c r="AA3090" s="30"/>
      <c r="AB3090" s="30"/>
      <c r="AC3090" s="30"/>
    </row>
    <row r="3091" spans="27:29">
      <c r="AA3091" s="30"/>
      <c r="AB3091" s="30"/>
      <c r="AC3091" s="30"/>
    </row>
    <row r="3092" spans="27:29">
      <c r="AA3092" s="30"/>
      <c r="AB3092" s="30"/>
      <c r="AC3092" s="30"/>
    </row>
    <row r="3093" spans="27:29">
      <c r="AA3093" s="30"/>
      <c r="AB3093" s="30"/>
      <c r="AC3093" s="30"/>
    </row>
    <row r="3094" spans="27:29">
      <c r="AA3094" s="30"/>
      <c r="AB3094" s="30"/>
      <c r="AC3094" s="30"/>
    </row>
    <row r="3095" spans="27:29">
      <c r="AA3095" s="30"/>
      <c r="AB3095" s="30"/>
      <c r="AC3095" s="30"/>
    </row>
    <row r="3096" spans="27:29">
      <c r="AA3096" s="30"/>
      <c r="AB3096" s="30"/>
      <c r="AC3096" s="30"/>
    </row>
    <row r="3097" spans="27:29">
      <c r="AA3097" s="30"/>
      <c r="AB3097" s="30"/>
      <c r="AC3097" s="30"/>
    </row>
    <row r="3098" spans="27:29">
      <c r="AA3098" s="30"/>
      <c r="AB3098" s="30"/>
      <c r="AC3098" s="30"/>
    </row>
    <row r="3099" spans="27:29">
      <c r="AA3099" s="30"/>
      <c r="AB3099" s="30"/>
      <c r="AC3099" s="30"/>
    </row>
    <row r="3100" spans="27:29">
      <c r="AA3100" s="30"/>
      <c r="AB3100" s="30"/>
      <c r="AC3100" s="30"/>
    </row>
    <row r="3101" spans="27:29">
      <c r="AA3101" s="30"/>
      <c r="AB3101" s="30"/>
      <c r="AC3101" s="30"/>
    </row>
    <row r="3102" spans="27:29">
      <c r="AA3102" s="30"/>
      <c r="AB3102" s="30"/>
      <c r="AC3102" s="30"/>
    </row>
    <row r="3103" spans="27:29">
      <c r="AA3103" s="30"/>
      <c r="AB3103" s="30"/>
      <c r="AC3103" s="30"/>
    </row>
    <row r="3104" spans="27:29">
      <c r="AA3104" s="30"/>
      <c r="AB3104" s="30"/>
      <c r="AC3104" s="30"/>
    </row>
    <row r="3105" spans="27:29">
      <c r="AA3105" s="30"/>
      <c r="AB3105" s="30"/>
      <c r="AC3105" s="30"/>
    </row>
    <row r="3106" spans="27:29">
      <c r="AA3106" s="30"/>
      <c r="AB3106" s="30"/>
      <c r="AC3106" s="30"/>
    </row>
    <row r="3107" spans="27:29">
      <c r="AA3107" s="30"/>
      <c r="AB3107" s="30"/>
      <c r="AC3107" s="30"/>
    </row>
    <row r="3108" spans="27:29">
      <c r="AA3108" s="30"/>
      <c r="AB3108" s="30"/>
      <c r="AC3108" s="30"/>
    </row>
    <row r="3109" spans="27:29">
      <c r="AA3109" s="30"/>
      <c r="AB3109" s="30"/>
      <c r="AC3109" s="30"/>
    </row>
    <row r="3110" spans="27:29">
      <c r="AA3110" s="30"/>
      <c r="AB3110" s="30"/>
      <c r="AC3110" s="30"/>
    </row>
    <row r="3111" spans="27:29">
      <c r="AA3111" s="30"/>
      <c r="AB3111" s="30"/>
      <c r="AC3111" s="30"/>
    </row>
    <row r="3112" spans="27:29">
      <c r="AA3112" s="30"/>
      <c r="AB3112" s="30"/>
      <c r="AC3112" s="30"/>
    </row>
    <row r="3113" spans="27:29">
      <c r="AA3113" s="30"/>
      <c r="AB3113" s="30"/>
      <c r="AC3113" s="30"/>
    </row>
    <row r="3114" spans="27:29">
      <c r="AA3114" s="30"/>
      <c r="AB3114" s="30"/>
      <c r="AC3114" s="30"/>
    </row>
    <row r="3115" spans="27:29">
      <c r="AA3115" s="30"/>
      <c r="AB3115" s="30"/>
      <c r="AC3115" s="30"/>
    </row>
    <row r="3116" spans="27:29">
      <c r="AA3116" s="30"/>
      <c r="AB3116" s="30"/>
      <c r="AC3116" s="30"/>
    </row>
    <row r="3117" spans="27:29">
      <c r="AA3117" s="30"/>
      <c r="AB3117" s="30"/>
      <c r="AC3117" s="30"/>
    </row>
    <row r="3118" spans="27:29">
      <c r="AA3118" s="30"/>
      <c r="AB3118" s="30"/>
      <c r="AC3118" s="30"/>
    </row>
    <row r="3119" spans="27:29">
      <c r="AA3119" s="30"/>
      <c r="AB3119" s="30"/>
      <c r="AC3119" s="30"/>
    </row>
    <row r="3120" spans="27:29">
      <c r="AA3120" s="30"/>
      <c r="AB3120" s="30"/>
      <c r="AC3120" s="30"/>
    </row>
    <row r="3121" spans="27:29">
      <c r="AA3121" s="30"/>
      <c r="AB3121" s="30"/>
      <c r="AC3121" s="30"/>
    </row>
    <row r="3122" spans="27:29">
      <c r="AA3122" s="30"/>
      <c r="AB3122" s="30"/>
      <c r="AC3122" s="30"/>
    </row>
    <row r="3123" spans="27:29">
      <c r="AA3123" s="30"/>
      <c r="AB3123" s="30"/>
      <c r="AC3123" s="30"/>
    </row>
    <row r="3124" spans="27:29">
      <c r="AA3124" s="30"/>
      <c r="AB3124" s="30"/>
      <c r="AC3124" s="30"/>
    </row>
    <row r="3125" spans="27:29">
      <c r="AA3125" s="30"/>
      <c r="AB3125" s="30"/>
      <c r="AC3125" s="30"/>
    </row>
    <row r="3126" spans="27:29">
      <c r="AA3126" s="30"/>
      <c r="AB3126" s="30"/>
      <c r="AC3126" s="30"/>
    </row>
    <row r="3127" spans="27:29">
      <c r="AA3127" s="30"/>
      <c r="AB3127" s="30"/>
      <c r="AC3127" s="30"/>
    </row>
    <row r="3128" spans="27:29">
      <c r="AA3128" s="30"/>
      <c r="AB3128" s="30"/>
      <c r="AC3128" s="30"/>
    </row>
    <row r="3129" spans="27:29">
      <c r="AA3129" s="30"/>
      <c r="AB3129" s="30"/>
      <c r="AC3129" s="30"/>
    </row>
    <row r="3130" spans="27:29">
      <c r="AA3130" s="30"/>
      <c r="AB3130" s="30"/>
      <c r="AC3130" s="30"/>
    </row>
    <row r="3131" spans="27:29">
      <c r="AA3131" s="30"/>
      <c r="AB3131" s="30"/>
      <c r="AC3131" s="30"/>
    </row>
    <row r="3132" spans="27:29">
      <c r="AA3132" s="30"/>
      <c r="AB3132" s="30"/>
      <c r="AC3132" s="30"/>
    </row>
    <row r="3133" spans="27:29">
      <c r="AA3133" s="30"/>
      <c r="AB3133" s="30"/>
      <c r="AC3133" s="30"/>
    </row>
    <row r="3134" spans="27:29">
      <c r="AA3134" s="30"/>
      <c r="AB3134" s="30"/>
      <c r="AC3134" s="30"/>
    </row>
    <row r="3135" spans="27:29">
      <c r="AA3135" s="30"/>
      <c r="AB3135" s="30"/>
      <c r="AC3135" s="30"/>
    </row>
    <row r="3136" spans="27:29">
      <c r="AA3136" s="30"/>
      <c r="AB3136" s="30"/>
      <c r="AC3136" s="30"/>
    </row>
    <row r="3137" spans="27:29">
      <c r="AA3137" s="30"/>
      <c r="AB3137" s="30"/>
      <c r="AC3137" s="30"/>
    </row>
    <row r="3138" spans="27:29">
      <c r="AA3138" s="30"/>
      <c r="AB3138" s="30"/>
      <c r="AC3138" s="30"/>
    </row>
    <row r="3139" spans="27:29">
      <c r="AA3139" s="30"/>
      <c r="AB3139" s="30"/>
      <c r="AC3139" s="30"/>
    </row>
    <row r="3140" spans="27:29">
      <c r="AA3140" s="30"/>
      <c r="AB3140" s="30"/>
      <c r="AC3140" s="30"/>
    </row>
    <row r="3141" spans="27:29">
      <c r="AA3141" s="30"/>
      <c r="AB3141" s="30"/>
      <c r="AC3141" s="30"/>
    </row>
    <row r="3142" spans="27:29">
      <c r="AA3142" s="30"/>
      <c r="AB3142" s="30"/>
      <c r="AC3142" s="30"/>
    </row>
    <row r="3143" spans="27:29">
      <c r="AA3143" s="30"/>
      <c r="AB3143" s="30"/>
      <c r="AC3143" s="30"/>
    </row>
    <row r="3144" spans="27:29">
      <c r="AA3144" s="30"/>
      <c r="AB3144" s="30"/>
      <c r="AC3144" s="30"/>
    </row>
    <row r="3145" spans="27:29">
      <c r="AA3145" s="30"/>
      <c r="AB3145" s="30"/>
      <c r="AC3145" s="30"/>
    </row>
    <row r="3146" spans="27:29">
      <c r="AA3146" s="30"/>
      <c r="AB3146" s="30"/>
      <c r="AC3146" s="30"/>
    </row>
    <row r="3147" spans="27:29">
      <c r="AA3147" s="30"/>
      <c r="AB3147" s="30"/>
      <c r="AC3147" s="30"/>
    </row>
    <row r="3148" spans="27:29">
      <c r="AA3148" s="30"/>
      <c r="AB3148" s="30"/>
      <c r="AC3148" s="30"/>
    </row>
    <row r="3149" spans="27:29">
      <c r="AA3149" s="30"/>
      <c r="AB3149" s="30"/>
      <c r="AC3149" s="30"/>
    </row>
    <row r="3150" spans="27:29">
      <c r="AA3150" s="30"/>
      <c r="AB3150" s="30"/>
      <c r="AC3150" s="30"/>
    </row>
    <row r="3151" spans="27:29">
      <c r="AA3151" s="30"/>
      <c r="AB3151" s="30"/>
      <c r="AC3151" s="30"/>
    </row>
    <row r="3152" spans="27:29">
      <c r="AA3152" s="30"/>
      <c r="AB3152" s="30"/>
      <c r="AC3152" s="30"/>
    </row>
    <row r="3153" spans="27:29">
      <c r="AA3153" s="30"/>
      <c r="AB3153" s="30"/>
      <c r="AC3153" s="30"/>
    </row>
    <row r="3154" spans="27:29">
      <c r="AA3154" s="30"/>
      <c r="AB3154" s="30"/>
      <c r="AC3154" s="30"/>
    </row>
    <row r="3155" spans="27:29">
      <c r="AA3155" s="30"/>
      <c r="AB3155" s="30"/>
      <c r="AC3155" s="30"/>
    </row>
    <row r="3156" spans="27:29">
      <c r="AA3156" s="30"/>
      <c r="AB3156" s="30"/>
      <c r="AC3156" s="30"/>
    </row>
    <row r="3157" spans="27:29">
      <c r="AA3157" s="30"/>
      <c r="AB3157" s="30"/>
      <c r="AC3157" s="30"/>
    </row>
    <row r="3158" spans="27:29">
      <c r="AA3158" s="30"/>
      <c r="AB3158" s="30"/>
      <c r="AC3158" s="30"/>
    </row>
    <row r="3159" spans="27:29">
      <c r="AA3159" s="30"/>
      <c r="AB3159" s="30"/>
      <c r="AC3159" s="30"/>
    </row>
    <row r="3160" spans="27:29">
      <c r="AA3160" s="30"/>
      <c r="AB3160" s="30"/>
      <c r="AC3160" s="30"/>
    </row>
    <row r="3161" spans="27:29">
      <c r="AA3161" s="30"/>
      <c r="AB3161" s="30"/>
      <c r="AC3161" s="30"/>
    </row>
    <row r="3162" spans="27:29">
      <c r="AA3162" s="30"/>
      <c r="AB3162" s="30"/>
      <c r="AC3162" s="30"/>
    </row>
    <row r="3163" spans="27:29">
      <c r="AA3163" s="30"/>
      <c r="AB3163" s="30"/>
      <c r="AC3163" s="30"/>
    </row>
    <row r="3164" spans="27:29">
      <c r="AA3164" s="30"/>
      <c r="AB3164" s="30"/>
      <c r="AC3164" s="30"/>
    </row>
    <row r="3165" spans="27:29">
      <c r="AA3165" s="30"/>
      <c r="AB3165" s="30"/>
      <c r="AC3165" s="30"/>
    </row>
    <row r="3166" spans="27:29">
      <c r="AA3166" s="30"/>
      <c r="AB3166" s="30"/>
      <c r="AC3166" s="30"/>
    </row>
    <row r="3167" spans="27:29">
      <c r="AA3167" s="30"/>
      <c r="AB3167" s="30"/>
      <c r="AC3167" s="30"/>
    </row>
    <row r="3168" spans="27:29">
      <c r="AA3168" s="30"/>
      <c r="AB3168" s="30"/>
      <c r="AC3168" s="30"/>
    </row>
    <row r="3169" spans="27:29">
      <c r="AA3169" s="30"/>
      <c r="AB3169" s="30"/>
      <c r="AC3169" s="30"/>
    </row>
    <row r="3170" spans="27:29">
      <c r="AA3170" s="30"/>
      <c r="AB3170" s="30"/>
      <c r="AC3170" s="30"/>
    </row>
    <row r="3171" spans="27:29">
      <c r="AA3171" s="30"/>
      <c r="AB3171" s="30"/>
      <c r="AC3171" s="30"/>
    </row>
    <row r="3172" spans="27:29">
      <c r="AA3172" s="30"/>
      <c r="AB3172" s="30"/>
      <c r="AC3172" s="30"/>
    </row>
    <row r="3173" spans="27:29">
      <c r="AA3173" s="30"/>
      <c r="AB3173" s="30"/>
      <c r="AC3173" s="30"/>
    </row>
    <row r="3174" spans="27:29">
      <c r="AA3174" s="30"/>
      <c r="AB3174" s="30"/>
      <c r="AC3174" s="30"/>
    </row>
    <row r="3175" spans="27:29">
      <c r="AA3175" s="30"/>
      <c r="AB3175" s="30"/>
      <c r="AC3175" s="30"/>
    </row>
    <row r="3176" spans="27:29">
      <c r="AA3176" s="30"/>
      <c r="AB3176" s="30"/>
      <c r="AC3176" s="30"/>
    </row>
    <row r="3177" spans="27:29">
      <c r="AA3177" s="30"/>
      <c r="AB3177" s="30"/>
      <c r="AC3177" s="30"/>
    </row>
    <row r="3178" spans="27:29">
      <c r="AA3178" s="30"/>
      <c r="AB3178" s="30"/>
      <c r="AC3178" s="30"/>
    </row>
    <row r="3179" spans="27:29">
      <c r="AA3179" s="30"/>
      <c r="AB3179" s="30"/>
      <c r="AC3179" s="30"/>
    </row>
    <row r="3180" spans="27:29">
      <c r="AA3180" s="30"/>
      <c r="AB3180" s="30"/>
      <c r="AC3180" s="30"/>
    </row>
    <row r="3181" spans="27:29">
      <c r="AA3181" s="30"/>
      <c r="AB3181" s="30"/>
      <c r="AC3181" s="30"/>
    </row>
    <row r="3182" spans="27:29">
      <c r="AA3182" s="30"/>
      <c r="AB3182" s="30"/>
      <c r="AC3182" s="30"/>
    </row>
    <row r="3183" spans="27:29">
      <c r="AA3183" s="30"/>
      <c r="AB3183" s="30"/>
      <c r="AC3183" s="30"/>
    </row>
    <row r="3184" spans="27:29">
      <c r="AA3184" s="30"/>
      <c r="AB3184" s="30"/>
      <c r="AC3184" s="30"/>
    </row>
    <row r="3185" spans="27:29">
      <c r="AA3185" s="30"/>
      <c r="AB3185" s="30"/>
      <c r="AC3185" s="30"/>
    </row>
    <row r="3186" spans="27:29">
      <c r="AA3186" s="30"/>
      <c r="AB3186" s="30"/>
      <c r="AC3186" s="30"/>
    </row>
    <row r="3187" spans="27:29">
      <c r="AA3187" s="30"/>
      <c r="AB3187" s="30"/>
      <c r="AC3187" s="30"/>
    </row>
    <row r="3188" spans="27:29">
      <c r="AA3188" s="30"/>
      <c r="AB3188" s="30"/>
      <c r="AC3188" s="30"/>
    </row>
    <row r="3189" spans="27:29">
      <c r="AA3189" s="30"/>
      <c r="AB3189" s="30"/>
      <c r="AC3189" s="30"/>
    </row>
    <row r="3190" spans="27:29">
      <c r="AA3190" s="30"/>
      <c r="AB3190" s="30"/>
      <c r="AC3190" s="30"/>
    </row>
    <row r="3191" spans="27:29">
      <c r="AA3191" s="30"/>
      <c r="AB3191" s="30"/>
      <c r="AC3191" s="30"/>
    </row>
    <row r="3192" spans="27:29">
      <c r="AA3192" s="30"/>
      <c r="AB3192" s="30"/>
      <c r="AC3192" s="30"/>
    </row>
    <row r="3193" spans="27:29">
      <c r="AA3193" s="30"/>
      <c r="AB3193" s="30"/>
      <c r="AC3193" s="30"/>
    </row>
    <row r="3194" spans="27:29">
      <c r="AA3194" s="30"/>
      <c r="AB3194" s="30"/>
      <c r="AC3194" s="30"/>
    </row>
    <row r="3195" spans="27:29">
      <c r="AA3195" s="30"/>
      <c r="AB3195" s="30"/>
      <c r="AC3195" s="30"/>
    </row>
    <row r="3196" spans="27:29">
      <c r="AA3196" s="30"/>
      <c r="AB3196" s="30"/>
      <c r="AC3196" s="30"/>
    </row>
    <row r="3197" spans="27:29">
      <c r="AA3197" s="30"/>
      <c r="AB3197" s="30"/>
      <c r="AC3197" s="30"/>
    </row>
    <row r="3198" spans="27:29">
      <c r="AA3198" s="30"/>
      <c r="AB3198" s="30"/>
      <c r="AC3198" s="30"/>
    </row>
    <row r="3199" spans="27:29">
      <c r="AA3199" s="30"/>
      <c r="AB3199" s="30"/>
      <c r="AC3199" s="30"/>
    </row>
    <row r="3200" spans="27:29">
      <c r="AA3200" s="30"/>
      <c r="AB3200" s="30"/>
      <c r="AC3200" s="30"/>
    </row>
    <row r="3201" spans="27:29">
      <c r="AA3201" s="30"/>
      <c r="AB3201" s="30"/>
      <c r="AC3201" s="30"/>
    </row>
    <row r="3202" spans="27:29">
      <c r="AA3202" s="30"/>
      <c r="AB3202" s="30"/>
      <c r="AC3202" s="30"/>
    </row>
    <row r="3203" spans="27:29">
      <c r="AA3203" s="30"/>
      <c r="AB3203" s="30"/>
      <c r="AC3203" s="30"/>
    </row>
    <row r="3204" spans="27:29">
      <c r="AA3204" s="30"/>
      <c r="AB3204" s="30"/>
      <c r="AC3204" s="30"/>
    </row>
    <row r="3205" spans="27:29">
      <c r="AA3205" s="30"/>
      <c r="AB3205" s="30"/>
      <c r="AC3205" s="30"/>
    </row>
    <row r="3206" spans="27:29">
      <c r="AA3206" s="30"/>
      <c r="AB3206" s="30"/>
      <c r="AC3206" s="30"/>
    </row>
    <row r="3207" spans="27:29">
      <c r="AA3207" s="30"/>
      <c r="AB3207" s="30"/>
      <c r="AC3207" s="30"/>
    </row>
    <row r="3208" spans="27:29">
      <c r="AA3208" s="30"/>
      <c r="AB3208" s="30"/>
      <c r="AC3208" s="30"/>
    </row>
    <row r="3209" spans="27:29">
      <c r="AA3209" s="30"/>
      <c r="AB3209" s="30"/>
      <c r="AC3209" s="30"/>
    </row>
    <row r="3210" spans="27:29">
      <c r="AA3210" s="30"/>
      <c r="AB3210" s="30"/>
      <c r="AC3210" s="30"/>
    </row>
    <row r="3211" spans="27:29">
      <c r="AA3211" s="30"/>
      <c r="AB3211" s="30"/>
      <c r="AC3211" s="30"/>
    </row>
    <row r="3212" spans="27:29">
      <c r="AA3212" s="30"/>
      <c r="AB3212" s="30"/>
      <c r="AC3212" s="30"/>
    </row>
    <row r="3213" spans="27:29">
      <c r="AA3213" s="30"/>
      <c r="AB3213" s="30"/>
      <c r="AC3213" s="30"/>
    </row>
    <row r="3214" spans="27:29">
      <c r="AA3214" s="30"/>
      <c r="AB3214" s="30"/>
      <c r="AC3214" s="30"/>
    </row>
    <row r="3215" spans="27:29">
      <c r="AA3215" s="30"/>
      <c r="AB3215" s="30"/>
      <c r="AC3215" s="30"/>
    </row>
    <row r="3216" spans="27:29">
      <c r="AA3216" s="30"/>
      <c r="AB3216" s="30"/>
      <c r="AC3216" s="30"/>
    </row>
    <row r="3217" spans="27:29">
      <c r="AA3217" s="30"/>
      <c r="AB3217" s="30"/>
      <c r="AC3217" s="30"/>
    </row>
    <row r="3218" spans="27:29">
      <c r="AA3218" s="30"/>
      <c r="AB3218" s="30"/>
      <c r="AC3218" s="30"/>
    </row>
    <row r="3219" spans="27:29">
      <c r="AA3219" s="30"/>
      <c r="AB3219" s="30"/>
      <c r="AC3219" s="30"/>
    </row>
    <row r="3220" spans="27:29">
      <c r="AA3220" s="30"/>
      <c r="AB3220" s="30"/>
      <c r="AC3220" s="30"/>
    </row>
    <row r="3221" spans="27:29">
      <c r="AA3221" s="30"/>
      <c r="AB3221" s="30"/>
      <c r="AC3221" s="30"/>
    </row>
    <row r="3222" spans="27:29">
      <c r="AA3222" s="30"/>
      <c r="AB3222" s="30"/>
      <c r="AC3222" s="30"/>
    </row>
    <row r="3223" spans="27:29">
      <c r="AA3223" s="30"/>
      <c r="AB3223" s="30"/>
      <c r="AC3223" s="30"/>
    </row>
    <row r="3224" spans="27:29">
      <c r="AA3224" s="30"/>
      <c r="AB3224" s="30"/>
      <c r="AC3224" s="30"/>
    </row>
    <row r="3225" spans="27:29">
      <c r="AA3225" s="30"/>
      <c r="AB3225" s="30"/>
      <c r="AC3225" s="30"/>
    </row>
    <row r="3226" spans="27:29">
      <c r="AA3226" s="30"/>
      <c r="AB3226" s="30"/>
      <c r="AC3226" s="30"/>
    </row>
    <row r="3227" spans="27:29">
      <c r="AA3227" s="30"/>
      <c r="AB3227" s="30"/>
      <c r="AC3227" s="30"/>
    </row>
    <row r="3228" spans="27:29">
      <c r="AA3228" s="30"/>
      <c r="AB3228" s="30"/>
      <c r="AC3228" s="30"/>
    </row>
    <row r="3229" spans="27:29">
      <c r="AA3229" s="30"/>
      <c r="AB3229" s="30"/>
      <c r="AC3229" s="30"/>
    </row>
    <row r="3230" spans="27:29">
      <c r="AA3230" s="30"/>
      <c r="AB3230" s="30"/>
      <c r="AC3230" s="30"/>
    </row>
    <row r="3231" spans="27:29">
      <c r="AA3231" s="30"/>
      <c r="AB3231" s="30"/>
      <c r="AC3231" s="30"/>
    </row>
    <row r="3232" spans="27:29">
      <c r="AA3232" s="30"/>
      <c r="AB3232" s="30"/>
      <c r="AC3232" s="30"/>
    </row>
    <row r="3233" spans="27:29">
      <c r="AA3233" s="30"/>
      <c r="AB3233" s="30"/>
      <c r="AC3233" s="30"/>
    </row>
    <row r="3234" spans="27:29">
      <c r="AA3234" s="30"/>
      <c r="AB3234" s="30"/>
      <c r="AC3234" s="30"/>
    </row>
    <row r="3235" spans="27:29">
      <c r="AA3235" s="30"/>
      <c r="AB3235" s="30"/>
      <c r="AC3235" s="30"/>
    </row>
    <row r="3236" spans="27:29">
      <c r="AA3236" s="30"/>
      <c r="AB3236" s="30"/>
      <c r="AC3236" s="30"/>
    </row>
    <row r="3237" spans="27:29">
      <c r="AA3237" s="30"/>
      <c r="AB3237" s="30"/>
      <c r="AC3237" s="30"/>
    </row>
    <row r="3238" spans="27:29">
      <c r="AA3238" s="30"/>
      <c r="AB3238" s="30"/>
      <c r="AC3238" s="30"/>
    </row>
    <row r="3239" spans="27:29">
      <c r="AA3239" s="30"/>
      <c r="AB3239" s="30"/>
      <c r="AC3239" s="30"/>
    </row>
    <row r="3240" spans="27:29">
      <c r="AA3240" s="30"/>
      <c r="AB3240" s="30"/>
      <c r="AC3240" s="30"/>
    </row>
    <row r="3241" spans="27:29">
      <c r="AA3241" s="30"/>
      <c r="AB3241" s="30"/>
      <c r="AC3241" s="30"/>
    </row>
    <row r="3242" spans="27:29">
      <c r="AA3242" s="30"/>
      <c r="AB3242" s="30"/>
      <c r="AC3242" s="30"/>
    </row>
    <row r="3243" spans="27:29">
      <c r="AA3243" s="30"/>
      <c r="AB3243" s="30"/>
      <c r="AC3243" s="30"/>
    </row>
    <row r="3244" spans="27:29">
      <c r="AA3244" s="30"/>
      <c r="AB3244" s="30"/>
      <c r="AC3244" s="30"/>
    </row>
    <row r="3245" spans="27:29">
      <c r="AA3245" s="30"/>
      <c r="AB3245" s="30"/>
      <c r="AC3245" s="30"/>
    </row>
    <row r="3246" spans="27:29">
      <c r="AA3246" s="30"/>
      <c r="AB3246" s="30"/>
      <c r="AC3246" s="30"/>
    </row>
    <row r="3247" spans="27:29">
      <c r="AA3247" s="30"/>
      <c r="AB3247" s="30"/>
      <c r="AC3247" s="30"/>
    </row>
    <row r="3248" spans="27:29">
      <c r="AA3248" s="30"/>
      <c r="AB3248" s="30"/>
      <c r="AC3248" s="30"/>
    </row>
    <row r="3249" spans="27:29">
      <c r="AA3249" s="30"/>
      <c r="AB3249" s="30"/>
      <c r="AC3249" s="30"/>
    </row>
    <row r="3250" spans="27:29">
      <c r="AA3250" s="30"/>
      <c r="AB3250" s="30"/>
      <c r="AC3250" s="30"/>
    </row>
    <row r="3251" spans="27:29">
      <c r="AA3251" s="30"/>
      <c r="AB3251" s="30"/>
      <c r="AC3251" s="30"/>
    </row>
    <row r="3252" spans="27:29">
      <c r="AA3252" s="30"/>
      <c r="AB3252" s="30"/>
      <c r="AC3252" s="30"/>
    </row>
    <row r="3253" spans="27:29">
      <c r="AA3253" s="30"/>
      <c r="AB3253" s="30"/>
      <c r="AC3253" s="30"/>
    </row>
    <row r="3254" spans="27:29">
      <c r="AA3254" s="30"/>
      <c r="AB3254" s="30"/>
      <c r="AC3254" s="30"/>
    </row>
    <row r="3255" spans="27:29">
      <c r="AA3255" s="30"/>
      <c r="AB3255" s="30"/>
      <c r="AC3255" s="30"/>
    </row>
    <row r="3256" spans="27:29">
      <c r="AA3256" s="30"/>
      <c r="AB3256" s="30"/>
      <c r="AC3256" s="30"/>
    </row>
    <row r="3257" spans="27:29">
      <c r="AA3257" s="30"/>
      <c r="AB3257" s="30"/>
      <c r="AC3257" s="30"/>
    </row>
    <row r="3258" spans="27:29">
      <c r="AA3258" s="30"/>
      <c r="AB3258" s="30"/>
      <c r="AC3258" s="30"/>
    </row>
    <row r="3259" spans="27:29">
      <c r="AA3259" s="30"/>
      <c r="AB3259" s="30"/>
      <c r="AC3259" s="30"/>
    </row>
    <row r="3260" spans="27:29">
      <c r="AA3260" s="30"/>
      <c r="AB3260" s="30"/>
      <c r="AC3260" s="30"/>
    </row>
    <row r="3261" spans="27:29">
      <c r="AA3261" s="30"/>
      <c r="AB3261" s="30"/>
      <c r="AC3261" s="30"/>
    </row>
    <row r="3262" spans="27:29">
      <c r="AA3262" s="30"/>
      <c r="AB3262" s="30"/>
      <c r="AC3262" s="30"/>
    </row>
    <row r="3263" spans="27:29">
      <c r="AA3263" s="30"/>
      <c r="AB3263" s="30"/>
      <c r="AC3263" s="30"/>
    </row>
    <row r="3264" spans="27:29">
      <c r="AA3264" s="30"/>
      <c r="AB3264" s="30"/>
      <c r="AC3264" s="30"/>
    </row>
    <row r="3265" spans="27:29">
      <c r="AA3265" s="30"/>
      <c r="AB3265" s="30"/>
      <c r="AC3265" s="30"/>
    </row>
    <row r="3266" spans="27:29">
      <c r="AA3266" s="30"/>
      <c r="AB3266" s="30"/>
      <c r="AC3266" s="30"/>
    </row>
    <row r="3267" spans="27:29">
      <c r="AA3267" s="30"/>
      <c r="AB3267" s="30"/>
      <c r="AC3267" s="30"/>
    </row>
    <row r="3268" spans="27:29">
      <c r="AA3268" s="30"/>
      <c r="AB3268" s="30"/>
      <c r="AC3268" s="30"/>
    </row>
    <row r="3269" spans="27:29">
      <c r="AA3269" s="30"/>
      <c r="AB3269" s="30"/>
      <c r="AC3269" s="30"/>
    </row>
    <row r="3270" spans="27:29">
      <c r="AA3270" s="30"/>
      <c r="AB3270" s="30"/>
      <c r="AC3270" s="30"/>
    </row>
    <row r="3271" spans="27:29">
      <c r="AA3271" s="30"/>
      <c r="AB3271" s="30"/>
      <c r="AC3271" s="30"/>
    </row>
    <row r="3272" spans="27:29">
      <c r="AA3272" s="30"/>
      <c r="AB3272" s="30"/>
      <c r="AC3272" s="30"/>
    </row>
    <row r="3273" spans="27:29">
      <c r="AA3273" s="30"/>
      <c r="AB3273" s="30"/>
      <c r="AC3273" s="30"/>
    </row>
    <row r="3274" spans="27:29">
      <c r="AA3274" s="30"/>
      <c r="AB3274" s="30"/>
      <c r="AC3274" s="30"/>
    </row>
    <row r="3275" spans="27:29">
      <c r="AA3275" s="30"/>
      <c r="AB3275" s="30"/>
      <c r="AC3275" s="30"/>
    </row>
    <row r="3276" spans="27:29">
      <c r="AA3276" s="30"/>
      <c r="AB3276" s="30"/>
      <c r="AC3276" s="30"/>
    </row>
    <row r="3277" spans="27:29">
      <c r="AA3277" s="30"/>
      <c r="AB3277" s="30"/>
      <c r="AC3277" s="30"/>
    </row>
    <row r="3278" spans="27:29">
      <c r="AA3278" s="30"/>
      <c r="AB3278" s="30"/>
      <c r="AC3278" s="30"/>
    </row>
    <row r="3279" spans="27:29">
      <c r="AA3279" s="30"/>
      <c r="AB3279" s="30"/>
      <c r="AC3279" s="30"/>
    </row>
    <row r="3280" spans="27:29">
      <c r="AA3280" s="30"/>
      <c r="AB3280" s="30"/>
      <c r="AC3280" s="30"/>
    </row>
    <row r="3281" spans="27:29">
      <c r="AA3281" s="30"/>
      <c r="AB3281" s="30"/>
      <c r="AC3281" s="30"/>
    </row>
    <row r="3282" spans="27:29">
      <c r="AA3282" s="30"/>
      <c r="AB3282" s="30"/>
      <c r="AC3282" s="30"/>
    </row>
    <row r="3283" spans="27:29">
      <c r="AA3283" s="30"/>
      <c r="AB3283" s="30"/>
      <c r="AC3283" s="30"/>
    </row>
    <row r="3284" spans="27:29">
      <c r="AA3284" s="30"/>
      <c r="AB3284" s="30"/>
      <c r="AC3284" s="30"/>
    </row>
    <row r="3285" spans="27:29">
      <c r="AA3285" s="30"/>
      <c r="AB3285" s="30"/>
      <c r="AC3285" s="30"/>
    </row>
    <row r="3286" spans="27:29">
      <c r="AA3286" s="30"/>
      <c r="AB3286" s="30"/>
      <c r="AC3286" s="30"/>
    </row>
    <row r="3287" spans="27:29">
      <c r="AA3287" s="30"/>
      <c r="AB3287" s="30"/>
      <c r="AC3287" s="30"/>
    </row>
    <row r="3288" spans="27:29">
      <c r="AA3288" s="30"/>
      <c r="AB3288" s="30"/>
      <c r="AC3288" s="30"/>
    </row>
    <row r="3289" spans="27:29">
      <c r="AA3289" s="30"/>
      <c r="AB3289" s="30"/>
      <c r="AC3289" s="30"/>
    </row>
    <row r="3290" spans="27:29">
      <c r="AA3290" s="30"/>
      <c r="AB3290" s="30"/>
      <c r="AC3290" s="30"/>
    </row>
    <row r="3291" spans="27:29">
      <c r="AA3291" s="30"/>
      <c r="AB3291" s="30"/>
      <c r="AC3291" s="30"/>
    </row>
    <row r="3292" spans="27:29">
      <c r="AA3292" s="30"/>
      <c r="AB3292" s="30"/>
      <c r="AC3292" s="30"/>
    </row>
    <row r="3293" spans="27:29">
      <c r="AA3293" s="30"/>
      <c r="AB3293" s="30"/>
      <c r="AC3293" s="30"/>
    </row>
    <row r="3294" spans="27:29">
      <c r="AA3294" s="30"/>
      <c r="AB3294" s="30"/>
      <c r="AC3294" s="30"/>
    </row>
    <row r="3295" spans="27:29">
      <c r="AA3295" s="30"/>
      <c r="AB3295" s="30"/>
      <c r="AC3295" s="30"/>
    </row>
    <row r="3296" spans="27:29">
      <c r="AA3296" s="30"/>
      <c r="AB3296" s="30"/>
      <c r="AC3296" s="30"/>
    </row>
    <row r="3297" spans="27:29">
      <c r="AA3297" s="30"/>
      <c r="AB3297" s="30"/>
      <c r="AC3297" s="30"/>
    </row>
    <row r="3298" spans="27:29">
      <c r="AA3298" s="30"/>
      <c r="AB3298" s="30"/>
      <c r="AC3298" s="30"/>
    </row>
    <row r="3299" spans="27:29">
      <c r="AA3299" s="30"/>
      <c r="AB3299" s="30"/>
      <c r="AC3299" s="30"/>
    </row>
    <row r="3300" spans="27:29">
      <c r="AA3300" s="30"/>
      <c r="AB3300" s="30"/>
      <c r="AC3300" s="30"/>
    </row>
    <row r="3301" spans="27:29">
      <c r="AA3301" s="30"/>
      <c r="AB3301" s="30"/>
      <c r="AC3301" s="30"/>
    </row>
    <row r="3302" spans="27:29">
      <c r="AA3302" s="30"/>
      <c r="AB3302" s="30"/>
      <c r="AC3302" s="30"/>
    </row>
    <row r="3303" spans="27:29">
      <c r="AA3303" s="30"/>
      <c r="AB3303" s="30"/>
      <c r="AC3303" s="30"/>
    </row>
    <row r="3304" spans="27:29">
      <c r="AA3304" s="30"/>
      <c r="AB3304" s="30"/>
      <c r="AC3304" s="30"/>
    </row>
    <row r="3305" spans="27:29">
      <c r="AA3305" s="30"/>
      <c r="AB3305" s="30"/>
      <c r="AC3305" s="30"/>
    </row>
    <row r="3306" spans="27:29">
      <c r="AA3306" s="30"/>
      <c r="AB3306" s="30"/>
      <c r="AC3306" s="30"/>
    </row>
    <row r="3307" spans="27:29">
      <c r="AA3307" s="30"/>
      <c r="AB3307" s="30"/>
      <c r="AC3307" s="30"/>
    </row>
    <row r="3308" spans="27:29">
      <c r="AA3308" s="30"/>
      <c r="AB3308" s="30"/>
      <c r="AC3308" s="30"/>
    </row>
    <row r="3309" spans="27:29">
      <c r="AA3309" s="30"/>
      <c r="AB3309" s="30"/>
      <c r="AC3309" s="30"/>
    </row>
    <row r="3310" spans="27:29">
      <c r="AA3310" s="30"/>
      <c r="AB3310" s="30"/>
      <c r="AC3310" s="30"/>
    </row>
    <row r="3311" spans="27:29">
      <c r="AA3311" s="30"/>
      <c r="AB3311" s="30"/>
      <c r="AC3311" s="30"/>
    </row>
    <row r="3312" spans="27:29">
      <c r="AA3312" s="30"/>
      <c r="AB3312" s="30"/>
      <c r="AC3312" s="30"/>
    </row>
    <row r="3313" spans="27:29">
      <c r="AA3313" s="30"/>
      <c r="AB3313" s="30"/>
      <c r="AC3313" s="30"/>
    </row>
    <row r="3314" spans="27:29">
      <c r="AA3314" s="30"/>
      <c r="AB3314" s="30"/>
      <c r="AC3314" s="30"/>
    </row>
    <row r="3315" spans="27:29">
      <c r="AA3315" s="30"/>
      <c r="AB3315" s="30"/>
      <c r="AC3315" s="30"/>
    </row>
    <row r="3316" spans="27:29">
      <c r="AA3316" s="30"/>
      <c r="AB3316" s="30"/>
      <c r="AC3316" s="30"/>
    </row>
    <row r="3317" spans="27:29">
      <c r="AA3317" s="30"/>
      <c r="AB3317" s="30"/>
      <c r="AC3317" s="30"/>
    </row>
    <row r="3318" spans="27:29">
      <c r="AA3318" s="30"/>
      <c r="AB3318" s="30"/>
      <c r="AC3318" s="30"/>
    </row>
    <row r="3319" spans="27:29">
      <c r="AA3319" s="30"/>
      <c r="AB3319" s="30"/>
      <c r="AC3319" s="30"/>
    </row>
    <row r="3320" spans="27:29">
      <c r="AA3320" s="30"/>
      <c r="AB3320" s="30"/>
      <c r="AC3320" s="30"/>
    </row>
    <row r="3321" spans="27:29">
      <c r="AA3321" s="30"/>
      <c r="AB3321" s="30"/>
      <c r="AC3321" s="30"/>
    </row>
    <row r="3322" spans="27:29">
      <c r="AA3322" s="30"/>
      <c r="AB3322" s="30"/>
      <c r="AC3322" s="30"/>
    </row>
    <row r="3323" spans="27:29">
      <c r="AA3323" s="30"/>
      <c r="AB3323" s="30"/>
      <c r="AC3323" s="30"/>
    </row>
    <row r="3324" spans="27:29">
      <c r="AA3324" s="30"/>
      <c r="AB3324" s="30"/>
      <c r="AC3324" s="30"/>
    </row>
    <row r="3325" spans="27:29">
      <c r="AA3325" s="30"/>
      <c r="AB3325" s="30"/>
      <c r="AC3325" s="30"/>
    </row>
    <row r="3326" spans="27:29">
      <c r="AA3326" s="30"/>
      <c r="AB3326" s="30"/>
      <c r="AC3326" s="30"/>
    </row>
    <row r="3327" spans="27:29">
      <c r="AA3327" s="30"/>
      <c r="AB3327" s="30"/>
      <c r="AC3327" s="30"/>
    </row>
    <row r="3328" spans="27:29">
      <c r="AA3328" s="30"/>
      <c r="AB3328" s="30"/>
      <c r="AC3328" s="30"/>
    </row>
    <row r="3329" spans="27:29">
      <c r="AA3329" s="30"/>
      <c r="AB3329" s="30"/>
      <c r="AC3329" s="30"/>
    </row>
    <row r="3330" spans="27:29">
      <c r="AA3330" s="30"/>
      <c r="AB3330" s="30"/>
      <c r="AC3330" s="30"/>
    </row>
    <row r="3331" spans="27:29">
      <c r="AA3331" s="30"/>
      <c r="AB3331" s="30"/>
      <c r="AC3331" s="30"/>
    </row>
    <row r="3332" spans="27:29">
      <c r="AA3332" s="30"/>
      <c r="AB3332" s="30"/>
      <c r="AC3332" s="30"/>
    </row>
    <row r="3333" spans="27:29">
      <c r="AA3333" s="30"/>
      <c r="AB3333" s="30"/>
      <c r="AC3333" s="30"/>
    </row>
    <row r="3334" spans="27:29">
      <c r="AA3334" s="30"/>
      <c r="AB3334" s="30"/>
      <c r="AC3334" s="30"/>
    </row>
    <row r="3335" spans="27:29">
      <c r="AA3335" s="30"/>
      <c r="AB3335" s="30"/>
      <c r="AC3335" s="30"/>
    </row>
    <row r="3336" spans="27:29">
      <c r="AA3336" s="30"/>
      <c r="AB3336" s="30"/>
      <c r="AC3336" s="30"/>
    </row>
    <row r="3337" spans="27:29">
      <c r="AA3337" s="30"/>
      <c r="AB3337" s="30"/>
      <c r="AC3337" s="30"/>
    </row>
    <row r="3338" spans="27:29">
      <c r="AA3338" s="30"/>
      <c r="AB3338" s="30"/>
      <c r="AC3338" s="30"/>
    </row>
    <row r="3339" spans="27:29">
      <c r="AA3339" s="30"/>
      <c r="AB3339" s="30"/>
      <c r="AC3339" s="30"/>
    </row>
    <row r="3340" spans="27:29">
      <c r="AA3340" s="30"/>
      <c r="AB3340" s="30"/>
      <c r="AC3340" s="30"/>
    </row>
    <row r="3341" spans="27:29">
      <c r="AA3341" s="30"/>
      <c r="AB3341" s="30"/>
      <c r="AC3341" s="30"/>
    </row>
    <row r="3342" spans="27:29">
      <c r="AA3342" s="30"/>
      <c r="AB3342" s="30"/>
      <c r="AC3342" s="30"/>
    </row>
    <row r="3343" spans="27:29">
      <c r="AA3343" s="30"/>
      <c r="AB3343" s="30"/>
      <c r="AC3343" s="30"/>
    </row>
    <row r="3344" spans="27:29">
      <c r="AA3344" s="30"/>
      <c r="AB3344" s="30"/>
      <c r="AC3344" s="30"/>
    </row>
    <row r="3345" spans="27:29">
      <c r="AA3345" s="30"/>
      <c r="AB3345" s="30"/>
      <c r="AC3345" s="30"/>
    </row>
    <row r="3346" spans="27:29">
      <c r="AA3346" s="30"/>
      <c r="AB3346" s="30"/>
      <c r="AC3346" s="30"/>
    </row>
    <row r="3347" spans="27:29">
      <c r="AA3347" s="30"/>
      <c r="AB3347" s="30"/>
      <c r="AC3347" s="30"/>
    </row>
    <row r="3348" spans="27:29">
      <c r="AA3348" s="30"/>
      <c r="AB3348" s="30"/>
      <c r="AC3348" s="30"/>
    </row>
    <row r="3349" spans="27:29">
      <c r="AA3349" s="30"/>
      <c r="AB3349" s="30"/>
      <c r="AC3349" s="30"/>
    </row>
    <row r="3350" spans="27:29">
      <c r="AA3350" s="30"/>
      <c r="AB3350" s="30"/>
      <c r="AC3350" s="30"/>
    </row>
    <row r="3351" spans="27:29">
      <c r="AA3351" s="30"/>
      <c r="AB3351" s="30"/>
      <c r="AC3351" s="30"/>
    </row>
    <row r="3352" spans="27:29">
      <c r="AA3352" s="30"/>
      <c r="AB3352" s="30"/>
      <c r="AC3352" s="30"/>
    </row>
    <row r="3353" spans="27:29">
      <c r="AA3353" s="30"/>
      <c r="AB3353" s="30"/>
      <c r="AC3353" s="30"/>
    </row>
    <row r="3354" spans="27:29">
      <c r="AA3354" s="30"/>
      <c r="AB3354" s="30"/>
      <c r="AC3354" s="30"/>
    </row>
    <row r="3355" spans="27:29">
      <c r="AA3355" s="30"/>
      <c r="AB3355" s="30"/>
      <c r="AC3355" s="30"/>
    </row>
    <row r="3356" spans="27:29">
      <c r="AA3356" s="30"/>
      <c r="AB3356" s="30"/>
      <c r="AC3356" s="30"/>
    </row>
    <row r="3357" spans="27:29">
      <c r="AA3357" s="30"/>
      <c r="AB3357" s="30"/>
      <c r="AC3357" s="30"/>
    </row>
    <row r="3358" spans="27:29">
      <c r="AA3358" s="30"/>
      <c r="AB3358" s="30"/>
      <c r="AC3358" s="30"/>
    </row>
    <row r="3359" spans="27:29">
      <c r="AA3359" s="30"/>
      <c r="AB3359" s="30"/>
      <c r="AC3359" s="30"/>
    </row>
    <row r="3360" spans="27:29">
      <c r="AA3360" s="30"/>
      <c r="AB3360" s="30"/>
      <c r="AC3360" s="30"/>
    </row>
    <row r="3361" spans="27:29">
      <c r="AA3361" s="30"/>
      <c r="AB3361" s="30"/>
      <c r="AC3361" s="30"/>
    </row>
    <row r="3362" spans="27:29">
      <c r="AA3362" s="30"/>
      <c r="AB3362" s="30"/>
      <c r="AC3362" s="30"/>
    </row>
    <row r="3363" spans="27:29">
      <c r="AA3363" s="30"/>
      <c r="AB3363" s="30"/>
      <c r="AC3363" s="30"/>
    </row>
    <row r="3364" spans="27:29">
      <c r="AA3364" s="30"/>
      <c r="AB3364" s="30"/>
      <c r="AC3364" s="30"/>
    </row>
    <row r="3365" spans="27:29">
      <c r="AA3365" s="30"/>
      <c r="AB3365" s="30"/>
      <c r="AC3365" s="30"/>
    </row>
    <row r="3366" spans="27:29">
      <c r="AA3366" s="30"/>
      <c r="AB3366" s="30"/>
      <c r="AC3366" s="30"/>
    </row>
    <row r="3367" spans="27:29">
      <c r="AA3367" s="30"/>
      <c r="AB3367" s="30"/>
      <c r="AC3367" s="30"/>
    </row>
    <row r="3368" spans="27:29">
      <c r="AA3368" s="30"/>
      <c r="AB3368" s="30"/>
      <c r="AC3368" s="30"/>
    </row>
    <row r="3369" spans="27:29">
      <c r="AA3369" s="30"/>
      <c r="AB3369" s="30"/>
      <c r="AC3369" s="30"/>
    </row>
    <row r="3370" spans="27:29">
      <c r="AA3370" s="30"/>
      <c r="AB3370" s="30"/>
      <c r="AC3370" s="30"/>
    </row>
    <row r="3371" spans="27:29">
      <c r="AA3371" s="30"/>
      <c r="AB3371" s="30"/>
      <c r="AC3371" s="30"/>
    </row>
    <row r="3372" spans="27:29">
      <c r="AA3372" s="30"/>
      <c r="AB3372" s="30"/>
      <c r="AC3372" s="30"/>
    </row>
    <row r="3373" spans="27:29">
      <c r="AA3373" s="30"/>
      <c r="AB3373" s="30"/>
      <c r="AC3373" s="30"/>
    </row>
    <row r="3374" spans="27:29">
      <c r="AA3374" s="30"/>
      <c r="AB3374" s="30"/>
      <c r="AC3374" s="30"/>
    </row>
    <row r="3375" spans="27:29">
      <c r="AA3375" s="30"/>
      <c r="AB3375" s="30"/>
      <c r="AC3375" s="30"/>
    </row>
    <row r="3376" spans="27:29">
      <c r="AA3376" s="30"/>
      <c r="AB3376" s="30"/>
      <c r="AC3376" s="30"/>
    </row>
    <row r="3377" spans="27:29">
      <c r="AA3377" s="30"/>
      <c r="AB3377" s="30"/>
      <c r="AC3377" s="30"/>
    </row>
    <row r="3378" spans="27:29">
      <c r="AA3378" s="30"/>
      <c r="AB3378" s="30"/>
      <c r="AC3378" s="30"/>
    </row>
    <row r="3379" spans="27:29">
      <c r="AA3379" s="30"/>
      <c r="AB3379" s="30"/>
      <c r="AC3379" s="30"/>
    </row>
    <row r="3380" spans="27:29">
      <c r="AA3380" s="30"/>
      <c r="AB3380" s="30"/>
      <c r="AC3380" s="30"/>
    </row>
    <row r="3381" spans="27:29">
      <c r="AA3381" s="30"/>
      <c r="AB3381" s="30"/>
      <c r="AC3381" s="30"/>
    </row>
    <row r="3382" spans="27:29">
      <c r="AA3382" s="30"/>
      <c r="AB3382" s="30"/>
      <c r="AC3382" s="30"/>
    </row>
    <row r="3383" spans="27:29">
      <c r="AA3383" s="30"/>
      <c r="AB3383" s="30"/>
      <c r="AC3383" s="30"/>
    </row>
    <row r="3384" spans="27:29">
      <c r="AA3384" s="30"/>
      <c r="AB3384" s="30"/>
      <c r="AC3384" s="30"/>
    </row>
    <row r="3385" spans="27:29">
      <c r="AA3385" s="30"/>
      <c r="AB3385" s="30"/>
      <c r="AC3385" s="30"/>
    </row>
    <row r="3386" spans="27:29">
      <c r="AA3386" s="30"/>
      <c r="AB3386" s="30"/>
      <c r="AC3386" s="30"/>
    </row>
    <row r="3387" spans="27:29">
      <c r="AA3387" s="30"/>
      <c r="AB3387" s="30"/>
      <c r="AC3387" s="30"/>
    </row>
    <row r="3388" spans="27:29">
      <c r="AA3388" s="30"/>
      <c r="AB3388" s="30"/>
      <c r="AC3388" s="30"/>
    </row>
    <row r="3389" spans="27:29">
      <c r="AA3389" s="30"/>
      <c r="AB3389" s="30"/>
      <c r="AC3389" s="30"/>
    </row>
    <row r="3390" spans="27:29">
      <c r="AA3390" s="30"/>
      <c r="AB3390" s="30"/>
      <c r="AC3390" s="30"/>
    </row>
    <row r="3391" spans="27:29">
      <c r="AA3391" s="30"/>
      <c r="AB3391" s="30"/>
      <c r="AC3391" s="30"/>
    </row>
    <row r="3392" spans="27:29">
      <c r="AA3392" s="30"/>
      <c r="AB3392" s="30"/>
      <c r="AC3392" s="30"/>
    </row>
    <row r="3393" spans="27:29">
      <c r="AA3393" s="30"/>
      <c r="AB3393" s="30"/>
      <c r="AC3393" s="30"/>
    </row>
    <row r="3394" spans="27:29">
      <c r="AA3394" s="30"/>
      <c r="AB3394" s="30"/>
      <c r="AC3394" s="30"/>
    </row>
    <row r="3395" spans="27:29">
      <c r="AA3395" s="30"/>
      <c r="AB3395" s="30"/>
      <c r="AC3395" s="30"/>
    </row>
    <row r="3396" spans="27:29">
      <c r="AA3396" s="30"/>
      <c r="AB3396" s="30"/>
      <c r="AC3396" s="30"/>
    </row>
    <row r="3397" spans="27:29">
      <c r="AA3397" s="30"/>
      <c r="AB3397" s="30"/>
      <c r="AC3397" s="30"/>
    </row>
    <row r="3398" spans="27:29">
      <c r="AA3398" s="30"/>
      <c r="AB3398" s="30"/>
      <c r="AC3398" s="30"/>
    </row>
    <row r="3399" spans="27:29">
      <c r="AA3399" s="30"/>
      <c r="AB3399" s="30"/>
      <c r="AC3399" s="30"/>
    </row>
    <row r="3400" spans="27:29">
      <c r="AA3400" s="30"/>
      <c r="AB3400" s="30"/>
      <c r="AC3400" s="30"/>
    </row>
    <row r="3401" spans="27:29">
      <c r="AA3401" s="30"/>
      <c r="AB3401" s="30"/>
      <c r="AC3401" s="30"/>
    </row>
    <row r="3402" spans="27:29">
      <c r="AA3402" s="30"/>
      <c r="AB3402" s="30"/>
      <c r="AC3402" s="30"/>
    </row>
    <row r="3403" spans="27:29">
      <c r="AA3403" s="30"/>
      <c r="AB3403" s="30"/>
      <c r="AC3403" s="30"/>
    </row>
    <row r="3404" spans="27:29">
      <c r="AA3404" s="30"/>
      <c r="AB3404" s="30"/>
      <c r="AC3404" s="30"/>
    </row>
    <row r="3405" spans="27:29">
      <c r="AA3405" s="30"/>
      <c r="AB3405" s="30"/>
      <c r="AC3405" s="30"/>
    </row>
    <row r="3406" spans="27:29">
      <c r="AA3406" s="30"/>
      <c r="AB3406" s="30"/>
      <c r="AC3406" s="30"/>
    </row>
    <row r="3407" spans="27:29">
      <c r="AA3407" s="30"/>
      <c r="AB3407" s="30"/>
      <c r="AC3407" s="30"/>
    </row>
    <row r="3408" spans="27:29">
      <c r="AA3408" s="30"/>
      <c r="AB3408" s="30"/>
      <c r="AC3408" s="30"/>
    </row>
    <row r="3409" spans="27:29">
      <c r="AA3409" s="30"/>
      <c r="AB3409" s="30"/>
      <c r="AC3409" s="30"/>
    </row>
    <row r="3410" spans="27:29">
      <c r="AA3410" s="30"/>
      <c r="AB3410" s="30"/>
      <c r="AC3410" s="30"/>
    </row>
    <row r="3411" spans="27:29">
      <c r="AA3411" s="30"/>
      <c r="AB3411" s="30"/>
      <c r="AC3411" s="30"/>
    </row>
    <row r="3412" spans="27:29">
      <c r="AA3412" s="30"/>
      <c r="AB3412" s="30"/>
      <c r="AC3412" s="30"/>
    </row>
    <row r="3413" spans="27:29">
      <c r="AA3413" s="30"/>
      <c r="AB3413" s="30"/>
      <c r="AC3413" s="30"/>
    </row>
    <row r="3414" spans="27:29">
      <c r="AA3414" s="30"/>
      <c r="AB3414" s="30"/>
      <c r="AC3414" s="30"/>
    </row>
    <row r="3415" spans="27:29">
      <c r="AA3415" s="30"/>
      <c r="AB3415" s="30"/>
      <c r="AC3415" s="30"/>
    </row>
    <row r="3416" spans="27:29">
      <c r="AA3416" s="30"/>
      <c r="AB3416" s="30"/>
      <c r="AC3416" s="30"/>
    </row>
    <row r="3417" spans="27:29">
      <c r="AA3417" s="30"/>
      <c r="AB3417" s="30"/>
      <c r="AC3417" s="30"/>
    </row>
    <row r="3418" spans="27:29">
      <c r="AA3418" s="30"/>
      <c r="AB3418" s="30"/>
      <c r="AC3418" s="30"/>
    </row>
    <row r="3419" spans="27:29">
      <c r="AA3419" s="30"/>
      <c r="AB3419" s="30"/>
      <c r="AC3419" s="30"/>
    </row>
    <row r="3420" spans="27:29">
      <c r="AA3420" s="30"/>
      <c r="AB3420" s="30"/>
      <c r="AC3420" s="30"/>
    </row>
    <row r="3421" spans="27:29">
      <c r="AA3421" s="30"/>
      <c r="AB3421" s="30"/>
      <c r="AC3421" s="30"/>
    </row>
    <row r="3422" spans="27:29">
      <c r="AA3422" s="30"/>
      <c r="AB3422" s="30"/>
      <c r="AC3422" s="30"/>
    </row>
    <row r="3423" spans="27:29">
      <c r="AA3423" s="30"/>
      <c r="AB3423" s="30"/>
      <c r="AC3423" s="30"/>
    </row>
    <row r="3424" spans="27:29">
      <c r="AA3424" s="30"/>
      <c r="AB3424" s="30"/>
      <c r="AC3424" s="30"/>
    </row>
    <row r="3425" spans="27:29">
      <c r="AA3425" s="30"/>
      <c r="AB3425" s="30"/>
      <c r="AC3425" s="30"/>
    </row>
    <row r="3426" spans="27:29">
      <c r="AA3426" s="30"/>
      <c r="AB3426" s="30"/>
      <c r="AC3426" s="30"/>
    </row>
    <row r="3427" spans="27:29">
      <c r="AA3427" s="30"/>
      <c r="AB3427" s="30"/>
      <c r="AC3427" s="30"/>
    </row>
    <row r="3428" spans="27:29">
      <c r="AA3428" s="30"/>
      <c r="AB3428" s="30"/>
      <c r="AC3428" s="30"/>
    </row>
    <row r="3429" spans="27:29">
      <c r="AA3429" s="30"/>
      <c r="AB3429" s="30"/>
      <c r="AC3429" s="30"/>
    </row>
    <row r="3430" spans="27:29">
      <c r="AA3430" s="30"/>
      <c r="AB3430" s="30"/>
      <c r="AC3430" s="30"/>
    </row>
    <row r="3431" spans="27:29">
      <c r="AA3431" s="30"/>
      <c r="AB3431" s="30"/>
      <c r="AC3431" s="30"/>
    </row>
    <row r="3432" spans="27:29">
      <c r="AA3432" s="30"/>
      <c r="AB3432" s="30"/>
      <c r="AC3432" s="30"/>
    </row>
    <row r="3433" spans="27:29">
      <c r="AA3433" s="30"/>
      <c r="AB3433" s="30"/>
      <c r="AC3433" s="30"/>
    </row>
    <row r="3434" spans="27:29">
      <c r="AA3434" s="30"/>
      <c r="AB3434" s="30"/>
      <c r="AC3434" s="30"/>
    </row>
    <row r="3435" spans="27:29">
      <c r="AA3435" s="30"/>
      <c r="AB3435" s="30"/>
      <c r="AC3435" s="30"/>
    </row>
    <row r="3436" spans="27:29">
      <c r="AA3436" s="30"/>
      <c r="AB3436" s="30"/>
      <c r="AC3436" s="30"/>
    </row>
    <row r="3437" spans="27:29">
      <c r="AA3437" s="30"/>
      <c r="AB3437" s="30"/>
      <c r="AC3437" s="30"/>
    </row>
    <row r="3438" spans="27:29">
      <c r="AA3438" s="30"/>
      <c r="AB3438" s="30"/>
      <c r="AC3438" s="30"/>
    </row>
    <row r="3439" spans="27:29">
      <c r="AA3439" s="30"/>
      <c r="AB3439" s="30"/>
      <c r="AC3439" s="30"/>
    </row>
    <row r="3440" spans="27:29">
      <c r="AA3440" s="30"/>
      <c r="AB3440" s="30"/>
      <c r="AC3440" s="30"/>
    </row>
    <row r="3441" spans="27:29">
      <c r="AA3441" s="30"/>
      <c r="AB3441" s="30"/>
      <c r="AC3441" s="30"/>
    </row>
    <row r="3442" spans="27:29">
      <c r="AA3442" s="30"/>
      <c r="AB3442" s="30"/>
      <c r="AC3442" s="30"/>
    </row>
    <row r="3443" spans="27:29">
      <c r="AA3443" s="30"/>
      <c r="AB3443" s="30"/>
      <c r="AC3443" s="30"/>
    </row>
    <row r="3444" spans="27:29">
      <c r="AA3444" s="30"/>
      <c r="AB3444" s="30"/>
      <c r="AC3444" s="30"/>
    </row>
    <row r="3445" spans="27:29">
      <c r="AA3445" s="30"/>
      <c r="AB3445" s="30"/>
      <c r="AC3445" s="30"/>
    </row>
    <row r="3446" spans="27:29">
      <c r="AA3446" s="30"/>
      <c r="AB3446" s="30"/>
      <c r="AC3446" s="30"/>
    </row>
    <row r="3447" spans="27:29">
      <c r="AA3447" s="30"/>
      <c r="AB3447" s="30"/>
      <c r="AC3447" s="30"/>
    </row>
    <row r="3448" spans="27:29">
      <c r="AA3448" s="30"/>
      <c r="AB3448" s="30"/>
      <c r="AC3448" s="30"/>
    </row>
    <row r="3449" spans="27:29">
      <c r="AA3449" s="30"/>
      <c r="AB3449" s="30"/>
      <c r="AC3449" s="30"/>
    </row>
    <row r="3450" spans="27:29">
      <c r="AA3450" s="30"/>
      <c r="AB3450" s="30"/>
      <c r="AC3450" s="30"/>
    </row>
    <row r="3451" spans="27:29">
      <c r="AA3451" s="30"/>
      <c r="AB3451" s="30"/>
      <c r="AC3451" s="30"/>
    </row>
    <row r="3452" spans="27:29">
      <c r="AA3452" s="30"/>
      <c r="AB3452" s="30"/>
      <c r="AC3452" s="30"/>
    </row>
    <row r="3453" spans="27:29">
      <c r="AA3453" s="30"/>
      <c r="AB3453" s="30"/>
      <c r="AC3453" s="30"/>
    </row>
    <row r="3454" spans="27:29">
      <c r="AA3454" s="30"/>
      <c r="AB3454" s="30"/>
      <c r="AC3454" s="30"/>
    </row>
    <row r="3455" spans="27:29">
      <c r="AA3455" s="30"/>
      <c r="AB3455" s="30"/>
      <c r="AC3455" s="30"/>
    </row>
    <row r="3456" spans="27:29">
      <c r="AA3456" s="30"/>
      <c r="AB3456" s="30"/>
      <c r="AC3456" s="30"/>
    </row>
    <row r="3457" spans="27:29">
      <c r="AA3457" s="30"/>
      <c r="AB3457" s="30"/>
      <c r="AC3457" s="30"/>
    </row>
    <row r="3458" spans="27:29">
      <c r="AA3458" s="30"/>
      <c r="AB3458" s="30"/>
      <c r="AC3458" s="30"/>
    </row>
    <row r="3459" spans="27:29">
      <c r="AA3459" s="30"/>
      <c r="AB3459" s="30"/>
      <c r="AC3459" s="30"/>
    </row>
    <row r="3460" spans="27:29">
      <c r="AA3460" s="30"/>
      <c r="AB3460" s="30"/>
      <c r="AC3460" s="30"/>
    </row>
    <row r="3461" spans="27:29">
      <c r="AA3461" s="30"/>
      <c r="AB3461" s="30"/>
      <c r="AC3461" s="30"/>
    </row>
    <row r="3462" spans="27:29">
      <c r="AA3462" s="30"/>
      <c r="AB3462" s="30"/>
      <c r="AC3462" s="30"/>
    </row>
    <row r="3463" spans="27:29">
      <c r="AA3463" s="30"/>
      <c r="AB3463" s="30"/>
      <c r="AC3463" s="30"/>
    </row>
    <row r="3464" spans="27:29">
      <c r="AA3464" s="30"/>
      <c r="AB3464" s="30"/>
      <c r="AC3464" s="30"/>
    </row>
    <row r="3465" spans="27:29">
      <c r="AA3465" s="30"/>
      <c r="AB3465" s="30"/>
      <c r="AC3465" s="30"/>
    </row>
    <row r="3466" spans="27:29">
      <c r="AA3466" s="30"/>
      <c r="AB3466" s="30"/>
      <c r="AC3466" s="30"/>
    </row>
    <row r="3467" spans="27:29">
      <c r="AA3467" s="30"/>
      <c r="AB3467" s="30"/>
      <c r="AC3467" s="30"/>
    </row>
    <row r="3468" spans="27:29">
      <c r="AA3468" s="30"/>
      <c r="AB3468" s="30"/>
      <c r="AC3468" s="30"/>
    </row>
    <row r="3469" spans="27:29">
      <c r="AA3469" s="30"/>
      <c r="AB3469" s="30"/>
      <c r="AC3469" s="30"/>
    </row>
    <row r="3470" spans="27:29">
      <c r="AA3470" s="30"/>
      <c r="AB3470" s="30"/>
      <c r="AC3470" s="30"/>
    </row>
    <row r="3471" spans="27:29">
      <c r="AA3471" s="30"/>
      <c r="AB3471" s="30"/>
      <c r="AC3471" s="30"/>
    </row>
    <row r="3472" spans="27:29">
      <c r="AA3472" s="30"/>
      <c r="AB3472" s="30"/>
      <c r="AC3472" s="30"/>
    </row>
    <row r="3473" spans="27:29">
      <c r="AA3473" s="30"/>
      <c r="AB3473" s="30"/>
      <c r="AC3473" s="30"/>
    </row>
    <row r="3474" spans="27:29">
      <c r="AA3474" s="30"/>
      <c r="AB3474" s="30"/>
      <c r="AC3474" s="30"/>
    </row>
    <row r="3475" spans="27:29">
      <c r="AA3475" s="30"/>
      <c r="AB3475" s="30"/>
      <c r="AC3475" s="30"/>
    </row>
    <row r="3476" spans="27:29">
      <c r="AA3476" s="30"/>
      <c r="AB3476" s="30"/>
      <c r="AC3476" s="30"/>
    </row>
    <row r="3477" spans="27:29">
      <c r="AA3477" s="30"/>
      <c r="AB3477" s="30"/>
      <c r="AC3477" s="30"/>
    </row>
    <row r="3478" spans="27:29">
      <c r="AA3478" s="30"/>
      <c r="AB3478" s="30"/>
      <c r="AC3478" s="30"/>
    </row>
    <row r="3479" spans="27:29">
      <c r="AA3479" s="30"/>
      <c r="AB3479" s="30"/>
      <c r="AC3479" s="30"/>
    </row>
    <row r="3480" spans="27:29">
      <c r="AA3480" s="30"/>
      <c r="AB3480" s="30"/>
      <c r="AC3480" s="30"/>
    </row>
    <row r="3481" spans="27:29">
      <c r="AA3481" s="30"/>
      <c r="AB3481" s="30"/>
      <c r="AC3481" s="30"/>
    </row>
    <row r="3482" spans="27:29">
      <c r="AA3482" s="30"/>
      <c r="AB3482" s="30"/>
      <c r="AC3482" s="30"/>
    </row>
    <row r="3483" spans="27:29">
      <c r="AA3483" s="30"/>
      <c r="AB3483" s="30"/>
      <c r="AC3483" s="30"/>
    </row>
    <row r="3484" spans="27:29">
      <c r="AA3484" s="30"/>
      <c r="AB3484" s="30"/>
      <c r="AC3484" s="30"/>
    </row>
    <row r="3485" spans="27:29">
      <c r="AA3485" s="30"/>
      <c r="AB3485" s="30"/>
      <c r="AC3485" s="30"/>
    </row>
    <row r="3486" spans="27:29">
      <c r="AA3486" s="30"/>
      <c r="AB3486" s="30"/>
      <c r="AC3486" s="30"/>
    </row>
    <row r="3487" spans="27:29">
      <c r="AA3487" s="30"/>
      <c r="AB3487" s="30"/>
      <c r="AC3487" s="30"/>
    </row>
    <row r="3488" spans="27:29">
      <c r="AA3488" s="30"/>
      <c r="AB3488" s="30"/>
      <c r="AC3488" s="30"/>
    </row>
    <row r="3489" spans="27:29">
      <c r="AA3489" s="30"/>
      <c r="AB3489" s="30"/>
      <c r="AC3489" s="30"/>
    </row>
    <row r="3490" spans="27:29">
      <c r="AA3490" s="30"/>
      <c r="AB3490" s="30"/>
      <c r="AC3490" s="30"/>
    </row>
    <row r="3491" spans="27:29">
      <c r="AA3491" s="30"/>
      <c r="AB3491" s="30"/>
      <c r="AC3491" s="30"/>
    </row>
    <row r="3492" spans="27:29">
      <c r="AA3492" s="30"/>
      <c r="AB3492" s="30"/>
      <c r="AC3492" s="30"/>
    </row>
    <row r="3493" spans="27:29">
      <c r="AA3493" s="30"/>
      <c r="AB3493" s="30"/>
      <c r="AC3493" s="30"/>
    </row>
    <row r="3494" spans="27:29">
      <c r="AA3494" s="30"/>
      <c r="AB3494" s="30"/>
      <c r="AC3494" s="30"/>
    </row>
    <row r="3495" spans="27:29">
      <c r="AA3495" s="30"/>
      <c r="AB3495" s="30"/>
      <c r="AC3495" s="30"/>
    </row>
    <row r="3496" spans="27:29">
      <c r="AA3496" s="30"/>
      <c r="AB3496" s="30"/>
      <c r="AC3496" s="30"/>
    </row>
    <row r="3497" spans="27:29">
      <c r="AA3497" s="30"/>
      <c r="AB3497" s="30"/>
      <c r="AC3497" s="30"/>
    </row>
    <row r="3498" spans="27:29">
      <c r="AA3498" s="30"/>
      <c r="AB3498" s="30"/>
      <c r="AC3498" s="30"/>
    </row>
    <row r="3499" spans="27:29">
      <c r="AA3499" s="30"/>
      <c r="AB3499" s="30"/>
      <c r="AC3499" s="30"/>
    </row>
    <row r="3500" spans="27:29">
      <c r="AA3500" s="30"/>
      <c r="AB3500" s="30"/>
      <c r="AC3500" s="30"/>
    </row>
    <row r="3501" spans="27:29">
      <c r="AA3501" s="30"/>
      <c r="AB3501" s="30"/>
      <c r="AC3501" s="30"/>
    </row>
    <row r="3502" spans="27:29">
      <c r="AA3502" s="30"/>
      <c r="AB3502" s="30"/>
      <c r="AC3502" s="30"/>
    </row>
    <row r="3503" spans="27:29">
      <c r="AA3503" s="30"/>
      <c r="AB3503" s="30"/>
      <c r="AC3503" s="30"/>
    </row>
    <row r="3504" spans="27:29">
      <c r="AA3504" s="30"/>
      <c r="AB3504" s="30"/>
      <c r="AC3504" s="30"/>
    </row>
    <row r="3505" spans="27:29">
      <c r="AA3505" s="30"/>
      <c r="AB3505" s="30"/>
      <c r="AC3505" s="30"/>
    </row>
    <row r="3506" spans="27:29">
      <c r="AA3506" s="30"/>
      <c r="AB3506" s="30"/>
      <c r="AC3506" s="30"/>
    </row>
    <row r="3507" spans="27:29">
      <c r="AA3507" s="30"/>
      <c r="AB3507" s="30"/>
      <c r="AC3507" s="30"/>
    </row>
    <row r="3508" spans="27:29">
      <c r="AA3508" s="30"/>
      <c r="AB3508" s="30"/>
      <c r="AC3508" s="30"/>
    </row>
    <row r="3509" spans="27:29">
      <c r="AA3509" s="30"/>
      <c r="AB3509" s="30"/>
      <c r="AC3509" s="30"/>
    </row>
    <row r="3510" spans="27:29">
      <c r="AA3510" s="30"/>
      <c r="AB3510" s="30"/>
      <c r="AC3510" s="30"/>
    </row>
    <row r="3511" spans="27:29">
      <c r="AA3511" s="30"/>
      <c r="AB3511" s="30"/>
      <c r="AC3511" s="30"/>
    </row>
    <row r="3512" spans="27:29">
      <c r="AA3512" s="30"/>
      <c r="AB3512" s="30"/>
      <c r="AC3512" s="30"/>
    </row>
    <row r="3513" spans="27:29">
      <c r="AA3513" s="30"/>
      <c r="AB3513" s="30"/>
      <c r="AC3513" s="30"/>
    </row>
    <row r="3514" spans="27:29">
      <c r="AA3514" s="30"/>
      <c r="AB3514" s="30"/>
      <c r="AC3514" s="30"/>
    </row>
    <row r="3515" spans="27:29">
      <c r="AA3515" s="30"/>
      <c r="AB3515" s="30"/>
      <c r="AC3515" s="30"/>
    </row>
    <row r="3516" spans="27:29">
      <c r="AA3516" s="30"/>
      <c r="AB3516" s="30"/>
      <c r="AC3516" s="30"/>
    </row>
    <row r="3517" spans="27:29">
      <c r="AA3517" s="30"/>
      <c r="AB3517" s="30"/>
      <c r="AC3517" s="30"/>
    </row>
    <row r="3518" spans="27:29">
      <c r="AA3518" s="30"/>
      <c r="AB3518" s="30"/>
      <c r="AC3518" s="30"/>
    </row>
    <row r="3519" spans="27:29">
      <c r="AA3519" s="30"/>
      <c r="AB3519" s="30"/>
      <c r="AC3519" s="30"/>
    </row>
    <row r="3520" spans="27:29">
      <c r="AA3520" s="30"/>
      <c r="AB3520" s="30"/>
      <c r="AC3520" s="30"/>
    </row>
    <row r="3521" spans="27:29">
      <c r="AA3521" s="30"/>
      <c r="AB3521" s="30"/>
      <c r="AC3521" s="30"/>
    </row>
    <row r="3522" spans="27:29">
      <c r="AA3522" s="30"/>
      <c r="AB3522" s="30"/>
      <c r="AC3522" s="30"/>
    </row>
    <row r="3523" spans="27:29">
      <c r="AA3523" s="30"/>
      <c r="AB3523" s="30"/>
      <c r="AC3523" s="30"/>
    </row>
    <row r="3524" spans="27:29">
      <c r="AA3524" s="30"/>
      <c r="AB3524" s="30"/>
      <c r="AC3524" s="30"/>
    </row>
    <row r="3525" spans="27:29">
      <c r="AA3525" s="30"/>
      <c r="AB3525" s="30"/>
      <c r="AC3525" s="30"/>
    </row>
    <row r="3526" spans="27:29">
      <c r="AA3526" s="30"/>
      <c r="AB3526" s="30"/>
      <c r="AC3526" s="30"/>
    </row>
    <row r="3527" spans="27:29">
      <c r="AA3527" s="30"/>
      <c r="AB3527" s="30"/>
      <c r="AC3527" s="30"/>
    </row>
    <row r="3528" spans="27:29">
      <c r="AA3528" s="30"/>
      <c r="AB3528" s="30"/>
      <c r="AC3528" s="30"/>
    </row>
    <row r="3529" spans="27:29">
      <c r="AA3529" s="30"/>
      <c r="AB3529" s="30"/>
      <c r="AC3529" s="30"/>
    </row>
    <row r="3530" spans="27:29">
      <c r="AA3530" s="30"/>
      <c r="AB3530" s="30"/>
      <c r="AC3530" s="30"/>
    </row>
    <row r="3531" spans="27:29">
      <c r="AA3531" s="30"/>
      <c r="AB3531" s="30"/>
      <c r="AC3531" s="30"/>
    </row>
    <row r="3532" spans="27:29">
      <c r="AA3532" s="30"/>
      <c r="AB3532" s="30"/>
      <c r="AC3532" s="30"/>
    </row>
    <row r="3533" spans="27:29">
      <c r="AA3533" s="30"/>
      <c r="AB3533" s="30"/>
      <c r="AC3533" s="30"/>
    </row>
    <row r="3534" spans="27:29">
      <c r="AA3534" s="30"/>
      <c r="AB3534" s="30"/>
      <c r="AC3534" s="30"/>
    </row>
    <row r="3535" spans="27:29">
      <c r="AA3535" s="30"/>
      <c r="AB3535" s="30"/>
      <c r="AC3535" s="30"/>
    </row>
    <row r="3536" spans="27:29">
      <c r="AA3536" s="30"/>
      <c r="AB3536" s="30"/>
      <c r="AC3536" s="30"/>
    </row>
    <row r="3537" spans="27:29">
      <c r="AA3537" s="30"/>
      <c r="AB3537" s="30"/>
      <c r="AC3537" s="30"/>
    </row>
    <row r="3538" spans="27:29">
      <c r="AA3538" s="30"/>
      <c r="AB3538" s="30"/>
      <c r="AC3538" s="30"/>
    </row>
    <row r="3539" spans="27:29">
      <c r="AA3539" s="30"/>
      <c r="AB3539" s="30"/>
      <c r="AC3539" s="30"/>
    </row>
    <row r="3540" spans="27:29">
      <c r="AA3540" s="30"/>
      <c r="AB3540" s="30"/>
      <c r="AC3540" s="30"/>
    </row>
    <row r="3541" spans="27:29">
      <c r="AA3541" s="30"/>
      <c r="AB3541" s="30"/>
      <c r="AC3541" s="30"/>
    </row>
    <row r="3542" spans="27:29">
      <c r="AA3542" s="30"/>
      <c r="AB3542" s="30"/>
      <c r="AC3542" s="30"/>
    </row>
    <row r="3543" spans="27:29">
      <c r="AA3543" s="30"/>
      <c r="AB3543" s="30"/>
      <c r="AC3543" s="30"/>
    </row>
    <row r="3544" spans="27:29">
      <c r="AA3544" s="30"/>
      <c r="AB3544" s="30"/>
      <c r="AC3544" s="30"/>
    </row>
    <row r="3545" spans="27:29">
      <c r="AA3545" s="30"/>
      <c r="AB3545" s="30"/>
      <c r="AC3545" s="30"/>
    </row>
    <row r="3546" spans="27:29">
      <c r="AA3546" s="30"/>
      <c r="AB3546" s="30"/>
      <c r="AC3546" s="30"/>
    </row>
    <row r="3547" spans="27:29">
      <c r="AA3547" s="30"/>
      <c r="AB3547" s="30"/>
      <c r="AC3547" s="30"/>
    </row>
    <row r="3548" spans="27:29">
      <c r="AA3548" s="30"/>
      <c r="AB3548" s="30"/>
      <c r="AC3548" s="30"/>
    </row>
    <row r="3549" spans="27:29">
      <c r="AA3549" s="30"/>
      <c r="AB3549" s="30"/>
      <c r="AC3549" s="30"/>
    </row>
    <row r="3550" spans="27:29">
      <c r="AA3550" s="30"/>
      <c r="AB3550" s="30"/>
      <c r="AC3550" s="30"/>
    </row>
    <row r="3551" spans="27:29">
      <c r="AA3551" s="30"/>
      <c r="AB3551" s="30"/>
      <c r="AC3551" s="30"/>
    </row>
    <row r="3552" spans="27:29">
      <c r="AA3552" s="30"/>
      <c r="AB3552" s="30"/>
      <c r="AC3552" s="30"/>
    </row>
    <row r="3553" spans="27:29">
      <c r="AA3553" s="30"/>
      <c r="AB3553" s="30"/>
      <c r="AC3553" s="30"/>
    </row>
    <row r="3554" spans="27:29">
      <c r="AA3554" s="30"/>
      <c r="AB3554" s="30"/>
      <c r="AC3554" s="30"/>
    </row>
    <row r="3555" spans="27:29">
      <c r="AA3555" s="30"/>
      <c r="AB3555" s="30"/>
      <c r="AC3555" s="30"/>
    </row>
    <row r="3556" spans="27:29">
      <c r="AA3556" s="30"/>
      <c r="AB3556" s="30"/>
      <c r="AC3556" s="30"/>
    </row>
    <row r="3557" spans="27:29">
      <c r="AA3557" s="30"/>
      <c r="AB3557" s="30"/>
      <c r="AC3557" s="30"/>
    </row>
    <row r="3558" spans="27:29">
      <c r="AA3558" s="30"/>
      <c r="AB3558" s="30"/>
      <c r="AC3558" s="30"/>
    </row>
    <row r="3559" spans="27:29">
      <c r="AA3559" s="30"/>
      <c r="AB3559" s="30"/>
      <c r="AC3559" s="30"/>
    </row>
    <row r="3560" spans="27:29">
      <c r="AA3560" s="30"/>
      <c r="AB3560" s="30"/>
      <c r="AC3560" s="30"/>
    </row>
    <row r="3561" spans="27:29">
      <c r="AA3561" s="30"/>
      <c r="AB3561" s="30"/>
      <c r="AC3561" s="30"/>
    </row>
    <row r="3562" spans="27:29">
      <c r="AA3562" s="30"/>
      <c r="AB3562" s="30"/>
      <c r="AC3562" s="30"/>
    </row>
    <row r="3563" spans="27:29">
      <c r="AA3563" s="30"/>
      <c r="AB3563" s="30"/>
      <c r="AC3563" s="30"/>
    </row>
    <row r="3564" spans="27:29">
      <c r="AA3564" s="30"/>
      <c r="AB3564" s="30"/>
      <c r="AC3564" s="30"/>
    </row>
    <row r="3565" spans="27:29">
      <c r="AA3565" s="30"/>
      <c r="AB3565" s="30"/>
      <c r="AC3565" s="30"/>
    </row>
    <row r="3566" spans="27:29">
      <c r="AA3566" s="30"/>
      <c r="AB3566" s="30"/>
      <c r="AC3566" s="30"/>
    </row>
    <row r="3567" spans="27:29">
      <c r="AA3567" s="30"/>
      <c r="AB3567" s="30"/>
      <c r="AC3567" s="30"/>
    </row>
    <row r="3568" spans="27:29">
      <c r="AA3568" s="30"/>
      <c r="AB3568" s="30"/>
      <c r="AC3568" s="30"/>
    </row>
    <row r="3569" spans="27:29">
      <c r="AA3569" s="30"/>
      <c r="AB3569" s="30"/>
      <c r="AC3569" s="30"/>
    </row>
    <row r="3570" spans="27:29">
      <c r="AA3570" s="30"/>
      <c r="AB3570" s="30"/>
      <c r="AC3570" s="30"/>
    </row>
    <row r="3571" spans="27:29">
      <c r="AA3571" s="30"/>
      <c r="AB3571" s="30"/>
      <c r="AC3571" s="30"/>
    </row>
    <row r="3572" spans="27:29">
      <c r="AA3572" s="30"/>
      <c r="AB3572" s="30"/>
      <c r="AC3572" s="30"/>
    </row>
    <row r="3573" spans="27:29">
      <c r="AA3573" s="30"/>
      <c r="AB3573" s="30"/>
      <c r="AC3573" s="30"/>
    </row>
    <row r="3574" spans="27:29">
      <c r="AA3574" s="30"/>
      <c r="AB3574" s="30"/>
      <c r="AC3574" s="30"/>
    </row>
    <row r="3575" spans="27:29">
      <c r="AA3575" s="30"/>
      <c r="AB3575" s="30"/>
      <c r="AC3575" s="30"/>
    </row>
    <row r="3576" spans="27:29">
      <c r="AA3576" s="30"/>
      <c r="AB3576" s="30"/>
      <c r="AC3576" s="30"/>
    </row>
    <row r="3577" spans="27:29">
      <c r="AA3577" s="30"/>
      <c r="AB3577" s="30"/>
      <c r="AC3577" s="30"/>
    </row>
    <row r="3578" spans="27:29">
      <c r="AA3578" s="30"/>
      <c r="AB3578" s="30"/>
      <c r="AC3578" s="30"/>
    </row>
    <row r="3579" spans="27:29">
      <c r="AA3579" s="30"/>
      <c r="AB3579" s="30"/>
      <c r="AC3579" s="30"/>
    </row>
    <row r="3580" spans="27:29">
      <c r="AA3580" s="30"/>
      <c r="AB3580" s="30"/>
      <c r="AC3580" s="30"/>
    </row>
    <row r="3581" spans="27:29">
      <c r="AA3581" s="30"/>
      <c r="AB3581" s="30"/>
      <c r="AC3581" s="30"/>
    </row>
    <row r="3582" spans="27:29">
      <c r="AA3582" s="30"/>
      <c r="AB3582" s="30"/>
      <c r="AC3582" s="30"/>
    </row>
    <row r="3583" spans="27:29">
      <c r="AA3583" s="30"/>
      <c r="AB3583" s="30"/>
      <c r="AC3583" s="30"/>
    </row>
    <row r="3584" spans="27:29">
      <c r="AA3584" s="30"/>
      <c r="AB3584" s="30"/>
      <c r="AC3584" s="30"/>
    </row>
    <row r="3585" spans="27:29">
      <c r="AA3585" s="30"/>
      <c r="AB3585" s="30"/>
      <c r="AC3585" s="30"/>
    </row>
    <row r="3586" spans="27:29">
      <c r="AA3586" s="30"/>
      <c r="AB3586" s="30"/>
      <c r="AC3586" s="30"/>
    </row>
    <row r="3587" spans="27:29">
      <c r="AA3587" s="30"/>
      <c r="AB3587" s="30"/>
      <c r="AC3587" s="30"/>
    </row>
    <row r="3588" spans="27:29">
      <c r="AA3588" s="30"/>
      <c r="AB3588" s="30"/>
      <c r="AC3588" s="30"/>
    </row>
    <row r="3589" spans="27:29">
      <c r="AA3589" s="30"/>
      <c r="AB3589" s="30"/>
      <c r="AC3589" s="30"/>
    </row>
    <row r="3590" spans="27:29">
      <c r="AA3590" s="30"/>
      <c r="AB3590" s="30"/>
      <c r="AC3590" s="30"/>
    </row>
    <row r="3591" spans="27:29">
      <c r="AA3591" s="30"/>
      <c r="AB3591" s="30"/>
      <c r="AC3591" s="30"/>
    </row>
    <row r="3592" spans="27:29">
      <c r="AA3592" s="30"/>
      <c r="AB3592" s="30"/>
      <c r="AC3592" s="30"/>
    </row>
    <row r="3593" spans="27:29">
      <c r="AA3593" s="30"/>
      <c r="AB3593" s="30"/>
      <c r="AC3593" s="30"/>
    </row>
    <row r="3594" spans="27:29">
      <c r="AA3594" s="30"/>
      <c r="AB3594" s="30"/>
      <c r="AC3594" s="30"/>
    </row>
    <row r="3595" spans="27:29">
      <c r="AA3595" s="30"/>
      <c r="AB3595" s="30"/>
      <c r="AC3595" s="30"/>
    </row>
    <row r="3596" spans="27:29">
      <c r="AA3596" s="30"/>
      <c r="AB3596" s="30"/>
      <c r="AC3596" s="30"/>
    </row>
    <row r="3597" spans="27:29">
      <c r="AA3597" s="30"/>
      <c r="AB3597" s="30"/>
      <c r="AC3597" s="30"/>
    </row>
    <row r="3598" spans="27:29">
      <c r="AA3598" s="30"/>
      <c r="AB3598" s="30"/>
      <c r="AC3598" s="30"/>
    </row>
    <row r="3599" spans="27:29">
      <c r="AA3599" s="30"/>
      <c r="AB3599" s="30"/>
      <c r="AC3599" s="30"/>
    </row>
    <row r="3600" spans="27:29">
      <c r="AA3600" s="30"/>
      <c r="AB3600" s="30"/>
      <c r="AC3600" s="30"/>
    </row>
    <row r="3601" spans="27:29">
      <c r="AA3601" s="30"/>
      <c r="AB3601" s="30"/>
      <c r="AC3601" s="30"/>
    </row>
    <row r="3602" spans="27:29">
      <c r="AA3602" s="30"/>
      <c r="AB3602" s="30"/>
      <c r="AC3602" s="30"/>
    </row>
    <row r="3603" spans="27:29">
      <c r="AA3603" s="30"/>
      <c r="AB3603" s="30"/>
      <c r="AC3603" s="30"/>
    </row>
    <row r="3604" spans="27:29">
      <c r="AA3604" s="30"/>
      <c r="AB3604" s="30"/>
      <c r="AC3604" s="30"/>
    </row>
    <row r="3605" spans="27:29">
      <c r="AA3605" s="30"/>
      <c r="AB3605" s="30"/>
      <c r="AC3605" s="30"/>
    </row>
    <row r="3606" spans="27:29">
      <c r="AA3606" s="30"/>
      <c r="AB3606" s="30"/>
      <c r="AC3606" s="30"/>
    </row>
    <row r="3607" spans="27:29">
      <c r="AA3607" s="30"/>
      <c r="AB3607" s="30"/>
      <c r="AC3607" s="30"/>
    </row>
    <row r="3608" spans="27:29">
      <c r="AA3608" s="30"/>
      <c r="AB3608" s="30"/>
      <c r="AC3608" s="30"/>
    </row>
    <row r="3609" spans="27:29">
      <c r="AA3609" s="30"/>
      <c r="AB3609" s="30"/>
      <c r="AC3609" s="30"/>
    </row>
    <row r="3610" spans="27:29">
      <c r="AA3610" s="30"/>
      <c r="AB3610" s="30"/>
      <c r="AC3610" s="30"/>
    </row>
    <row r="3611" spans="27:29">
      <c r="AA3611" s="30"/>
      <c r="AB3611" s="30"/>
      <c r="AC3611" s="30"/>
    </row>
    <row r="3612" spans="27:29">
      <c r="AA3612" s="30"/>
      <c r="AB3612" s="30"/>
      <c r="AC3612" s="30"/>
    </row>
    <row r="3613" spans="27:29">
      <c r="AA3613" s="30"/>
      <c r="AB3613" s="30"/>
      <c r="AC3613" s="30"/>
    </row>
    <row r="3614" spans="27:29">
      <c r="AA3614" s="30"/>
      <c r="AB3614" s="30"/>
      <c r="AC3614" s="30"/>
    </row>
    <row r="3615" spans="27:29">
      <c r="AA3615" s="30"/>
      <c r="AB3615" s="30"/>
      <c r="AC3615" s="30"/>
    </row>
    <row r="3616" spans="27:29">
      <c r="AA3616" s="30"/>
      <c r="AB3616" s="30"/>
      <c r="AC3616" s="30"/>
    </row>
    <row r="3617" spans="27:29">
      <c r="AA3617" s="30"/>
      <c r="AB3617" s="30"/>
      <c r="AC3617" s="30"/>
    </row>
    <row r="3618" spans="27:29">
      <c r="AA3618" s="30"/>
      <c r="AB3618" s="30"/>
      <c r="AC3618" s="30"/>
    </row>
    <row r="3619" spans="27:29">
      <c r="AA3619" s="30"/>
      <c r="AB3619" s="30"/>
      <c r="AC3619" s="30"/>
    </row>
    <row r="3620" spans="27:29">
      <c r="AA3620" s="30"/>
      <c r="AB3620" s="30"/>
      <c r="AC3620" s="30"/>
    </row>
    <row r="3621" spans="27:29">
      <c r="AA3621" s="30"/>
      <c r="AB3621" s="30"/>
      <c r="AC3621" s="30"/>
    </row>
    <row r="3622" spans="27:29">
      <c r="AA3622" s="30"/>
      <c r="AB3622" s="30"/>
      <c r="AC3622" s="30"/>
    </row>
    <row r="3623" spans="27:29">
      <c r="AA3623" s="30"/>
      <c r="AB3623" s="30"/>
      <c r="AC3623" s="30"/>
    </row>
    <row r="3624" spans="27:29">
      <c r="AA3624" s="30"/>
      <c r="AB3624" s="30"/>
      <c r="AC3624" s="30"/>
    </row>
    <row r="3625" spans="27:29">
      <c r="AA3625" s="30"/>
      <c r="AB3625" s="30"/>
      <c r="AC3625" s="30"/>
    </row>
    <row r="3626" spans="27:29">
      <c r="AA3626" s="30"/>
      <c r="AB3626" s="30"/>
      <c r="AC3626" s="30"/>
    </row>
    <row r="3627" spans="27:29">
      <c r="AA3627" s="30"/>
      <c r="AB3627" s="30"/>
      <c r="AC3627" s="30"/>
    </row>
    <row r="3628" spans="27:29">
      <c r="AA3628" s="30"/>
      <c r="AB3628" s="30"/>
      <c r="AC3628" s="30"/>
    </row>
    <row r="3629" spans="27:29">
      <c r="AA3629" s="30"/>
      <c r="AB3629" s="30"/>
      <c r="AC3629" s="30"/>
    </row>
    <row r="3630" spans="27:29">
      <c r="AA3630" s="30"/>
      <c r="AB3630" s="30"/>
      <c r="AC3630" s="30"/>
    </row>
    <row r="3631" spans="27:29">
      <c r="AA3631" s="30"/>
      <c r="AB3631" s="30"/>
      <c r="AC3631" s="30"/>
    </row>
    <row r="3632" spans="27:29">
      <c r="AA3632" s="30"/>
      <c r="AB3632" s="30"/>
      <c r="AC3632" s="30"/>
    </row>
    <row r="3633" spans="27:29">
      <c r="AA3633" s="30"/>
      <c r="AB3633" s="30"/>
      <c r="AC3633" s="30"/>
    </row>
    <row r="3634" spans="27:29">
      <c r="AA3634" s="30"/>
      <c r="AB3634" s="30"/>
      <c r="AC3634" s="30"/>
    </row>
    <row r="3635" spans="27:29">
      <c r="AA3635" s="30"/>
      <c r="AB3635" s="30"/>
      <c r="AC3635" s="30"/>
    </row>
    <row r="3636" spans="27:29">
      <c r="AA3636" s="30"/>
      <c r="AB3636" s="30"/>
      <c r="AC3636" s="30"/>
    </row>
    <row r="3637" spans="27:29">
      <c r="AA3637" s="30"/>
      <c r="AB3637" s="30"/>
      <c r="AC3637" s="30"/>
    </row>
    <row r="3638" spans="27:29">
      <c r="AA3638" s="30"/>
      <c r="AB3638" s="30"/>
      <c r="AC3638" s="30"/>
    </row>
    <row r="3639" spans="27:29">
      <c r="AA3639" s="30"/>
      <c r="AB3639" s="30"/>
      <c r="AC3639" s="30"/>
    </row>
    <row r="3640" spans="27:29">
      <c r="AA3640" s="30"/>
      <c r="AB3640" s="30"/>
      <c r="AC3640" s="30"/>
    </row>
    <row r="3641" spans="27:29">
      <c r="AA3641" s="30"/>
      <c r="AB3641" s="30"/>
      <c r="AC3641" s="30"/>
    </row>
    <row r="3642" spans="27:29">
      <c r="AA3642" s="30"/>
      <c r="AB3642" s="30"/>
      <c r="AC3642" s="30"/>
    </row>
    <row r="3643" spans="27:29">
      <c r="AA3643" s="30"/>
      <c r="AB3643" s="30"/>
      <c r="AC3643" s="30"/>
    </row>
    <row r="3644" spans="27:29">
      <c r="AA3644" s="30"/>
      <c r="AB3644" s="30"/>
      <c r="AC3644" s="30"/>
    </row>
    <row r="3645" spans="27:29">
      <c r="AA3645" s="30"/>
      <c r="AB3645" s="30"/>
      <c r="AC3645" s="30"/>
    </row>
    <row r="3646" spans="27:29">
      <c r="AA3646" s="30"/>
      <c r="AB3646" s="30"/>
      <c r="AC3646" s="30"/>
    </row>
    <row r="3647" spans="27:29">
      <c r="AA3647" s="30"/>
      <c r="AB3647" s="30"/>
      <c r="AC3647" s="30"/>
    </row>
    <row r="3648" spans="27:29">
      <c r="AA3648" s="30"/>
      <c r="AB3648" s="30"/>
      <c r="AC3648" s="30"/>
    </row>
    <row r="3649" spans="27:29">
      <c r="AA3649" s="30"/>
      <c r="AB3649" s="30"/>
      <c r="AC3649" s="30"/>
    </row>
    <row r="3650" spans="27:29">
      <c r="AA3650" s="30"/>
      <c r="AB3650" s="30"/>
      <c r="AC3650" s="30"/>
    </row>
    <row r="3651" spans="27:29">
      <c r="AA3651" s="30"/>
      <c r="AB3651" s="30"/>
      <c r="AC3651" s="30"/>
    </row>
    <row r="3652" spans="27:29">
      <c r="AA3652" s="30"/>
      <c r="AB3652" s="30"/>
      <c r="AC3652" s="30"/>
    </row>
    <row r="3653" spans="27:29">
      <c r="AA3653" s="30"/>
      <c r="AB3653" s="30"/>
      <c r="AC3653" s="30"/>
    </row>
    <row r="3654" spans="27:29">
      <c r="AA3654" s="30"/>
      <c r="AB3654" s="30"/>
      <c r="AC3654" s="30"/>
    </row>
    <row r="3655" spans="27:29">
      <c r="AA3655" s="30"/>
      <c r="AB3655" s="30"/>
      <c r="AC3655" s="30"/>
    </row>
    <row r="3656" spans="27:29">
      <c r="AA3656" s="30"/>
      <c r="AB3656" s="30"/>
      <c r="AC3656" s="30"/>
    </row>
    <row r="3657" spans="27:29">
      <c r="AA3657" s="30"/>
      <c r="AB3657" s="30"/>
      <c r="AC3657" s="30"/>
    </row>
    <row r="3658" spans="27:29">
      <c r="AA3658" s="30"/>
      <c r="AB3658" s="30"/>
      <c r="AC3658" s="30"/>
    </row>
    <row r="3659" spans="27:29">
      <c r="AA3659" s="30"/>
      <c r="AB3659" s="30"/>
      <c r="AC3659" s="30"/>
    </row>
    <row r="3660" spans="27:29">
      <c r="AA3660" s="30"/>
      <c r="AB3660" s="30"/>
      <c r="AC3660" s="30"/>
    </row>
    <row r="3661" spans="27:29">
      <c r="AA3661" s="30"/>
      <c r="AB3661" s="30"/>
      <c r="AC3661" s="30"/>
    </row>
    <row r="3662" spans="27:29">
      <c r="AA3662" s="30"/>
      <c r="AB3662" s="30"/>
      <c r="AC3662" s="30"/>
    </row>
    <row r="3663" spans="27:29">
      <c r="AA3663" s="30"/>
      <c r="AB3663" s="30"/>
      <c r="AC3663" s="30"/>
    </row>
    <row r="3664" spans="27:29">
      <c r="AA3664" s="30"/>
      <c r="AB3664" s="30"/>
      <c r="AC3664" s="30"/>
    </row>
    <row r="3665" spans="27:29">
      <c r="AA3665" s="30"/>
      <c r="AB3665" s="30"/>
      <c r="AC3665" s="30"/>
    </row>
    <row r="3666" spans="27:29">
      <c r="AA3666" s="30"/>
      <c r="AB3666" s="30"/>
      <c r="AC3666" s="30"/>
    </row>
    <row r="3667" spans="27:29">
      <c r="AA3667" s="30"/>
      <c r="AB3667" s="30"/>
      <c r="AC3667" s="30"/>
    </row>
    <row r="3668" spans="27:29">
      <c r="AA3668" s="30"/>
      <c r="AB3668" s="30"/>
      <c r="AC3668" s="30"/>
    </row>
    <row r="3669" spans="27:29">
      <c r="AA3669" s="30"/>
      <c r="AB3669" s="30"/>
      <c r="AC3669" s="30"/>
    </row>
    <row r="3670" spans="27:29">
      <c r="AA3670" s="30"/>
      <c r="AB3670" s="30"/>
      <c r="AC3670" s="30"/>
    </row>
    <row r="3671" spans="27:29">
      <c r="AA3671" s="30"/>
      <c r="AB3671" s="30"/>
      <c r="AC3671" s="30"/>
    </row>
    <row r="3672" spans="27:29">
      <c r="AA3672" s="30"/>
      <c r="AB3672" s="30"/>
      <c r="AC3672" s="30"/>
    </row>
    <row r="3673" spans="27:29">
      <c r="AA3673" s="30"/>
      <c r="AB3673" s="30"/>
      <c r="AC3673" s="30"/>
    </row>
    <row r="3674" spans="27:29">
      <c r="AA3674" s="30"/>
      <c r="AB3674" s="30"/>
      <c r="AC3674" s="30"/>
    </row>
    <row r="3675" spans="27:29">
      <c r="AA3675" s="30"/>
      <c r="AB3675" s="30"/>
      <c r="AC3675" s="30"/>
    </row>
    <row r="3676" spans="27:29">
      <c r="AA3676" s="30"/>
      <c r="AB3676" s="30"/>
      <c r="AC3676" s="30"/>
    </row>
    <row r="3677" spans="27:29">
      <c r="AA3677" s="30"/>
      <c r="AB3677" s="30"/>
      <c r="AC3677" s="30"/>
    </row>
    <row r="3678" spans="27:29">
      <c r="AA3678" s="30"/>
      <c r="AB3678" s="30"/>
      <c r="AC3678" s="30"/>
    </row>
    <row r="3679" spans="27:29">
      <c r="AA3679" s="30"/>
      <c r="AB3679" s="30"/>
      <c r="AC3679" s="30"/>
    </row>
    <row r="3680" spans="27:29">
      <c r="AA3680" s="30"/>
      <c r="AB3680" s="30"/>
      <c r="AC3680" s="30"/>
    </row>
    <row r="3681" spans="27:29">
      <c r="AA3681" s="30"/>
      <c r="AB3681" s="30"/>
      <c r="AC3681" s="30"/>
    </row>
    <row r="3682" spans="27:29">
      <c r="AA3682" s="30"/>
      <c r="AB3682" s="30"/>
      <c r="AC3682" s="30"/>
    </row>
    <row r="3683" spans="27:29">
      <c r="AA3683" s="30"/>
      <c r="AB3683" s="30"/>
      <c r="AC3683" s="30"/>
    </row>
    <row r="3684" spans="27:29">
      <c r="AA3684" s="30"/>
      <c r="AB3684" s="30"/>
      <c r="AC3684" s="30"/>
    </row>
    <row r="3685" spans="27:29">
      <c r="AA3685" s="30"/>
      <c r="AB3685" s="30"/>
      <c r="AC3685" s="30"/>
    </row>
    <row r="3686" spans="27:29">
      <c r="AA3686" s="30"/>
      <c r="AB3686" s="30"/>
      <c r="AC3686" s="30"/>
    </row>
    <row r="3687" spans="27:29">
      <c r="AA3687" s="30"/>
      <c r="AB3687" s="30"/>
      <c r="AC3687" s="30"/>
    </row>
    <row r="3688" spans="27:29">
      <c r="AA3688" s="30"/>
      <c r="AB3688" s="30"/>
      <c r="AC3688" s="30"/>
    </row>
    <row r="3689" spans="27:29">
      <c r="AA3689" s="30"/>
      <c r="AB3689" s="30"/>
      <c r="AC3689" s="30"/>
    </row>
    <row r="3690" spans="27:29">
      <c r="AA3690" s="30"/>
      <c r="AB3690" s="30"/>
      <c r="AC3690" s="30"/>
    </row>
    <row r="3691" spans="27:29">
      <c r="AA3691" s="30"/>
      <c r="AB3691" s="30"/>
      <c r="AC3691" s="30"/>
    </row>
    <row r="3692" spans="27:29">
      <c r="AA3692" s="30"/>
      <c r="AB3692" s="30"/>
      <c r="AC3692" s="30"/>
    </row>
    <row r="3693" spans="27:29">
      <c r="AA3693" s="30"/>
      <c r="AB3693" s="30"/>
      <c r="AC3693" s="30"/>
    </row>
    <row r="3694" spans="27:29">
      <c r="AA3694" s="30"/>
      <c r="AB3694" s="30"/>
      <c r="AC3694" s="30"/>
    </row>
    <row r="3695" spans="27:29">
      <c r="AA3695" s="30"/>
      <c r="AB3695" s="30"/>
      <c r="AC3695" s="30"/>
    </row>
    <row r="3696" spans="27:29">
      <c r="AA3696" s="30"/>
      <c r="AB3696" s="30"/>
      <c r="AC3696" s="30"/>
    </row>
    <row r="3697" spans="27:29">
      <c r="AA3697" s="30"/>
      <c r="AB3697" s="30"/>
      <c r="AC3697" s="30"/>
    </row>
    <row r="3698" spans="27:29">
      <c r="AA3698" s="30"/>
      <c r="AB3698" s="30"/>
      <c r="AC3698" s="30"/>
    </row>
    <row r="3699" spans="27:29">
      <c r="AA3699" s="30"/>
      <c r="AB3699" s="30"/>
      <c r="AC3699" s="30"/>
    </row>
    <row r="3700" spans="27:29">
      <c r="AA3700" s="30"/>
      <c r="AB3700" s="30"/>
      <c r="AC3700" s="30"/>
    </row>
    <row r="3701" spans="27:29">
      <c r="AA3701" s="30"/>
      <c r="AB3701" s="30"/>
      <c r="AC3701" s="30"/>
    </row>
    <row r="3702" spans="27:29">
      <c r="AA3702" s="30"/>
      <c r="AB3702" s="30"/>
      <c r="AC3702" s="30"/>
    </row>
    <row r="3703" spans="27:29">
      <c r="AA3703" s="30"/>
      <c r="AB3703" s="30"/>
      <c r="AC3703" s="30"/>
    </row>
    <row r="3704" spans="27:29">
      <c r="AA3704" s="30"/>
      <c r="AB3704" s="30"/>
      <c r="AC3704" s="30"/>
    </row>
    <row r="3705" spans="27:29">
      <c r="AA3705" s="30"/>
      <c r="AB3705" s="30"/>
      <c r="AC3705" s="30"/>
    </row>
    <row r="3706" spans="27:29">
      <c r="AA3706" s="30"/>
      <c r="AB3706" s="30"/>
      <c r="AC3706" s="30"/>
    </row>
    <row r="3707" spans="27:29">
      <c r="AA3707" s="30"/>
      <c r="AB3707" s="30"/>
      <c r="AC3707" s="30"/>
    </row>
    <row r="3708" spans="27:29">
      <c r="AA3708" s="30"/>
      <c r="AB3708" s="30"/>
      <c r="AC3708" s="30"/>
    </row>
    <row r="3709" spans="27:29">
      <c r="AA3709" s="30"/>
      <c r="AB3709" s="30"/>
      <c r="AC3709" s="30"/>
    </row>
    <row r="3710" spans="27:29">
      <c r="AA3710" s="30"/>
      <c r="AB3710" s="30"/>
      <c r="AC3710" s="30"/>
    </row>
    <row r="3711" spans="27:29">
      <c r="AA3711" s="30"/>
      <c r="AB3711" s="30"/>
      <c r="AC3711" s="30"/>
    </row>
    <row r="3712" spans="27:29">
      <c r="AA3712" s="30"/>
      <c r="AB3712" s="30"/>
      <c r="AC3712" s="30"/>
    </row>
    <row r="3713" spans="27:29">
      <c r="AA3713" s="30"/>
      <c r="AB3713" s="30"/>
      <c r="AC3713" s="30"/>
    </row>
    <row r="3714" spans="27:29">
      <c r="AA3714" s="30"/>
      <c r="AB3714" s="30"/>
      <c r="AC3714" s="30"/>
    </row>
    <row r="3715" spans="27:29">
      <c r="AA3715" s="30"/>
      <c r="AB3715" s="30"/>
      <c r="AC3715" s="30"/>
    </row>
    <row r="3716" spans="27:29">
      <c r="AA3716" s="30"/>
      <c r="AB3716" s="30"/>
      <c r="AC3716" s="30"/>
    </row>
    <row r="3717" spans="27:29">
      <c r="AA3717" s="30"/>
      <c r="AB3717" s="30"/>
      <c r="AC3717" s="30"/>
    </row>
    <row r="3718" spans="27:29">
      <c r="AA3718" s="30"/>
      <c r="AB3718" s="30"/>
      <c r="AC3718" s="30"/>
    </row>
    <row r="3719" spans="27:29">
      <c r="AA3719" s="30"/>
      <c r="AB3719" s="30"/>
      <c r="AC3719" s="30"/>
    </row>
    <row r="3720" spans="27:29">
      <c r="AA3720" s="30"/>
      <c r="AB3720" s="30"/>
      <c r="AC3720" s="30"/>
    </row>
    <row r="3721" spans="27:29">
      <c r="AA3721" s="30"/>
      <c r="AB3721" s="30"/>
      <c r="AC3721" s="30"/>
    </row>
    <row r="3722" spans="27:29">
      <c r="AA3722" s="30"/>
      <c r="AB3722" s="30"/>
      <c r="AC3722" s="30"/>
    </row>
    <row r="3723" spans="27:29">
      <c r="AA3723" s="30"/>
      <c r="AB3723" s="30"/>
      <c r="AC3723" s="30"/>
    </row>
    <row r="3724" spans="27:29">
      <c r="AA3724" s="30"/>
      <c r="AB3724" s="30"/>
      <c r="AC3724" s="30"/>
    </row>
    <row r="3725" spans="27:29">
      <c r="AA3725" s="30"/>
      <c r="AB3725" s="30"/>
      <c r="AC3725" s="30"/>
    </row>
    <row r="3726" spans="27:29">
      <c r="AA3726" s="30"/>
      <c r="AB3726" s="30"/>
      <c r="AC3726" s="30"/>
    </row>
    <row r="3727" spans="27:29">
      <c r="AA3727" s="30"/>
      <c r="AB3727" s="30"/>
      <c r="AC3727" s="30"/>
    </row>
    <row r="3728" spans="27:29">
      <c r="AA3728" s="30"/>
      <c r="AB3728" s="30"/>
      <c r="AC3728" s="30"/>
    </row>
    <row r="3729" spans="27:29">
      <c r="AA3729" s="30"/>
      <c r="AB3729" s="30"/>
      <c r="AC3729" s="30"/>
    </row>
    <row r="3730" spans="27:29">
      <c r="AA3730" s="30"/>
      <c r="AB3730" s="30"/>
      <c r="AC3730" s="30"/>
    </row>
    <row r="3731" spans="27:29">
      <c r="AA3731" s="30"/>
      <c r="AB3731" s="30"/>
      <c r="AC3731" s="30"/>
    </row>
    <row r="3732" spans="27:29">
      <c r="AA3732" s="30"/>
      <c r="AB3732" s="30"/>
      <c r="AC3732" s="30"/>
    </row>
    <row r="3733" spans="27:29">
      <c r="AA3733" s="30"/>
      <c r="AB3733" s="30"/>
      <c r="AC3733" s="30"/>
    </row>
    <row r="3734" spans="27:29">
      <c r="AA3734" s="30"/>
      <c r="AB3734" s="30"/>
      <c r="AC3734" s="30"/>
    </row>
    <row r="3735" spans="27:29">
      <c r="AA3735" s="30"/>
      <c r="AB3735" s="30"/>
      <c r="AC3735" s="30"/>
    </row>
    <row r="3736" spans="27:29">
      <c r="AA3736" s="30"/>
      <c r="AB3736" s="30"/>
      <c r="AC3736" s="30"/>
    </row>
    <row r="3737" spans="27:29">
      <c r="AA3737" s="30"/>
      <c r="AB3737" s="30"/>
      <c r="AC3737" s="30"/>
    </row>
    <row r="3738" spans="27:29">
      <c r="AA3738" s="30"/>
      <c r="AB3738" s="30"/>
      <c r="AC3738" s="30"/>
    </row>
    <row r="3739" spans="27:29">
      <c r="AA3739" s="30"/>
      <c r="AB3739" s="30"/>
      <c r="AC3739" s="30"/>
    </row>
    <row r="3740" spans="27:29">
      <c r="AA3740" s="30"/>
      <c r="AB3740" s="30"/>
      <c r="AC3740" s="30"/>
    </row>
    <row r="3741" spans="27:29">
      <c r="AA3741" s="30"/>
      <c r="AB3741" s="30"/>
      <c r="AC3741" s="30"/>
    </row>
    <row r="3742" spans="27:29">
      <c r="AA3742" s="30"/>
      <c r="AB3742" s="30"/>
      <c r="AC3742" s="30"/>
    </row>
    <row r="3743" spans="27:29">
      <c r="AA3743" s="30"/>
      <c r="AB3743" s="30"/>
      <c r="AC3743" s="30"/>
    </row>
    <row r="3744" spans="27:29">
      <c r="AA3744" s="30"/>
      <c r="AB3744" s="30"/>
      <c r="AC3744" s="30"/>
    </row>
    <row r="3745" spans="27:29">
      <c r="AA3745" s="30"/>
      <c r="AB3745" s="30"/>
      <c r="AC3745" s="30"/>
    </row>
    <row r="3746" spans="27:29">
      <c r="AA3746" s="30"/>
      <c r="AB3746" s="30"/>
      <c r="AC3746" s="30"/>
    </row>
    <row r="3747" spans="27:29">
      <c r="AA3747" s="30"/>
      <c r="AB3747" s="30"/>
      <c r="AC3747" s="30"/>
    </row>
    <row r="3748" spans="27:29">
      <c r="AA3748" s="30"/>
      <c r="AB3748" s="30"/>
      <c r="AC3748" s="30"/>
    </row>
    <row r="3749" spans="27:29">
      <c r="AA3749" s="30"/>
      <c r="AB3749" s="30"/>
      <c r="AC3749" s="30"/>
    </row>
    <row r="3750" spans="27:29">
      <c r="AA3750" s="30"/>
      <c r="AB3750" s="30"/>
      <c r="AC3750" s="30"/>
    </row>
    <row r="3751" spans="27:29">
      <c r="AA3751" s="30"/>
      <c r="AB3751" s="30"/>
      <c r="AC3751" s="30"/>
    </row>
    <row r="3752" spans="27:29">
      <c r="AA3752" s="30"/>
      <c r="AB3752" s="30"/>
      <c r="AC3752" s="30"/>
    </row>
    <row r="3753" spans="27:29">
      <c r="AA3753" s="30"/>
      <c r="AB3753" s="30"/>
      <c r="AC3753" s="30"/>
    </row>
    <row r="3754" spans="27:29">
      <c r="AA3754" s="30"/>
      <c r="AB3754" s="30"/>
      <c r="AC3754" s="30"/>
    </row>
    <row r="3755" spans="27:29">
      <c r="AA3755" s="30"/>
      <c r="AB3755" s="30"/>
      <c r="AC3755" s="30"/>
    </row>
    <row r="3756" spans="27:29">
      <c r="AA3756" s="30"/>
      <c r="AB3756" s="30"/>
      <c r="AC3756" s="30"/>
    </row>
    <row r="3757" spans="27:29">
      <c r="AA3757" s="30"/>
      <c r="AB3757" s="30"/>
      <c r="AC3757" s="30"/>
    </row>
    <row r="3758" spans="27:29">
      <c r="AA3758" s="30"/>
      <c r="AB3758" s="30"/>
      <c r="AC3758" s="30"/>
    </row>
    <row r="3759" spans="27:29">
      <c r="AA3759" s="30"/>
      <c r="AB3759" s="30"/>
      <c r="AC3759" s="30"/>
    </row>
    <row r="3760" spans="27:29">
      <c r="AA3760" s="30"/>
      <c r="AB3760" s="30"/>
      <c r="AC3760" s="30"/>
    </row>
    <row r="3761" spans="27:29">
      <c r="AA3761" s="30"/>
      <c r="AB3761" s="30"/>
      <c r="AC3761" s="30"/>
    </row>
    <row r="3762" spans="27:29">
      <c r="AA3762" s="30"/>
      <c r="AB3762" s="30"/>
      <c r="AC3762" s="30"/>
    </row>
    <row r="3763" spans="27:29">
      <c r="AA3763" s="30"/>
      <c r="AB3763" s="30"/>
      <c r="AC3763" s="30"/>
    </row>
    <row r="3764" spans="27:29">
      <c r="AA3764" s="30"/>
      <c r="AB3764" s="30"/>
      <c r="AC3764" s="30"/>
    </row>
    <row r="3765" spans="27:29">
      <c r="AA3765" s="30"/>
      <c r="AB3765" s="30"/>
      <c r="AC3765" s="30"/>
    </row>
    <row r="3766" spans="27:29">
      <c r="AA3766" s="30"/>
      <c r="AB3766" s="30"/>
      <c r="AC3766" s="30"/>
    </row>
    <row r="3767" spans="27:29">
      <c r="AA3767" s="30"/>
      <c r="AB3767" s="30"/>
      <c r="AC3767" s="30"/>
    </row>
    <row r="3768" spans="27:29">
      <c r="AA3768" s="30"/>
      <c r="AB3768" s="30"/>
      <c r="AC3768" s="30"/>
    </row>
    <row r="3769" spans="27:29">
      <c r="AA3769" s="30"/>
      <c r="AB3769" s="30"/>
      <c r="AC3769" s="30"/>
    </row>
    <row r="3770" spans="27:29">
      <c r="AA3770" s="30"/>
      <c r="AB3770" s="30"/>
      <c r="AC3770" s="30"/>
    </row>
    <row r="3771" spans="27:29">
      <c r="AA3771" s="30"/>
      <c r="AB3771" s="30"/>
      <c r="AC3771" s="30"/>
    </row>
    <row r="3772" spans="27:29">
      <c r="AA3772" s="30"/>
      <c r="AB3772" s="30"/>
      <c r="AC3772" s="30"/>
    </row>
    <row r="3773" spans="27:29">
      <c r="AA3773" s="30"/>
      <c r="AB3773" s="30"/>
      <c r="AC3773" s="30"/>
    </row>
    <row r="3774" spans="27:29">
      <c r="AA3774" s="30"/>
      <c r="AB3774" s="30"/>
      <c r="AC3774" s="30"/>
    </row>
    <row r="3775" spans="27:29">
      <c r="AA3775" s="30"/>
      <c r="AB3775" s="30"/>
      <c r="AC3775" s="30"/>
    </row>
    <row r="3776" spans="27:29">
      <c r="AA3776" s="30"/>
      <c r="AB3776" s="30"/>
      <c r="AC3776" s="30"/>
    </row>
    <row r="3777" spans="27:29">
      <c r="AA3777" s="30"/>
      <c r="AB3777" s="30"/>
      <c r="AC3777" s="30"/>
    </row>
    <row r="3778" spans="27:29">
      <c r="AA3778" s="30"/>
      <c r="AB3778" s="30"/>
      <c r="AC3778" s="30"/>
    </row>
    <row r="3779" spans="27:29">
      <c r="AA3779" s="30"/>
      <c r="AB3779" s="30"/>
      <c r="AC3779" s="30"/>
    </row>
    <row r="3780" spans="27:29">
      <c r="AA3780" s="30"/>
      <c r="AB3780" s="30"/>
      <c r="AC3780" s="30"/>
    </row>
    <row r="3781" spans="27:29">
      <c r="AA3781" s="30"/>
      <c r="AB3781" s="30"/>
      <c r="AC3781" s="30"/>
    </row>
    <row r="3782" spans="27:29">
      <c r="AA3782" s="30"/>
      <c r="AB3782" s="30"/>
      <c r="AC3782" s="30"/>
    </row>
    <row r="3783" spans="27:29">
      <c r="AA3783" s="30"/>
      <c r="AB3783" s="30"/>
      <c r="AC3783" s="30"/>
    </row>
    <row r="3784" spans="27:29">
      <c r="AA3784" s="30"/>
      <c r="AB3784" s="30"/>
      <c r="AC3784" s="30"/>
    </row>
    <row r="3785" spans="27:29">
      <c r="AA3785" s="30"/>
      <c r="AB3785" s="30"/>
      <c r="AC3785" s="30"/>
    </row>
    <row r="3786" spans="27:29">
      <c r="AA3786" s="30"/>
      <c r="AB3786" s="30"/>
      <c r="AC3786" s="30"/>
    </row>
    <row r="3787" spans="27:29">
      <c r="AA3787" s="30"/>
      <c r="AB3787" s="30"/>
      <c r="AC3787" s="30"/>
    </row>
    <row r="3788" spans="27:29">
      <c r="AA3788" s="30"/>
      <c r="AB3788" s="30"/>
      <c r="AC3788" s="30"/>
    </row>
    <row r="3789" spans="27:29">
      <c r="AA3789" s="30"/>
      <c r="AB3789" s="30"/>
      <c r="AC3789" s="30"/>
    </row>
    <row r="3790" spans="27:29">
      <c r="AA3790" s="30"/>
      <c r="AB3790" s="30"/>
      <c r="AC3790" s="30"/>
    </row>
    <row r="3791" spans="27:29">
      <c r="AA3791" s="30"/>
      <c r="AB3791" s="30"/>
      <c r="AC3791" s="30"/>
    </row>
    <row r="3792" spans="27:29">
      <c r="AA3792" s="30"/>
      <c r="AB3792" s="30"/>
      <c r="AC3792" s="30"/>
    </row>
    <row r="3793" spans="27:29">
      <c r="AA3793" s="30"/>
      <c r="AB3793" s="30"/>
      <c r="AC3793" s="30"/>
    </row>
    <row r="3794" spans="27:29">
      <c r="AA3794" s="30"/>
      <c r="AB3794" s="30"/>
      <c r="AC3794" s="30"/>
    </row>
    <row r="3795" spans="27:29">
      <c r="AA3795" s="30"/>
      <c r="AB3795" s="30"/>
      <c r="AC3795" s="30"/>
    </row>
    <row r="3796" spans="27:29">
      <c r="AA3796" s="30"/>
      <c r="AB3796" s="30"/>
      <c r="AC3796" s="30"/>
    </row>
    <row r="3797" spans="27:29">
      <c r="AA3797" s="30"/>
      <c r="AB3797" s="30"/>
      <c r="AC3797" s="30"/>
    </row>
    <row r="3798" spans="27:29">
      <c r="AA3798" s="30"/>
      <c r="AB3798" s="30"/>
      <c r="AC3798" s="30"/>
    </row>
    <row r="3799" spans="27:29">
      <c r="AA3799" s="30"/>
      <c r="AB3799" s="30"/>
      <c r="AC3799" s="30"/>
    </row>
    <row r="3800" spans="27:29">
      <c r="AA3800" s="30"/>
      <c r="AB3800" s="30"/>
      <c r="AC3800" s="30"/>
    </row>
    <row r="3801" spans="27:29">
      <c r="AA3801" s="30"/>
      <c r="AB3801" s="30"/>
      <c r="AC3801" s="30"/>
    </row>
    <row r="3802" spans="27:29">
      <c r="AA3802" s="30"/>
      <c r="AB3802" s="30"/>
      <c r="AC3802" s="30"/>
    </row>
    <row r="3803" spans="27:29">
      <c r="AA3803" s="30"/>
      <c r="AB3803" s="30"/>
      <c r="AC3803" s="30"/>
    </row>
    <row r="3804" spans="27:29">
      <c r="AA3804" s="30"/>
      <c r="AB3804" s="30"/>
      <c r="AC3804" s="30"/>
    </row>
    <row r="3805" spans="27:29">
      <c r="AA3805" s="30"/>
      <c r="AB3805" s="30"/>
      <c r="AC3805" s="30"/>
    </row>
    <row r="3806" spans="27:29">
      <c r="AA3806" s="30"/>
      <c r="AB3806" s="30"/>
      <c r="AC3806" s="30"/>
    </row>
    <row r="3807" spans="27:29">
      <c r="AA3807" s="30"/>
      <c r="AB3807" s="30"/>
      <c r="AC3807" s="30"/>
    </row>
    <row r="3808" spans="27:29">
      <c r="AA3808" s="30"/>
      <c r="AB3808" s="30"/>
      <c r="AC3808" s="30"/>
    </row>
    <row r="3809" spans="27:29">
      <c r="AA3809" s="30"/>
      <c r="AB3809" s="30"/>
      <c r="AC3809" s="30"/>
    </row>
    <row r="3810" spans="27:29">
      <c r="AA3810" s="30"/>
      <c r="AB3810" s="30"/>
      <c r="AC3810" s="30"/>
    </row>
    <row r="3811" spans="27:29">
      <c r="AA3811" s="30"/>
      <c r="AB3811" s="30"/>
      <c r="AC3811" s="30"/>
    </row>
    <row r="3812" spans="27:29">
      <c r="AA3812" s="30"/>
      <c r="AB3812" s="30"/>
      <c r="AC3812" s="30"/>
    </row>
    <row r="3813" spans="27:29">
      <c r="AA3813" s="30"/>
      <c r="AB3813" s="30"/>
      <c r="AC3813" s="30"/>
    </row>
    <row r="3814" spans="27:29">
      <c r="AA3814" s="30"/>
      <c r="AB3814" s="30"/>
      <c r="AC3814" s="30"/>
    </row>
    <row r="3815" spans="27:29">
      <c r="AA3815" s="30"/>
      <c r="AB3815" s="30"/>
      <c r="AC3815" s="30"/>
    </row>
    <row r="3816" spans="27:29">
      <c r="AA3816" s="30"/>
      <c r="AB3816" s="30"/>
      <c r="AC3816" s="30"/>
    </row>
    <row r="3817" spans="27:29">
      <c r="AA3817" s="30"/>
      <c r="AB3817" s="30"/>
      <c r="AC3817" s="30"/>
    </row>
    <row r="3818" spans="27:29">
      <c r="AA3818" s="30"/>
      <c r="AB3818" s="30"/>
      <c r="AC3818" s="30"/>
    </row>
    <row r="3819" spans="27:29">
      <c r="AA3819" s="30"/>
      <c r="AB3819" s="30"/>
      <c r="AC3819" s="30"/>
    </row>
    <row r="3820" spans="27:29">
      <c r="AA3820" s="30"/>
      <c r="AB3820" s="30"/>
      <c r="AC3820" s="30"/>
    </row>
    <row r="3821" spans="27:29">
      <c r="AA3821" s="30"/>
      <c r="AB3821" s="30"/>
      <c r="AC3821" s="30"/>
    </row>
    <row r="3822" spans="27:29">
      <c r="AA3822" s="30"/>
      <c r="AB3822" s="30"/>
      <c r="AC3822" s="30"/>
    </row>
    <row r="3823" spans="27:29">
      <c r="AA3823" s="30"/>
      <c r="AB3823" s="30"/>
      <c r="AC3823" s="30"/>
    </row>
    <row r="3824" spans="27:29">
      <c r="AA3824" s="30"/>
      <c r="AB3824" s="30"/>
      <c r="AC3824" s="30"/>
    </row>
    <row r="3825" spans="27:29">
      <c r="AA3825" s="30"/>
      <c r="AB3825" s="30"/>
      <c r="AC3825" s="30"/>
    </row>
    <row r="3826" spans="27:29">
      <c r="AA3826" s="30"/>
      <c r="AB3826" s="30"/>
      <c r="AC3826" s="30"/>
    </row>
    <row r="3827" spans="27:29">
      <c r="AA3827" s="30"/>
      <c r="AB3827" s="30"/>
      <c r="AC3827" s="30"/>
    </row>
    <row r="3828" spans="27:29">
      <c r="AA3828" s="30"/>
      <c r="AB3828" s="30"/>
      <c r="AC3828" s="30"/>
    </row>
    <row r="3829" spans="27:29">
      <c r="AA3829" s="30"/>
      <c r="AB3829" s="30"/>
      <c r="AC3829" s="30"/>
    </row>
    <row r="3830" spans="27:29">
      <c r="AA3830" s="30"/>
      <c r="AB3830" s="30"/>
      <c r="AC3830" s="30"/>
    </row>
    <row r="3831" spans="27:29">
      <c r="AA3831" s="30"/>
      <c r="AB3831" s="30"/>
      <c r="AC3831" s="30"/>
    </row>
    <row r="3832" spans="27:29">
      <c r="AA3832" s="30"/>
      <c r="AB3832" s="30"/>
      <c r="AC3832" s="30"/>
    </row>
    <row r="3833" spans="27:29">
      <c r="AA3833" s="30"/>
      <c r="AB3833" s="30"/>
      <c r="AC3833" s="30"/>
    </row>
    <row r="3834" spans="27:29">
      <c r="AA3834" s="30"/>
      <c r="AB3834" s="30"/>
      <c r="AC3834" s="30"/>
    </row>
    <row r="3835" spans="27:29">
      <c r="AA3835" s="30"/>
      <c r="AB3835" s="30"/>
      <c r="AC3835" s="30"/>
    </row>
    <row r="3836" spans="27:29">
      <c r="AA3836" s="30"/>
      <c r="AB3836" s="30"/>
      <c r="AC3836" s="30"/>
    </row>
    <row r="3837" spans="27:29">
      <c r="AA3837" s="30"/>
      <c r="AB3837" s="30"/>
      <c r="AC3837" s="30"/>
    </row>
    <row r="3838" spans="27:29">
      <c r="AA3838" s="30"/>
      <c r="AB3838" s="30"/>
      <c r="AC3838" s="30"/>
    </row>
    <row r="3839" spans="27:29">
      <c r="AA3839" s="30"/>
      <c r="AB3839" s="30"/>
      <c r="AC3839" s="30"/>
    </row>
    <row r="3840" spans="27:29">
      <c r="AA3840" s="30"/>
      <c r="AB3840" s="30"/>
      <c r="AC3840" s="30"/>
    </row>
    <row r="3841" spans="27:29">
      <c r="AA3841" s="30"/>
      <c r="AB3841" s="30"/>
      <c r="AC3841" s="30"/>
    </row>
    <row r="3842" spans="27:29">
      <c r="AA3842" s="30"/>
      <c r="AB3842" s="30"/>
      <c r="AC3842" s="30"/>
    </row>
    <row r="3843" spans="27:29">
      <c r="AA3843" s="30"/>
      <c r="AB3843" s="30"/>
      <c r="AC3843" s="30"/>
    </row>
    <row r="3844" spans="27:29">
      <c r="AA3844" s="30"/>
      <c r="AB3844" s="30"/>
      <c r="AC3844" s="30"/>
    </row>
    <row r="3845" spans="27:29">
      <c r="AA3845" s="30"/>
      <c r="AB3845" s="30"/>
      <c r="AC3845" s="30"/>
    </row>
    <row r="3846" spans="27:29">
      <c r="AA3846" s="30"/>
      <c r="AB3846" s="30"/>
      <c r="AC3846" s="30"/>
    </row>
    <row r="3847" spans="27:29">
      <c r="AA3847" s="30"/>
      <c r="AB3847" s="30"/>
      <c r="AC3847" s="30"/>
    </row>
    <row r="3848" spans="27:29">
      <c r="AA3848" s="30"/>
      <c r="AB3848" s="30"/>
      <c r="AC3848" s="30"/>
    </row>
    <row r="3849" spans="27:29">
      <c r="AA3849" s="30"/>
      <c r="AB3849" s="30"/>
      <c r="AC3849" s="30"/>
    </row>
    <row r="3850" spans="27:29">
      <c r="AA3850" s="30"/>
      <c r="AB3850" s="30"/>
      <c r="AC3850" s="30"/>
    </row>
    <row r="3851" spans="27:29">
      <c r="AA3851" s="30"/>
      <c r="AB3851" s="30"/>
      <c r="AC3851" s="30"/>
    </row>
    <row r="3852" spans="27:29">
      <c r="AA3852" s="30"/>
      <c r="AB3852" s="30"/>
      <c r="AC3852" s="30"/>
    </row>
    <row r="3853" spans="27:29">
      <c r="AA3853" s="30"/>
      <c r="AB3853" s="30"/>
      <c r="AC3853" s="30"/>
    </row>
    <row r="3854" spans="27:29">
      <c r="AA3854" s="30"/>
      <c r="AB3854" s="30"/>
      <c r="AC3854" s="30"/>
    </row>
    <row r="3855" spans="27:29">
      <c r="AA3855" s="30"/>
      <c r="AB3855" s="30"/>
      <c r="AC3855" s="30"/>
    </row>
    <row r="3856" spans="27:29">
      <c r="AA3856" s="30"/>
      <c r="AB3856" s="30"/>
      <c r="AC3856" s="30"/>
    </row>
    <row r="3857" spans="27:29">
      <c r="AA3857" s="30"/>
      <c r="AB3857" s="30"/>
      <c r="AC3857" s="30"/>
    </row>
    <row r="3858" spans="27:29">
      <c r="AA3858" s="30"/>
      <c r="AB3858" s="30"/>
      <c r="AC3858" s="30"/>
    </row>
    <row r="3859" spans="27:29">
      <c r="AA3859" s="30"/>
      <c r="AB3859" s="30"/>
      <c r="AC3859" s="30"/>
    </row>
    <row r="3860" spans="27:29">
      <c r="AA3860" s="30"/>
      <c r="AB3860" s="30"/>
      <c r="AC3860" s="30"/>
    </row>
    <row r="3861" spans="27:29">
      <c r="AA3861" s="30"/>
      <c r="AB3861" s="30"/>
      <c r="AC3861" s="30"/>
    </row>
    <row r="3862" spans="27:29">
      <c r="AA3862" s="30"/>
      <c r="AB3862" s="30"/>
      <c r="AC3862" s="30"/>
    </row>
    <row r="3863" spans="27:29">
      <c r="AA3863" s="30"/>
      <c r="AB3863" s="30"/>
      <c r="AC3863" s="30"/>
    </row>
    <row r="3864" spans="27:29">
      <c r="AA3864" s="30"/>
      <c r="AB3864" s="30"/>
      <c r="AC3864" s="30"/>
    </row>
    <row r="3865" spans="27:29">
      <c r="AA3865" s="30"/>
      <c r="AB3865" s="30"/>
      <c r="AC3865" s="30"/>
    </row>
    <row r="3866" spans="27:29">
      <c r="AA3866" s="30"/>
      <c r="AB3866" s="30"/>
      <c r="AC3866" s="30"/>
    </row>
    <row r="3867" spans="27:29">
      <c r="AA3867" s="30"/>
      <c r="AB3867" s="30"/>
      <c r="AC3867" s="30"/>
    </row>
    <row r="3868" spans="27:29">
      <c r="AA3868" s="30"/>
      <c r="AB3868" s="30"/>
      <c r="AC3868" s="30"/>
    </row>
    <row r="3869" spans="27:29">
      <c r="AA3869" s="30"/>
      <c r="AB3869" s="30"/>
      <c r="AC3869" s="30"/>
    </row>
    <row r="3870" spans="27:29">
      <c r="AA3870" s="30"/>
      <c r="AB3870" s="30"/>
      <c r="AC3870" s="30"/>
    </row>
    <row r="3871" spans="27:29">
      <c r="AA3871" s="30"/>
      <c r="AB3871" s="30"/>
      <c r="AC3871" s="30"/>
    </row>
    <row r="3872" spans="27:29">
      <c r="AA3872" s="30"/>
      <c r="AB3872" s="30"/>
      <c r="AC3872" s="30"/>
    </row>
    <row r="3873" spans="27:29">
      <c r="AA3873" s="30"/>
      <c r="AB3873" s="30"/>
      <c r="AC3873" s="30"/>
    </row>
    <row r="3874" spans="27:29">
      <c r="AA3874" s="30"/>
      <c r="AB3874" s="30"/>
      <c r="AC3874" s="30"/>
    </row>
    <row r="3875" spans="27:29">
      <c r="AA3875" s="30"/>
      <c r="AB3875" s="30"/>
      <c r="AC3875" s="30"/>
    </row>
    <row r="3876" spans="27:29">
      <c r="AA3876" s="30"/>
      <c r="AB3876" s="30"/>
      <c r="AC3876" s="30"/>
    </row>
    <row r="3877" spans="27:29">
      <c r="AA3877" s="30"/>
      <c r="AB3877" s="30"/>
      <c r="AC3877" s="30"/>
    </row>
    <row r="3878" spans="27:29">
      <c r="AA3878" s="30"/>
      <c r="AB3878" s="30"/>
      <c r="AC3878" s="30"/>
    </row>
    <row r="3879" spans="27:29">
      <c r="AA3879" s="30"/>
      <c r="AB3879" s="30"/>
      <c r="AC3879" s="30"/>
    </row>
    <row r="3880" spans="27:29">
      <c r="AA3880" s="30"/>
      <c r="AB3880" s="30"/>
      <c r="AC3880" s="30"/>
    </row>
    <row r="3881" spans="27:29">
      <c r="AA3881" s="30"/>
      <c r="AB3881" s="30"/>
      <c r="AC3881" s="30"/>
    </row>
    <row r="3882" spans="27:29">
      <c r="AA3882" s="30"/>
      <c r="AB3882" s="30"/>
      <c r="AC3882" s="30"/>
    </row>
    <row r="3883" spans="27:29">
      <c r="AA3883" s="30"/>
      <c r="AB3883" s="30"/>
      <c r="AC3883" s="30"/>
    </row>
    <row r="3884" spans="27:29">
      <c r="AA3884" s="30"/>
      <c r="AB3884" s="30"/>
      <c r="AC3884" s="30"/>
    </row>
    <row r="3885" spans="27:29">
      <c r="AA3885" s="30"/>
      <c r="AB3885" s="30"/>
      <c r="AC3885" s="30"/>
    </row>
    <row r="3886" spans="27:29">
      <c r="AA3886" s="30"/>
      <c r="AB3886" s="30"/>
      <c r="AC3886" s="30"/>
    </row>
    <row r="3887" spans="27:29">
      <c r="AA3887" s="30"/>
      <c r="AB3887" s="30"/>
      <c r="AC3887" s="30"/>
    </row>
    <row r="3888" spans="27:29">
      <c r="AA3888" s="30"/>
      <c r="AB3888" s="30"/>
      <c r="AC3888" s="30"/>
    </row>
    <row r="3889" spans="27:29">
      <c r="AA3889" s="30"/>
      <c r="AB3889" s="30"/>
      <c r="AC3889" s="30"/>
    </row>
    <row r="3890" spans="27:29">
      <c r="AA3890" s="30"/>
      <c r="AB3890" s="30"/>
      <c r="AC3890" s="30"/>
    </row>
    <row r="3891" spans="27:29">
      <c r="AA3891" s="30"/>
      <c r="AB3891" s="30"/>
      <c r="AC3891" s="30"/>
    </row>
    <row r="3892" spans="27:29">
      <c r="AA3892" s="30"/>
      <c r="AB3892" s="30"/>
      <c r="AC3892" s="30"/>
    </row>
    <row r="3893" spans="27:29">
      <c r="AA3893" s="30"/>
      <c r="AB3893" s="30"/>
      <c r="AC3893" s="30"/>
    </row>
    <row r="3894" spans="27:29">
      <c r="AA3894" s="30"/>
      <c r="AB3894" s="30"/>
      <c r="AC3894" s="30"/>
    </row>
    <row r="3895" spans="27:29">
      <c r="AA3895" s="30"/>
      <c r="AB3895" s="30"/>
      <c r="AC3895" s="30"/>
    </row>
    <row r="3896" spans="27:29">
      <c r="AA3896" s="30"/>
      <c r="AB3896" s="30"/>
      <c r="AC3896" s="30"/>
    </row>
    <row r="3897" spans="27:29">
      <c r="AA3897" s="30"/>
      <c r="AB3897" s="30"/>
      <c r="AC3897" s="30"/>
    </row>
    <row r="3898" spans="27:29">
      <c r="AA3898" s="30"/>
      <c r="AB3898" s="30"/>
      <c r="AC3898" s="30"/>
    </row>
    <row r="3899" spans="27:29">
      <c r="AA3899" s="30"/>
      <c r="AB3899" s="30"/>
      <c r="AC3899" s="30"/>
    </row>
    <row r="3900" spans="27:29">
      <c r="AA3900" s="30"/>
      <c r="AB3900" s="30"/>
      <c r="AC3900" s="30"/>
    </row>
    <row r="3901" spans="27:29">
      <c r="AA3901" s="30"/>
      <c r="AB3901" s="30"/>
      <c r="AC3901" s="30"/>
    </row>
    <row r="3902" spans="27:29">
      <c r="AA3902" s="30"/>
      <c r="AB3902" s="30"/>
      <c r="AC3902" s="30"/>
    </row>
    <row r="3903" spans="27:29">
      <c r="AA3903" s="30"/>
      <c r="AB3903" s="30"/>
      <c r="AC3903" s="30"/>
    </row>
    <row r="3904" spans="27:29">
      <c r="AA3904" s="30"/>
      <c r="AB3904" s="30"/>
      <c r="AC3904" s="30"/>
    </row>
    <row r="3905" spans="27:29">
      <c r="AA3905" s="30"/>
      <c r="AB3905" s="30"/>
      <c r="AC3905" s="30"/>
    </row>
    <row r="3906" spans="27:29">
      <c r="AA3906" s="30"/>
      <c r="AB3906" s="30"/>
      <c r="AC3906" s="30"/>
    </row>
    <row r="3907" spans="27:29">
      <c r="AA3907" s="30"/>
      <c r="AB3907" s="30"/>
      <c r="AC3907" s="30"/>
    </row>
    <row r="3908" spans="27:29">
      <c r="AA3908" s="30"/>
      <c r="AB3908" s="30"/>
      <c r="AC3908" s="30"/>
    </row>
    <row r="3909" spans="27:29">
      <c r="AA3909" s="30"/>
      <c r="AB3909" s="30"/>
      <c r="AC3909" s="30"/>
    </row>
    <row r="3910" spans="27:29">
      <c r="AA3910" s="30"/>
      <c r="AB3910" s="30"/>
      <c r="AC3910" s="30"/>
    </row>
    <row r="3911" spans="27:29">
      <c r="AA3911" s="30"/>
      <c r="AB3911" s="30"/>
      <c r="AC3911" s="30"/>
    </row>
    <row r="3912" spans="27:29">
      <c r="AA3912" s="30"/>
      <c r="AB3912" s="30"/>
      <c r="AC3912" s="30"/>
    </row>
    <row r="3913" spans="27:29">
      <c r="AA3913" s="30"/>
      <c r="AB3913" s="30"/>
      <c r="AC3913" s="30"/>
    </row>
    <row r="3914" spans="27:29">
      <c r="AA3914" s="30"/>
      <c r="AB3914" s="30"/>
      <c r="AC3914" s="30"/>
    </row>
    <row r="3915" spans="27:29">
      <c r="AA3915" s="30"/>
      <c r="AB3915" s="30"/>
      <c r="AC3915" s="30"/>
    </row>
    <row r="3916" spans="27:29">
      <c r="AA3916" s="30"/>
      <c r="AB3916" s="30"/>
      <c r="AC3916" s="30"/>
    </row>
    <row r="3917" spans="27:29">
      <c r="AA3917" s="30"/>
      <c r="AB3917" s="30"/>
      <c r="AC3917" s="30"/>
    </row>
    <row r="3918" spans="27:29">
      <c r="AA3918" s="30"/>
      <c r="AB3918" s="30"/>
      <c r="AC3918" s="30"/>
    </row>
    <row r="3919" spans="27:29">
      <c r="AA3919" s="30"/>
      <c r="AB3919" s="30"/>
      <c r="AC3919" s="30"/>
    </row>
    <row r="3920" spans="27:29">
      <c r="AA3920" s="30"/>
      <c r="AB3920" s="30"/>
      <c r="AC3920" s="30"/>
    </row>
    <row r="3921" spans="27:29">
      <c r="AA3921" s="30"/>
      <c r="AB3921" s="30"/>
      <c r="AC3921" s="30"/>
    </row>
    <row r="3922" spans="27:29">
      <c r="AA3922" s="30"/>
      <c r="AB3922" s="30"/>
      <c r="AC3922" s="30"/>
    </row>
    <row r="3923" spans="27:29">
      <c r="AA3923" s="30"/>
      <c r="AB3923" s="30"/>
      <c r="AC3923" s="30"/>
    </row>
    <row r="3924" spans="27:29">
      <c r="AA3924" s="30"/>
      <c r="AB3924" s="30"/>
      <c r="AC3924" s="30"/>
    </row>
    <row r="3925" spans="27:29">
      <c r="AA3925" s="30"/>
      <c r="AB3925" s="30"/>
      <c r="AC3925" s="30"/>
    </row>
    <row r="3926" spans="27:29">
      <c r="AA3926" s="30"/>
      <c r="AB3926" s="30"/>
      <c r="AC3926" s="30"/>
    </row>
    <row r="3927" spans="27:29">
      <c r="AA3927" s="30"/>
      <c r="AB3927" s="30"/>
      <c r="AC3927" s="30"/>
    </row>
    <row r="3928" spans="27:29">
      <c r="AA3928" s="30"/>
      <c r="AB3928" s="30"/>
      <c r="AC3928" s="30"/>
    </row>
    <row r="3929" spans="27:29">
      <c r="AA3929" s="30"/>
      <c r="AB3929" s="30"/>
      <c r="AC3929" s="30"/>
    </row>
    <row r="3930" spans="27:29">
      <c r="AA3930" s="30"/>
      <c r="AB3930" s="30"/>
      <c r="AC3930" s="30"/>
    </row>
    <row r="3931" spans="27:29">
      <c r="AA3931" s="30"/>
      <c r="AB3931" s="30"/>
      <c r="AC3931" s="30"/>
    </row>
    <row r="3932" spans="27:29">
      <c r="AA3932" s="30"/>
      <c r="AB3932" s="30"/>
      <c r="AC3932" s="30"/>
    </row>
    <row r="3933" spans="27:29">
      <c r="AA3933" s="30"/>
      <c r="AB3933" s="30"/>
      <c r="AC3933" s="30"/>
    </row>
    <row r="3934" spans="27:29">
      <c r="AA3934" s="30"/>
      <c r="AB3934" s="30"/>
      <c r="AC3934" s="30"/>
    </row>
    <row r="3935" spans="27:29">
      <c r="AA3935" s="30"/>
      <c r="AB3935" s="30"/>
      <c r="AC3935" s="30"/>
    </row>
    <row r="3936" spans="27:29">
      <c r="AA3936" s="30"/>
      <c r="AB3936" s="30"/>
      <c r="AC3936" s="30"/>
    </row>
    <row r="3937" spans="27:29">
      <c r="AA3937" s="30"/>
      <c r="AB3937" s="30"/>
      <c r="AC3937" s="30"/>
    </row>
    <row r="3938" spans="27:29">
      <c r="AA3938" s="30"/>
      <c r="AB3938" s="30"/>
      <c r="AC3938" s="30"/>
    </row>
    <row r="3939" spans="27:29">
      <c r="AA3939" s="30"/>
      <c r="AB3939" s="30"/>
      <c r="AC3939" s="30"/>
    </row>
    <row r="3940" spans="27:29">
      <c r="AA3940" s="30"/>
      <c r="AB3940" s="30"/>
      <c r="AC3940" s="30"/>
    </row>
    <row r="3941" spans="27:29">
      <c r="AA3941" s="30"/>
      <c r="AB3941" s="30"/>
      <c r="AC3941" s="30"/>
    </row>
    <row r="3942" spans="27:29">
      <c r="AA3942" s="30"/>
      <c r="AB3942" s="30"/>
      <c r="AC3942" s="30"/>
    </row>
    <row r="3943" spans="27:29">
      <c r="AA3943" s="30"/>
      <c r="AB3943" s="30"/>
      <c r="AC3943" s="30"/>
    </row>
    <row r="3944" spans="27:29">
      <c r="AA3944" s="30"/>
      <c r="AB3944" s="30"/>
      <c r="AC3944" s="30"/>
    </row>
    <row r="3945" spans="27:29">
      <c r="AA3945" s="30"/>
      <c r="AB3945" s="30"/>
      <c r="AC3945" s="30"/>
    </row>
    <row r="3946" spans="27:29">
      <c r="AA3946" s="30"/>
      <c r="AB3946" s="30"/>
      <c r="AC3946" s="30"/>
    </row>
    <row r="3947" spans="27:29">
      <c r="AA3947" s="30"/>
      <c r="AB3947" s="30"/>
      <c r="AC3947" s="30"/>
    </row>
    <row r="3948" spans="27:29">
      <c r="AA3948" s="30"/>
      <c r="AB3948" s="30"/>
      <c r="AC3948" s="30"/>
    </row>
    <row r="3949" spans="27:29">
      <c r="AA3949" s="30"/>
      <c r="AB3949" s="30"/>
      <c r="AC3949" s="30"/>
    </row>
    <row r="3950" spans="27:29">
      <c r="AA3950" s="30"/>
      <c r="AB3950" s="30"/>
      <c r="AC3950" s="30"/>
    </row>
    <row r="3951" spans="27:29">
      <c r="AA3951" s="30"/>
      <c r="AB3951" s="30"/>
      <c r="AC3951" s="30"/>
    </row>
    <row r="3952" spans="27:29">
      <c r="AA3952" s="30"/>
      <c r="AB3952" s="30"/>
      <c r="AC3952" s="30"/>
    </row>
    <row r="3953" spans="27:29">
      <c r="AA3953" s="30"/>
      <c r="AB3953" s="30"/>
      <c r="AC3953" s="30"/>
    </row>
    <row r="3954" spans="27:29">
      <c r="AA3954" s="30"/>
      <c r="AB3954" s="30"/>
      <c r="AC3954" s="30"/>
    </row>
    <row r="3955" spans="27:29">
      <c r="AA3955" s="30"/>
      <c r="AB3955" s="30"/>
      <c r="AC3955" s="30"/>
    </row>
    <row r="3956" spans="27:29">
      <c r="AA3956" s="30"/>
      <c r="AB3956" s="30"/>
      <c r="AC3956" s="30"/>
    </row>
    <row r="3957" spans="27:29">
      <c r="AA3957" s="30"/>
      <c r="AB3957" s="30"/>
      <c r="AC3957" s="30"/>
    </row>
    <row r="3958" spans="27:29">
      <c r="AA3958" s="30"/>
      <c r="AB3958" s="30"/>
      <c r="AC3958" s="30"/>
    </row>
    <row r="3959" spans="27:29">
      <c r="AA3959" s="30"/>
      <c r="AB3959" s="30"/>
      <c r="AC3959" s="30"/>
    </row>
    <row r="3960" spans="27:29">
      <c r="AA3960" s="30"/>
      <c r="AB3960" s="30"/>
      <c r="AC3960" s="30"/>
    </row>
    <row r="3961" spans="27:29">
      <c r="AA3961" s="30"/>
      <c r="AB3961" s="30"/>
      <c r="AC3961" s="30"/>
    </row>
    <row r="3962" spans="27:29">
      <c r="AA3962" s="30"/>
      <c r="AB3962" s="30"/>
      <c r="AC3962" s="30"/>
    </row>
    <row r="3963" spans="27:29">
      <c r="AA3963" s="30"/>
      <c r="AB3963" s="30"/>
      <c r="AC3963" s="30"/>
    </row>
    <row r="3964" spans="27:29">
      <c r="AA3964" s="30"/>
      <c r="AB3964" s="30"/>
      <c r="AC3964" s="30"/>
    </row>
    <row r="3965" spans="27:29">
      <c r="AA3965" s="30"/>
      <c r="AB3965" s="30"/>
      <c r="AC3965" s="30"/>
    </row>
    <row r="3966" spans="27:29">
      <c r="AA3966" s="30"/>
      <c r="AB3966" s="30"/>
      <c r="AC3966" s="30"/>
    </row>
    <row r="3967" spans="27:29">
      <c r="AA3967" s="30"/>
      <c r="AB3967" s="30"/>
      <c r="AC3967" s="30"/>
    </row>
    <row r="3968" spans="27:29">
      <c r="AA3968" s="30"/>
      <c r="AB3968" s="30"/>
      <c r="AC3968" s="30"/>
    </row>
    <row r="3969" spans="27:29">
      <c r="AA3969" s="30"/>
      <c r="AB3969" s="30"/>
      <c r="AC3969" s="30"/>
    </row>
    <row r="3970" spans="27:29">
      <c r="AA3970" s="30"/>
      <c r="AB3970" s="30"/>
      <c r="AC3970" s="30"/>
    </row>
    <row r="3971" spans="27:29">
      <c r="AA3971" s="30"/>
      <c r="AB3971" s="30"/>
      <c r="AC3971" s="30"/>
    </row>
    <row r="3972" spans="27:29">
      <c r="AA3972" s="30"/>
      <c r="AB3972" s="30"/>
      <c r="AC3972" s="30"/>
    </row>
    <row r="3973" spans="27:29">
      <c r="AA3973" s="30"/>
      <c r="AB3973" s="30"/>
      <c r="AC3973" s="30"/>
    </row>
    <row r="3974" spans="27:29">
      <c r="AA3974" s="30"/>
      <c r="AB3974" s="30"/>
      <c r="AC3974" s="30"/>
    </row>
    <row r="3975" spans="27:29">
      <c r="AA3975" s="30"/>
      <c r="AB3975" s="30"/>
      <c r="AC3975" s="30"/>
    </row>
    <row r="3976" spans="27:29">
      <c r="AA3976" s="30"/>
      <c r="AB3976" s="30"/>
      <c r="AC3976" s="30"/>
    </row>
    <row r="3977" spans="27:29">
      <c r="AA3977" s="30"/>
      <c r="AB3977" s="30"/>
      <c r="AC3977" s="30"/>
    </row>
    <row r="3978" spans="27:29">
      <c r="AA3978" s="30"/>
      <c r="AB3978" s="30"/>
      <c r="AC3978" s="30"/>
    </row>
    <row r="3979" spans="27:29">
      <c r="AA3979" s="30"/>
      <c r="AB3979" s="30"/>
      <c r="AC3979" s="30"/>
    </row>
    <row r="3980" spans="27:29">
      <c r="AA3980" s="30"/>
      <c r="AB3980" s="30"/>
      <c r="AC3980" s="30"/>
    </row>
    <row r="3981" spans="27:29">
      <c r="AA3981" s="30"/>
      <c r="AB3981" s="30"/>
      <c r="AC3981" s="30"/>
    </row>
    <row r="3982" spans="27:29">
      <c r="AA3982" s="30"/>
      <c r="AB3982" s="30"/>
      <c r="AC3982" s="30"/>
    </row>
    <row r="3983" spans="27:29">
      <c r="AA3983" s="30"/>
      <c r="AB3983" s="30"/>
      <c r="AC3983" s="30"/>
    </row>
    <row r="3984" spans="27:29">
      <c r="AA3984" s="30"/>
      <c r="AB3984" s="30"/>
      <c r="AC3984" s="30"/>
    </row>
    <row r="3985" spans="27:29">
      <c r="AA3985" s="30"/>
      <c r="AB3985" s="30"/>
      <c r="AC3985" s="30"/>
    </row>
    <row r="3986" spans="27:29">
      <c r="AA3986" s="30"/>
      <c r="AB3986" s="30"/>
      <c r="AC3986" s="30"/>
    </row>
    <row r="3987" spans="27:29">
      <c r="AA3987" s="30"/>
      <c r="AB3987" s="30"/>
      <c r="AC3987" s="30"/>
    </row>
    <row r="3988" spans="27:29">
      <c r="AA3988" s="30"/>
      <c r="AB3988" s="30"/>
      <c r="AC3988" s="30"/>
    </row>
    <row r="3989" spans="27:29">
      <c r="AA3989" s="30"/>
      <c r="AB3989" s="30"/>
      <c r="AC3989" s="30"/>
    </row>
    <row r="3990" spans="27:29">
      <c r="AA3990" s="30"/>
      <c r="AB3990" s="30"/>
      <c r="AC3990" s="30"/>
    </row>
    <row r="3991" spans="27:29">
      <c r="AA3991" s="30"/>
      <c r="AB3991" s="30"/>
      <c r="AC3991" s="30"/>
    </row>
    <row r="3992" spans="27:29">
      <c r="AA3992" s="30"/>
      <c r="AB3992" s="30"/>
      <c r="AC3992" s="30"/>
    </row>
    <row r="3993" spans="27:29">
      <c r="AA3993" s="30"/>
      <c r="AB3993" s="30"/>
      <c r="AC3993" s="30"/>
    </row>
    <row r="3994" spans="27:29">
      <c r="AA3994" s="30"/>
      <c r="AB3994" s="30"/>
      <c r="AC3994" s="30"/>
    </row>
    <row r="3995" spans="27:29">
      <c r="AA3995" s="30"/>
      <c r="AB3995" s="30"/>
      <c r="AC3995" s="30"/>
    </row>
    <row r="3996" spans="27:29">
      <c r="AA3996" s="30"/>
      <c r="AB3996" s="30"/>
      <c r="AC3996" s="30"/>
    </row>
    <row r="3997" spans="27:29">
      <c r="AA3997" s="30"/>
      <c r="AB3997" s="30"/>
      <c r="AC3997" s="30"/>
    </row>
    <row r="3998" spans="27:29">
      <c r="AA3998" s="30"/>
      <c r="AB3998" s="30"/>
      <c r="AC3998" s="30"/>
    </row>
    <row r="3999" spans="27:29">
      <c r="AA3999" s="30"/>
      <c r="AB3999" s="30"/>
      <c r="AC3999" s="30"/>
    </row>
    <row r="4000" spans="27:29">
      <c r="AA4000" s="30"/>
      <c r="AB4000" s="30"/>
      <c r="AC4000" s="30"/>
    </row>
    <row r="4001" spans="27:29">
      <c r="AA4001" s="30"/>
      <c r="AB4001" s="30"/>
      <c r="AC4001" s="30"/>
    </row>
    <row r="4002" spans="27:29">
      <c r="AA4002" s="30"/>
      <c r="AB4002" s="30"/>
      <c r="AC4002" s="30"/>
    </row>
    <row r="4003" spans="27:29">
      <c r="AA4003" s="30"/>
      <c r="AB4003" s="30"/>
      <c r="AC4003" s="30"/>
    </row>
    <row r="4004" spans="27:29">
      <c r="AA4004" s="30"/>
      <c r="AB4004" s="30"/>
      <c r="AC4004" s="30"/>
    </row>
    <row r="4005" spans="27:29">
      <c r="AA4005" s="30"/>
      <c r="AB4005" s="30"/>
      <c r="AC4005" s="30"/>
    </row>
    <row r="4006" spans="27:29">
      <c r="AA4006" s="30"/>
      <c r="AB4006" s="30"/>
      <c r="AC4006" s="30"/>
    </row>
    <row r="4007" spans="27:29">
      <c r="AA4007" s="30"/>
      <c r="AB4007" s="30"/>
      <c r="AC4007" s="30"/>
    </row>
    <row r="4008" spans="27:29">
      <c r="AA4008" s="30"/>
      <c r="AB4008" s="30"/>
      <c r="AC4008" s="30"/>
    </row>
    <row r="4009" spans="27:29">
      <c r="AA4009" s="30"/>
      <c r="AB4009" s="30"/>
      <c r="AC4009" s="30"/>
    </row>
    <row r="4010" spans="27:29">
      <c r="AA4010" s="30"/>
      <c r="AB4010" s="30"/>
      <c r="AC4010" s="30"/>
    </row>
    <row r="4011" spans="27:29">
      <c r="AA4011" s="30"/>
      <c r="AB4011" s="30"/>
      <c r="AC4011" s="30"/>
    </row>
    <row r="4012" spans="27:29">
      <c r="AA4012" s="30"/>
      <c r="AB4012" s="30"/>
      <c r="AC4012" s="30"/>
    </row>
    <row r="4013" spans="27:29">
      <c r="AA4013" s="30"/>
      <c r="AB4013" s="30"/>
      <c r="AC4013" s="30"/>
    </row>
    <row r="4014" spans="27:29">
      <c r="AA4014" s="30"/>
      <c r="AB4014" s="30"/>
      <c r="AC4014" s="30"/>
    </row>
    <row r="4015" spans="27:29">
      <c r="AA4015" s="30"/>
      <c r="AB4015" s="30"/>
      <c r="AC4015" s="30"/>
    </row>
    <row r="4016" spans="27:29">
      <c r="AA4016" s="30"/>
      <c r="AB4016" s="30"/>
      <c r="AC4016" s="30"/>
    </row>
    <row r="4017" spans="27:29">
      <c r="AA4017" s="30"/>
      <c r="AB4017" s="30"/>
      <c r="AC4017" s="30"/>
    </row>
    <row r="4018" spans="27:29">
      <c r="AA4018" s="30"/>
      <c r="AB4018" s="30"/>
      <c r="AC4018" s="30"/>
    </row>
    <row r="4019" spans="27:29">
      <c r="AA4019" s="30"/>
      <c r="AB4019" s="30"/>
      <c r="AC4019" s="30"/>
    </row>
    <row r="4020" spans="27:29">
      <c r="AA4020" s="30"/>
      <c r="AB4020" s="30"/>
      <c r="AC4020" s="30"/>
    </row>
    <row r="4021" spans="27:29">
      <c r="AA4021" s="30"/>
      <c r="AB4021" s="30"/>
      <c r="AC4021" s="30"/>
    </row>
    <row r="4022" spans="27:29">
      <c r="AA4022" s="30"/>
      <c r="AB4022" s="30"/>
      <c r="AC4022" s="30"/>
    </row>
    <row r="4023" spans="27:29">
      <c r="AA4023" s="30"/>
      <c r="AB4023" s="30"/>
      <c r="AC4023" s="30"/>
    </row>
    <row r="4024" spans="27:29">
      <c r="AA4024" s="30"/>
      <c r="AB4024" s="30"/>
      <c r="AC4024" s="30"/>
    </row>
    <row r="4025" spans="27:29">
      <c r="AA4025" s="30"/>
      <c r="AB4025" s="30"/>
      <c r="AC4025" s="30"/>
    </row>
    <row r="4026" spans="27:29">
      <c r="AA4026" s="30"/>
      <c r="AB4026" s="30"/>
      <c r="AC4026" s="30"/>
    </row>
    <row r="4027" spans="27:29">
      <c r="AA4027" s="30"/>
      <c r="AB4027" s="30"/>
      <c r="AC4027" s="30"/>
    </row>
    <row r="4028" spans="27:29">
      <c r="AA4028" s="30"/>
      <c r="AB4028" s="30"/>
      <c r="AC4028" s="30"/>
    </row>
    <row r="4029" spans="27:29">
      <c r="AA4029" s="30"/>
      <c r="AB4029" s="30"/>
      <c r="AC4029" s="30"/>
    </row>
    <row r="4030" spans="27:29">
      <c r="AA4030" s="30"/>
      <c r="AB4030" s="30"/>
      <c r="AC4030" s="30"/>
    </row>
    <row r="4031" spans="27:29">
      <c r="AA4031" s="30"/>
      <c r="AB4031" s="30"/>
      <c r="AC4031" s="30"/>
    </row>
    <row r="4032" spans="27:29">
      <c r="AA4032" s="30"/>
      <c r="AB4032" s="30"/>
      <c r="AC4032" s="30"/>
    </row>
    <row r="4033" spans="27:29">
      <c r="AA4033" s="30"/>
      <c r="AB4033" s="30"/>
      <c r="AC4033" s="30"/>
    </row>
    <row r="4034" spans="27:29">
      <c r="AA4034" s="30"/>
      <c r="AB4034" s="30"/>
      <c r="AC4034" s="30"/>
    </row>
    <row r="4035" spans="27:29">
      <c r="AA4035" s="30"/>
      <c r="AB4035" s="30"/>
      <c r="AC4035" s="30"/>
    </row>
    <row r="4036" spans="27:29">
      <c r="AA4036" s="30"/>
      <c r="AB4036" s="30"/>
      <c r="AC4036" s="30"/>
    </row>
    <row r="4037" spans="27:29">
      <c r="AA4037" s="30"/>
      <c r="AB4037" s="30"/>
      <c r="AC4037" s="30"/>
    </row>
    <row r="4038" spans="27:29">
      <c r="AA4038" s="30"/>
      <c r="AB4038" s="30"/>
      <c r="AC4038" s="30"/>
    </row>
    <row r="4039" spans="27:29">
      <c r="AA4039" s="30"/>
      <c r="AB4039" s="30"/>
      <c r="AC4039" s="30"/>
    </row>
    <row r="4040" spans="27:29">
      <c r="AA4040" s="30"/>
      <c r="AB4040" s="30"/>
      <c r="AC4040" s="30"/>
    </row>
    <row r="4041" spans="27:29">
      <c r="AA4041" s="30"/>
      <c r="AB4041" s="30"/>
      <c r="AC4041" s="30"/>
    </row>
    <row r="4042" spans="27:29">
      <c r="AA4042" s="30"/>
      <c r="AB4042" s="30"/>
      <c r="AC4042" s="30"/>
    </row>
    <row r="4043" spans="27:29">
      <c r="AA4043" s="30"/>
      <c r="AB4043" s="30"/>
      <c r="AC4043" s="30"/>
    </row>
    <row r="4044" spans="27:29">
      <c r="AA4044" s="30"/>
      <c r="AB4044" s="30"/>
      <c r="AC4044" s="30"/>
    </row>
    <row r="4045" spans="27:29">
      <c r="AA4045" s="30"/>
      <c r="AB4045" s="30"/>
      <c r="AC4045" s="30"/>
    </row>
    <row r="4046" spans="27:29">
      <c r="AA4046" s="30"/>
      <c r="AB4046" s="30"/>
      <c r="AC4046" s="30"/>
    </row>
    <row r="4047" spans="27:29">
      <c r="AA4047" s="30"/>
      <c r="AB4047" s="30"/>
      <c r="AC4047" s="30"/>
    </row>
    <row r="4048" spans="27:29">
      <c r="AA4048" s="30"/>
      <c r="AB4048" s="30"/>
      <c r="AC4048" s="30"/>
    </row>
    <row r="4049" spans="27:29">
      <c r="AA4049" s="30"/>
      <c r="AB4049" s="30"/>
      <c r="AC4049" s="30"/>
    </row>
    <row r="4050" spans="27:29">
      <c r="AA4050" s="30"/>
      <c r="AB4050" s="30"/>
      <c r="AC4050" s="30"/>
    </row>
    <row r="4051" spans="27:29">
      <c r="AA4051" s="30"/>
      <c r="AB4051" s="30"/>
      <c r="AC4051" s="30"/>
    </row>
    <row r="4052" spans="27:29">
      <c r="AA4052" s="30"/>
      <c r="AB4052" s="30"/>
      <c r="AC4052" s="30"/>
    </row>
    <row r="4053" spans="27:29">
      <c r="AA4053" s="30"/>
      <c r="AB4053" s="30"/>
      <c r="AC4053" s="30"/>
    </row>
    <row r="4054" spans="27:29">
      <c r="AA4054" s="30"/>
      <c r="AB4054" s="30"/>
      <c r="AC4054" s="30"/>
    </row>
    <row r="4055" spans="27:29">
      <c r="AA4055" s="30"/>
      <c r="AB4055" s="30"/>
      <c r="AC4055" s="30"/>
    </row>
    <row r="4056" spans="27:29">
      <c r="AA4056" s="30"/>
      <c r="AB4056" s="30"/>
      <c r="AC4056" s="30"/>
    </row>
    <row r="4057" spans="27:29">
      <c r="AA4057" s="30"/>
      <c r="AB4057" s="30"/>
      <c r="AC4057" s="30"/>
    </row>
    <row r="4058" spans="27:29">
      <c r="AA4058" s="30"/>
      <c r="AB4058" s="30"/>
      <c r="AC4058" s="30"/>
    </row>
    <row r="4059" spans="27:29">
      <c r="AA4059" s="30"/>
      <c r="AB4059" s="30"/>
      <c r="AC4059" s="30"/>
    </row>
    <row r="4060" spans="27:29">
      <c r="AA4060" s="30"/>
      <c r="AB4060" s="30"/>
      <c r="AC4060" s="30"/>
    </row>
    <row r="4061" spans="27:29">
      <c r="AA4061" s="30"/>
      <c r="AB4061" s="30"/>
      <c r="AC4061" s="30"/>
    </row>
    <row r="4062" spans="27:29">
      <c r="AA4062" s="30"/>
      <c r="AB4062" s="30"/>
      <c r="AC4062" s="30"/>
    </row>
    <row r="4063" spans="27:29">
      <c r="AA4063" s="30"/>
      <c r="AB4063" s="30"/>
      <c r="AC4063" s="30"/>
    </row>
    <row r="4064" spans="27:29">
      <c r="AA4064" s="30"/>
      <c r="AB4064" s="30"/>
      <c r="AC4064" s="30"/>
    </row>
    <row r="4065" spans="27:29">
      <c r="AA4065" s="30"/>
      <c r="AB4065" s="30"/>
      <c r="AC4065" s="30"/>
    </row>
    <row r="4066" spans="27:29">
      <c r="AA4066" s="30"/>
      <c r="AB4066" s="30"/>
      <c r="AC4066" s="30"/>
    </row>
    <row r="4067" spans="27:29">
      <c r="AA4067" s="30"/>
      <c r="AB4067" s="30"/>
      <c r="AC4067" s="30"/>
    </row>
    <row r="4068" spans="27:29">
      <c r="AA4068" s="30"/>
      <c r="AB4068" s="30"/>
      <c r="AC4068" s="30"/>
    </row>
    <row r="4069" spans="27:29">
      <c r="AA4069" s="30"/>
      <c r="AB4069" s="30"/>
      <c r="AC4069" s="30"/>
    </row>
    <row r="4070" spans="27:29">
      <c r="AA4070" s="30"/>
      <c r="AB4070" s="30"/>
      <c r="AC4070" s="30"/>
    </row>
    <row r="4071" spans="27:29">
      <c r="AA4071" s="30"/>
      <c r="AB4071" s="30"/>
      <c r="AC4071" s="30"/>
    </row>
    <row r="4072" spans="27:29">
      <c r="AA4072" s="30"/>
      <c r="AB4072" s="30"/>
      <c r="AC4072" s="30"/>
    </row>
    <row r="4073" spans="27:29">
      <c r="AA4073" s="30"/>
      <c r="AB4073" s="30"/>
      <c r="AC4073" s="30"/>
    </row>
    <row r="4074" spans="27:29">
      <c r="AA4074" s="30"/>
      <c r="AB4074" s="30"/>
      <c r="AC4074" s="30"/>
    </row>
    <row r="4075" spans="27:29">
      <c r="AA4075" s="30"/>
      <c r="AB4075" s="30"/>
      <c r="AC4075" s="30"/>
    </row>
    <row r="4076" spans="27:29">
      <c r="AA4076" s="30"/>
      <c r="AB4076" s="30"/>
      <c r="AC4076" s="30"/>
    </row>
    <row r="4077" spans="27:29">
      <c r="AA4077" s="30"/>
      <c r="AB4077" s="30"/>
      <c r="AC4077" s="30"/>
    </row>
    <row r="4078" spans="27:29">
      <c r="AA4078" s="30"/>
      <c r="AB4078" s="30"/>
      <c r="AC4078" s="30"/>
    </row>
    <row r="4079" spans="27:29">
      <c r="AA4079" s="30"/>
      <c r="AB4079" s="30"/>
      <c r="AC4079" s="30"/>
    </row>
    <row r="4080" spans="27:29">
      <c r="AA4080" s="30"/>
      <c r="AB4080" s="30"/>
      <c r="AC4080" s="30"/>
    </row>
    <row r="4081" spans="27:29">
      <c r="AA4081" s="30"/>
      <c r="AB4081" s="30"/>
      <c r="AC4081" s="30"/>
    </row>
    <row r="4082" spans="27:29">
      <c r="AA4082" s="30"/>
      <c r="AB4082" s="30"/>
      <c r="AC4082" s="30"/>
    </row>
    <row r="4083" spans="27:29">
      <c r="AA4083" s="30"/>
      <c r="AB4083" s="30"/>
      <c r="AC4083" s="30"/>
    </row>
    <row r="4084" spans="27:29">
      <c r="AA4084" s="30"/>
      <c r="AB4084" s="30"/>
      <c r="AC4084" s="30"/>
    </row>
    <row r="4085" spans="27:29">
      <c r="AA4085" s="30"/>
      <c r="AB4085" s="30"/>
      <c r="AC4085" s="30"/>
    </row>
    <row r="4086" spans="27:29">
      <c r="AA4086" s="30"/>
      <c r="AB4086" s="30"/>
      <c r="AC4086" s="30"/>
    </row>
    <row r="4087" spans="27:29">
      <c r="AA4087" s="30"/>
      <c r="AB4087" s="30"/>
      <c r="AC4087" s="30"/>
    </row>
    <row r="4088" spans="27:29">
      <c r="AA4088" s="30"/>
      <c r="AB4088" s="30"/>
      <c r="AC4088" s="30"/>
    </row>
    <row r="4089" spans="27:29">
      <c r="AA4089" s="30"/>
      <c r="AB4089" s="30"/>
      <c r="AC4089" s="30"/>
    </row>
    <row r="4090" spans="27:29">
      <c r="AA4090" s="30"/>
      <c r="AB4090" s="30"/>
      <c r="AC4090" s="30"/>
    </row>
    <row r="4091" spans="27:29">
      <c r="AA4091" s="30"/>
      <c r="AB4091" s="30"/>
      <c r="AC4091" s="30"/>
    </row>
    <row r="4092" spans="27:29">
      <c r="AA4092" s="30"/>
      <c r="AB4092" s="30"/>
      <c r="AC4092" s="30"/>
    </row>
    <row r="4093" spans="27:29">
      <c r="AA4093" s="30"/>
      <c r="AB4093" s="30"/>
      <c r="AC4093" s="30"/>
    </row>
    <row r="4094" spans="27:29">
      <c r="AA4094" s="30"/>
      <c r="AB4094" s="30"/>
      <c r="AC4094" s="30"/>
    </row>
    <row r="4095" spans="27:29">
      <c r="AA4095" s="30"/>
      <c r="AB4095" s="30"/>
      <c r="AC4095" s="30"/>
    </row>
    <row r="4096" spans="27:29">
      <c r="AA4096" s="30"/>
      <c r="AB4096" s="30"/>
      <c r="AC4096" s="30"/>
    </row>
    <row r="4097" spans="27:29">
      <c r="AA4097" s="30"/>
      <c r="AB4097" s="30"/>
      <c r="AC4097" s="30"/>
    </row>
    <row r="4098" spans="27:29">
      <c r="AA4098" s="30"/>
      <c r="AB4098" s="30"/>
      <c r="AC4098" s="30"/>
    </row>
    <row r="4099" spans="27:29">
      <c r="AA4099" s="30"/>
      <c r="AB4099" s="30"/>
      <c r="AC4099" s="30"/>
    </row>
    <row r="4100" spans="27:29">
      <c r="AA4100" s="30"/>
      <c r="AB4100" s="30"/>
      <c r="AC4100" s="30"/>
    </row>
    <row r="4101" spans="27:29">
      <c r="AA4101" s="30"/>
      <c r="AB4101" s="30"/>
      <c r="AC4101" s="30"/>
    </row>
    <row r="4102" spans="27:29">
      <c r="AA4102" s="30"/>
      <c r="AB4102" s="30"/>
      <c r="AC4102" s="30"/>
    </row>
    <row r="4103" spans="27:29">
      <c r="AA4103" s="30"/>
      <c r="AB4103" s="30"/>
      <c r="AC4103" s="30"/>
    </row>
    <row r="4104" spans="27:29">
      <c r="AA4104" s="30"/>
      <c r="AB4104" s="30"/>
      <c r="AC4104" s="30"/>
    </row>
    <row r="4105" spans="27:29">
      <c r="AA4105" s="30"/>
      <c r="AB4105" s="30"/>
      <c r="AC4105" s="30"/>
    </row>
    <row r="4106" spans="27:29">
      <c r="AA4106" s="30"/>
      <c r="AB4106" s="30"/>
      <c r="AC4106" s="30"/>
    </row>
    <row r="4107" spans="27:29">
      <c r="AA4107" s="30"/>
      <c r="AB4107" s="30"/>
      <c r="AC4107" s="30"/>
    </row>
    <row r="4108" spans="27:29">
      <c r="AA4108" s="30"/>
      <c r="AB4108" s="30"/>
      <c r="AC4108" s="30"/>
    </row>
    <row r="4109" spans="27:29">
      <c r="AA4109" s="30"/>
      <c r="AB4109" s="30"/>
      <c r="AC4109" s="30"/>
    </row>
    <row r="4110" spans="27:29">
      <c r="AA4110" s="30"/>
      <c r="AB4110" s="30"/>
      <c r="AC4110" s="30"/>
    </row>
    <row r="4111" spans="27:29">
      <c r="AA4111" s="30"/>
      <c r="AB4111" s="30"/>
      <c r="AC4111" s="30"/>
    </row>
    <row r="4112" spans="27:29">
      <c r="AA4112" s="30"/>
      <c r="AB4112" s="30"/>
      <c r="AC4112" s="30"/>
    </row>
    <row r="4113" spans="27:29">
      <c r="AA4113" s="30"/>
      <c r="AB4113" s="30"/>
      <c r="AC4113" s="30"/>
    </row>
    <row r="4114" spans="27:29">
      <c r="AA4114" s="30"/>
      <c r="AB4114" s="30"/>
      <c r="AC4114" s="30"/>
    </row>
    <row r="4115" spans="27:29">
      <c r="AA4115" s="30"/>
      <c r="AB4115" s="30"/>
      <c r="AC4115" s="30"/>
    </row>
    <row r="4116" spans="27:29">
      <c r="AA4116" s="30"/>
      <c r="AB4116" s="30"/>
      <c r="AC4116" s="30"/>
    </row>
    <row r="4117" spans="27:29">
      <c r="AA4117" s="30"/>
      <c r="AB4117" s="30"/>
      <c r="AC4117" s="30"/>
    </row>
    <row r="4118" spans="27:29">
      <c r="AA4118" s="30"/>
      <c r="AB4118" s="30"/>
      <c r="AC4118" s="30"/>
    </row>
    <row r="4119" spans="27:29">
      <c r="AA4119" s="30"/>
      <c r="AB4119" s="30"/>
      <c r="AC4119" s="30"/>
    </row>
    <row r="4120" spans="27:29">
      <c r="AA4120" s="30"/>
      <c r="AB4120" s="30"/>
      <c r="AC4120" s="30"/>
    </row>
    <row r="4121" spans="27:29">
      <c r="AA4121" s="30"/>
      <c r="AB4121" s="30"/>
      <c r="AC4121" s="30"/>
    </row>
    <row r="4122" spans="27:29">
      <c r="AA4122" s="30"/>
      <c r="AB4122" s="30"/>
      <c r="AC4122" s="30"/>
    </row>
    <row r="4123" spans="27:29">
      <c r="AA4123" s="30"/>
      <c r="AB4123" s="30"/>
      <c r="AC4123" s="30"/>
    </row>
    <row r="4124" spans="27:29">
      <c r="AA4124" s="30"/>
      <c r="AB4124" s="30"/>
      <c r="AC4124" s="30"/>
    </row>
    <row r="4125" spans="27:29">
      <c r="AA4125" s="30"/>
      <c r="AB4125" s="30"/>
      <c r="AC4125" s="30"/>
    </row>
    <row r="4126" spans="27:29">
      <c r="AA4126" s="30"/>
      <c r="AB4126" s="30"/>
      <c r="AC4126" s="30"/>
    </row>
    <row r="4127" spans="27:29">
      <c r="AA4127" s="30"/>
      <c r="AB4127" s="30"/>
      <c r="AC4127" s="30"/>
    </row>
    <row r="4128" spans="27:29">
      <c r="AA4128" s="30"/>
      <c r="AB4128" s="30"/>
      <c r="AC4128" s="30"/>
    </row>
    <row r="4129" spans="27:29">
      <c r="AA4129" s="30"/>
      <c r="AB4129" s="30"/>
      <c r="AC4129" s="30"/>
    </row>
    <row r="4130" spans="27:29">
      <c r="AA4130" s="30"/>
      <c r="AB4130" s="30"/>
      <c r="AC4130" s="30"/>
    </row>
    <row r="4131" spans="27:29">
      <c r="AA4131" s="30"/>
      <c r="AB4131" s="30"/>
      <c r="AC4131" s="30"/>
    </row>
    <row r="4132" spans="27:29">
      <c r="AA4132" s="30"/>
      <c r="AB4132" s="30"/>
      <c r="AC4132" s="30"/>
    </row>
    <row r="4133" spans="27:29">
      <c r="AA4133" s="30"/>
      <c r="AB4133" s="30"/>
      <c r="AC4133" s="30"/>
    </row>
    <row r="4134" spans="27:29">
      <c r="AA4134" s="30"/>
      <c r="AB4134" s="30"/>
      <c r="AC4134" s="30"/>
    </row>
    <row r="4135" spans="27:29">
      <c r="AA4135" s="30"/>
      <c r="AB4135" s="30"/>
      <c r="AC4135" s="30"/>
    </row>
    <row r="4136" spans="27:29">
      <c r="AA4136" s="30"/>
      <c r="AB4136" s="30"/>
      <c r="AC4136" s="30"/>
    </row>
    <row r="4137" spans="27:29">
      <c r="AA4137" s="30"/>
      <c r="AB4137" s="30"/>
      <c r="AC4137" s="30"/>
    </row>
    <row r="4138" spans="27:29">
      <c r="AA4138" s="30"/>
      <c r="AB4138" s="30"/>
      <c r="AC4138" s="30"/>
    </row>
    <row r="4139" spans="27:29">
      <c r="AA4139" s="30"/>
      <c r="AB4139" s="30"/>
      <c r="AC4139" s="30"/>
    </row>
    <row r="4140" spans="27:29">
      <c r="AA4140" s="30"/>
      <c r="AB4140" s="30"/>
      <c r="AC4140" s="30"/>
    </row>
    <row r="4141" spans="27:29">
      <c r="AA4141" s="30"/>
      <c r="AB4141" s="30"/>
      <c r="AC4141" s="30"/>
    </row>
    <row r="4142" spans="27:29">
      <c r="AA4142" s="30"/>
      <c r="AB4142" s="30"/>
      <c r="AC4142" s="30"/>
    </row>
    <row r="4143" spans="27:29">
      <c r="AA4143" s="30"/>
      <c r="AB4143" s="30"/>
      <c r="AC4143" s="30"/>
    </row>
    <row r="4144" spans="27:29">
      <c r="AA4144" s="30"/>
      <c r="AB4144" s="30"/>
      <c r="AC4144" s="30"/>
    </row>
    <row r="4145" spans="27:29">
      <c r="AA4145" s="30"/>
      <c r="AB4145" s="30"/>
      <c r="AC4145" s="30"/>
    </row>
    <row r="4146" spans="27:29">
      <c r="AA4146" s="30"/>
      <c r="AB4146" s="30"/>
      <c r="AC4146" s="30"/>
    </row>
    <row r="4147" spans="27:29">
      <c r="AA4147" s="30"/>
      <c r="AB4147" s="30"/>
      <c r="AC4147" s="30"/>
    </row>
    <row r="4148" spans="27:29">
      <c r="AA4148" s="30"/>
      <c r="AB4148" s="30"/>
      <c r="AC4148" s="30"/>
    </row>
    <row r="4149" spans="27:29">
      <c r="AA4149" s="30"/>
      <c r="AB4149" s="30"/>
      <c r="AC4149" s="30"/>
    </row>
    <row r="4150" spans="27:29">
      <c r="AA4150" s="30"/>
      <c r="AB4150" s="30"/>
      <c r="AC4150" s="30"/>
    </row>
    <row r="4151" spans="27:29">
      <c r="AA4151" s="30"/>
      <c r="AB4151" s="30"/>
      <c r="AC4151" s="30"/>
    </row>
    <row r="4152" spans="27:29">
      <c r="AA4152" s="30"/>
      <c r="AB4152" s="30"/>
      <c r="AC4152" s="30"/>
    </row>
    <row r="4153" spans="27:29">
      <c r="AA4153" s="30"/>
      <c r="AB4153" s="30"/>
      <c r="AC4153" s="30"/>
    </row>
    <row r="4154" spans="27:29">
      <c r="AA4154" s="30"/>
      <c r="AB4154" s="30"/>
      <c r="AC4154" s="30"/>
    </row>
    <row r="4155" spans="27:29">
      <c r="AA4155" s="30"/>
      <c r="AB4155" s="30"/>
      <c r="AC4155" s="30"/>
    </row>
    <row r="4156" spans="27:29">
      <c r="AA4156" s="30"/>
      <c r="AB4156" s="30"/>
      <c r="AC4156" s="30"/>
    </row>
    <row r="4157" spans="27:29">
      <c r="AA4157" s="30"/>
      <c r="AB4157" s="30"/>
      <c r="AC4157" s="30"/>
    </row>
    <row r="4158" spans="27:29">
      <c r="AA4158" s="30"/>
      <c r="AB4158" s="30"/>
      <c r="AC4158" s="30"/>
    </row>
    <row r="4159" spans="27:29">
      <c r="AA4159" s="30"/>
      <c r="AB4159" s="30"/>
      <c r="AC4159" s="30"/>
    </row>
    <row r="4160" spans="27:29">
      <c r="AA4160" s="30"/>
      <c r="AB4160" s="30"/>
      <c r="AC4160" s="30"/>
    </row>
    <row r="4161" spans="27:29">
      <c r="AA4161" s="30"/>
      <c r="AB4161" s="30"/>
      <c r="AC4161" s="30"/>
    </row>
    <row r="4162" spans="27:29">
      <c r="AA4162" s="30"/>
      <c r="AB4162" s="30"/>
      <c r="AC4162" s="30"/>
    </row>
    <row r="4163" spans="27:29">
      <c r="AA4163" s="30"/>
      <c r="AB4163" s="30"/>
      <c r="AC4163" s="30"/>
    </row>
    <row r="4164" spans="27:29">
      <c r="AA4164" s="30"/>
      <c r="AB4164" s="30"/>
      <c r="AC4164" s="30"/>
    </row>
    <row r="4165" spans="27:29">
      <c r="AA4165" s="30"/>
      <c r="AB4165" s="30"/>
      <c r="AC4165" s="30"/>
    </row>
    <row r="4166" spans="27:29">
      <c r="AA4166" s="30"/>
      <c r="AB4166" s="30"/>
      <c r="AC4166" s="30"/>
    </row>
    <row r="4167" spans="27:29">
      <c r="AA4167" s="30"/>
      <c r="AB4167" s="30"/>
      <c r="AC4167" s="30"/>
    </row>
    <row r="4168" spans="27:29">
      <c r="AA4168" s="30"/>
      <c r="AB4168" s="30"/>
      <c r="AC4168" s="30"/>
    </row>
    <row r="4169" spans="27:29">
      <c r="AA4169" s="30"/>
      <c r="AB4169" s="30"/>
      <c r="AC4169" s="30"/>
    </row>
    <row r="4170" spans="27:29">
      <c r="AA4170" s="30"/>
      <c r="AB4170" s="30"/>
      <c r="AC4170" s="30"/>
    </row>
    <row r="4171" spans="27:29">
      <c r="AA4171" s="30"/>
      <c r="AB4171" s="30"/>
      <c r="AC4171" s="30"/>
    </row>
    <row r="4172" spans="27:29">
      <c r="AA4172" s="30"/>
      <c r="AB4172" s="30"/>
      <c r="AC4172" s="30"/>
    </row>
    <row r="4173" spans="27:29">
      <c r="AA4173" s="30"/>
      <c r="AB4173" s="30"/>
      <c r="AC4173" s="30"/>
    </row>
    <row r="4174" spans="27:29">
      <c r="AA4174" s="30"/>
      <c r="AB4174" s="30"/>
      <c r="AC4174" s="30"/>
    </row>
    <row r="4175" spans="27:29">
      <c r="AA4175" s="30"/>
      <c r="AB4175" s="30"/>
      <c r="AC4175" s="30"/>
    </row>
    <row r="4176" spans="27:29">
      <c r="AA4176" s="30"/>
      <c r="AB4176" s="30"/>
      <c r="AC4176" s="30"/>
    </row>
    <row r="4177" spans="27:29">
      <c r="AA4177" s="30"/>
      <c r="AB4177" s="30"/>
      <c r="AC4177" s="30"/>
    </row>
    <row r="4178" spans="27:29">
      <c r="AA4178" s="30"/>
      <c r="AB4178" s="30"/>
      <c r="AC4178" s="30"/>
    </row>
    <row r="4179" spans="27:29">
      <c r="AA4179" s="30"/>
      <c r="AB4179" s="30"/>
      <c r="AC4179" s="30"/>
    </row>
    <row r="4180" spans="27:29">
      <c r="AA4180" s="30"/>
      <c r="AB4180" s="30"/>
      <c r="AC4180" s="30"/>
    </row>
    <row r="4181" spans="27:29">
      <c r="AA4181" s="30"/>
      <c r="AB4181" s="30"/>
      <c r="AC4181" s="30"/>
    </row>
    <row r="4182" spans="27:29">
      <c r="AA4182" s="30"/>
      <c r="AB4182" s="30"/>
      <c r="AC4182" s="30"/>
    </row>
    <row r="4183" spans="27:29">
      <c r="AA4183" s="30"/>
      <c r="AB4183" s="30"/>
      <c r="AC4183" s="30"/>
    </row>
    <row r="4184" spans="27:29">
      <c r="AA4184" s="30"/>
      <c r="AB4184" s="30"/>
      <c r="AC4184" s="30"/>
    </row>
    <row r="4185" spans="27:29">
      <c r="AA4185" s="30"/>
      <c r="AB4185" s="30"/>
      <c r="AC4185" s="30"/>
    </row>
    <row r="4186" spans="27:29">
      <c r="AA4186" s="30"/>
      <c r="AB4186" s="30"/>
      <c r="AC4186" s="30"/>
    </row>
    <row r="4187" spans="27:29">
      <c r="AA4187" s="30"/>
      <c r="AB4187" s="30"/>
      <c r="AC4187" s="30"/>
    </row>
    <row r="4188" spans="27:29">
      <c r="AA4188" s="30"/>
      <c r="AB4188" s="30"/>
      <c r="AC4188" s="30"/>
    </row>
    <row r="4189" spans="27:29">
      <c r="AA4189" s="30"/>
      <c r="AB4189" s="30"/>
      <c r="AC4189" s="30"/>
    </row>
    <row r="4190" spans="27:29">
      <c r="AA4190" s="30"/>
      <c r="AB4190" s="30"/>
      <c r="AC4190" s="30"/>
    </row>
    <row r="4191" spans="27:29">
      <c r="AA4191" s="30"/>
      <c r="AB4191" s="30"/>
      <c r="AC4191" s="30"/>
    </row>
    <row r="4192" spans="27:29">
      <c r="AA4192" s="30"/>
      <c r="AB4192" s="30"/>
      <c r="AC4192" s="30"/>
    </row>
    <row r="4193" spans="27:29">
      <c r="AA4193" s="30"/>
      <c r="AB4193" s="30"/>
      <c r="AC4193" s="30"/>
    </row>
    <row r="4194" spans="27:29">
      <c r="AA4194" s="30"/>
      <c r="AB4194" s="30"/>
      <c r="AC4194" s="30"/>
    </row>
    <row r="4195" spans="27:29">
      <c r="AA4195" s="30"/>
      <c r="AB4195" s="30"/>
      <c r="AC4195" s="30"/>
    </row>
    <row r="4196" spans="27:29">
      <c r="AA4196" s="30"/>
      <c r="AB4196" s="30"/>
      <c r="AC4196" s="30"/>
    </row>
    <row r="4197" spans="27:29">
      <c r="AA4197" s="30"/>
      <c r="AB4197" s="30"/>
      <c r="AC4197" s="30"/>
    </row>
    <row r="4198" spans="27:29">
      <c r="AA4198" s="30"/>
      <c r="AB4198" s="30"/>
      <c r="AC4198" s="30"/>
    </row>
    <row r="4199" spans="27:29">
      <c r="AA4199" s="30"/>
      <c r="AB4199" s="30"/>
      <c r="AC4199" s="30"/>
    </row>
    <row r="4200" spans="27:29">
      <c r="AA4200" s="30"/>
      <c r="AB4200" s="30"/>
      <c r="AC4200" s="30"/>
    </row>
    <row r="4201" spans="27:29">
      <c r="AA4201" s="30"/>
      <c r="AB4201" s="30"/>
      <c r="AC4201" s="30"/>
    </row>
    <row r="4202" spans="27:29">
      <c r="AA4202" s="30"/>
      <c r="AB4202" s="30"/>
      <c r="AC4202" s="30"/>
    </row>
    <row r="4203" spans="27:29">
      <c r="AA4203" s="30"/>
      <c r="AB4203" s="30"/>
      <c r="AC4203" s="30"/>
    </row>
    <row r="4204" spans="27:29">
      <c r="AA4204" s="30"/>
      <c r="AB4204" s="30"/>
      <c r="AC4204" s="30"/>
    </row>
    <row r="4205" spans="27:29">
      <c r="AA4205" s="30"/>
      <c r="AB4205" s="30"/>
      <c r="AC4205" s="30"/>
    </row>
    <row r="4206" spans="27:29">
      <c r="AA4206" s="30"/>
      <c r="AB4206" s="30"/>
      <c r="AC4206" s="30"/>
    </row>
    <row r="4207" spans="27:29">
      <c r="AA4207" s="30"/>
      <c r="AB4207" s="30"/>
      <c r="AC4207" s="30"/>
    </row>
    <row r="4208" spans="27:29">
      <c r="AA4208" s="30"/>
      <c r="AB4208" s="30"/>
      <c r="AC4208" s="30"/>
    </row>
    <row r="4209" spans="27:29">
      <c r="AA4209" s="30"/>
      <c r="AB4209" s="30"/>
      <c r="AC4209" s="30"/>
    </row>
    <row r="4210" spans="27:29">
      <c r="AA4210" s="30"/>
      <c r="AB4210" s="30"/>
      <c r="AC4210" s="30"/>
    </row>
    <row r="4211" spans="27:29">
      <c r="AA4211" s="30"/>
      <c r="AB4211" s="30"/>
      <c r="AC4211" s="30"/>
    </row>
    <row r="4212" spans="27:29">
      <c r="AA4212" s="30"/>
      <c r="AB4212" s="30"/>
      <c r="AC4212" s="30"/>
    </row>
    <row r="4213" spans="27:29">
      <c r="AA4213" s="30"/>
      <c r="AB4213" s="30"/>
      <c r="AC4213" s="30"/>
    </row>
    <row r="4214" spans="27:29">
      <c r="AA4214" s="30"/>
      <c r="AB4214" s="30"/>
      <c r="AC4214" s="30"/>
    </row>
    <row r="4215" spans="27:29">
      <c r="AA4215" s="30"/>
      <c r="AB4215" s="30"/>
      <c r="AC4215" s="30"/>
    </row>
    <row r="4216" spans="27:29">
      <c r="AA4216" s="30"/>
      <c r="AB4216" s="30"/>
      <c r="AC4216" s="30"/>
    </row>
    <row r="4217" spans="27:29">
      <c r="AA4217" s="30"/>
      <c r="AB4217" s="30"/>
      <c r="AC4217" s="30"/>
    </row>
    <row r="4218" spans="27:29">
      <c r="AA4218" s="30"/>
      <c r="AB4218" s="30"/>
      <c r="AC4218" s="30"/>
    </row>
    <row r="4219" spans="27:29">
      <c r="AA4219" s="30"/>
      <c r="AB4219" s="30"/>
      <c r="AC4219" s="30"/>
    </row>
    <row r="4220" spans="27:29">
      <c r="AA4220" s="30"/>
      <c r="AB4220" s="30"/>
      <c r="AC4220" s="30"/>
    </row>
    <row r="4221" spans="27:29">
      <c r="AA4221" s="30"/>
      <c r="AB4221" s="30"/>
      <c r="AC4221" s="30"/>
    </row>
    <row r="4222" spans="27:29">
      <c r="AA4222" s="30"/>
      <c r="AB4222" s="30"/>
      <c r="AC4222" s="30"/>
    </row>
    <row r="4223" spans="27:29">
      <c r="AA4223" s="30"/>
      <c r="AB4223" s="30"/>
      <c r="AC4223" s="30"/>
    </row>
    <row r="4224" spans="27:29">
      <c r="AA4224" s="30"/>
      <c r="AB4224" s="30"/>
      <c r="AC4224" s="30"/>
    </row>
    <row r="4225" spans="27:29">
      <c r="AA4225" s="30"/>
      <c r="AB4225" s="30"/>
      <c r="AC4225" s="30"/>
    </row>
    <row r="4226" spans="27:29">
      <c r="AA4226" s="30"/>
      <c r="AB4226" s="30"/>
      <c r="AC4226" s="30"/>
    </row>
    <row r="4227" spans="27:29">
      <c r="AA4227" s="30"/>
      <c r="AB4227" s="30"/>
      <c r="AC4227" s="30"/>
    </row>
    <row r="4228" spans="27:29">
      <c r="AA4228" s="30"/>
      <c r="AB4228" s="30"/>
      <c r="AC4228" s="30"/>
    </row>
    <row r="4229" spans="27:29">
      <c r="AA4229" s="30"/>
      <c r="AB4229" s="30"/>
      <c r="AC4229" s="30"/>
    </row>
    <row r="4230" spans="27:29">
      <c r="AA4230" s="30"/>
      <c r="AB4230" s="30"/>
      <c r="AC4230" s="30"/>
    </row>
    <row r="4231" spans="27:29">
      <c r="AA4231" s="30"/>
      <c r="AB4231" s="30"/>
      <c r="AC4231" s="30"/>
    </row>
    <row r="4232" spans="27:29">
      <c r="AA4232" s="30"/>
      <c r="AB4232" s="30"/>
      <c r="AC4232" s="30"/>
    </row>
    <row r="4233" spans="27:29">
      <c r="AA4233" s="30"/>
      <c r="AB4233" s="30"/>
      <c r="AC4233" s="30"/>
    </row>
    <row r="4234" spans="27:29">
      <c r="AA4234" s="30"/>
      <c r="AB4234" s="30"/>
      <c r="AC4234" s="30"/>
    </row>
    <row r="4235" spans="27:29">
      <c r="AA4235" s="30"/>
      <c r="AB4235" s="30"/>
      <c r="AC4235" s="30"/>
    </row>
    <row r="4236" spans="27:29">
      <c r="AA4236" s="30"/>
      <c r="AB4236" s="30"/>
      <c r="AC4236" s="30"/>
    </row>
    <row r="4237" spans="27:29">
      <c r="AA4237" s="30"/>
      <c r="AB4237" s="30"/>
      <c r="AC4237" s="30"/>
    </row>
    <row r="4238" spans="27:29">
      <c r="AA4238" s="30"/>
      <c r="AB4238" s="30"/>
      <c r="AC4238" s="30"/>
    </row>
    <row r="4239" spans="27:29">
      <c r="AA4239" s="30"/>
      <c r="AB4239" s="30"/>
      <c r="AC4239" s="30"/>
    </row>
    <row r="4240" spans="27:29">
      <c r="AA4240" s="30"/>
      <c r="AB4240" s="30"/>
      <c r="AC4240" s="30"/>
    </row>
    <row r="4241" spans="27:29">
      <c r="AA4241" s="30"/>
      <c r="AB4241" s="30"/>
      <c r="AC4241" s="30"/>
    </row>
    <row r="4242" spans="27:29">
      <c r="AA4242" s="30"/>
      <c r="AB4242" s="30"/>
      <c r="AC4242" s="30"/>
    </row>
    <row r="4243" spans="27:29">
      <c r="AA4243" s="30"/>
      <c r="AB4243" s="30"/>
      <c r="AC4243" s="30"/>
    </row>
    <row r="4244" spans="27:29">
      <c r="AA4244" s="30"/>
      <c r="AB4244" s="30"/>
      <c r="AC4244" s="30"/>
    </row>
    <row r="4245" spans="27:29">
      <c r="AA4245" s="30"/>
      <c r="AB4245" s="30"/>
      <c r="AC4245" s="30"/>
    </row>
    <row r="4246" spans="27:29">
      <c r="AA4246" s="30"/>
      <c r="AB4246" s="30"/>
      <c r="AC4246" s="30"/>
    </row>
    <row r="4247" spans="27:29">
      <c r="AA4247" s="30"/>
      <c r="AB4247" s="30"/>
      <c r="AC4247" s="30"/>
    </row>
    <row r="4248" spans="27:29">
      <c r="AA4248" s="30"/>
      <c r="AB4248" s="30"/>
      <c r="AC4248" s="30"/>
    </row>
    <row r="4249" spans="27:29">
      <c r="AA4249" s="30"/>
      <c r="AB4249" s="30"/>
      <c r="AC4249" s="30"/>
    </row>
    <row r="4250" spans="27:29">
      <c r="AA4250" s="30"/>
      <c r="AB4250" s="30"/>
      <c r="AC4250" s="30"/>
    </row>
    <row r="4251" spans="27:29">
      <c r="AA4251" s="30"/>
      <c r="AB4251" s="30"/>
      <c r="AC4251" s="30"/>
    </row>
    <row r="4252" spans="27:29">
      <c r="AA4252" s="30"/>
      <c r="AB4252" s="30"/>
      <c r="AC4252" s="30"/>
    </row>
    <row r="4253" spans="27:29">
      <c r="AA4253" s="30"/>
      <c r="AB4253" s="30"/>
      <c r="AC4253" s="30"/>
    </row>
    <row r="4254" spans="27:29">
      <c r="AA4254" s="30"/>
      <c r="AB4254" s="30"/>
      <c r="AC4254" s="30"/>
    </row>
    <row r="4255" spans="27:29">
      <c r="AA4255" s="30"/>
      <c r="AB4255" s="30"/>
      <c r="AC4255" s="30"/>
    </row>
    <row r="4256" spans="27:29">
      <c r="AA4256" s="30"/>
      <c r="AB4256" s="30"/>
      <c r="AC4256" s="30"/>
    </row>
    <row r="4257" spans="27:29">
      <c r="AA4257" s="30"/>
      <c r="AB4257" s="30"/>
      <c r="AC4257" s="30"/>
    </row>
    <row r="4258" spans="27:29">
      <c r="AA4258" s="30"/>
      <c r="AB4258" s="30"/>
      <c r="AC4258" s="30"/>
    </row>
    <row r="4259" spans="27:29">
      <c r="AA4259" s="30"/>
      <c r="AB4259" s="30"/>
      <c r="AC4259" s="30"/>
    </row>
    <row r="4260" spans="27:29">
      <c r="AA4260" s="30"/>
      <c r="AB4260" s="30"/>
      <c r="AC4260" s="30"/>
    </row>
    <row r="4261" spans="27:29">
      <c r="AA4261" s="30"/>
      <c r="AB4261" s="30"/>
      <c r="AC4261" s="30"/>
    </row>
    <row r="4262" spans="27:29">
      <c r="AA4262" s="30"/>
      <c r="AB4262" s="30"/>
      <c r="AC4262" s="30"/>
    </row>
    <row r="4263" spans="27:29">
      <c r="AA4263" s="30"/>
      <c r="AB4263" s="30"/>
      <c r="AC4263" s="30"/>
    </row>
    <row r="4264" spans="27:29">
      <c r="AA4264" s="30"/>
      <c r="AB4264" s="30"/>
      <c r="AC4264" s="30"/>
    </row>
    <row r="4265" spans="27:29">
      <c r="AA4265" s="30"/>
      <c r="AB4265" s="30"/>
      <c r="AC4265" s="30"/>
    </row>
    <row r="4266" spans="27:29">
      <c r="AA4266" s="30"/>
      <c r="AB4266" s="30"/>
      <c r="AC4266" s="30"/>
    </row>
    <row r="4267" spans="27:29">
      <c r="AA4267" s="30"/>
      <c r="AB4267" s="30"/>
      <c r="AC4267" s="30"/>
    </row>
    <row r="4268" spans="27:29">
      <c r="AA4268" s="30"/>
      <c r="AB4268" s="30"/>
      <c r="AC4268" s="30"/>
    </row>
    <row r="4269" spans="27:29">
      <c r="AA4269" s="30"/>
      <c r="AB4269" s="30"/>
      <c r="AC4269" s="30"/>
    </row>
    <row r="4270" spans="27:29">
      <c r="AA4270" s="30"/>
      <c r="AB4270" s="30"/>
      <c r="AC4270" s="30"/>
    </row>
    <row r="4271" spans="27:29">
      <c r="AA4271" s="30"/>
      <c r="AB4271" s="30"/>
      <c r="AC4271" s="30"/>
    </row>
    <row r="4272" spans="27:29">
      <c r="AA4272" s="30"/>
      <c r="AB4272" s="30"/>
      <c r="AC4272" s="30"/>
    </row>
    <row r="4273" spans="27:29">
      <c r="AA4273" s="30"/>
      <c r="AB4273" s="30"/>
      <c r="AC4273" s="30"/>
    </row>
    <row r="4274" spans="27:29">
      <c r="AA4274" s="30"/>
      <c r="AB4274" s="30"/>
      <c r="AC4274" s="30"/>
    </row>
    <row r="4275" spans="27:29">
      <c r="AA4275" s="30"/>
      <c r="AB4275" s="30"/>
      <c r="AC4275" s="30"/>
    </row>
    <row r="4276" spans="27:29">
      <c r="AA4276" s="30"/>
      <c r="AB4276" s="30"/>
      <c r="AC4276" s="30"/>
    </row>
    <row r="4277" spans="27:29">
      <c r="AA4277" s="30"/>
      <c r="AB4277" s="30"/>
      <c r="AC4277" s="30"/>
    </row>
    <row r="4278" spans="27:29">
      <c r="AA4278" s="30"/>
      <c r="AB4278" s="30"/>
      <c r="AC4278" s="30"/>
    </row>
    <row r="4279" spans="27:29">
      <c r="AA4279" s="30"/>
      <c r="AB4279" s="30"/>
      <c r="AC4279" s="30"/>
    </row>
    <row r="4280" spans="27:29">
      <c r="AA4280" s="30"/>
      <c r="AB4280" s="30"/>
      <c r="AC4280" s="30"/>
    </row>
    <row r="4281" spans="27:29">
      <c r="AA4281" s="30"/>
      <c r="AB4281" s="30"/>
      <c r="AC4281" s="30"/>
    </row>
    <row r="4282" spans="27:29">
      <c r="AA4282" s="30"/>
      <c r="AB4282" s="30"/>
      <c r="AC4282" s="30"/>
    </row>
    <row r="4283" spans="27:29">
      <c r="AA4283" s="30"/>
      <c r="AB4283" s="30"/>
      <c r="AC4283" s="30"/>
    </row>
    <row r="4284" spans="27:29">
      <c r="AA4284" s="30"/>
      <c r="AB4284" s="30"/>
      <c r="AC4284" s="30"/>
    </row>
    <row r="4285" spans="27:29">
      <c r="AA4285" s="30"/>
      <c r="AB4285" s="30"/>
      <c r="AC4285" s="30"/>
    </row>
    <row r="4286" spans="27:29">
      <c r="AA4286" s="30"/>
      <c r="AB4286" s="30"/>
      <c r="AC4286" s="30"/>
    </row>
    <row r="4287" spans="27:29">
      <c r="AA4287" s="30"/>
      <c r="AB4287" s="30"/>
      <c r="AC4287" s="30"/>
    </row>
    <row r="4288" spans="27:29">
      <c r="AA4288" s="30"/>
      <c r="AB4288" s="30"/>
      <c r="AC4288" s="30"/>
    </row>
    <row r="4289" spans="27:29">
      <c r="AA4289" s="30"/>
      <c r="AB4289" s="30"/>
      <c r="AC4289" s="30"/>
    </row>
    <row r="4290" spans="27:29">
      <c r="AA4290" s="30"/>
      <c r="AB4290" s="30"/>
      <c r="AC4290" s="30"/>
    </row>
    <row r="4291" spans="27:29">
      <c r="AA4291" s="30"/>
      <c r="AB4291" s="30"/>
      <c r="AC4291" s="30"/>
    </row>
    <row r="4292" spans="27:29">
      <c r="AA4292" s="30"/>
      <c r="AB4292" s="30"/>
      <c r="AC4292" s="30"/>
    </row>
    <row r="4293" spans="27:29">
      <c r="AA4293" s="30"/>
      <c r="AB4293" s="30"/>
      <c r="AC4293" s="30"/>
    </row>
    <row r="4294" spans="27:29">
      <c r="AA4294" s="30"/>
      <c r="AB4294" s="30"/>
      <c r="AC4294" s="30"/>
    </row>
    <row r="4295" spans="27:29">
      <c r="AA4295" s="30"/>
      <c r="AB4295" s="30"/>
      <c r="AC4295" s="30"/>
    </row>
    <row r="4296" spans="27:29">
      <c r="AA4296" s="30"/>
      <c r="AB4296" s="30"/>
      <c r="AC4296" s="30"/>
    </row>
    <row r="4297" spans="27:29">
      <c r="AA4297" s="30"/>
      <c r="AB4297" s="30"/>
      <c r="AC4297" s="30"/>
    </row>
    <row r="4298" spans="27:29">
      <c r="AA4298" s="30"/>
      <c r="AB4298" s="30"/>
      <c r="AC4298" s="30"/>
    </row>
    <row r="4299" spans="27:29">
      <c r="AA4299" s="30"/>
      <c r="AB4299" s="30"/>
      <c r="AC4299" s="30"/>
    </row>
    <row r="4300" spans="27:29">
      <c r="AA4300" s="30"/>
      <c r="AB4300" s="30"/>
      <c r="AC4300" s="30"/>
    </row>
    <row r="4301" spans="27:29">
      <c r="AA4301" s="30"/>
      <c r="AB4301" s="30"/>
      <c r="AC4301" s="30"/>
    </row>
    <row r="4302" spans="27:29">
      <c r="AA4302" s="30"/>
      <c r="AB4302" s="30"/>
      <c r="AC4302" s="30"/>
    </row>
    <row r="4303" spans="27:29">
      <c r="AA4303" s="30"/>
      <c r="AB4303" s="30"/>
      <c r="AC4303" s="30"/>
    </row>
    <row r="4304" spans="27:29">
      <c r="AA4304" s="30"/>
      <c r="AB4304" s="30"/>
      <c r="AC4304" s="30"/>
    </row>
    <row r="4305" spans="27:29">
      <c r="AA4305" s="30"/>
      <c r="AB4305" s="30"/>
      <c r="AC4305" s="30"/>
    </row>
    <row r="4306" spans="27:29">
      <c r="AA4306" s="30"/>
      <c r="AB4306" s="30"/>
      <c r="AC4306" s="30"/>
    </row>
    <row r="4307" spans="27:29">
      <c r="AA4307" s="30"/>
      <c r="AB4307" s="30"/>
      <c r="AC4307" s="30"/>
    </row>
    <row r="4308" spans="27:29">
      <c r="AA4308" s="30"/>
      <c r="AB4308" s="30"/>
      <c r="AC4308" s="30"/>
    </row>
    <row r="4309" spans="27:29">
      <c r="AA4309" s="30"/>
      <c r="AB4309" s="30"/>
      <c r="AC4309" s="30"/>
    </row>
    <row r="4310" spans="27:29">
      <c r="AA4310" s="30"/>
      <c r="AB4310" s="30"/>
      <c r="AC4310" s="30"/>
    </row>
    <row r="4311" spans="27:29">
      <c r="AA4311" s="30"/>
      <c r="AB4311" s="30"/>
      <c r="AC4311" s="30"/>
    </row>
    <row r="4312" spans="27:29">
      <c r="AA4312" s="30"/>
      <c r="AB4312" s="30"/>
      <c r="AC4312" s="30"/>
    </row>
    <row r="4313" spans="27:29">
      <c r="AA4313" s="30"/>
      <c r="AB4313" s="30"/>
      <c r="AC4313" s="30"/>
    </row>
    <row r="4314" spans="27:29">
      <c r="AA4314" s="30"/>
      <c r="AB4314" s="30"/>
      <c r="AC4314" s="30"/>
    </row>
    <row r="4315" spans="27:29">
      <c r="AA4315" s="30"/>
      <c r="AB4315" s="30"/>
      <c r="AC4315" s="30"/>
    </row>
    <row r="4316" spans="27:29">
      <c r="AA4316" s="30"/>
      <c r="AB4316" s="30"/>
      <c r="AC4316" s="30"/>
    </row>
    <row r="4317" spans="27:29">
      <c r="AA4317" s="30"/>
      <c r="AB4317" s="30"/>
      <c r="AC4317" s="30"/>
    </row>
    <row r="4318" spans="27:29">
      <c r="AA4318" s="30"/>
      <c r="AB4318" s="30"/>
      <c r="AC4318" s="30"/>
    </row>
    <row r="4319" spans="27:29">
      <c r="AA4319" s="30"/>
      <c r="AB4319" s="30"/>
      <c r="AC4319" s="30"/>
    </row>
    <row r="4320" spans="27:29">
      <c r="AA4320" s="30"/>
      <c r="AB4320" s="30"/>
      <c r="AC4320" s="30"/>
    </row>
    <row r="4321" spans="27:29">
      <c r="AA4321" s="30"/>
      <c r="AB4321" s="30"/>
      <c r="AC4321" s="30"/>
    </row>
    <row r="4322" spans="27:29">
      <c r="AA4322" s="30"/>
      <c r="AB4322" s="30"/>
      <c r="AC4322" s="30"/>
    </row>
    <row r="4323" spans="27:29">
      <c r="AA4323" s="30"/>
      <c r="AB4323" s="30"/>
      <c r="AC4323" s="30"/>
    </row>
    <row r="4324" spans="27:29">
      <c r="AA4324" s="30"/>
      <c r="AB4324" s="30"/>
      <c r="AC4324" s="30"/>
    </row>
    <row r="4325" spans="27:29">
      <c r="AA4325" s="30"/>
      <c r="AB4325" s="30"/>
      <c r="AC4325" s="30"/>
    </row>
    <row r="4326" spans="27:29">
      <c r="AA4326" s="30"/>
      <c r="AB4326" s="30"/>
      <c r="AC4326" s="30"/>
    </row>
    <row r="4327" spans="27:29">
      <c r="AA4327" s="30"/>
      <c r="AB4327" s="30"/>
      <c r="AC4327" s="30"/>
    </row>
    <row r="4328" spans="27:29">
      <c r="AA4328" s="30"/>
      <c r="AB4328" s="30"/>
      <c r="AC4328" s="30"/>
    </row>
    <row r="4329" spans="27:29">
      <c r="AA4329" s="30"/>
      <c r="AB4329" s="30"/>
      <c r="AC4329" s="30"/>
    </row>
    <row r="4330" spans="27:29">
      <c r="AA4330" s="30"/>
      <c r="AB4330" s="30"/>
      <c r="AC4330" s="30"/>
    </row>
    <row r="4331" spans="27:29">
      <c r="AA4331" s="30"/>
      <c r="AB4331" s="30"/>
      <c r="AC4331" s="30"/>
    </row>
    <row r="4332" spans="27:29">
      <c r="AA4332" s="30"/>
      <c r="AB4332" s="30"/>
      <c r="AC4332" s="30"/>
    </row>
    <row r="4333" spans="27:29">
      <c r="AA4333" s="30"/>
      <c r="AB4333" s="30"/>
      <c r="AC4333" s="30"/>
    </row>
    <row r="4334" spans="27:29">
      <c r="AA4334" s="30"/>
      <c r="AB4334" s="30"/>
      <c r="AC4334" s="30"/>
    </row>
    <row r="4335" spans="27:29">
      <c r="AA4335" s="30"/>
      <c r="AB4335" s="30"/>
      <c r="AC4335" s="30"/>
    </row>
    <row r="4336" spans="27:29">
      <c r="AA4336" s="30"/>
      <c r="AB4336" s="30"/>
      <c r="AC4336" s="30"/>
    </row>
    <row r="4337" spans="27:29">
      <c r="AA4337" s="30"/>
      <c r="AB4337" s="30"/>
      <c r="AC4337" s="30"/>
    </row>
    <row r="4338" spans="27:29">
      <c r="AA4338" s="30"/>
      <c r="AB4338" s="30"/>
      <c r="AC4338" s="30"/>
    </row>
    <row r="4339" spans="27:29">
      <c r="AA4339" s="30"/>
      <c r="AB4339" s="30"/>
      <c r="AC4339" s="30"/>
    </row>
    <row r="4340" spans="27:29">
      <c r="AA4340" s="30"/>
      <c r="AB4340" s="30"/>
      <c r="AC4340" s="30"/>
    </row>
    <row r="4341" spans="27:29">
      <c r="AA4341" s="30"/>
      <c r="AB4341" s="30"/>
      <c r="AC4341" s="30"/>
    </row>
    <row r="4342" spans="27:29">
      <c r="AA4342" s="30"/>
      <c r="AB4342" s="30"/>
      <c r="AC4342" s="30"/>
    </row>
    <row r="4343" spans="27:29">
      <c r="AA4343" s="30"/>
      <c r="AB4343" s="30"/>
      <c r="AC4343" s="30"/>
    </row>
    <row r="4344" spans="27:29">
      <c r="AA4344" s="30"/>
      <c r="AB4344" s="30"/>
      <c r="AC4344" s="30"/>
    </row>
    <row r="4345" spans="27:29">
      <c r="AA4345" s="30"/>
      <c r="AB4345" s="30"/>
      <c r="AC4345" s="30"/>
    </row>
    <row r="4346" spans="27:29">
      <c r="AA4346" s="30"/>
      <c r="AB4346" s="30"/>
      <c r="AC4346" s="30"/>
    </row>
    <row r="4347" spans="27:29">
      <c r="AA4347" s="30"/>
      <c r="AB4347" s="30"/>
      <c r="AC4347" s="30"/>
    </row>
    <row r="4348" spans="27:29">
      <c r="AA4348" s="30"/>
      <c r="AB4348" s="30"/>
      <c r="AC4348" s="30"/>
    </row>
    <row r="4349" spans="27:29">
      <c r="AA4349" s="30"/>
      <c r="AB4349" s="30"/>
      <c r="AC4349" s="30"/>
    </row>
    <row r="4350" spans="27:29">
      <c r="AA4350" s="30"/>
      <c r="AB4350" s="30"/>
      <c r="AC4350" s="30"/>
    </row>
    <row r="4351" spans="27:29">
      <c r="AA4351" s="30"/>
      <c r="AB4351" s="30"/>
      <c r="AC4351" s="30"/>
    </row>
    <row r="4352" spans="27:29">
      <c r="AA4352" s="30"/>
      <c r="AB4352" s="30"/>
      <c r="AC4352" s="30"/>
    </row>
    <row r="4353" spans="27:29">
      <c r="AA4353" s="30"/>
      <c r="AB4353" s="30"/>
      <c r="AC4353" s="30"/>
    </row>
    <row r="4354" spans="27:29">
      <c r="AA4354" s="30"/>
      <c r="AB4354" s="30"/>
      <c r="AC4354" s="30"/>
    </row>
    <row r="4355" spans="27:29">
      <c r="AA4355" s="30"/>
      <c r="AB4355" s="30"/>
      <c r="AC4355" s="30"/>
    </row>
    <row r="4356" spans="27:29">
      <c r="AA4356" s="30"/>
      <c r="AB4356" s="30"/>
      <c r="AC4356" s="30"/>
    </row>
    <row r="4357" spans="27:29">
      <c r="AA4357" s="30"/>
      <c r="AB4357" s="30"/>
      <c r="AC4357" s="30"/>
    </row>
    <row r="4358" spans="27:29">
      <c r="AA4358" s="30"/>
      <c r="AB4358" s="30"/>
      <c r="AC4358" s="30"/>
    </row>
    <row r="4359" spans="27:29">
      <c r="AA4359" s="30"/>
      <c r="AB4359" s="30"/>
      <c r="AC4359" s="30"/>
    </row>
    <row r="4360" spans="27:29">
      <c r="AA4360" s="30"/>
      <c r="AB4360" s="30"/>
      <c r="AC4360" s="30"/>
    </row>
    <row r="4361" spans="27:29">
      <c r="AA4361" s="30"/>
      <c r="AB4361" s="30"/>
      <c r="AC4361" s="30"/>
    </row>
    <row r="4362" spans="27:29">
      <c r="AA4362" s="30"/>
      <c r="AB4362" s="30"/>
      <c r="AC4362" s="30"/>
    </row>
    <row r="4363" spans="27:29">
      <c r="AA4363" s="30"/>
      <c r="AB4363" s="30"/>
      <c r="AC4363" s="30"/>
    </row>
    <row r="4364" spans="27:29">
      <c r="AA4364" s="30"/>
      <c r="AB4364" s="30"/>
      <c r="AC4364" s="30"/>
    </row>
    <row r="4365" spans="27:29">
      <c r="AA4365" s="30"/>
      <c r="AB4365" s="30"/>
      <c r="AC4365" s="30"/>
    </row>
    <row r="4366" spans="27:29">
      <c r="AA4366" s="30"/>
      <c r="AB4366" s="30"/>
      <c r="AC4366" s="30"/>
    </row>
    <row r="4367" spans="27:29">
      <c r="AA4367" s="30"/>
      <c r="AB4367" s="30"/>
      <c r="AC4367" s="30"/>
    </row>
    <row r="4368" spans="27:29">
      <c r="AA4368" s="30"/>
      <c r="AB4368" s="30"/>
      <c r="AC4368" s="30"/>
    </row>
    <row r="4369" spans="27:29">
      <c r="AA4369" s="30"/>
      <c r="AB4369" s="30"/>
      <c r="AC4369" s="30"/>
    </row>
    <row r="4370" spans="27:29">
      <c r="AA4370" s="30"/>
      <c r="AB4370" s="30"/>
      <c r="AC4370" s="30"/>
    </row>
    <row r="4371" spans="27:29">
      <c r="AA4371" s="30"/>
      <c r="AB4371" s="30"/>
      <c r="AC4371" s="30"/>
    </row>
    <row r="4372" spans="27:29">
      <c r="AA4372" s="30"/>
      <c r="AB4372" s="30"/>
      <c r="AC4372" s="30"/>
    </row>
    <row r="4373" spans="27:29">
      <c r="AA4373" s="30"/>
      <c r="AB4373" s="30"/>
      <c r="AC4373" s="30"/>
    </row>
    <row r="4374" spans="27:29">
      <c r="AA4374" s="30"/>
      <c r="AB4374" s="30"/>
      <c r="AC4374" s="30"/>
    </row>
    <row r="4375" spans="27:29">
      <c r="AA4375" s="30"/>
      <c r="AB4375" s="30"/>
      <c r="AC4375" s="30"/>
    </row>
    <row r="4376" spans="27:29">
      <c r="AA4376" s="30"/>
      <c r="AB4376" s="30"/>
      <c r="AC4376" s="30"/>
    </row>
    <row r="4377" spans="27:29">
      <c r="AA4377" s="30"/>
      <c r="AB4377" s="30"/>
      <c r="AC4377" s="30"/>
    </row>
    <row r="4378" spans="27:29">
      <c r="AA4378" s="30"/>
      <c r="AB4378" s="30"/>
      <c r="AC4378" s="30"/>
    </row>
    <row r="4379" spans="27:29">
      <c r="AA4379" s="30"/>
      <c r="AB4379" s="30"/>
      <c r="AC4379" s="30"/>
    </row>
    <row r="4380" spans="27:29">
      <c r="AA4380" s="30"/>
      <c r="AB4380" s="30"/>
      <c r="AC4380" s="30"/>
    </row>
    <row r="4381" spans="27:29">
      <c r="AA4381" s="30"/>
      <c r="AB4381" s="30"/>
      <c r="AC4381" s="30"/>
    </row>
    <row r="4382" spans="27:29">
      <c r="AA4382" s="30"/>
      <c r="AB4382" s="30"/>
      <c r="AC4382" s="30"/>
    </row>
    <row r="4383" spans="27:29">
      <c r="AA4383" s="30"/>
      <c r="AB4383" s="30"/>
      <c r="AC4383" s="30"/>
    </row>
    <row r="4384" spans="27:29">
      <c r="AA4384" s="30"/>
      <c r="AB4384" s="30"/>
      <c r="AC4384" s="30"/>
    </row>
    <row r="4385" spans="27:29">
      <c r="AA4385" s="30"/>
      <c r="AB4385" s="30"/>
      <c r="AC4385" s="30"/>
    </row>
    <row r="4386" spans="27:29">
      <c r="AA4386" s="30"/>
      <c r="AB4386" s="30"/>
      <c r="AC4386" s="30"/>
    </row>
    <row r="4387" spans="27:29">
      <c r="AA4387" s="30"/>
      <c r="AB4387" s="30"/>
      <c r="AC4387" s="30"/>
    </row>
    <row r="4388" spans="27:29">
      <c r="AA4388" s="30"/>
      <c r="AB4388" s="30"/>
      <c r="AC4388" s="30"/>
    </row>
    <row r="4389" spans="27:29">
      <c r="AA4389" s="30"/>
      <c r="AB4389" s="30"/>
      <c r="AC4389" s="30"/>
    </row>
    <row r="4390" spans="27:29">
      <c r="AA4390" s="30"/>
      <c r="AB4390" s="30"/>
      <c r="AC4390" s="30"/>
    </row>
    <row r="4391" spans="27:29">
      <c r="AA4391" s="30"/>
      <c r="AB4391" s="30"/>
      <c r="AC4391" s="30"/>
    </row>
    <row r="4392" spans="27:29">
      <c r="AA4392" s="30"/>
      <c r="AB4392" s="30"/>
      <c r="AC4392" s="30"/>
    </row>
    <row r="4393" spans="27:29">
      <c r="AA4393" s="30"/>
      <c r="AB4393" s="30"/>
      <c r="AC4393" s="30"/>
    </row>
    <row r="4394" spans="27:29">
      <c r="AA4394" s="30"/>
      <c r="AB4394" s="30"/>
      <c r="AC4394" s="30"/>
    </row>
    <row r="4395" spans="27:29">
      <c r="AA4395" s="30"/>
      <c r="AB4395" s="30"/>
      <c r="AC4395" s="30"/>
    </row>
    <row r="4396" spans="27:29">
      <c r="AA4396" s="30"/>
      <c r="AB4396" s="30"/>
      <c r="AC4396" s="30"/>
    </row>
    <row r="4397" spans="27:29">
      <c r="AA4397" s="30"/>
      <c r="AB4397" s="30"/>
      <c r="AC4397" s="30"/>
    </row>
    <row r="4398" spans="27:29">
      <c r="AA4398" s="30"/>
      <c r="AB4398" s="30"/>
      <c r="AC4398" s="30"/>
    </row>
    <row r="4399" spans="27:29">
      <c r="AA4399" s="30"/>
      <c r="AB4399" s="30"/>
      <c r="AC4399" s="30"/>
    </row>
    <row r="4400" spans="27:29">
      <c r="AA4400" s="30"/>
      <c r="AB4400" s="30"/>
      <c r="AC4400" s="30"/>
    </row>
    <row r="4401" spans="27:29">
      <c r="AA4401" s="30"/>
      <c r="AB4401" s="30"/>
      <c r="AC4401" s="30"/>
    </row>
    <row r="4402" spans="27:29">
      <c r="AA4402" s="30"/>
      <c r="AB4402" s="30"/>
      <c r="AC4402" s="30"/>
    </row>
    <row r="4403" spans="27:29">
      <c r="AA4403" s="30"/>
      <c r="AB4403" s="30"/>
      <c r="AC4403" s="30"/>
    </row>
    <row r="4404" spans="27:29">
      <c r="AA4404" s="30"/>
      <c r="AB4404" s="30"/>
      <c r="AC4404" s="30"/>
    </row>
    <row r="4405" spans="27:29">
      <c r="AA4405" s="30"/>
      <c r="AB4405" s="30"/>
      <c r="AC4405" s="30"/>
    </row>
    <row r="4406" spans="27:29">
      <c r="AA4406" s="30"/>
      <c r="AB4406" s="30"/>
      <c r="AC4406" s="30"/>
    </row>
    <row r="4407" spans="27:29">
      <c r="AA4407" s="30"/>
      <c r="AB4407" s="30"/>
      <c r="AC4407" s="30"/>
    </row>
    <row r="4408" spans="27:29">
      <c r="AA4408" s="30"/>
      <c r="AB4408" s="30"/>
      <c r="AC4408" s="30"/>
    </row>
    <row r="4409" spans="27:29">
      <c r="AA4409" s="30"/>
      <c r="AB4409" s="30"/>
      <c r="AC4409" s="30"/>
    </row>
    <row r="4410" spans="27:29">
      <c r="AA4410" s="30"/>
      <c r="AB4410" s="30"/>
      <c r="AC4410" s="30"/>
    </row>
    <row r="4411" spans="27:29">
      <c r="AA4411" s="30"/>
      <c r="AB4411" s="30"/>
      <c r="AC4411" s="30"/>
    </row>
    <row r="4412" spans="27:29">
      <c r="AA4412" s="30"/>
      <c r="AB4412" s="30"/>
      <c r="AC4412" s="30"/>
    </row>
    <row r="4413" spans="27:29">
      <c r="AA4413" s="30"/>
      <c r="AB4413" s="30"/>
      <c r="AC4413" s="30"/>
    </row>
    <row r="4414" spans="27:29">
      <c r="AA4414" s="30"/>
      <c r="AB4414" s="30"/>
      <c r="AC4414" s="30"/>
    </row>
    <row r="4415" spans="27:29">
      <c r="AA4415" s="30"/>
      <c r="AB4415" s="30"/>
      <c r="AC4415" s="30"/>
    </row>
    <row r="4416" spans="27:29">
      <c r="AA4416" s="30"/>
      <c r="AB4416" s="30"/>
      <c r="AC4416" s="30"/>
    </row>
    <row r="4417" spans="27:29">
      <c r="AA4417" s="30"/>
      <c r="AB4417" s="30"/>
      <c r="AC4417" s="30"/>
    </row>
    <row r="4418" spans="27:29">
      <c r="AA4418" s="30"/>
      <c r="AB4418" s="30"/>
      <c r="AC4418" s="30"/>
    </row>
    <row r="4419" spans="27:29">
      <c r="AA4419" s="30"/>
      <c r="AB4419" s="30"/>
      <c r="AC4419" s="30"/>
    </row>
    <row r="4420" spans="27:29">
      <c r="AA4420" s="30"/>
      <c r="AB4420" s="30"/>
      <c r="AC4420" s="30"/>
    </row>
    <row r="4421" spans="27:29">
      <c r="AA4421" s="30"/>
      <c r="AB4421" s="30"/>
      <c r="AC4421" s="30"/>
    </row>
    <row r="4422" spans="27:29">
      <c r="AA4422" s="30"/>
      <c r="AB4422" s="30"/>
      <c r="AC4422" s="30"/>
    </row>
    <row r="4423" spans="27:29">
      <c r="AA4423" s="30"/>
      <c r="AB4423" s="30"/>
      <c r="AC4423" s="30"/>
    </row>
    <row r="4424" spans="27:29">
      <c r="AA4424" s="30"/>
      <c r="AB4424" s="30"/>
      <c r="AC4424" s="30"/>
    </row>
    <row r="4425" spans="27:29">
      <c r="AA4425" s="30"/>
      <c r="AB4425" s="30"/>
      <c r="AC4425" s="30"/>
    </row>
    <row r="4426" spans="27:29">
      <c r="AA4426" s="30"/>
      <c r="AB4426" s="30"/>
      <c r="AC4426" s="30"/>
    </row>
    <row r="4427" spans="27:29">
      <c r="AA4427" s="30"/>
      <c r="AB4427" s="30"/>
      <c r="AC4427" s="30"/>
    </row>
    <row r="4428" spans="27:29">
      <c r="AA4428" s="30"/>
      <c r="AB4428" s="30"/>
      <c r="AC4428" s="30"/>
    </row>
    <row r="4429" spans="27:29">
      <c r="AA4429" s="30"/>
      <c r="AB4429" s="30"/>
      <c r="AC4429" s="30"/>
    </row>
    <row r="4430" spans="27:29">
      <c r="AA4430" s="30"/>
      <c r="AB4430" s="30"/>
      <c r="AC4430" s="30"/>
    </row>
    <row r="4431" spans="27:29">
      <c r="AA4431" s="30"/>
      <c r="AB4431" s="30"/>
      <c r="AC4431" s="30"/>
    </row>
    <row r="4432" spans="27:29">
      <c r="AA4432" s="30"/>
      <c r="AB4432" s="30"/>
      <c r="AC4432" s="30"/>
    </row>
    <row r="4433" spans="27:29">
      <c r="AA4433" s="30"/>
      <c r="AB4433" s="30"/>
      <c r="AC4433" s="30"/>
    </row>
    <row r="4434" spans="27:29">
      <c r="AA4434" s="30"/>
      <c r="AB4434" s="30"/>
      <c r="AC4434" s="30"/>
    </row>
    <row r="4435" spans="27:29">
      <c r="AA4435" s="30"/>
      <c r="AB4435" s="30"/>
      <c r="AC4435" s="30"/>
    </row>
    <row r="4436" spans="27:29">
      <c r="AA4436" s="30"/>
      <c r="AB4436" s="30"/>
      <c r="AC4436" s="30"/>
    </row>
    <row r="4437" spans="27:29">
      <c r="AA4437" s="30"/>
      <c r="AB4437" s="30"/>
      <c r="AC4437" s="30"/>
    </row>
    <row r="4438" spans="27:29">
      <c r="AA4438" s="30"/>
      <c r="AB4438" s="30"/>
      <c r="AC4438" s="30"/>
    </row>
    <row r="4439" spans="27:29">
      <c r="AA4439" s="30"/>
      <c r="AB4439" s="30"/>
      <c r="AC4439" s="30"/>
    </row>
    <row r="4440" spans="27:29">
      <c r="AA4440" s="30"/>
      <c r="AB4440" s="30"/>
      <c r="AC4440" s="30"/>
    </row>
    <row r="4441" spans="27:29">
      <c r="AA4441" s="30"/>
      <c r="AB4441" s="30"/>
      <c r="AC4441" s="30"/>
    </row>
    <row r="4442" spans="27:29">
      <c r="AA4442" s="30"/>
      <c r="AB4442" s="30"/>
      <c r="AC4442" s="30"/>
    </row>
    <row r="4443" spans="27:29">
      <c r="AA4443" s="30"/>
      <c r="AB4443" s="30"/>
      <c r="AC4443" s="30"/>
    </row>
    <row r="4444" spans="27:29">
      <c r="AA4444" s="30"/>
      <c r="AB4444" s="30"/>
      <c r="AC4444" s="30"/>
    </row>
    <row r="4445" spans="27:29">
      <c r="AA4445" s="30"/>
      <c r="AB4445" s="30"/>
      <c r="AC4445" s="30"/>
    </row>
    <row r="4446" spans="27:29">
      <c r="AA4446" s="30"/>
      <c r="AB4446" s="30"/>
      <c r="AC4446" s="30"/>
    </row>
    <row r="4447" spans="27:29">
      <c r="AA4447" s="30"/>
      <c r="AB4447" s="30"/>
      <c r="AC4447" s="30"/>
    </row>
    <row r="4448" spans="27:29">
      <c r="AA4448" s="30"/>
      <c r="AB4448" s="30"/>
      <c r="AC4448" s="30"/>
    </row>
    <row r="4449" spans="27:29">
      <c r="AA4449" s="30"/>
      <c r="AB4449" s="30"/>
      <c r="AC4449" s="30"/>
    </row>
    <row r="4450" spans="27:29">
      <c r="AA4450" s="30"/>
      <c r="AB4450" s="30"/>
      <c r="AC4450" s="30"/>
    </row>
    <row r="4451" spans="27:29">
      <c r="AA4451" s="30"/>
      <c r="AB4451" s="30"/>
      <c r="AC4451" s="30"/>
    </row>
    <row r="4452" spans="27:29">
      <c r="AA4452" s="30"/>
      <c r="AB4452" s="30"/>
      <c r="AC4452" s="30"/>
    </row>
    <row r="4453" spans="27:29">
      <c r="AA4453" s="30"/>
      <c r="AB4453" s="30"/>
      <c r="AC4453" s="30"/>
    </row>
    <row r="4454" spans="27:29">
      <c r="AA4454" s="30"/>
      <c r="AB4454" s="30"/>
      <c r="AC4454" s="30"/>
    </row>
    <row r="4455" spans="27:29">
      <c r="AA4455" s="30"/>
      <c r="AB4455" s="30"/>
      <c r="AC4455" s="30"/>
    </row>
    <row r="4456" spans="27:29">
      <c r="AA4456" s="30"/>
      <c r="AB4456" s="30"/>
      <c r="AC4456" s="30"/>
    </row>
    <row r="4457" spans="27:29">
      <c r="AA4457" s="30"/>
      <c r="AB4457" s="30"/>
      <c r="AC4457" s="30"/>
    </row>
    <row r="4458" spans="27:29">
      <c r="AA4458" s="30"/>
      <c r="AB4458" s="30"/>
      <c r="AC4458" s="30"/>
    </row>
    <row r="4459" spans="27:29">
      <c r="AA4459" s="30"/>
      <c r="AB4459" s="30"/>
      <c r="AC4459" s="30"/>
    </row>
    <row r="4460" spans="27:29">
      <c r="AA4460" s="30"/>
      <c r="AB4460" s="30"/>
      <c r="AC4460" s="30"/>
    </row>
    <row r="4461" spans="27:29">
      <c r="AA4461" s="30"/>
      <c r="AB4461" s="30"/>
      <c r="AC4461" s="30"/>
    </row>
    <row r="4462" spans="27:29">
      <c r="AA4462" s="30"/>
      <c r="AB4462" s="30"/>
      <c r="AC4462" s="30"/>
    </row>
    <row r="4463" spans="27:29">
      <c r="AA4463" s="30"/>
      <c r="AB4463" s="30"/>
      <c r="AC4463" s="30"/>
    </row>
    <row r="4464" spans="27:29">
      <c r="AA4464" s="30"/>
      <c r="AB4464" s="30"/>
      <c r="AC4464" s="30"/>
    </row>
    <row r="4465" spans="27:29">
      <c r="AA4465" s="30"/>
      <c r="AB4465" s="30"/>
      <c r="AC4465" s="30"/>
    </row>
    <row r="4466" spans="27:29">
      <c r="AA4466" s="30"/>
      <c r="AB4466" s="30"/>
      <c r="AC4466" s="30"/>
    </row>
    <row r="4467" spans="27:29">
      <c r="AA4467" s="30"/>
      <c r="AB4467" s="30"/>
      <c r="AC4467" s="30"/>
    </row>
    <row r="4468" spans="27:29">
      <c r="AA4468" s="30"/>
      <c r="AB4468" s="30"/>
      <c r="AC4468" s="30"/>
    </row>
    <row r="4469" spans="27:29">
      <c r="AA4469" s="30"/>
      <c r="AB4469" s="30"/>
      <c r="AC4469" s="30"/>
    </row>
    <row r="4470" spans="27:29">
      <c r="AA4470" s="30"/>
      <c r="AB4470" s="30"/>
      <c r="AC4470" s="30"/>
    </row>
    <row r="4471" spans="27:29">
      <c r="AA4471" s="30"/>
      <c r="AB4471" s="30"/>
      <c r="AC4471" s="30"/>
    </row>
    <row r="4472" spans="27:29">
      <c r="AA4472" s="30"/>
      <c r="AB4472" s="30"/>
      <c r="AC4472" s="30"/>
    </row>
    <row r="4473" spans="27:29">
      <c r="AA4473" s="30"/>
      <c r="AB4473" s="30"/>
      <c r="AC4473" s="30"/>
    </row>
    <row r="4474" spans="27:29">
      <c r="AA4474" s="30"/>
      <c r="AB4474" s="30"/>
      <c r="AC4474" s="30"/>
    </row>
    <row r="4475" spans="27:29">
      <c r="AA4475" s="30"/>
      <c r="AB4475" s="30"/>
      <c r="AC4475" s="30"/>
    </row>
    <row r="4476" spans="27:29">
      <c r="AA4476" s="30"/>
      <c r="AB4476" s="30"/>
      <c r="AC4476" s="30"/>
    </row>
    <row r="4477" spans="27:29">
      <c r="AA4477" s="30"/>
      <c r="AB4477" s="30"/>
      <c r="AC4477" s="30"/>
    </row>
    <row r="4478" spans="27:29">
      <c r="AA4478" s="30"/>
      <c r="AB4478" s="30"/>
      <c r="AC4478" s="30"/>
    </row>
    <row r="4479" spans="27:29">
      <c r="AA4479" s="30"/>
      <c r="AB4479" s="30"/>
      <c r="AC4479" s="30"/>
    </row>
    <row r="4480" spans="27:29">
      <c r="AA4480" s="30"/>
      <c r="AB4480" s="30"/>
      <c r="AC4480" s="30"/>
    </row>
    <row r="4481" spans="27:29">
      <c r="AA4481" s="30"/>
      <c r="AB4481" s="30"/>
      <c r="AC4481" s="30"/>
    </row>
    <row r="4482" spans="27:29">
      <c r="AA4482" s="30"/>
      <c r="AB4482" s="30"/>
      <c r="AC4482" s="30"/>
    </row>
    <row r="4483" spans="27:29">
      <c r="AA4483" s="30"/>
      <c r="AB4483" s="30"/>
      <c r="AC4483" s="30"/>
    </row>
    <row r="4484" spans="27:29">
      <c r="AA4484" s="30"/>
      <c r="AB4484" s="30"/>
      <c r="AC4484" s="30"/>
    </row>
    <row r="4485" spans="27:29">
      <c r="AA4485" s="30"/>
      <c r="AB4485" s="30"/>
      <c r="AC4485" s="30"/>
    </row>
    <row r="4486" spans="27:29">
      <c r="AA4486" s="30"/>
      <c r="AB4486" s="30"/>
      <c r="AC4486" s="30"/>
    </row>
    <row r="4487" spans="27:29">
      <c r="AA4487" s="30"/>
      <c r="AB4487" s="30"/>
      <c r="AC4487" s="30"/>
    </row>
    <row r="4488" spans="27:29">
      <c r="AA4488" s="30"/>
      <c r="AB4488" s="30"/>
      <c r="AC4488" s="30"/>
    </row>
    <row r="4489" spans="27:29">
      <c r="AA4489" s="30"/>
      <c r="AB4489" s="30"/>
      <c r="AC4489" s="30"/>
    </row>
    <row r="4490" spans="27:29">
      <c r="AA4490" s="30"/>
      <c r="AB4490" s="30"/>
      <c r="AC4490" s="30"/>
    </row>
    <row r="4491" spans="27:29">
      <c r="AA4491" s="30"/>
      <c r="AB4491" s="30"/>
      <c r="AC4491" s="30"/>
    </row>
    <row r="4492" spans="27:29">
      <c r="AA4492" s="30"/>
      <c r="AB4492" s="30"/>
      <c r="AC4492" s="30"/>
    </row>
    <row r="4493" spans="27:29">
      <c r="AA4493" s="30"/>
      <c r="AB4493" s="30"/>
      <c r="AC4493" s="30"/>
    </row>
    <row r="4494" spans="27:29">
      <c r="AA4494" s="30"/>
      <c r="AB4494" s="30"/>
      <c r="AC4494" s="30"/>
    </row>
    <row r="4495" spans="27:29">
      <c r="AA4495" s="30"/>
      <c r="AB4495" s="30"/>
      <c r="AC4495" s="30"/>
    </row>
    <row r="4496" spans="27:29">
      <c r="AA4496" s="30"/>
      <c r="AB4496" s="30"/>
      <c r="AC4496" s="30"/>
    </row>
    <row r="4497" spans="27:29">
      <c r="AA4497" s="30"/>
      <c r="AB4497" s="30"/>
      <c r="AC4497" s="30"/>
    </row>
    <row r="4498" spans="27:29">
      <c r="AA4498" s="30"/>
      <c r="AB4498" s="30"/>
      <c r="AC4498" s="30"/>
    </row>
    <row r="4499" spans="27:29">
      <c r="AA4499" s="30"/>
      <c r="AB4499" s="30"/>
      <c r="AC4499" s="30"/>
    </row>
    <row r="4500" spans="27:29">
      <c r="AA4500" s="30"/>
      <c r="AB4500" s="30"/>
      <c r="AC4500" s="30"/>
    </row>
    <row r="4501" spans="27:29">
      <c r="AA4501" s="30"/>
      <c r="AB4501" s="30"/>
      <c r="AC4501" s="30"/>
    </row>
    <row r="4502" spans="27:29">
      <c r="AA4502" s="30"/>
      <c r="AB4502" s="30"/>
      <c r="AC4502" s="30"/>
    </row>
    <row r="4503" spans="27:29">
      <c r="AA4503" s="30"/>
      <c r="AB4503" s="30"/>
      <c r="AC4503" s="30"/>
    </row>
    <row r="4504" spans="27:29">
      <c r="AA4504" s="30"/>
      <c r="AB4504" s="30"/>
      <c r="AC4504" s="30"/>
    </row>
    <row r="4505" spans="27:29">
      <c r="AA4505" s="30"/>
      <c r="AB4505" s="30"/>
      <c r="AC4505" s="30"/>
    </row>
    <row r="4506" spans="27:29">
      <c r="AA4506" s="30"/>
      <c r="AB4506" s="30"/>
      <c r="AC4506" s="30"/>
    </row>
    <row r="4507" spans="27:29">
      <c r="AA4507" s="30"/>
      <c r="AB4507" s="30"/>
      <c r="AC4507" s="30"/>
    </row>
    <row r="4508" spans="27:29">
      <c r="AA4508" s="30"/>
      <c r="AB4508" s="30"/>
      <c r="AC4508" s="30"/>
    </row>
    <row r="4509" spans="27:29">
      <c r="AA4509" s="30"/>
      <c r="AB4509" s="30"/>
      <c r="AC4509" s="30"/>
    </row>
    <row r="4510" spans="27:29">
      <c r="AA4510" s="30"/>
      <c r="AB4510" s="30"/>
      <c r="AC4510" s="30"/>
    </row>
    <row r="4511" spans="27:29">
      <c r="AA4511" s="30"/>
      <c r="AB4511" s="30"/>
      <c r="AC4511" s="30"/>
    </row>
    <row r="4512" spans="27:29">
      <c r="AA4512" s="30"/>
      <c r="AB4512" s="30"/>
      <c r="AC4512" s="30"/>
    </row>
    <row r="4513" spans="27:29">
      <c r="AA4513" s="30"/>
      <c r="AB4513" s="30"/>
      <c r="AC4513" s="30"/>
    </row>
    <row r="4514" spans="27:29">
      <c r="AA4514" s="30"/>
      <c r="AB4514" s="30"/>
      <c r="AC4514" s="30"/>
    </row>
    <row r="4515" spans="27:29">
      <c r="AA4515" s="30"/>
      <c r="AB4515" s="30"/>
      <c r="AC4515" s="30"/>
    </row>
    <row r="4516" spans="27:29">
      <c r="AA4516" s="30"/>
      <c r="AB4516" s="30"/>
      <c r="AC4516" s="30"/>
    </row>
    <row r="4517" spans="27:29">
      <c r="AA4517" s="30"/>
      <c r="AB4517" s="30"/>
      <c r="AC4517" s="30"/>
    </row>
    <row r="4518" spans="27:29">
      <c r="AA4518" s="30"/>
      <c r="AB4518" s="30"/>
      <c r="AC4518" s="30"/>
    </row>
    <row r="4519" spans="27:29">
      <c r="AA4519" s="30"/>
      <c r="AB4519" s="30"/>
      <c r="AC4519" s="30"/>
    </row>
    <row r="4520" spans="27:29">
      <c r="AA4520" s="30"/>
      <c r="AB4520" s="30"/>
      <c r="AC4520" s="30"/>
    </row>
    <row r="4521" spans="27:29">
      <c r="AA4521" s="30"/>
      <c r="AB4521" s="30"/>
      <c r="AC4521" s="30"/>
    </row>
    <row r="4522" spans="27:29">
      <c r="AA4522" s="30"/>
      <c r="AB4522" s="30"/>
      <c r="AC4522" s="30"/>
    </row>
    <row r="4523" spans="27:29">
      <c r="AA4523" s="30"/>
      <c r="AB4523" s="30"/>
      <c r="AC4523" s="30"/>
    </row>
    <row r="4524" spans="27:29">
      <c r="AA4524" s="30"/>
      <c r="AB4524" s="30"/>
      <c r="AC4524" s="30"/>
    </row>
    <row r="4525" spans="27:29">
      <c r="AA4525" s="30"/>
      <c r="AB4525" s="30"/>
      <c r="AC4525" s="30"/>
    </row>
    <row r="4526" spans="27:29">
      <c r="AA4526" s="30"/>
      <c r="AB4526" s="30"/>
      <c r="AC4526" s="30"/>
    </row>
    <row r="4527" spans="27:29">
      <c r="AA4527" s="30"/>
      <c r="AB4527" s="30"/>
      <c r="AC4527" s="30"/>
    </row>
    <row r="4528" spans="27:29">
      <c r="AA4528" s="30"/>
      <c r="AB4528" s="30"/>
      <c r="AC4528" s="30"/>
    </row>
    <row r="4529" spans="27:29">
      <c r="AA4529" s="30"/>
      <c r="AB4529" s="30"/>
      <c r="AC4529" s="30"/>
    </row>
    <row r="4530" spans="27:29">
      <c r="AA4530" s="30"/>
      <c r="AB4530" s="30"/>
      <c r="AC4530" s="30"/>
    </row>
    <row r="4531" spans="27:29">
      <c r="AA4531" s="30"/>
      <c r="AB4531" s="30"/>
      <c r="AC4531" s="30"/>
    </row>
    <row r="4532" spans="27:29">
      <c r="AA4532" s="30"/>
      <c r="AB4532" s="30"/>
      <c r="AC4532" s="30"/>
    </row>
    <row r="4533" spans="27:29">
      <c r="AA4533" s="30"/>
      <c r="AB4533" s="30"/>
      <c r="AC4533" s="30"/>
    </row>
    <row r="4534" spans="27:29">
      <c r="AA4534" s="30"/>
      <c r="AB4534" s="30"/>
      <c r="AC4534" s="30"/>
    </row>
    <row r="4535" spans="27:29">
      <c r="AA4535" s="30"/>
      <c r="AB4535" s="30"/>
      <c r="AC4535" s="30"/>
    </row>
    <row r="4536" spans="27:29">
      <c r="AA4536" s="30"/>
      <c r="AB4536" s="30"/>
      <c r="AC4536" s="30"/>
    </row>
    <row r="4537" spans="27:29">
      <c r="AA4537" s="30"/>
      <c r="AB4537" s="30"/>
      <c r="AC4537" s="30"/>
    </row>
    <row r="4538" spans="27:29">
      <c r="AA4538" s="30"/>
      <c r="AB4538" s="30"/>
      <c r="AC4538" s="30"/>
    </row>
    <row r="4539" spans="27:29">
      <c r="AA4539" s="30"/>
      <c r="AB4539" s="30"/>
      <c r="AC4539" s="30"/>
    </row>
    <row r="4540" spans="27:29">
      <c r="AA4540" s="30"/>
      <c r="AB4540" s="30"/>
      <c r="AC4540" s="30"/>
    </row>
    <row r="4541" spans="27:29">
      <c r="AA4541" s="30"/>
      <c r="AB4541" s="30"/>
      <c r="AC4541" s="30"/>
    </row>
    <row r="4542" spans="27:29">
      <c r="AA4542" s="30"/>
      <c r="AB4542" s="30"/>
      <c r="AC4542" s="30"/>
    </row>
    <row r="4543" spans="27:29">
      <c r="AA4543" s="30"/>
      <c r="AB4543" s="30"/>
      <c r="AC4543" s="30"/>
    </row>
    <row r="4544" spans="27:29">
      <c r="AA4544" s="30"/>
      <c r="AB4544" s="30"/>
      <c r="AC4544" s="30"/>
    </row>
    <row r="4545" spans="27:29">
      <c r="AA4545" s="30"/>
      <c r="AB4545" s="30"/>
      <c r="AC4545" s="30"/>
    </row>
    <row r="4546" spans="27:29">
      <c r="AA4546" s="30"/>
      <c r="AB4546" s="30"/>
      <c r="AC4546" s="30"/>
    </row>
    <row r="4547" spans="27:29">
      <c r="AA4547" s="30"/>
      <c r="AB4547" s="30"/>
      <c r="AC4547" s="30"/>
    </row>
    <row r="4548" spans="27:29">
      <c r="AA4548" s="30"/>
      <c r="AB4548" s="30"/>
      <c r="AC4548" s="30"/>
    </row>
    <row r="4549" spans="27:29">
      <c r="AA4549" s="30"/>
      <c r="AB4549" s="30"/>
      <c r="AC4549" s="30"/>
    </row>
    <row r="4550" spans="27:29">
      <c r="AA4550" s="30"/>
      <c r="AB4550" s="30"/>
      <c r="AC4550" s="30"/>
    </row>
    <row r="4551" spans="27:29">
      <c r="AA4551" s="30"/>
      <c r="AB4551" s="30"/>
      <c r="AC4551" s="30"/>
    </row>
    <row r="4552" spans="27:29">
      <c r="AA4552" s="30"/>
      <c r="AB4552" s="30"/>
      <c r="AC4552" s="30"/>
    </row>
    <row r="4553" spans="27:29">
      <c r="AA4553" s="30"/>
      <c r="AB4553" s="30"/>
      <c r="AC4553" s="30"/>
    </row>
    <row r="4554" spans="27:29">
      <c r="AA4554" s="30"/>
      <c r="AB4554" s="30"/>
      <c r="AC4554" s="30"/>
    </row>
    <row r="4555" spans="27:29">
      <c r="AA4555" s="30"/>
      <c r="AB4555" s="30"/>
      <c r="AC4555" s="30"/>
    </row>
    <row r="4556" spans="27:29">
      <c r="AA4556" s="30"/>
      <c r="AB4556" s="30"/>
      <c r="AC4556" s="30"/>
    </row>
    <row r="4557" spans="27:29">
      <c r="AA4557" s="30"/>
      <c r="AB4557" s="30"/>
      <c r="AC4557" s="30"/>
    </row>
    <row r="4558" spans="27:29">
      <c r="AA4558" s="30"/>
      <c r="AB4558" s="30"/>
      <c r="AC4558" s="30"/>
    </row>
    <row r="4559" spans="27:29">
      <c r="AA4559" s="30"/>
      <c r="AB4559" s="30"/>
      <c r="AC4559" s="30"/>
    </row>
    <row r="4560" spans="27:29">
      <c r="AA4560" s="30"/>
      <c r="AB4560" s="30"/>
      <c r="AC4560" s="30"/>
    </row>
    <row r="4561" spans="27:29">
      <c r="AA4561" s="30"/>
      <c r="AB4561" s="30"/>
      <c r="AC4561" s="30"/>
    </row>
    <row r="4562" spans="27:29">
      <c r="AA4562" s="30"/>
      <c r="AB4562" s="30"/>
      <c r="AC4562" s="30"/>
    </row>
    <row r="4563" spans="27:29">
      <c r="AA4563" s="30"/>
      <c r="AB4563" s="30"/>
      <c r="AC4563" s="30"/>
    </row>
    <row r="4564" spans="27:29">
      <c r="AA4564" s="30"/>
      <c r="AB4564" s="30"/>
      <c r="AC4564" s="30"/>
    </row>
    <row r="4565" spans="27:29">
      <c r="AA4565" s="30"/>
      <c r="AB4565" s="30"/>
      <c r="AC4565" s="30"/>
    </row>
    <row r="4566" spans="27:29">
      <c r="AA4566" s="30"/>
      <c r="AB4566" s="30"/>
      <c r="AC4566" s="30"/>
    </row>
    <row r="4567" spans="27:29">
      <c r="AA4567" s="30"/>
      <c r="AB4567" s="30"/>
      <c r="AC4567" s="30"/>
    </row>
    <row r="4568" spans="27:29">
      <c r="AA4568" s="30"/>
      <c r="AB4568" s="30"/>
      <c r="AC4568" s="30"/>
    </row>
    <row r="4569" spans="27:29">
      <c r="AA4569" s="30"/>
      <c r="AB4569" s="30"/>
      <c r="AC4569" s="30"/>
    </row>
    <row r="4570" spans="27:29">
      <c r="AA4570" s="30"/>
      <c r="AB4570" s="30"/>
      <c r="AC4570" s="30"/>
    </row>
    <row r="4571" spans="27:29">
      <c r="AA4571" s="30"/>
      <c r="AB4571" s="30"/>
      <c r="AC4571" s="30"/>
    </row>
    <row r="4572" spans="27:29">
      <c r="AA4572" s="30"/>
      <c r="AB4572" s="30"/>
      <c r="AC4572" s="30"/>
    </row>
    <row r="4573" spans="27:29">
      <c r="AA4573" s="30"/>
      <c r="AB4573" s="30"/>
      <c r="AC4573" s="30"/>
    </row>
    <row r="4574" spans="27:29">
      <c r="AA4574" s="30"/>
      <c r="AB4574" s="30"/>
      <c r="AC4574" s="30"/>
    </row>
    <row r="4575" spans="27:29">
      <c r="AA4575" s="30"/>
      <c r="AB4575" s="30"/>
      <c r="AC4575" s="30"/>
    </row>
    <row r="4576" spans="27:29">
      <c r="AA4576" s="30"/>
      <c r="AB4576" s="30"/>
      <c r="AC4576" s="30"/>
    </row>
    <row r="4577" spans="27:29">
      <c r="AA4577" s="30"/>
      <c r="AB4577" s="30"/>
      <c r="AC4577" s="30"/>
    </row>
    <row r="4578" spans="27:29">
      <c r="AA4578" s="30"/>
      <c r="AB4578" s="30"/>
      <c r="AC4578" s="30"/>
    </row>
    <row r="4579" spans="27:29">
      <c r="AA4579" s="30"/>
      <c r="AB4579" s="30"/>
      <c r="AC4579" s="30"/>
    </row>
    <row r="4580" spans="27:29">
      <c r="AA4580" s="30"/>
      <c r="AB4580" s="30"/>
      <c r="AC4580" s="30"/>
    </row>
    <row r="4581" spans="27:29">
      <c r="AA4581" s="30"/>
      <c r="AB4581" s="30"/>
      <c r="AC4581" s="30"/>
    </row>
    <row r="4582" spans="27:29">
      <c r="AA4582" s="30"/>
      <c r="AB4582" s="30"/>
      <c r="AC4582" s="30"/>
    </row>
    <row r="4583" spans="27:29">
      <c r="AA4583" s="30"/>
      <c r="AB4583" s="30"/>
      <c r="AC4583" s="30"/>
    </row>
    <row r="4584" spans="27:29">
      <c r="AA4584" s="30"/>
      <c r="AB4584" s="30"/>
      <c r="AC4584" s="30"/>
    </row>
    <row r="4585" spans="27:29">
      <c r="AA4585" s="30"/>
      <c r="AB4585" s="30"/>
      <c r="AC4585" s="30"/>
    </row>
    <row r="4586" spans="27:29">
      <c r="AA4586" s="30"/>
      <c r="AB4586" s="30"/>
      <c r="AC4586" s="30"/>
    </row>
    <row r="4587" spans="27:29">
      <c r="AA4587" s="30"/>
      <c r="AB4587" s="30"/>
      <c r="AC4587" s="30"/>
    </row>
    <row r="4588" spans="27:29">
      <c r="AA4588" s="30"/>
      <c r="AB4588" s="30"/>
      <c r="AC4588" s="30"/>
    </row>
    <row r="4589" spans="27:29">
      <c r="AA4589" s="30"/>
      <c r="AB4589" s="30"/>
      <c r="AC4589" s="30"/>
    </row>
    <row r="4590" spans="27:29">
      <c r="AA4590" s="30"/>
      <c r="AB4590" s="30"/>
      <c r="AC4590" s="30"/>
    </row>
    <row r="4591" spans="27:29">
      <c r="AA4591" s="30"/>
      <c r="AB4591" s="30"/>
      <c r="AC4591" s="30"/>
    </row>
    <row r="4592" spans="27:29">
      <c r="AA4592" s="30"/>
      <c r="AB4592" s="30"/>
      <c r="AC4592" s="30"/>
    </row>
    <row r="4593" spans="27:29">
      <c r="AA4593" s="30"/>
      <c r="AB4593" s="30"/>
      <c r="AC4593" s="30"/>
    </row>
    <row r="4594" spans="27:29">
      <c r="AA4594" s="30"/>
      <c r="AB4594" s="30"/>
      <c r="AC4594" s="30"/>
    </row>
    <row r="4595" spans="27:29">
      <c r="AA4595" s="30"/>
      <c r="AB4595" s="30"/>
      <c r="AC4595" s="30"/>
    </row>
    <row r="4596" spans="27:29">
      <c r="AA4596" s="30"/>
      <c r="AB4596" s="30"/>
      <c r="AC4596" s="30"/>
    </row>
    <row r="4597" spans="27:29">
      <c r="AA4597" s="30"/>
      <c r="AB4597" s="30"/>
      <c r="AC4597" s="30"/>
    </row>
    <row r="4598" spans="27:29">
      <c r="AA4598" s="30"/>
      <c r="AB4598" s="30"/>
      <c r="AC4598" s="30"/>
    </row>
    <row r="4599" spans="27:29">
      <c r="AA4599" s="30"/>
      <c r="AB4599" s="30"/>
      <c r="AC4599" s="30"/>
    </row>
    <row r="4600" spans="27:29">
      <c r="AA4600" s="30"/>
      <c r="AB4600" s="30"/>
      <c r="AC4600" s="30"/>
    </row>
    <row r="4601" spans="27:29">
      <c r="AA4601" s="30"/>
      <c r="AB4601" s="30"/>
      <c r="AC4601" s="30"/>
    </row>
    <row r="4602" spans="27:29">
      <c r="AA4602" s="30"/>
      <c r="AB4602" s="30"/>
      <c r="AC4602" s="30"/>
    </row>
    <row r="4603" spans="27:29">
      <c r="AA4603" s="30"/>
      <c r="AB4603" s="30"/>
      <c r="AC4603" s="30"/>
    </row>
    <row r="4604" spans="27:29">
      <c r="AA4604" s="30"/>
      <c r="AB4604" s="30"/>
      <c r="AC4604" s="30"/>
    </row>
    <row r="4605" spans="27:29">
      <c r="AA4605" s="30"/>
      <c r="AB4605" s="30"/>
      <c r="AC4605" s="30"/>
    </row>
    <row r="4606" spans="27:29">
      <c r="AA4606" s="30"/>
      <c r="AB4606" s="30"/>
      <c r="AC4606" s="30"/>
    </row>
    <row r="4607" spans="27:29">
      <c r="AA4607" s="30"/>
      <c r="AB4607" s="30"/>
      <c r="AC4607" s="30"/>
    </row>
    <row r="4608" spans="27:29">
      <c r="AA4608" s="30"/>
      <c r="AB4608" s="30"/>
      <c r="AC4608" s="30"/>
    </row>
    <row r="4609" spans="27:29">
      <c r="AA4609" s="30"/>
      <c r="AB4609" s="30"/>
      <c r="AC4609" s="30"/>
    </row>
    <row r="4610" spans="27:29">
      <c r="AA4610" s="30"/>
      <c r="AB4610" s="30"/>
      <c r="AC4610" s="30"/>
    </row>
    <row r="4611" spans="27:29">
      <c r="AA4611" s="30"/>
      <c r="AB4611" s="30"/>
      <c r="AC4611" s="30"/>
    </row>
    <row r="4612" spans="27:29">
      <c r="AA4612" s="30"/>
      <c r="AB4612" s="30"/>
      <c r="AC4612" s="30"/>
    </row>
    <row r="4613" spans="27:29">
      <c r="AA4613" s="30"/>
      <c r="AB4613" s="30"/>
      <c r="AC4613" s="30"/>
    </row>
    <row r="4614" spans="27:29">
      <c r="AA4614" s="30"/>
      <c r="AB4614" s="30"/>
      <c r="AC4614" s="30"/>
    </row>
    <row r="4615" spans="27:29">
      <c r="AA4615" s="30"/>
      <c r="AB4615" s="30"/>
      <c r="AC4615" s="30"/>
    </row>
    <row r="4616" spans="27:29">
      <c r="AA4616" s="30"/>
      <c r="AB4616" s="30"/>
      <c r="AC4616" s="30"/>
    </row>
    <row r="4617" spans="27:29">
      <c r="AA4617" s="30"/>
      <c r="AB4617" s="30"/>
      <c r="AC4617" s="30"/>
    </row>
    <row r="4618" spans="27:29">
      <c r="AA4618" s="30"/>
      <c r="AB4618" s="30"/>
      <c r="AC4618" s="30"/>
    </row>
    <row r="4619" spans="27:29">
      <c r="AA4619" s="30"/>
      <c r="AB4619" s="30"/>
      <c r="AC4619" s="30"/>
    </row>
    <row r="4620" spans="27:29">
      <c r="AA4620" s="30"/>
      <c r="AB4620" s="30"/>
      <c r="AC4620" s="30"/>
    </row>
    <row r="4621" spans="27:29">
      <c r="AA4621" s="30"/>
      <c r="AB4621" s="30"/>
      <c r="AC4621" s="30"/>
    </row>
    <row r="4622" spans="27:29">
      <c r="AA4622" s="30"/>
      <c r="AB4622" s="30"/>
      <c r="AC4622" s="30"/>
    </row>
    <row r="4623" spans="27:29">
      <c r="AA4623" s="30"/>
      <c r="AB4623" s="30"/>
      <c r="AC4623" s="30"/>
    </row>
    <row r="4624" spans="27:29">
      <c r="AA4624" s="30"/>
      <c r="AB4624" s="30"/>
      <c r="AC4624" s="30"/>
    </row>
    <row r="4625" spans="27:29">
      <c r="AA4625" s="30"/>
      <c r="AB4625" s="30"/>
      <c r="AC4625" s="30"/>
    </row>
    <row r="4626" spans="27:29">
      <c r="AA4626" s="30"/>
      <c r="AB4626" s="30"/>
      <c r="AC4626" s="30"/>
    </row>
    <row r="4627" spans="27:29">
      <c r="AA4627" s="30"/>
      <c r="AB4627" s="30"/>
      <c r="AC4627" s="30"/>
    </row>
    <row r="4628" spans="27:29">
      <c r="AA4628" s="30"/>
      <c r="AB4628" s="30"/>
      <c r="AC4628" s="30"/>
    </row>
    <row r="4629" spans="27:29">
      <c r="AA4629" s="30"/>
      <c r="AB4629" s="30"/>
      <c r="AC4629" s="30"/>
    </row>
    <row r="4630" spans="27:29">
      <c r="AA4630" s="30"/>
      <c r="AB4630" s="30"/>
      <c r="AC4630" s="30"/>
    </row>
    <row r="4631" spans="27:29">
      <c r="AA4631" s="30"/>
      <c r="AB4631" s="30"/>
      <c r="AC4631" s="30"/>
    </row>
    <row r="4632" spans="27:29">
      <c r="AA4632" s="30"/>
      <c r="AB4632" s="30"/>
      <c r="AC4632" s="30"/>
    </row>
    <row r="4633" spans="27:29">
      <c r="AA4633" s="30"/>
      <c r="AB4633" s="30"/>
      <c r="AC4633" s="30"/>
    </row>
    <row r="4634" spans="27:29">
      <c r="AA4634" s="30"/>
      <c r="AB4634" s="30"/>
      <c r="AC4634" s="30"/>
    </row>
    <row r="4635" spans="27:29">
      <c r="AA4635" s="30"/>
      <c r="AB4635" s="30"/>
      <c r="AC4635" s="30"/>
    </row>
    <row r="4636" spans="27:29">
      <c r="AA4636" s="30"/>
      <c r="AB4636" s="30"/>
      <c r="AC4636" s="30"/>
    </row>
    <row r="4637" spans="27:29">
      <c r="AA4637" s="30"/>
      <c r="AB4637" s="30"/>
      <c r="AC4637" s="30"/>
    </row>
    <row r="4638" spans="27:29">
      <c r="AA4638" s="30"/>
      <c r="AB4638" s="30"/>
      <c r="AC4638" s="30"/>
    </row>
    <row r="4639" spans="27:29">
      <c r="AA4639" s="30"/>
      <c r="AB4639" s="30"/>
      <c r="AC4639" s="30"/>
    </row>
    <row r="4640" spans="27:29">
      <c r="AA4640" s="30"/>
      <c r="AB4640" s="30"/>
      <c r="AC4640" s="30"/>
    </row>
    <row r="4641" spans="27:29">
      <c r="AA4641" s="30"/>
      <c r="AB4641" s="30"/>
      <c r="AC4641" s="30"/>
    </row>
    <row r="4642" spans="27:29">
      <c r="AA4642" s="30"/>
      <c r="AB4642" s="30"/>
      <c r="AC4642" s="30"/>
    </row>
    <row r="4643" spans="27:29">
      <c r="AA4643" s="30"/>
      <c r="AB4643" s="30"/>
      <c r="AC4643" s="30"/>
    </row>
    <row r="4644" spans="27:29">
      <c r="AA4644" s="30"/>
      <c r="AB4644" s="30"/>
      <c r="AC4644" s="30"/>
    </row>
    <row r="4645" spans="27:29">
      <c r="AA4645" s="30"/>
      <c r="AB4645" s="30"/>
      <c r="AC4645" s="30"/>
    </row>
    <row r="4646" spans="27:29">
      <c r="AA4646" s="30"/>
      <c r="AB4646" s="30"/>
      <c r="AC4646" s="30"/>
    </row>
    <row r="4647" spans="27:29">
      <c r="AA4647" s="30"/>
      <c r="AB4647" s="30"/>
      <c r="AC4647" s="30"/>
    </row>
    <row r="4648" spans="27:29">
      <c r="AA4648" s="30"/>
      <c r="AB4648" s="30"/>
      <c r="AC4648" s="30"/>
    </row>
    <row r="4649" spans="27:29">
      <c r="AA4649" s="30"/>
      <c r="AB4649" s="30"/>
      <c r="AC4649" s="30"/>
    </row>
    <row r="4650" spans="27:29">
      <c r="AA4650" s="30"/>
      <c r="AB4650" s="30"/>
      <c r="AC4650" s="30"/>
    </row>
    <row r="4651" spans="27:29">
      <c r="AA4651" s="30"/>
      <c r="AB4651" s="30"/>
      <c r="AC4651" s="30"/>
    </row>
    <row r="4652" spans="27:29">
      <c r="AA4652" s="30"/>
      <c r="AB4652" s="30"/>
      <c r="AC4652" s="30"/>
    </row>
    <row r="4653" spans="27:29">
      <c r="AA4653" s="30"/>
      <c r="AB4653" s="30"/>
      <c r="AC4653" s="30"/>
    </row>
    <row r="4654" spans="27:29">
      <c r="AA4654" s="30"/>
      <c r="AB4654" s="30"/>
      <c r="AC4654" s="30"/>
    </row>
    <row r="4655" spans="27:29">
      <c r="AA4655" s="30"/>
      <c r="AB4655" s="30"/>
      <c r="AC4655" s="30"/>
    </row>
    <row r="4656" spans="27:29">
      <c r="AA4656" s="30"/>
      <c r="AB4656" s="30"/>
      <c r="AC4656" s="30"/>
    </row>
    <row r="4657" spans="27:29">
      <c r="AA4657" s="30"/>
      <c r="AB4657" s="30"/>
      <c r="AC4657" s="30"/>
    </row>
    <row r="4658" spans="27:29">
      <c r="AA4658" s="30"/>
      <c r="AB4658" s="30"/>
      <c r="AC4658" s="30"/>
    </row>
    <row r="4659" spans="27:29">
      <c r="AA4659" s="30"/>
      <c r="AB4659" s="30"/>
      <c r="AC4659" s="30"/>
    </row>
    <row r="4660" spans="27:29">
      <c r="AA4660" s="30"/>
      <c r="AB4660" s="30"/>
      <c r="AC4660" s="30"/>
    </row>
    <row r="4661" spans="27:29">
      <c r="AA4661" s="30"/>
      <c r="AB4661" s="30"/>
      <c r="AC4661" s="30"/>
    </row>
    <row r="4662" spans="27:29">
      <c r="AA4662" s="30"/>
      <c r="AB4662" s="30"/>
      <c r="AC4662" s="30"/>
    </row>
    <row r="4663" spans="27:29">
      <c r="AA4663" s="30"/>
      <c r="AB4663" s="30"/>
      <c r="AC4663" s="30"/>
    </row>
    <row r="4664" spans="27:29">
      <c r="AA4664" s="30"/>
      <c r="AB4664" s="30"/>
      <c r="AC4664" s="30"/>
    </row>
    <row r="4665" spans="27:29">
      <c r="AA4665" s="30"/>
      <c r="AB4665" s="30"/>
      <c r="AC4665" s="30"/>
    </row>
    <row r="4666" spans="27:29">
      <c r="AA4666" s="30"/>
      <c r="AB4666" s="30"/>
      <c r="AC4666" s="30"/>
    </row>
    <row r="4667" spans="27:29">
      <c r="AA4667" s="30"/>
      <c r="AB4667" s="30"/>
      <c r="AC4667" s="30"/>
    </row>
    <row r="4668" spans="27:29">
      <c r="AA4668" s="30"/>
      <c r="AB4668" s="30"/>
      <c r="AC4668" s="30"/>
    </row>
    <row r="4669" spans="27:29">
      <c r="AA4669" s="30"/>
      <c r="AB4669" s="30"/>
      <c r="AC4669" s="30"/>
    </row>
    <row r="4670" spans="27:29">
      <c r="AA4670" s="30"/>
      <c r="AB4670" s="30"/>
      <c r="AC4670" s="30"/>
    </row>
    <row r="4671" spans="27:29">
      <c r="AA4671" s="30"/>
      <c r="AB4671" s="30"/>
      <c r="AC4671" s="30"/>
    </row>
    <row r="4672" spans="27:29">
      <c r="AA4672" s="30"/>
      <c r="AB4672" s="30"/>
      <c r="AC4672" s="30"/>
    </row>
    <row r="4673" spans="27:29">
      <c r="AA4673" s="30"/>
      <c r="AB4673" s="30"/>
      <c r="AC4673" s="30"/>
    </row>
    <row r="4674" spans="27:29">
      <c r="AA4674" s="30"/>
      <c r="AB4674" s="30"/>
      <c r="AC4674" s="30"/>
    </row>
    <row r="4675" spans="27:29">
      <c r="AA4675" s="30"/>
      <c r="AB4675" s="30"/>
      <c r="AC4675" s="30"/>
    </row>
    <row r="4676" spans="27:29">
      <c r="AA4676" s="30"/>
      <c r="AB4676" s="30"/>
      <c r="AC4676" s="30"/>
    </row>
    <row r="4677" spans="27:29">
      <c r="AA4677" s="30"/>
      <c r="AB4677" s="30"/>
      <c r="AC4677" s="30"/>
    </row>
    <row r="4678" spans="27:29">
      <c r="AA4678" s="30"/>
      <c r="AB4678" s="30"/>
      <c r="AC4678" s="30"/>
    </row>
    <row r="4679" spans="27:29">
      <c r="AA4679" s="30"/>
      <c r="AB4679" s="30"/>
      <c r="AC4679" s="30"/>
    </row>
    <row r="4680" spans="27:29">
      <c r="AA4680" s="30"/>
      <c r="AB4680" s="30"/>
      <c r="AC4680" s="30"/>
    </row>
    <row r="4681" spans="27:29">
      <c r="AA4681" s="30"/>
      <c r="AB4681" s="30"/>
      <c r="AC4681" s="30"/>
    </row>
    <row r="4682" spans="27:29">
      <c r="AA4682" s="30"/>
      <c r="AB4682" s="30"/>
      <c r="AC4682" s="30"/>
    </row>
    <row r="4683" spans="27:29">
      <c r="AA4683" s="30"/>
      <c r="AB4683" s="30"/>
      <c r="AC4683" s="30"/>
    </row>
    <row r="4684" spans="27:29">
      <c r="AA4684" s="30"/>
      <c r="AB4684" s="30"/>
      <c r="AC4684" s="30"/>
    </row>
    <row r="4685" spans="27:29">
      <c r="AA4685" s="30"/>
      <c r="AB4685" s="30"/>
      <c r="AC4685" s="30"/>
    </row>
    <row r="4686" spans="27:29">
      <c r="AA4686" s="30"/>
      <c r="AB4686" s="30"/>
      <c r="AC4686" s="30"/>
    </row>
    <row r="4687" spans="27:29">
      <c r="AA4687" s="30"/>
      <c r="AB4687" s="30"/>
      <c r="AC4687" s="30"/>
    </row>
    <row r="4688" spans="27:29">
      <c r="AA4688" s="30"/>
      <c r="AB4688" s="30"/>
      <c r="AC4688" s="30"/>
    </row>
    <row r="4689" spans="27:29">
      <c r="AA4689" s="30"/>
      <c r="AB4689" s="30"/>
      <c r="AC4689" s="30"/>
    </row>
    <row r="4690" spans="27:29">
      <c r="AA4690" s="30"/>
      <c r="AB4690" s="30"/>
      <c r="AC4690" s="30"/>
    </row>
    <row r="4691" spans="27:29">
      <c r="AA4691" s="30"/>
      <c r="AB4691" s="30"/>
      <c r="AC4691" s="30"/>
    </row>
    <row r="4692" spans="27:29">
      <c r="AA4692" s="30"/>
      <c r="AB4692" s="30"/>
      <c r="AC4692" s="30"/>
    </row>
    <row r="4693" spans="27:29">
      <c r="AA4693" s="30"/>
      <c r="AB4693" s="30"/>
      <c r="AC4693" s="30"/>
    </row>
    <row r="4694" spans="27:29">
      <c r="AA4694" s="30"/>
      <c r="AB4694" s="30"/>
      <c r="AC4694" s="30"/>
    </row>
    <row r="4695" spans="27:29">
      <c r="AA4695" s="30"/>
      <c r="AB4695" s="30"/>
      <c r="AC4695" s="30"/>
    </row>
    <row r="4696" spans="27:29">
      <c r="AA4696" s="30"/>
      <c r="AB4696" s="30"/>
      <c r="AC4696" s="30"/>
    </row>
    <row r="4697" spans="27:29">
      <c r="AA4697" s="30"/>
      <c r="AB4697" s="30"/>
      <c r="AC4697" s="30"/>
    </row>
    <row r="4698" spans="27:29">
      <c r="AA4698" s="30"/>
      <c r="AB4698" s="30"/>
      <c r="AC4698" s="30"/>
    </row>
    <row r="4699" spans="27:29">
      <c r="AA4699" s="30"/>
      <c r="AB4699" s="30"/>
      <c r="AC4699" s="30"/>
    </row>
    <row r="4700" spans="27:29">
      <c r="AA4700" s="30"/>
      <c r="AB4700" s="30"/>
      <c r="AC4700" s="30"/>
    </row>
    <row r="4701" spans="27:29">
      <c r="AA4701" s="30"/>
      <c r="AB4701" s="30"/>
      <c r="AC4701" s="30"/>
    </row>
    <row r="4702" spans="27:29">
      <c r="AA4702" s="30"/>
      <c r="AB4702" s="30"/>
      <c r="AC4702" s="30"/>
    </row>
    <row r="4703" spans="27:29">
      <c r="AA4703" s="30"/>
      <c r="AB4703" s="30"/>
      <c r="AC4703" s="30"/>
    </row>
    <row r="4704" spans="27:29">
      <c r="AA4704" s="30"/>
      <c r="AB4704" s="30"/>
      <c r="AC4704" s="30"/>
    </row>
    <row r="4705" spans="27:29">
      <c r="AA4705" s="30"/>
      <c r="AB4705" s="30"/>
      <c r="AC4705" s="30"/>
    </row>
    <row r="4706" spans="27:29">
      <c r="AA4706" s="30"/>
      <c r="AB4706" s="30"/>
      <c r="AC4706" s="30"/>
    </row>
    <row r="4707" spans="27:29">
      <c r="AA4707" s="30"/>
      <c r="AB4707" s="30"/>
      <c r="AC4707" s="30"/>
    </row>
    <row r="4708" spans="27:29">
      <c r="AA4708" s="30"/>
      <c r="AB4708" s="30"/>
      <c r="AC4708" s="30"/>
    </row>
    <row r="4709" spans="27:29">
      <c r="AA4709" s="30"/>
      <c r="AB4709" s="30"/>
      <c r="AC4709" s="30"/>
    </row>
    <row r="4710" spans="27:29">
      <c r="AA4710" s="30"/>
      <c r="AB4710" s="30"/>
      <c r="AC4710" s="30"/>
    </row>
    <row r="4711" spans="27:29">
      <c r="AA4711" s="30"/>
      <c r="AB4711" s="30"/>
      <c r="AC4711" s="30"/>
    </row>
    <row r="4712" spans="27:29">
      <c r="AA4712" s="30"/>
      <c r="AB4712" s="30"/>
      <c r="AC4712" s="30"/>
    </row>
    <row r="4713" spans="27:29">
      <c r="AA4713" s="30"/>
      <c r="AB4713" s="30"/>
      <c r="AC4713" s="30"/>
    </row>
    <row r="4714" spans="27:29">
      <c r="AA4714" s="30"/>
      <c r="AB4714" s="30"/>
      <c r="AC4714" s="30"/>
    </row>
    <row r="4715" spans="27:29">
      <c r="AA4715" s="30"/>
      <c r="AB4715" s="30"/>
      <c r="AC4715" s="30"/>
    </row>
    <row r="4716" spans="27:29">
      <c r="AA4716" s="30"/>
      <c r="AB4716" s="30"/>
      <c r="AC4716" s="30"/>
    </row>
    <row r="4717" spans="27:29">
      <c r="AA4717" s="30"/>
      <c r="AB4717" s="30"/>
      <c r="AC4717" s="30"/>
    </row>
    <row r="4718" spans="27:29">
      <c r="AA4718" s="30"/>
      <c r="AB4718" s="30"/>
      <c r="AC4718" s="30"/>
    </row>
    <row r="4719" spans="27:29">
      <c r="AA4719" s="30"/>
      <c r="AB4719" s="30"/>
      <c r="AC4719" s="30"/>
    </row>
    <row r="4720" spans="27:29">
      <c r="AA4720" s="30"/>
      <c r="AB4720" s="30"/>
      <c r="AC4720" s="30"/>
    </row>
    <row r="4721" spans="27:29">
      <c r="AA4721" s="30"/>
      <c r="AB4721" s="30"/>
      <c r="AC4721" s="30"/>
    </row>
    <row r="4722" spans="27:29">
      <c r="AA4722" s="30"/>
      <c r="AB4722" s="30"/>
      <c r="AC4722" s="30"/>
    </row>
    <row r="4723" spans="27:29">
      <c r="AA4723" s="30"/>
      <c r="AB4723" s="30"/>
      <c r="AC4723" s="30"/>
    </row>
    <row r="4724" spans="27:29">
      <c r="AA4724" s="30"/>
      <c r="AB4724" s="30"/>
      <c r="AC4724" s="30"/>
    </row>
    <row r="4725" spans="27:29">
      <c r="AA4725" s="30"/>
      <c r="AB4725" s="30"/>
      <c r="AC4725" s="30"/>
    </row>
    <row r="4726" spans="27:29">
      <c r="AA4726" s="30"/>
      <c r="AB4726" s="30"/>
      <c r="AC4726" s="30"/>
    </row>
    <row r="4727" spans="27:29">
      <c r="AA4727" s="30"/>
      <c r="AB4727" s="30"/>
      <c r="AC4727" s="30"/>
    </row>
    <row r="4728" spans="27:29">
      <c r="AA4728" s="30"/>
      <c r="AB4728" s="30"/>
      <c r="AC4728" s="30"/>
    </row>
    <row r="4729" spans="27:29">
      <c r="AA4729" s="30"/>
      <c r="AB4729" s="30"/>
      <c r="AC4729" s="30"/>
    </row>
    <row r="4730" spans="27:29">
      <c r="AA4730" s="30"/>
      <c r="AB4730" s="30"/>
      <c r="AC4730" s="30"/>
    </row>
    <row r="4731" spans="27:29">
      <c r="AA4731" s="30"/>
      <c r="AB4731" s="30"/>
      <c r="AC4731" s="30"/>
    </row>
    <row r="4732" spans="27:29">
      <c r="AA4732" s="30"/>
      <c r="AB4732" s="30"/>
      <c r="AC4732" s="30"/>
    </row>
    <row r="4733" spans="27:29">
      <c r="AA4733" s="30"/>
      <c r="AB4733" s="30"/>
      <c r="AC4733" s="30"/>
    </row>
    <row r="4734" spans="27:29">
      <c r="AA4734" s="30"/>
      <c r="AB4734" s="30"/>
      <c r="AC4734" s="30"/>
    </row>
    <row r="4735" spans="27:29">
      <c r="AA4735" s="30"/>
      <c r="AB4735" s="30"/>
      <c r="AC4735" s="30"/>
    </row>
    <row r="4736" spans="27:29">
      <c r="AA4736" s="30"/>
      <c r="AB4736" s="30"/>
      <c r="AC4736" s="30"/>
    </row>
    <row r="4737" spans="27:29">
      <c r="AA4737" s="30"/>
      <c r="AB4737" s="30"/>
      <c r="AC4737" s="30"/>
    </row>
    <row r="4738" spans="27:29">
      <c r="AA4738" s="30"/>
      <c r="AB4738" s="30"/>
      <c r="AC4738" s="30"/>
    </row>
    <row r="4739" spans="27:29">
      <c r="AA4739" s="30"/>
      <c r="AB4739" s="30"/>
      <c r="AC4739" s="30"/>
    </row>
    <row r="4740" spans="27:29">
      <c r="AA4740" s="30"/>
      <c r="AB4740" s="30"/>
      <c r="AC4740" s="30"/>
    </row>
    <row r="4741" spans="27:29">
      <c r="AA4741" s="30"/>
      <c r="AB4741" s="30"/>
      <c r="AC4741" s="30"/>
    </row>
    <row r="4742" spans="27:29">
      <c r="AA4742" s="30"/>
      <c r="AB4742" s="30"/>
      <c r="AC4742" s="30"/>
    </row>
    <row r="4743" spans="27:29">
      <c r="AA4743" s="30"/>
      <c r="AB4743" s="30"/>
      <c r="AC4743" s="30"/>
    </row>
    <row r="4744" spans="27:29">
      <c r="AA4744" s="30"/>
      <c r="AB4744" s="30"/>
      <c r="AC4744" s="30"/>
    </row>
    <row r="4745" spans="27:29">
      <c r="AA4745" s="30"/>
      <c r="AB4745" s="30"/>
      <c r="AC4745" s="30"/>
    </row>
    <row r="4746" spans="27:29">
      <c r="AA4746" s="30"/>
      <c r="AB4746" s="30"/>
      <c r="AC4746" s="30"/>
    </row>
    <row r="4747" spans="27:29">
      <c r="AA4747" s="30"/>
      <c r="AB4747" s="30"/>
      <c r="AC4747" s="30"/>
    </row>
    <row r="4748" spans="27:29">
      <c r="AA4748" s="30"/>
      <c r="AB4748" s="30"/>
      <c r="AC4748" s="30"/>
    </row>
    <row r="4749" spans="27:29">
      <c r="AA4749" s="30"/>
      <c r="AB4749" s="30"/>
      <c r="AC4749" s="30"/>
    </row>
    <row r="4750" spans="27:29">
      <c r="AA4750" s="30"/>
      <c r="AB4750" s="30"/>
      <c r="AC4750" s="30"/>
    </row>
    <row r="4751" spans="27:29">
      <c r="AA4751" s="30"/>
      <c r="AB4751" s="30"/>
      <c r="AC4751" s="30"/>
    </row>
    <row r="4752" spans="27:29">
      <c r="AA4752" s="30"/>
      <c r="AB4752" s="30"/>
      <c r="AC4752" s="30"/>
    </row>
    <row r="4753" spans="27:29">
      <c r="AA4753" s="30"/>
      <c r="AB4753" s="30"/>
      <c r="AC4753" s="30"/>
    </row>
    <row r="4754" spans="27:29">
      <c r="AA4754" s="30"/>
      <c r="AB4754" s="30"/>
      <c r="AC4754" s="30"/>
    </row>
    <row r="4755" spans="27:29">
      <c r="AA4755" s="30"/>
      <c r="AB4755" s="30"/>
      <c r="AC4755" s="30"/>
    </row>
    <row r="4756" spans="27:29">
      <c r="AA4756" s="30"/>
      <c r="AB4756" s="30"/>
      <c r="AC4756" s="30"/>
    </row>
    <row r="4757" spans="27:29">
      <c r="AA4757" s="30"/>
      <c r="AB4757" s="30"/>
      <c r="AC4757" s="30"/>
    </row>
    <row r="4758" spans="27:29">
      <c r="AA4758" s="30"/>
      <c r="AB4758" s="30"/>
      <c r="AC4758" s="30"/>
    </row>
    <row r="4759" spans="27:29">
      <c r="AA4759" s="30"/>
      <c r="AB4759" s="30"/>
      <c r="AC4759" s="30"/>
    </row>
    <row r="4760" spans="27:29">
      <c r="AA4760" s="30"/>
      <c r="AB4760" s="30"/>
      <c r="AC4760" s="30"/>
    </row>
    <row r="4761" spans="27:29">
      <c r="AA4761" s="30"/>
      <c r="AB4761" s="30"/>
      <c r="AC4761" s="30"/>
    </row>
    <row r="4762" spans="27:29">
      <c r="AA4762" s="30"/>
      <c r="AB4762" s="30"/>
      <c r="AC4762" s="30"/>
    </row>
    <row r="4763" spans="27:29">
      <c r="AA4763" s="30"/>
      <c r="AB4763" s="30"/>
      <c r="AC4763" s="30"/>
    </row>
    <row r="4764" spans="27:29">
      <c r="AA4764" s="30"/>
      <c r="AB4764" s="30"/>
      <c r="AC4764" s="30"/>
    </row>
    <row r="4765" spans="27:29">
      <c r="AA4765" s="30"/>
      <c r="AB4765" s="30"/>
      <c r="AC4765" s="30"/>
    </row>
    <row r="4766" spans="27:29">
      <c r="AA4766" s="30"/>
      <c r="AB4766" s="30"/>
      <c r="AC4766" s="30"/>
    </row>
    <row r="4767" spans="27:29">
      <c r="AA4767" s="30"/>
      <c r="AB4767" s="30"/>
      <c r="AC4767" s="30"/>
    </row>
    <row r="4768" spans="27:29">
      <c r="AA4768" s="30"/>
      <c r="AB4768" s="30"/>
      <c r="AC4768" s="30"/>
    </row>
    <row r="4769" spans="27:29">
      <c r="AA4769" s="30"/>
      <c r="AB4769" s="30"/>
      <c r="AC4769" s="30"/>
    </row>
    <row r="4770" spans="27:29">
      <c r="AA4770" s="30"/>
      <c r="AB4770" s="30"/>
      <c r="AC4770" s="30"/>
    </row>
    <row r="4771" spans="27:29">
      <c r="AA4771" s="30"/>
      <c r="AB4771" s="30"/>
      <c r="AC4771" s="30"/>
    </row>
    <row r="4772" spans="27:29">
      <c r="AA4772" s="30"/>
      <c r="AB4772" s="30"/>
      <c r="AC4772" s="30"/>
    </row>
    <row r="4773" spans="27:29">
      <c r="AA4773" s="30"/>
      <c r="AB4773" s="30"/>
      <c r="AC4773" s="30"/>
    </row>
    <row r="4774" spans="27:29">
      <c r="AA4774" s="30"/>
      <c r="AB4774" s="30"/>
      <c r="AC4774" s="30"/>
    </row>
    <row r="4775" spans="27:29">
      <c r="AA4775" s="30"/>
      <c r="AB4775" s="30"/>
      <c r="AC4775" s="30"/>
    </row>
    <row r="4776" spans="27:29">
      <c r="AA4776" s="30"/>
      <c r="AB4776" s="30"/>
      <c r="AC4776" s="30"/>
    </row>
    <row r="4777" spans="27:29">
      <c r="AA4777" s="30"/>
      <c r="AB4777" s="30"/>
      <c r="AC4777" s="30"/>
    </row>
    <row r="4778" spans="27:29">
      <c r="AA4778" s="30"/>
      <c r="AB4778" s="30"/>
      <c r="AC4778" s="30"/>
    </row>
    <row r="4779" spans="27:29">
      <c r="AA4779" s="30"/>
      <c r="AB4779" s="30"/>
      <c r="AC4779" s="30"/>
    </row>
    <row r="4780" spans="27:29">
      <c r="AA4780" s="30"/>
      <c r="AB4780" s="30"/>
      <c r="AC4780" s="30"/>
    </row>
    <row r="4781" spans="27:29">
      <c r="AA4781" s="30"/>
      <c r="AB4781" s="30"/>
      <c r="AC4781" s="30"/>
    </row>
    <row r="4782" spans="27:29">
      <c r="AA4782" s="30"/>
      <c r="AB4782" s="30"/>
      <c r="AC4782" s="30"/>
    </row>
    <row r="4783" spans="27:29">
      <c r="AA4783" s="30"/>
      <c r="AB4783" s="30"/>
      <c r="AC4783" s="30"/>
    </row>
    <row r="4784" spans="27:29">
      <c r="AA4784" s="30"/>
      <c r="AB4784" s="30"/>
      <c r="AC4784" s="30"/>
    </row>
    <row r="4785" spans="27:29">
      <c r="AA4785" s="30"/>
      <c r="AB4785" s="30"/>
      <c r="AC4785" s="30"/>
    </row>
    <row r="4786" spans="27:29">
      <c r="AA4786" s="30"/>
      <c r="AB4786" s="30"/>
      <c r="AC4786" s="30"/>
    </row>
    <row r="4787" spans="27:29">
      <c r="AA4787" s="30"/>
      <c r="AB4787" s="30"/>
      <c r="AC4787" s="30"/>
    </row>
    <row r="4788" spans="27:29">
      <c r="AA4788" s="30"/>
      <c r="AB4788" s="30"/>
      <c r="AC4788" s="30"/>
    </row>
    <row r="4789" spans="27:29">
      <c r="AA4789" s="30"/>
      <c r="AB4789" s="30"/>
      <c r="AC4789" s="30"/>
    </row>
    <row r="4790" spans="27:29">
      <c r="AA4790" s="30"/>
      <c r="AB4790" s="30"/>
      <c r="AC4790" s="30"/>
    </row>
    <row r="4791" spans="27:29">
      <c r="AA4791" s="30"/>
      <c r="AB4791" s="30"/>
      <c r="AC4791" s="30"/>
    </row>
    <row r="4792" spans="27:29">
      <c r="AA4792" s="30"/>
      <c r="AB4792" s="30"/>
      <c r="AC4792" s="30"/>
    </row>
    <row r="4793" spans="27:29">
      <c r="AA4793" s="30"/>
      <c r="AB4793" s="30"/>
      <c r="AC4793" s="30"/>
    </row>
    <row r="4794" spans="27:29">
      <c r="AA4794" s="30"/>
      <c r="AB4794" s="30"/>
      <c r="AC4794" s="30"/>
    </row>
    <row r="4795" spans="27:29">
      <c r="AA4795" s="30"/>
      <c r="AB4795" s="30"/>
      <c r="AC4795" s="30"/>
    </row>
    <row r="4796" spans="27:29">
      <c r="AA4796" s="30"/>
      <c r="AB4796" s="30"/>
      <c r="AC4796" s="30"/>
    </row>
    <row r="4797" spans="27:29">
      <c r="AA4797" s="30"/>
      <c r="AB4797" s="30"/>
      <c r="AC4797" s="30"/>
    </row>
    <row r="4798" spans="27:29">
      <c r="AA4798" s="30"/>
      <c r="AB4798" s="30"/>
      <c r="AC4798" s="30"/>
    </row>
    <row r="4799" spans="27:29">
      <c r="AA4799" s="30"/>
      <c r="AB4799" s="30"/>
      <c r="AC4799" s="30"/>
    </row>
    <row r="4800" spans="27:29">
      <c r="AA4800" s="30"/>
      <c r="AB4800" s="30"/>
      <c r="AC4800" s="30"/>
    </row>
    <row r="4801" spans="27:29">
      <c r="AA4801" s="30"/>
      <c r="AB4801" s="30"/>
      <c r="AC4801" s="30"/>
    </row>
    <row r="4802" spans="27:29">
      <c r="AA4802" s="30"/>
      <c r="AB4802" s="30"/>
      <c r="AC4802" s="30"/>
    </row>
    <row r="4803" spans="27:29">
      <c r="AA4803" s="30"/>
      <c r="AB4803" s="30"/>
      <c r="AC4803" s="30"/>
    </row>
    <row r="4804" spans="27:29">
      <c r="AA4804" s="30"/>
      <c r="AB4804" s="30"/>
      <c r="AC4804" s="30"/>
    </row>
    <row r="4805" spans="27:29">
      <c r="AA4805" s="30"/>
      <c r="AB4805" s="30"/>
      <c r="AC4805" s="30"/>
    </row>
    <row r="4806" spans="27:29">
      <c r="AA4806" s="30"/>
      <c r="AB4806" s="30"/>
      <c r="AC4806" s="30"/>
    </row>
    <row r="4807" spans="27:29">
      <c r="AA4807" s="30"/>
      <c r="AB4807" s="30"/>
      <c r="AC4807" s="30"/>
    </row>
    <row r="4808" spans="27:29">
      <c r="AA4808" s="30"/>
      <c r="AB4808" s="30"/>
      <c r="AC4808" s="30"/>
    </row>
    <row r="4809" spans="27:29">
      <c r="AA4809" s="30"/>
      <c r="AB4809" s="30"/>
      <c r="AC4809" s="30"/>
    </row>
    <row r="4810" spans="27:29">
      <c r="AA4810" s="30"/>
      <c r="AB4810" s="30"/>
      <c r="AC4810" s="30"/>
    </row>
    <row r="4811" spans="27:29">
      <c r="AA4811" s="30"/>
      <c r="AB4811" s="30"/>
      <c r="AC4811" s="30"/>
    </row>
    <row r="4812" spans="27:29">
      <c r="AA4812" s="30"/>
      <c r="AB4812" s="30"/>
      <c r="AC4812" s="30"/>
    </row>
    <row r="4813" spans="27:29">
      <c r="AA4813" s="30"/>
      <c r="AB4813" s="30"/>
      <c r="AC4813" s="30"/>
    </row>
    <row r="4814" spans="27:29">
      <c r="AA4814" s="30"/>
      <c r="AB4814" s="30"/>
      <c r="AC4814" s="30"/>
    </row>
    <row r="4815" spans="27:29">
      <c r="AA4815" s="30"/>
      <c r="AB4815" s="30"/>
      <c r="AC4815" s="30"/>
    </row>
    <row r="4816" spans="27:29">
      <c r="AA4816" s="30"/>
      <c r="AB4816" s="30"/>
      <c r="AC4816" s="30"/>
    </row>
    <row r="4817" spans="27:29">
      <c r="AA4817" s="30"/>
      <c r="AB4817" s="30"/>
      <c r="AC4817" s="30"/>
    </row>
    <row r="4818" spans="27:29">
      <c r="AA4818" s="30"/>
      <c r="AB4818" s="30"/>
      <c r="AC4818" s="30"/>
    </row>
    <row r="4819" spans="27:29">
      <c r="AA4819" s="30"/>
      <c r="AB4819" s="30"/>
      <c r="AC4819" s="30"/>
    </row>
    <row r="4820" spans="27:29">
      <c r="AA4820" s="30"/>
      <c r="AB4820" s="30"/>
      <c r="AC4820" s="30"/>
    </row>
    <row r="4821" spans="27:29">
      <c r="AA4821" s="30"/>
      <c r="AB4821" s="30"/>
      <c r="AC4821" s="30"/>
    </row>
    <row r="4822" spans="27:29">
      <c r="AA4822" s="30"/>
      <c r="AB4822" s="30"/>
      <c r="AC4822" s="30"/>
    </row>
    <row r="4823" spans="27:29">
      <c r="AA4823" s="30"/>
      <c r="AB4823" s="30"/>
      <c r="AC4823" s="30"/>
    </row>
    <row r="4824" spans="27:29">
      <c r="AA4824" s="30"/>
      <c r="AB4824" s="30"/>
      <c r="AC4824" s="30"/>
    </row>
    <row r="4825" spans="27:29">
      <c r="AA4825" s="30"/>
      <c r="AB4825" s="30"/>
      <c r="AC4825" s="30"/>
    </row>
    <row r="4826" spans="27:29">
      <c r="AA4826" s="30"/>
      <c r="AB4826" s="30"/>
      <c r="AC4826" s="30"/>
    </row>
    <row r="4827" spans="27:29">
      <c r="AA4827" s="30"/>
      <c r="AB4827" s="30"/>
      <c r="AC4827" s="30"/>
    </row>
    <row r="4828" spans="27:29">
      <c r="AA4828" s="30"/>
      <c r="AB4828" s="30"/>
      <c r="AC4828" s="30"/>
    </row>
    <row r="4829" spans="27:29">
      <c r="AA4829" s="30"/>
      <c r="AB4829" s="30"/>
      <c r="AC4829" s="30"/>
    </row>
    <row r="4830" spans="27:29">
      <c r="AA4830" s="30"/>
      <c r="AB4830" s="30"/>
      <c r="AC4830" s="30"/>
    </row>
    <row r="4831" spans="27:29">
      <c r="AA4831" s="30"/>
      <c r="AB4831" s="30"/>
      <c r="AC4831" s="30"/>
    </row>
    <row r="4832" spans="27:29">
      <c r="AA4832" s="30"/>
      <c r="AB4832" s="30"/>
      <c r="AC4832" s="30"/>
    </row>
    <row r="4833" spans="27:29">
      <c r="AA4833" s="30"/>
      <c r="AB4833" s="30"/>
      <c r="AC4833" s="30"/>
    </row>
    <row r="4834" spans="27:29">
      <c r="AA4834" s="30"/>
      <c r="AB4834" s="30"/>
      <c r="AC4834" s="30"/>
    </row>
    <row r="4835" spans="27:29">
      <c r="AA4835" s="30"/>
      <c r="AB4835" s="30"/>
      <c r="AC4835" s="30"/>
    </row>
    <row r="4836" spans="27:29">
      <c r="AA4836" s="30"/>
      <c r="AB4836" s="30"/>
      <c r="AC4836" s="30"/>
    </row>
    <row r="4837" spans="27:29">
      <c r="AA4837" s="30"/>
      <c r="AB4837" s="30"/>
      <c r="AC4837" s="30"/>
    </row>
    <row r="4838" spans="27:29">
      <c r="AA4838" s="30"/>
      <c r="AB4838" s="30"/>
      <c r="AC4838" s="30"/>
    </row>
    <row r="4839" spans="27:29">
      <c r="AA4839" s="30"/>
      <c r="AB4839" s="30"/>
      <c r="AC4839" s="30"/>
    </row>
    <row r="4840" spans="27:29">
      <c r="AA4840" s="30"/>
      <c r="AB4840" s="30"/>
      <c r="AC4840" s="30"/>
    </row>
    <row r="4841" spans="27:29">
      <c r="AA4841" s="30"/>
      <c r="AB4841" s="30"/>
      <c r="AC4841" s="30"/>
    </row>
    <row r="4842" spans="27:29">
      <c r="AA4842" s="30"/>
      <c r="AB4842" s="30"/>
      <c r="AC4842" s="30"/>
    </row>
    <row r="4843" spans="27:29">
      <c r="AA4843" s="30"/>
      <c r="AB4843" s="30"/>
      <c r="AC4843" s="30"/>
    </row>
    <row r="4844" spans="27:29">
      <c r="AA4844" s="30"/>
      <c r="AB4844" s="30"/>
      <c r="AC4844" s="30"/>
    </row>
    <row r="4845" spans="27:29">
      <c r="AA4845" s="30"/>
      <c r="AB4845" s="30"/>
      <c r="AC4845" s="30"/>
    </row>
    <row r="4846" spans="27:29">
      <c r="AA4846" s="30"/>
      <c r="AB4846" s="30"/>
      <c r="AC4846" s="30"/>
    </row>
    <row r="4847" spans="27:29">
      <c r="AA4847" s="30"/>
      <c r="AB4847" s="30"/>
      <c r="AC4847" s="30"/>
    </row>
    <row r="4848" spans="27:29">
      <c r="AA4848" s="30"/>
      <c r="AB4848" s="30"/>
      <c r="AC4848" s="30"/>
    </row>
    <row r="4849" spans="27:29">
      <c r="AA4849" s="30"/>
      <c r="AB4849" s="30"/>
      <c r="AC4849" s="30"/>
    </row>
    <row r="4850" spans="27:29">
      <c r="AA4850" s="30"/>
      <c r="AB4850" s="30"/>
      <c r="AC4850" s="30"/>
    </row>
    <row r="4851" spans="27:29">
      <c r="AA4851" s="30"/>
      <c r="AB4851" s="30"/>
      <c r="AC4851" s="30"/>
    </row>
    <row r="4852" spans="27:29">
      <c r="AA4852" s="30"/>
      <c r="AB4852" s="30"/>
      <c r="AC4852" s="30"/>
    </row>
    <row r="4853" spans="27:29">
      <c r="AA4853" s="30"/>
      <c r="AB4853" s="30"/>
      <c r="AC4853" s="30"/>
    </row>
    <row r="4854" spans="27:29">
      <c r="AA4854" s="30"/>
      <c r="AB4854" s="30"/>
      <c r="AC4854" s="30"/>
    </row>
    <row r="4855" spans="27:29">
      <c r="AA4855" s="30"/>
      <c r="AB4855" s="30"/>
      <c r="AC4855" s="30"/>
    </row>
    <row r="4856" spans="27:29">
      <c r="AA4856" s="30"/>
      <c r="AB4856" s="30"/>
      <c r="AC4856" s="30"/>
    </row>
    <row r="4857" spans="27:29">
      <c r="AA4857" s="30"/>
      <c r="AB4857" s="30"/>
      <c r="AC4857" s="30"/>
    </row>
    <row r="4858" spans="27:29">
      <c r="AA4858" s="30"/>
      <c r="AB4858" s="30"/>
      <c r="AC4858" s="30"/>
    </row>
    <row r="4859" spans="27:29">
      <c r="AA4859" s="30"/>
      <c r="AB4859" s="30"/>
      <c r="AC4859" s="30"/>
    </row>
    <row r="4860" spans="27:29">
      <c r="AA4860" s="30"/>
      <c r="AB4860" s="30"/>
      <c r="AC4860" s="30"/>
    </row>
    <row r="4861" spans="27:29">
      <c r="AA4861" s="30"/>
      <c r="AB4861" s="30"/>
      <c r="AC4861" s="30"/>
    </row>
    <row r="4862" spans="27:29">
      <c r="AA4862" s="30"/>
      <c r="AB4862" s="30"/>
      <c r="AC4862" s="30"/>
    </row>
    <row r="4863" spans="27:29">
      <c r="AA4863" s="30"/>
      <c r="AB4863" s="30"/>
      <c r="AC4863" s="30"/>
    </row>
    <row r="4864" spans="27:29">
      <c r="AA4864" s="30"/>
      <c r="AB4864" s="30"/>
      <c r="AC4864" s="30"/>
    </row>
    <row r="4865" spans="27:29">
      <c r="AA4865" s="30"/>
      <c r="AB4865" s="30"/>
      <c r="AC4865" s="30"/>
    </row>
    <row r="4866" spans="27:29">
      <c r="AA4866" s="30"/>
      <c r="AB4866" s="30"/>
      <c r="AC4866" s="30"/>
    </row>
    <row r="4867" spans="27:29">
      <c r="AA4867" s="30"/>
      <c r="AB4867" s="30"/>
      <c r="AC4867" s="30"/>
    </row>
    <row r="4868" spans="27:29">
      <c r="AA4868" s="30"/>
      <c r="AB4868" s="30"/>
      <c r="AC4868" s="30"/>
    </row>
    <row r="4869" spans="27:29">
      <c r="AA4869" s="30"/>
      <c r="AB4869" s="30"/>
      <c r="AC4869" s="30"/>
    </row>
    <row r="4870" spans="27:29">
      <c r="AA4870" s="30"/>
      <c r="AB4870" s="30"/>
      <c r="AC4870" s="30"/>
    </row>
    <row r="4871" spans="27:29">
      <c r="AA4871" s="30"/>
      <c r="AB4871" s="30"/>
      <c r="AC4871" s="30"/>
    </row>
    <row r="4872" spans="27:29">
      <c r="AA4872" s="30"/>
      <c r="AB4872" s="30"/>
      <c r="AC4872" s="30"/>
    </row>
    <row r="4873" spans="27:29">
      <c r="AA4873" s="30"/>
      <c r="AB4873" s="30"/>
      <c r="AC4873" s="30"/>
    </row>
    <row r="4874" spans="27:29">
      <c r="AA4874" s="30"/>
      <c r="AB4874" s="30"/>
      <c r="AC4874" s="30"/>
    </row>
    <row r="4875" spans="27:29">
      <c r="AA4875" s="30"/>
      <c r="AB4875" s="30"/>
      <c r="AC4875" s="30"/>
    </row>
    <row r="4876" spans="27:29">
      <c r="AA4876" s="30"/>
      <c r="AB4876" s="30"/>
      <c r="AC4876" s="30"/>
    </row>
    <row r="4877" spans="27:29">
      <c r="AA4877" s="30"/>
      <c r="AB4877" s="30"/>
      <c r="AC4877" s="30"/>
    </row>
    <row r="4878" spans="27:29">
      <c r="AA4878" s="30"/>
      <c r="AB4878" s="30"/>
      <c r="AC4878" s="30"/>
    </row>
    <row r="4879" spans="27:29">
      <c r="AA4879" s="30"/>
      <c r="AB4879" s="30"/>
      <c r="AC4879" s="30"/>
    </row>
    <row r="4880" spans="27:29">
      <c r="AA4880" s="30"/>
      <c r="AB4880" s="30"/>
      <c r="AC4880" s="30"/>
    </row>
    <row r="4881" spans="27:29">
      <c r="AA4881" s="30"/>
      <c r="AB4881" s="30"/>
      <c r="AC4881" s="30"/>
    </row>
    <row r="4882" spans="27:29">
      <c r="AA4882" s="30"/>
      <c r="AB4882" s="30"/>
      <c r="AC4882" s="30"/>
    </row>
    <row r="4883" spans="27:29">
      <c r="AA4883" s="30"/>
      <c r="AB4883" s="30"/>
      <c r="AC4883" s="30"/>
    </row>
    <row r="4884" spans="27:29">
      <c r="AA4884" s="30"/>
      <c r="AB4884" s="30"/>
      <c r="AC4884" s="30"/>
    </row>
    <row r="4885" spans="27:29">
      <c r="AA4885" s="30"/>
      <c r="AB4885" s="30"/>
      <c r="AC4885" s="30"/>
    </row>
    <row r="4886" spans="27:29">
      <c r="AA4886" s="30"/>
      <c r="AB4886" s="30"/>
      <c r="AC4886" s="30"/>
    </row>
    <row r="4887" spans="27:29">
      <c r="AA4887" s="30"/>
      <c r="AB4887" s="30"/>
      <c r="AC4887" s="30"/>
    </row>
    <row r="4888" spans="27:29">
      <c r="AA4888" s="30"/>
      <c r="AB4888" s="30"/>
      <c r="AC4888" s="30"/>
    </row>
    <row r="4889" spans="27:29">
      <c r="AA4889" s="30"/>
      <c r="AB4889" s="30"/>
      <c r="AC4889" s="30"/>
    </row>
    <row r="4890" spans="27:29">
      <c r="AA4890" s="30"/>
      <c r="AB4890" s="30"/>
      <c r="AC4890" s="30"/>
    </row>
    <row r="4891" spans="27:29">
      <c r="AA4891" s="30"/>
      <c r="AB4891" s="30"/>
      <c r="AC4891" s="30"/>
    </row>
    <row r="4892" spans="27:29">
      <c r="AA4892" s="30"/>
      <c r="AB4892" s="30"/>
      <c r="AC4892" s="30"/>
    </row>
    <row r="4893" spans="27:29">
      <c r="AA4893" s="30"/>
      <c r="AB4893" s="30"/>
      <c r="AC4893" s="30"/>
    </row>
    <row r="4894" spans="27:29">
      <c r="AA4894" s="30"/>
      <c r="AB4894" s="30"/>
      <c r="AC4894" s="30"/>
    </row>
    <row r="4895" spans="27:29">
      <c r="AA4895" s="30"/>
      <c r="AB4895" s="30"/>
      <c r="AC4895" s="30"/>
    </row>
    <row r="4896" spans="27:29">
      <c r="AA4896" s="30"/>
      <c r="AB4896" s="30"/>
      <c r="AC4896" s="30"/>
    </row>
    <row r="4897" spans="27:29">
      <c r="AA4897" s="30"/>
      <c r="AB4897" s="30"/>
      <c r="AC4897" s="30"/>
    </row>
    <row r="4898" spans="27:29">
      <c r="AA4898" s="30"/>
      <c r="AB4898" s="30"/>
      <c r="AC4898" s="30"/>
    </row>
    <row r="4899" spans="27:29">
      <c r="AA4899" s="30"/>
      <c r="AB4899" s="30"/>
      <c r="AC4899" s="30"/>
    </row>
    <row r="4900" spans="27:29">
      <c r="AA4900" s="30"/>
      <c r="AB4900" s="30"/>
      <c r="AC4900" s="30"/>
    </row>
    <row r="4901" spans="27:29">
      <c r="AA4901" s="30"/>
      <c r="AB4901" s="30"/>
      <c r="AC4901" s="30"/>
    </row>
    <row r="4902" spans="27:29">
      <c r="AA4902" s="30"/>
      <c r="AB4902" s="30"/>
      <c r="AC4902" s="30"/>
    </row>
    <row r="4903" spans="27:29">
      <c r="AA4903" s="30"/>
      <c r="AB4903" s="30"/>
      <c r="AC4903" s="30"/>
    </row>
    <row r="4904" spans="27:29">
      <c r="AA4904" s="30"/>
      <c r="AB4904" s="30"/>
      <c r="AC4904" s="30"/>
    </row>
    <row r="4905" spans="27:29">
      <c r="AA4905" s="30"/>
      <c r="AB4905" s="30"/>
      <c r="AC4905" s="30"/>
    </row>
    <row r="4906" spans="27:29">
      <c r="AA4906" s="30"/>
      <c r="AB4906" s="30"/>
      <c r="AC4906" s="30"/>
    </row>
    <row r="4907" spans="27:29">
      <c r="AA4907" s="30"/>
      <c r="AB4907" s="30"/>
      <c r="AC4907" s="30"/>
    </row>
    <row r="4908" spans="27:29">
      <c r="AA4908" s="30"/>
      <c r="AB4908" s="30"/>
      <c r="AC4908" s="30"/>
    </row>
    <row r="4909" spans="27:29">
      <c r="AA4909" s="30"/>
      <c r="AB4909" s="30"/>
      <c r="AC4909" s="30"/>
    </row>
    <row r="4910" spans="27:29">
      <c r="AA4910" s="30"/>
      <c r="AB4910" s="30"/>
      <c r="AC4910" s="30"/>
    </row>
    <row r="4911" spans="27:29">
      <c r="AA4911" s="30"/>
      <c r="AB4911" s="30"/>
      <c r="AC4911" s="30"/>
    </row>
    <row r="4912" spans="27:29">
      <c r="AA4912" s="30"/>
      <c r="AB4912" s="30"/>
      <c r="AC4912" s="30"/>
    </row>
    <row r="4913" spans="27:29">
      <c r="AA4913" s="30"/>
      <c r="AB4913" s="30"/>
      <c r="AC4913" s="30"/>
    </row>
    <row r="4914" spans="27:29">
      <c r="AA4914" s="30"/>
      <c r="AB4914" s="30"/>
      <c r="AC4914" s="30"/>
    </row>
    <row r="4915" spans="27:29">
      <c r="AA4915" s="30"/>
      <c r="AB4915" s="30"/>
      <c r="AC4915" s="30"/>
    </row>
    <row r="4916" spans="27:29">
      <c r="AA4916" s="30"/>
      <c r="AB4916" s="30"/>
      <c r="AC4916" s="30"/>
    </row>
    <row r="4917" spans="27:29">
      <c r="AA4917" s="30"/>
      <c r="AB4917" s="30"/>
      <c r="AC4917" s="30"/>
    </row>
    <row r="4918" spans="27:29">
      <c r="AA4918" s="30"/>
      <c r="AB4918" s="30"/>
      <c r="AC4918" s="30"/>
    </row>
    <row r="4919" spans="27:29">
      <c r="AA4919" s="30"/>
      <c r="AB4919" s="30"/>
      <c r="AC4919" s="30"/>
    </row>
    <row r="4920" spans="27:29">
      <c r="AA4920" s="30"/>
      <c r="AB4920" s="30"/>
      <c r="AC4920" s="30"/>
    </row>
    <row r="4921" spans="27:29">
      <c r="AA4921" s="30"/>
      <c r="AB4921" s="30"/>
      <c r="AC4921" s="30"/>
    </row>
    <row r="4922" spans="27:29">
      <c r="AA4922" s="30"/>
      <c r="AB4922" s="30"/>
      <c r="AC4922" s="30"/>
    </row>
    <row r="4923" spans="27:29">
      <c r="AA4923" s="30"/>
      <c r="AB4923" s="30"/>
      <c r="AC4923" s="30"/>
    </row>
    <row r="4924" spans="27:29">
      <c r="AA4924" s="30"/>
      <c r="AB4924" s="30"/>
      <c r="AC4924" s="30"/>
    </row>
    <row r="4925" spans="27:29">
      <c r="AA4925" s="30"/>
      <c r="AB4925" s="30"/>
      <c r="AC4925" s="30"/>
    </row>
    <row r="4926" spans="27:29">
      <c r="AA4926" s="30"/>
      <c r="AB4926" s="30"/>
      <c r="AC4926" s="30"/>
    </row>
    <row r="4927" spans="27:29">
      <c r="AA4927" s="30"/>
      <c r="AB4927" s="30"/>
      <c r="AC4927" s="30"/>
    </row>
    <row r="4928" spans="27:29">
      <c r="AA4928" s="30"/>
      <c r="AB4928" s="30"/>
      <c r="AC4928" s="30"/>
    </row>
    <row r="4929" spans="27:29">
      <c r="AA4929" s="30"/>
      <c r="AB4929" s="30"/>
      <c r="AC4929" s="30"/>
    </row>
    <row r="4930" spans="27:29">
      <c r="AA4930" s="30"/>
      <c r="AB4930" s="30"/>
      <c r="AC4930" s="30"/>
    </row>
    <row r="4931" spans="27:29">
      <c r="AA4931" s="30"/>
      <c r="AB4931" s="30"/>
      <c r="AC4931" s="30"/>
    </row>
    <row r="4932" spans="27:29">
      <c r="AA4932" s="30"/>
      <c r="AB4932" s="30"/>
      <c r="AC4932" s="30"/>
    </row>
    <row r="4933" spans="27:29">
      <c r="AA4933" s="30"/>
      <c r="AB4933" s="30"/>
      <c r="AC4933" s="30"/>
    </row>
    <row r="4934" spans="27:29">
      <c r="AA4934" s="30"/>
      <c r="AB4934" s="30"/>
      <c r="AC4934" s="30"/>
    </row>
    <row r="4935" spans="27:29">
      <c r="AA4935" s="30"/>
      <c r="AB4935" s="30"/>
      <c r="AC4935" s="30"/>
    </row>
    <row r="4936" spans="27:29">
      <c r="AA4936" s="30"/>
      <c r="AB4936" s="30"/>
      <c r="AC4936" s="30"/>
    </row>
    <row r="4937" spans="27:29">
      <c r="AA4937" s="30"/>
      <c r="AB4937" s="30"/>
      <c r="AC4937" s="30"/>
    </row>
    <row r="4938" spans="27:29">
      <c r="AA4938" s="30"/>
      <c r="AB4938" s="30"/>
      <c r="AC4938" s="30"/>
    </row>
    <row r="4939" spans="27:29">
      <c r="AA4939" s="30"/>
      <c r="AB4939" s="30"/>
      <c r="AC4939" s="30"/>
    </row>
    <row r="4940" spans="27:29">
      <c r="AA4940" s="30"/>
      <c r="AB4940" s="30"/>
      <c r="AC4940" s="30"/>
    </row>
    <row r="4941" spans="27:29">
      <c r="AA4941" s="30"/>
      <c r="AB4941" s="30"/>
      <c r="AC4941" s="30"/>
    </row>
    <row r="4942" spans="27:29">
      <c r="AA4942" s="30"/>
      <c r="AB4942" s="30"/>
      <c r="AC4942" s="30"/>
    </row>
    <row r="4943" spans="27:29">
      <c r="AA4943" s="30"/>
      <c r="AB4943" s="30"/>
      <c r="AC4943" s="30"/>
    </row>
    <row r="4944" spans="27:29">
      <c r="AA4944" s="30"/>
      <c r="AB4944" s="30"/>
      <c r="AC4944" s="30"/>
    </row>
    <row r="4945" spans="27:29">
      <c r="AA4945" s="30"/>
      <c r="AB4945" s="30"/>
      <c r="AC4945" s="30"/>
    </row>
    <row r="4946" spans="27:29">
      <c r="AA4946" s="30"/>
      <c r="AB4946" s="30"/>
      <c r="AC4946" s="30"/>
    </row>
    <row r="4947" spans="27:29">
      <c r="AA4947" s="30"/>
      <c r="AB4947" s="30"/>
      <c r="AC4947" s="30"/>
    </row>
    <row r="4948" spans="27:29">
      <c r="AA4948" s="30"/>
      <c r="AB4948" s="30"/>
      <c r="AC4948" s="30"/>
    </row>
    <row r="4949" spans="27:29">
      <c r="AA4949" s="30"/>
      <c r="AB4949" s="30"/>
      <c r="AC4949" s="30"/>
    </row>
    <row r="4950" spans="27:29">
      <c r="AA4950" s="30"/>
      <c r="AB4950" s="30"/>
      <c r="AC4950" s="30"/>
    </row>
    <row r="4951" spans="27:29">
      <c r="AA4951" s="30"/>
      <c r="AB4951" s="30"/>
      <c r="AC4951" s="30"/>
    </row>
    <row r="4952" spans="27:29">
      <c r="AA4952" s="30"/>
      <c r="AB4952" s="30"/>
      <c r="AC4952" s="30"/>
    </row>
    <row r="4953" spans="27:29">
      <c r="AA4953" s="30"/>
      <c r="AB4953" s="30"/>
      <c r="AC4953" s="30"/>
    </row>
    <row r="4954" spans="27:29">
      <c r="AA4954" s="30"/>
      <c r="AB4954" s="30"/>
      <c r="AC4954" s="30"/>
    </row>
    <row r="4955" spans="27:29">
      <c r="AA4955" s="30"/>
      <c r="AB4955" s="30"/>
      <c r="AC4955" s="30"/>
    </row>
    <row r="4956" spans="27:29">
      <c r="AA4956" s="30"/>
      <c r="AB4956" s="30"/>
      <c r="AC4956" s="30"/>
    </row>
    <row r="4957" spans="27:29">
      <c r="AA4957" s="30"/>
      <c r="AB4957" s="30"/>
      <c r="AC4957" s="30"/>
    </row>
    <row r="4958" spans="27:29">
      <c r="AA4958" s="30"/>
      <c r="AB4958" s="30"/>
      <c r="AC4958" s="30"/>
    </row>
    <row r="4959" spans="27:29">
      <c r="AA4959" s="30"/>
      <c r="AB4959" s="30"/>
      <c r="AC4959" s="30"/>
    </row>
    <row r="4960" spans="27:29">
      <c r="AA4960" s="30"/>
      <c r="AB4960" s="30"/>
      <c r="AC4960" s="30"/>
    </row>
    <row r="4961" spans="27:29">
      <c r="AA4961" s="30"/>
      <c r="AB4961" s="30"/>
      <c r="AC4961" s="30"/>
    </row>
    <row r="4962" spans="27:29">
      <c r="AA4962" s="30"/>
      <c r="AB4962" s="30"/>
      <c r="AC4962" s="30"/>
    </row>
    <row r="4963" spans="27:29">
      <c r="AA4963" s="30"/>
      <c r="AB4963" s="30"/>
      <c r="AC4963" s="30"/>
    </row>
    <row r="4964" spans="27:29">
      <c r="AA4964" s="30"/>
      <c r="AB4964" s="30"/>
      <c r="AC4964" s="30"/>
    </row>
    <row r="4965" spans="27:29">
      <c r="AA4965" s="30"/>
      <c r="AB4965" s="30"/>
      <c r="AC4965" s="30"/>
    </row>
    <row r="4966" spans="27:29">
      <c r="AA4966" s="30"/>
      <c r="AB4966" s="30"/>
      <c r="AC4966" s="30"/>
    </row>
    <row r="4967" spans="27:29">
      <c r="AA4967" s="30"/>
      <c r="AB4967" s="30"/>
      <c r="AC4967" s="30"/>
    </row>
    <row r="4968" spans="27:29">
      <c r="AA4968" s="30"/>
      <c r="AB4968" s="30"/>
      <c r="AC4968" s="30"/>
    </row>
    <row r="4969" spans="27:29">
      <c r="AA4969" s="30"/>
      <c r="AB4969" s="30"/>
      <c r="AC4969" s="30"/>
    </row>
    <row r="4970" spans="27:29">
      <c r="AA4970" s="30"/>
      <c r="AB4970" s="30"/>
      <c r="AC4970" s="30"/>
    </row>
    <row r="4971" spans="27:29">
      <c r="AA4971" s="30"/>
      <c r="AB4971" s="30"/>
      <c r="AC4971" s="30"/>
    </row>
    <row r="4972" spans="27:29">
      <c r="AA4972" s="30"/>
      <c r="AB4972" s="30"/>
      <c r="AC4972" s="30"/>
    </row>
    <row r="4973" spans="27:29">
      <c r="AA4973" s="30"/>
      <c r="AB4973" s="30"/>
      <c r="AC4973" s="30"/>
    </row>
    <row r="4974" spans="27:29">
      <c r="AA4974" s="30"/>
      <c r="AB4974" s="30"/>
      <c r="AC4974" s="30"/>
    </row>
    <row r="4975" spans="27:29">
      <c r="AA4975" s="30"/>
      <c r="AB4975" s="30"/>
      <c r="AC4975" s="30"/>
    </row>
    <row r="4976" spans="27:29">
      <c r="AA4976" s="30"/>
      <c r="AB4976" s="30"/>
      <c r="AC4976" s="30"/>
    </row>
    <row r="4977" spans="27:29">
      <c r="AA4977" s="30"/>
      <c r="AB4977" s="30"/>
      <c r="AC4977" s="30"/>
    </row>
    <row r="4978" spans="27:29">
      <c r="AA4978" s="30"/>
      <c r="AB4978" s="30"/>
      <c r="AC4978" s="30"/>
    </row>
    <row r="4979" spans="27:29">
      <c r="AA4979" s="30"/>
      <c r="AB4979" s="30"/>
      <c r="AC4979" s="30"/>
    </row>
    <row r="4980" spans="27:29">
      <c r="AA4980" s="30"/>
      <c r="AB4980" s="30"/>
      <c r="AC4980" s="30"/>
    </row>
    <row r="4981" spans="27:29">
      <c r="AA4981" s="30"/>
      <c r="AB4981" s="30"/>
      <c r="AC4981" s="30"/>
    </row>
    <row r="4982" spans="27:29">
      <c r="AA4982" s="30"/>
      <c r="AB4982" s="30"/>
      <c r="AC4982" s="30"/>
    </row>
    <row r="4983" spans="27:29">
      <c r="AA4983" s="30"/>
      <c r="AB4983" s="30"/>
      <c r="AC4983" s="30"/>
    </row>
    <row r="4984" spans="27:29">
      <c r="AA4984" s="30"/>
      <c r="AB4984" s="30"/>
      <c r="AC4984" s="30"/>
    </row>
    <row r="4985" spans="27:29">
      <c r="AA4985" s="30"/>
      <c r="AB4985" s="30"/>
      <c r="AC4985" s="30"/>
    </row>
    <row r="4986" spans="27:29">
      <c r="AA4986" s="30"/>
      <c r="AB4986" s="30"/>
      <c r="AC4986" s="30"/>
    </row>
    <row r="4987" spans="27:29">
      <c r="AA4987" s="30"/>
      <c r="AB4987" s="30"/>
      <c r="AC4987" s="30"/>
    </row>
    <row r="4988" spans="27:29">
      <c r="AA4988" s="30"/>
      <c r="AB4988" s="30"/>
      <c r="AC4988" s="30"/>
    </row>
    <row r="4989" spans="27:29">
      <c r="AA4989" s="30"/>
      <c r="AB4989" s="30"/>
      <c r="AC4989" s="30"/>
    </row>
    <row r="4990" spans="27:29">
      <c r="AA4990" s="30"/>
      <c r="AB4990" s="30"/>
      <c r="AC4990" s="30"/>
    </row>
    <row r="4991" spans="27:29">
      <c r="AA4991" s="30"/>
      <c r="AB4991" s="30"/>
      <c r="AC4991" s="30"/>
    </row>
    <row r="4992" spans="27:29">
      <c r="AA4992" s="30"/>
      <c r="AB4992" s="30"/>
      <c r="AC4992" s="30"/>
    </row>
    <row r="4993" spans="27:29">
      <c r="AA4993" s="30"/>
      <c r="AB4993" s="30"/>
      <c r="AC4993" s="30"/>
    </row>
    <row r="4994" spans="27:29">
      <c r="AA4994" s="30"/>
      <c r="AB4994" s="30"/>
      <c r="AC4994" s="30"/>
    </row>
    <row r="4995" spans="27:29">
      <c r="AA4995" s="30"/>
      <c r="AB4995" s="30"/>
      <c r="AC4995" s="30"/>
    </row>
    <row r="4996" spans="27:29">
      <c r="AA4996" s="30"/>
      <c r="AB4996" s="30"/>
      <c r="AC4996" s="30"/>
    </row>
    <row r="4997" spans="27:29">
      <c r="AA4997" s="30"/>
      <c r="AB4997" s="30"/>
      <c r="AC4997" s="30"/>
    </row>
    <row r="4998" spans="27:29">
      <c r="AA4998" s="30"/>
      <c r="AB4998" s="30"/>
      <c r="AC4998" s="30"/>
    </row>
    <row r="4999" spans="27:29">
      <c r="AA4999" s="30"/>
      <c r="AB4999" s="30"/>
      <c r="AC4999" s="30"/>
    </row>
    <row r="5000" spans="27:29">
      <c r="AA5000" s="30"/>
      <c r="AB5000" s="30"/>
      <c r="AC5000" s="30"/>
    </row>
    <row r="5001" spans="27:29">
      <c r="AA5001" s="30"/>
      <c r="AB5001" s="30"/>
      <c r="AC5001" s="30"/>
    </row>
    <row r="5002" spans="27:29">
      <c r="AA5002" s="30"/>
      <c r="AB5002" s="30"/>
      <c r="AC5002" s="30"/>
    </row>
    <row r="5003" spans="27:29">
      <c r="AA5003" s="30"/>
      <c r="AB5003" s="30"/>
      <c r="AC5003" s="30"/>
    </row>
    <row r="5004" spans="27:29">
      <c r="AA5004" s="30"/>
      <c r="AB5004" s="30"/>
      <c r="AC5004" s="30"/>
    </row>
    <row r="5005" spans="27:29">
      <c r="AA5005" s="30"/>
      <c r="AB5005" s="30"/>
      <c r="AC5005" s="30"/>
    </row>
    <row r="5006" spans="27:29">
      <c r="AA5006" s="30"/>
      <c r="AB5006" s="30"/>
      <c r="AC5006" s="30"/>
    </row>
    <row r="5007" spans="27:29">
      <c r="AA5007" s="30"/>
      <c r="AB5007" s="30"/>
      <c r="AC5007" s="30"/>
    </row>
    <row r="5008" spans="27:29">
      <c r="AA5008" s="30"/>
      <c r="AB5008" s="30"/>
      <c r="AC5008" s="30"/>
    </row>
    <row r="5009" spans="27:29">
      <c r="AA5009" s="30"/>
      <c r="AB5009" s="30"/>
      <c r="AC5009" s="30"/>
    </row>
    <row r="5010" spans="27:29">
      <c r="AA5010" s="30"/>
      <c r="AB5010" s="30"/>
      <c r="AC5010" s="30"/>
    </row>
    <row r="5011" spans="27:29">
      <c r="AA5011" s="30"/>
      <c r="AB5011" s="30"/>
      <c r="AC5011" s="30"/>
    </row>
    <row r="5012" spans="27:29">
      <c r="AA5012" s="30"/>
      <c r="AB5012" s="30"/>
      <c r="AC5012" s="30"/>
    </row>
    <row r="5013" spans="27:29">
      <c r="AA5013" s="30"/>
      <c r="AB5013" s="30"/>
      <c r="AC5013" s="30"/>
    </row>
    <row r="5014" spans="27:29">
      <c r="AA5014" s="30"/>
      <c r="AB5014" s="30"/>
      <c r="AC5014" s="30"/>
    </row>
    <row r="5015" spans="27:29">
      <c r="AA5015" s="30"/>
      <c r="AB5015" s="30"/>
      <c r="AC5015" s="30"/>
    </row>
    <row r="5016" spans="27:29">
      <c r="AA5016" s="30"/>
      <c r="AB5016" s="30"/>
      <c r="AC5016" s="30"/>
    </row>
    <row r="5017" spans="27:29">
      <c r="AA5017" s="30"/>
      <c r="AB5017" s="30"/>
      <c r="AC5017" s="30"/>
    </row>
    <row r="5018" spans="27:29">
      <c r="AA5018" s="30"/>
      <c r="AB5018" s="30"/>
      <c r="AC5018" s="30"/>
    </row>
    <row r="5019" spans="27:29">
      <c r="AA5019" s="30"/>
      <c r="AB5019" s="30"/>
      <c r="AC5019" s="30"/>
    </row>
    <row r="5020" spans="27:29">
      <c r="AA5020" s="30"/>
      <c r="AB5020" s="30"/>
      <c r="AC5020" s="30"/>
    </row>
    <row r="5021" spans="27:29">
      <c r="AA5021" s="30"/>
      <c r="AB5021" s="30"/>
      <c r="AC5021" s="30"/>
    </row>
    <row r="5022" spans="27:29">
      <c r="AA5022" s="30"/>
      <c r="AB5022" s="30"/>
      <c r="AC5022" s="30"/>
    </row>
    <row r="5023" spans="27:29">
      <c r="AA5023" s="30"/>
      <c r="AB5023" s="30"/>
      <c r="AC5023" s="30"/>
    </row>
    <row r="5024" spans="27:29">
      <c r="AA5024" s="30"/>
      <c r="AB5024" s="30"/>
      <c r="AC5024" s="30"/>
    </row>
    <row r="5025" spans="27:29">
      <c r="AA5025" s="30"/>
      <c r="AB5025" s="30"/>
      <c r="AC5025" s="30"/>
    </row>
    <row r="5026" spans="27:29">
      <c r="AA5026" s="30"/>
      <c r="AB5026" s="30"/>
      <c r="AC5026" s="30"/>
    </row>
    <row r="5027" spans="27:29">
      <c r="AA5027" s="30"/>
      <c r="AB5027" s="30"/>
      <c r="AC5027" s="30"/>
    </row>
    <row r="5028" spans="27:29">
      <c r="AA5028" s="30"/>
      <c r="AB5028" s="30"/>
      <c r="AC5028" s="30"/>
    </row>
    <row r="5029" spans="27:29">
      <c r="AA5029" s="30"/>
      <c r="AB5029" s="30"/>
      <c r="AC5029" s="30"/>
    </row>
    <row r="5030" spans="27:29">
      <c r="AA5030" s="30"/>
      <c r="AB5030" s="30"/>
      <c r="AC5030" s="30"/>
    </row>
    <row r="5031" spans="27:29">
      <c r="AA5031" s="30"/>
      <c r="AB5031" s="30"/>
      <c r="AC5031" s="30"/>
    </row>
    <row r="5032" spans="27:29">
      <c r="AA5032" s="30"/>
      <c r="AB5032" s="30"/>
      <c r="AC5032" s="30"/>
    </row>
    <row r="5033" spans="27:29">
      <c r="AA5033" s="30"/>
      <c r="AB5033" s="30"/>
      <c r="AC5033" s="30"/>
    </row>
    <row r="5034" spans="27:29">
      <c r="AA5034" s="30"/>
      <c r="AB5034" s="30"/>
      <c r="AC5034" s="30"/>
    </row>
    <row r="5035" spans="27:29">
      <c r="AA5035" s="30"/>
      <c r="AB5035" s="30"/>
      <c r="AC5035" s="30"/>
    </row>
    <row r="5036" spans="27:29">
      <c r="AA5036" s="30"/>
      <c r="AB5036" s="30"/>
      <c r="AC5036" s="30"/>
    </row>
    <row r="5037" spans="27:29">
      <c r="AA5037" s="30"/>
      <c r="AB5037" s="30"/>
      <c r="AC5037" s="30"/>
    </row>
    <row r="5038" spans="27:29">
      <c r="AA5038" s="30"/>
      <c r="AB5038" s="30"/>
      <c r="AC5038" s="30"/>
    </row>
    <row r="5039" spans="27:29">
      <c r="AA5039" s="30"/>
      <c r="AB5039" s="30"/>
      <c r="AC5039" s="30"/>
    </row>
    <row r="5040" spans="27:29">
      <c r="AA5040" s="30"/>
      <c r="AB5040" s="30"/>
      <c r="AC5040" s="30"/>
    </row>
    <row r="5041" spans="27:29">
      <c r="AA5041" s="30"/>
      <c r="AB5041" s="30"/>
      <c r="AC5041" s="30"/>
    </row>
    <row r="5042" spans="27:29">
      <c r="AA5042" s="30"/>
      <c r="AB5042" s="30"/>
      <c r="AC5042" s="30"/>
    </row>
    <row r="5043" spans="27:29">
      <c r="AA5043" s="30"/>
      <c r="AB5043" s="30"/>
      <c r="AC5043" s="30"/>
    </row>
    <row r="5044" spans="27:29">
      <c r="AA5044" s="30"/>
      <c r="AB5044" s="30"/>
      <c r="AC5044" s="30"/>
    </row>
    <row r="5045" spans="27:29">
      <c r="AA5045" s="30"/>
      <c r="AB5045" s="30"/>
      <c r="AC5045" s="30"/>
    </row>
    <row r="5046" spans="27:29">
      <c r="AA5046" s="30"/>
      <c r="AB5046" s="30"/>
      <c r="AC5046" s="30"/>
    </row>
    <row r="5047" spans="27:29">
      <c r="AA5047" s="30"/>
      <c r="AB5047" s="30"/>
      <c r="AC5047" s="30"/>
    </row>
    <row r="5048" spans="27:29">
      <c r="AA5048" s="30"/>
      <c r="AB5048" s="30"/>
      <c r="AC5048" s="30"/>
    </row>
    <row r="5049" spans="27:29">
      <c r="AA5049" s="30"/>
      <c r="AB5049" s="30"/>
      <c r="AC5049" s="30"/>
    </row>
    <row r="5050" spans="27:29">
      <c r="AA5050" s="30"/>
      <c r="AB5050" s="30"/>
      <c r="AC5050" s="30"/>
    </row>
    <row r="5051" spans="27:29">
      <c r="AA5051" s="30"/>
      <c r="AB5051" s="30"/>
      <c r="AC5051" s="30"/>
    </row>
    <row r="5052" spans="27:29">
      <c r="AA5052" s="30"/>
      <c r="AB5052" s="30"/>
      <c r="AC5052" s="30"/>
    </row>
    <row r="5053" spans="27:29">
      <c r="AA5053" s="30"/>
      <c r="AB5053" s="30"/>
      <c r="AC5053" s="30"/>
    </row>
    <row r="5054" spans="27:29">
      <c r="AA5054" s="30"/>
      <c r="AB5054" s="30"/>
      <c r="AC5054" s="30"/>
    </row>
    <row r="5055" spans="27:29">
      <c r="AA5055" s="30"/>
      <c r="AB5055" s="30"/>
      <c r="AC5055" s="30"/>
    </row>
    <row r="5056" spans="27:29">
      <c r="AA5056" s="30"/>
      <c r="AB5056" s="30"/>
      <c r="AC5056" s="30"/>
    </row>
    <row r="5057" spans="27:29">
      <c r="AA5057" s="30"/>
      <c r="AB5057" s="30"/>
      <c r="AC5057" s="30"/>
    </row>
    <row r="5058" spans="27:29">
      <c r="AA5058" s="30"/>
      <c r="AB5058" s="30"/>
      <c r="AC5058" s="30"/>
    </row>
    <row r="5059" spans="27:29">
      <c r="AA5059" s="30"/>
      <c r="AB5059" s="30"/>
      <c r="AC5059" s="30"/>
    </row>
    <row r="5060" spans="27:29">
      <c r="AA5060" s="30"/>
      <c r="AB5060" s="30"/>
      <c r="AC5060" s="30"/>
    </row>
    <row r="5061" spans="27:29">
      <c r="AA5061" s="30"/>
      <c r="AB5061" s="30"/>
      <c r="AC5061" s="30"/>
    </row>
    <row r="5062" spans="27:29">
      <c r="AA5062" s="30"/>
      <c r="AB5062" s="30"/>
      <c r="AC5062" s="30"/>
    </row>
    <row r="5063" spans="27:29">
      <c r="AA5063" s="30"/>
      <c r="AB5063" s="30"/>
      <c r="AC5063" s="30"/>
    </row>
    <row r="5064" spans="27:29">
      <c r="AA5064" s="30"/>
      <c r="AB5064" s="30"/>
      <c r="AC5064" s="30"/>
    </row>
    <row r="5065" spans="27:29">
      <c r="AA5065" s="30"/>
      <c r="AB5065" s="30"/>
      <c r="AC5065" s="30"/>
    </row>
    <row r="5066" spans="27:29">
      <c r="AA5066" s="30"/>
      <c r="AB5066" s="30"/>
      <c r="AC5066" s="30"/>
    </row>
    <row r="5067" spans="27:29">
      <c r="AA5067" s="30"/>
      <c r="AB5067" s="30"/>
      <c r="AC5067" s="30"/>
    </row>
    <row r="5068" spans="27:29">
      <c r="AA5068" s="30"/>
      <c r="AB5068" s="30"/>
      <c r="AC5068" s="30"/>
    </row>
    <row r="5069" spans="27:29">
      <c r="AA5069" s="30"/>
      <c r="AB5069" s="30"/>
      <c r="AC5069" s="30"/>
    </row>
    <row r="5070" spans="27:29">
      <c r="AA5070" s="30"/>
      <c r="AB5070" s="30"/>
      <c r="AC5070" s="30"/>
    </row>
    <row r="5071" spans="27:29">
      <c r="AA5071" s="30"/>
      <c r="AB5071" s="30"/>
      <c r="AC5071" s="30"/>
    </row>
    <row r="5072" spans="27:29">
      <c r="AA5072" s="30"/>
      <c r="AB5072" s="30"/>
      <c r="AC5072" s="30"/>
    </row>
    <row r="5073" spans="27:29">
      <c r="AA5073" s="30"/>
      <c r="AB5073" s="30"/>
      <c r="AC5073" s="30"/>
    </row>
    <row r="5074" spans="27:29">
      <c r="AA5074" s="30"/>
      <c r="AB5074" s="30"/>
      <c r="AC5074" s="30"/>
    </row>
    <row r="5075" spans="27:29">
      <c r="AA5075" s="30"/>
      <c r="AB5075" s="30"/>
      <c r="AC5075" s="30"/>
    </row>
    <row r="5076" spans="27:29">
      <c r="AA5076" s="30"/>
      <c r="AB5076" s="30"/>
      <c r="AC5076" s="30"/>
    </row>
    <row r="5077" spans="27:29">
      <c r="AA5077" s="30"/>
      <c r="AB5077" s="30"/>
      <c r="AC5077" s="30"/>
    </row>
    <row r="5078" spans="27:29">
      <c r="AA5078" s="30"/>
      <c r="AB5078" s="30"/>
      <c r="AC5078" s="30"/>
    </row>
    <row r="5079" spans="27:29">
      <c r="AA5079" s="30"/>
      <c r="AB5079" s="30"/>
      <c r="AC5079" s="30"/>
    </row>
    <row r="5080" spans="27:29">
      <c r="AA5080" s="30"/>
      <c r="AB5080" s="30"/>
      <c r="AC5080" s="30"/>
    </row>
    <row r="5081" spans="27:29">
      <c r="AA5081" s="30"/>
      <c r="AB5081" s="30"/>
      <c r="AC5081" s="30"/>
    </row>
    <row r="5082" spans="27:29">
      <c r="AA5082" s="30"/>
      <c r="AB5082" s="30"/>
      <c r="AC5082" s="30"/>
    </row>
    <row r="5083" spans="27:29">
      <c r="AA5083" s="30"/>
      <c r="AB5083" s="30"/>
      <c r="AC5083" s="30"/>
    </row>
    <row r="5084" spans="27:29">
      <c r="AA5084" s="30"/>
      <c r="AB5084" s="30"/>
      <c r="AC5084" s="30"/>
    </row>
    <row r="5085" spans="27:29">
      <c r="AA5085" s="30"/>
      <c r="AB5085" s="30"/>
      <c r="AC5085" s="30"/>
    </row>
    <row r="5086" spans="27:29">
      <c r="AA5086" s="30"/>
      <c r="AB5086" s="30"/>
      <c r="AC5086" s="30"/>
    </row>
    <row r="5087" spans="27:29">
      <c r="AA5087" s="30"/>
      <c r="AB5087" s="30"/>
      <c r="AC5087" s="30"/>
    </row>
    <row r="5088" spans="27:29">
      <c r="AA5088" s="30"/>
      <c r="AB5088" s="30"/>
      <c r="AC5088" s="30"/>
    </row>
    <row r="5089" spans="27:29">
      <c r="AA5089" s="30"/>
      <c r="AB5089" s="30"/>
      <c r="AC5089" s="30"/>
    </row>
    <row r="5090" spans="27:29">
      <c r="AA5090" s="30"/>
      <c r="AB5090" s="30"/>
      <c r="AC5090" s="30"/>
    </row>
    <row r="5091" spans="27:29">
      <c r="AA5091" s="30"/>
      <c r="AB5091" s="30"/>
      <c r="AC5091" s="30"/>
    </row>
    <row r="5092" spans="27:29">
      <c r="AA5092" s="30"/>
      <c r="AB5092" s="30"/>
      <c r="AC5092" s="30"/>
    </row>
    <row r="5093" spans="27:29">
      <c r="AA5093" s="30"/>
      <c r="AB5093" s="30"/>
      <c r="AC5093" s="30"/>
    </row>
    <row r="5094" spans="27:29">
      <c r="AA5094" s="30"/>
      <c r="AB5094" s="30"/>
      <c r="AC5094" s="30"/>
    </row>
    <row r="5095" spans="27:29">
      <c r="AA5095" s="30"/>
      <c r="AB5095" s="30"/>
      <c r="AC5095" s="30"/>
    </row>
    <row r="5096" spans="27:29">
      <c r="AA5096" s="30"/>
      <c r="AB5096" s="30"/>
      <c r="AC5096" s="30"/>
    </row>
    <row r="5097" spans="27:29">
      <c r="AA5097" s="30"/>
      <c r="AB5097" s="30"/>
      <c r="AC5097" s="30"/>
    </row>
    <row r="5098" spans="27:29">
      <c r="AA5098" s="30"/>
      <c r="AB5098" s="30"/>
      <c r="AC5098" s="30"/>
    </row>
    <row r="5099" spans="27:29">
      <c r="AA5099" s="30"/>
      <c r="AB5099" s="30"/>
      <c r="AC5099" s="30"/>
    </row>
    <row r="5100" spans="27:29">
      <c r="AA5100" s="30"/>
      <c r="AB5100" s="30"/>
      <c r="AC5100" s="30"/>
    </row>
    <row r="5101" spans="27:29">
      <c r="AA5101" s="30"/>
      <c r="AB5101" s="30"/>
      <c r="AC5101" s="30"/>
    </row>
    <row r="5102" spans="27:29">
      <c r="AA5102" s="30"/>
      <c r="AB5102" s="30"/>
      <c r="AC5102" s="30"/>
    </row>
    <row r="5103" spans="27:29">
      <c r="AA5103" s="30"/>
      <c r="AB5103" s="30"/>
      <c r="AC5103" s="30"/>
    </row>
    <row r="5104" spans="27:29">
      <c r="AA5104" s="30"/>
      <c r="AB5104" s="30"/>
      <c r="AC5104" s="30"/>
    </row>
    <row r="5105" spans="27:29">
      <c r="AA5105" s="30"/>
      <c r="AB5105" s="30"/>
      <c r="AC5105" s="30"/>
    </row>
    <row r="5106" spans="27:29">
      <c r="AA5106" s="30"/>
      <c r="AB5106" s="30"/>
      <c r="AC5106" s="30"/>
    </row>
    <row r="5107" spans="27:29">
      <c r="AA5107" s="30"/>
      <c r="AB5107" s="30"/>
      <c r="AC5107" s="30"/>
    </row>
    <row r="5108" spans="27:29">
      <c r="AA5108" s="30"/>
      <c r="AB5108" s="30"/>
      <c r="AC5108" s="30"/>
    </row>
    <row r="5109" spans="27:29">
      <c r="AA5109" s="30"/>
      <c r="AB5109" s="30"/>
      <c r="AC5109" s="30"/>
    </row>
    <row r="5110" spans="27:29">
      <c r="AA5110" s="30"/>
      <c r="AB5110" s="30"/>
      <c r="AC5110" s="30"/>
    </row>
    <row r="5111" spans="27:29">
      <c r="AA5111" s="30"/>
      <c r="AB5111" s="30"/>
      <c r="AC5111" s="30"/>
    </row>
    <row r="5112" spans="27:29">
      <c r="AA5112" s="30"/>
      <c r="AB5112" s="30"/>
      <c r="AC5112" s="30"/>
    </row>
    <row r="5113" spans="27:29">
      <c r="AA5113" s="30"/>
      <c r="AB5113" s="30"/>
      <c r="AC5113" s="30"/>
    </row>
    <row r="5114" spans="27:29">
      <c r="AA5114" s="30"/>
      <c r="AB5114" s="30"/>
      <c r="AC5114" s="30"/>
    </row>
    <row r="5115" spans="27:29">
      <c r="AA5115" s="30"/>
      <c r="AB5115" s="30"/>
      <c r="AC5115" s="30"/>
    </row>
    <row r="5116" spans="27:29">
      <c r="AA5116" s="30"/>
      <c r="AB5116" s="30"/>
      <c r="AC5116" s="30"/>
    </row>
    <row r="5117" spans="27:29">
      <c r="AA5117" s="30"/>
      <c r="AB5117" s="30"/>
      <c r="AC5117" s="30"/>
    </row>
    <row r="5118" spans="27:29">
      <c r="AA5118" s="30"/>
      <c r="AB5118" s="30"/>
      <c r="AC5118" s="30"/>
    </row>
    <row r="5119" spans="27:29">
      <c r="AA5119" s="30"/>
      <c r="AB5119" s="30"/>
      <c r="AC5119" s="30"/>
    </row>
    <row r="5120" spans="27:29">
      <c r="AA5120" s="30"/>
      <c r="AB5120" s="30"/>
      <c r="AC5120" s="30"/>
    </row>
    <row r="5121" spans="27:29">
      <c r="AA5121" s="30"/>
      <c r="AB5121" s="30"/>
      <c r="AC5121" s="30"/>
    </row>
    <row r="5122" spans="27:29">
      <c r="AA5122" s="30"/>
      <c r="AB5122" s="30"/>
      <c r="AC5122" s="30"/>
    </row>
    <row r="5123" spans="27:29">
      <c r="AA5123" s="30"/>
      <c r="AB5123" s="30"/>
      <c r="AC5123" s="30"/>
    </row>
    <row r="5124" spans="27:29">
      <c r="AA5124" s="30"/>
      <c r="AB5124" s="30"/>
      <c r="AC5124" s="30"/>
    </row>
    <row r="5125" spans="27:29">
      <c r="AA5125" s="30"/>
      <c r="AB5125" s="30"/>
      <c r="AC5125" s="30"/>
    </row>
    <row r="5126" spans="27:29">
      <c r="AA5126" s="30"/>
      <c r="AB5126" s="30"/>
      <c r="AC5126" s="30"/>
    </row>
    <row r="5127" spans="27:29">
      <c r="AA5127" s="30"/>
      <c r="AB5127" s="30"/>
      <c r="AC5127" s="30"/>
    </row>
    <row r="5128" spans="27:29">
      <c r="AA5128" s="30"/>
      <c r="AB5128" s="30"/>
      <c r="AC5128" s="30"/>
    </row>
    <row r="5129" spans="27:29">
      <c r="AA5129" s="30"/>
      <c r="AB5129" s="30"/>
      <c r="AC5129" s="30"/>
    </row>
    <row r="5130" spans="27:29">
      <c r="AA5130" s="30"/>
      <c r="AB5130" s="30"/>
      <c r="AC5130" s="30"/>
    </row>
    <row r="5131" spans="27:29">
      <c r="AA5131" s="30"/>
      <c r="AB5131" s="30"/>
      <c r="AC5131" s="30"/>
    </row>
    <row r="5132" spans="27:29">
      <c r="AA5132" s="30"/>
      <c r="AB5132" s="30"/>
      <c r="AC5132" s="30"/>
    </row>
    <row r="5133" spans="27:29">
      <c r="AA5133" s="30"/>
      <c r="AB5133" s="30"/>
      <c r="AC5133" s="30"/>
    </row>
    <row r="5134" spans="27:29">
      <c r="AA5134" s="30"/>
      <c r="AB5134" s="30"/>
      <c r="AC5134" s="30"/>
    </row>
    <row r="5135" spans="27:29">
      <c r="AA5135" s="30"/>
      <c r="AB5135" s="30"/>
      <c r="AC5135" s="30"/>
    </row>
    <row r="5136" spans="27:29">
      <c r="AA5136" s="30"/>
      <c r="AB5136" s="30"/>
      <c r="AC5136" s="30"/>
    </row>
    <row r="5137" spans="27:29">
      <c r="AA5137" s="30"/>
      <c r="AB5137" s="30"/>
      <c r="AC5137" s="30"/>
    </row>
    <row r="5138" spans="27:29">
      <c r="AA5138" s="30"/>
      <c r="AB5138" s="30"/>
      <c r="AC5138" s="30"/>
    </row>
    <row r="5139" spans="27:29">
      <c r="AA5139" s="30"/>
      <c r="AB5139" s="30"/>
      <c r="AC5139" s="30"/>
    </row>
    <row r="5140" spans="27:29">
      <c r="AA5140" s="30"/>
      <c r="AB5140" s="30"/>
      <c r="AC5140" s="30"/>
    </row>
    <row r="5141" spans="27:29">
      <c r="AA5141" s="30"/>
      <c r="AB5141" s="30"/>
      <c r="AC5141" s="30"/>
    </row>
    <row r="5142" spans="27:29">
      <c r="AA5142" s="30"/>
      <c r="AB5142" s="30"/>
      <c r="AC5142" s="30"/>
    </row>
    <row r="5143" spans="27:29">
      <c r="AA5143" s="30"/>
      <c r="AB5143" s="30"/>
      <c r="AC5143" s="30"/>
    </row>
    <row r="5144" spans="27:29">
      <c r="AA5144" s="30"/>
      <c r="AB5144" s="30"/>
      <c r="AC5144" s="30"/>
    </row>
    <row r="5145" spans="27:29">
      <c r="AA5145" s="30"/>
      <c r="AB5145" s="30"/>
      <c r="AC5145" s="30"/>
    </row>
    <row r="5146" spans="27:29">
      <c r="AA5146" s="30"/>
      <c r="AB5146" s="30"/>
      <c r="AC5146" s="30"/>
    </row>
    <row r="5147" spans="27:29">
      <c r="AA5147" s="30"/>
      <c r="AB5147" s="30"/>
      <c r="AC5147" s="30"/>
    </row>
    <row r="5148" spans="27:29">
      <c r="AA5148" s="30"/>
      <c r="AB5148" s="30"/>
      <c r="AC5148" s="30"/>
    </row>
    <row r="5149" spans="27:29">
      <c r="AA5149" s="30"/>
      <c r="AB5149" s="30"/>
      <c r="AC5149" s="30"/>
    </row>
    <row r="5150" spans="27:29">
      <c r="AA5150" s="30"/>
      <c r="AB5150" s="30"/>
      <c r="AC5150" s="30"/>
    </row>
    <row r="5151" spans="27:29">
      <c r="AA5151" s="30"/>
      <c r="AB5151" s="30"/>
      <c r="AC5151" s="30"/>
    </row>
    <row r="5152" spans="27:29">
      <c r="AA5152" s="30"/>
      <c r="AB5152" s="30"/>
      <c r="AC5152" s="30"/>
    </row>
    <row r="5153" spans="27:29">
      <c r="AA5153" s="30"/>
      <c r="AB5153" s="30"/>
      <c r="AC5153" s="30"/>
    </row>
    <row r="5154" spans="27:29">
      <c r="AA5154" s="30"/>
      <c r="AB5154" s="30"/>
      <c r="AC5154" s="30"/>
    </row>
    <row r="5155" spans="27:29">
      <c r="AA5155" s="30"/>
      <c r="AB5155" s="30"/>
      <c r="AC5155" s="30"/>
    </row>
    <row r="5156" spans="27:29">
      <c r="AA5156" s="30"/>
      <c r="AB5156" s="30"/>
      <c r="AC5156" s="30"/>
    </row>
    <row r="5157" spans="27:29">
      <c r="AA5157" s="30"/>
      <c r="AB5157" s="30"/>
      <c r="AC5157" s="30"/>
    </row>
    <row r="5158" spans="27:29">
      <c r="AA5158" s="30"/>
      <c r="AB5158" s="30"/>
      <c r="AC5158" s="30"/>
    </row>
    <row r="5159" spans="27:29">
      <c r="AA5159" s="30"/>
      <c r="AB5159" s="30"/>
      <c r="AC5159" s="30"/>
    </row>
    <row r="5160" spans="27:29">
      <c r="AA5160" s="30"/>
      <c r="AB5160" s="30"/>
      <c r="AC5160" s="30"/>
    </row>
    <row r="5161" spans="27:29">
      <c r="AA5161" s="30"/>
      <c r="AB5161" s="30"/>
      <c r="AC5161" s="30"/>
    </row>
    <row r="5162" spans="27:29">
      <c r="AA5162" s="30"/>
      <c r="AB5162" s="30"/>
      <c r="AC5162" s="30"/>
    </row>
    <row r="5163" spans="27:29">
      <c r="AA5163" s="30"/>
      <c r="AB5163" s="30"/>
      <c r="AC5163" s="30"/>
    </row>
    <row r="5164" spans="27:29">
      <c r="AA5164" s="30"/>
      <c r="AB5164" s="30"/>
      <c r="AC5164" s="30"/>
    </row>
    <row r="5165" spans="27:29">
      <c r="AA5165" s="30"/>
      <c r="AB5165" s="30"/>
      <c r="AC5165" s="30"/>
    </row>
    <row r="5166" spans="27:29">
      <c r="AA5166" s="30"/>
      <c r="AB5166" s="30"/>
      <c r="AC5166" s="30"/>
    </row>
    <row r="5167" spans="27:29">
      <c r="AA5167" s="30"/>
      <c r="AB5167" s="30"/>
      <c r="AC5167" s="30"/>
    </row>
    <row r="5168" spans="27:29">
      <c r="AA5168" s="30"/>
      <c r="AB5168" s="30"/>
      <c r="AC5168" s="30"/>
    </row>
    <row r="5169" spans="27:29">
      <c r="AA5169" s="30"/>
      <c r="AB5169" s="30"/>
      <c r="AC5169" s="30"/>
    </row>
    <row r="5170" spans="27:29">
      <c r="AA5170" s="30"/>
      <c r="AB5170" s="30"/>
      <c r="AC5170" s="30"/>
    </row>
    <row r="5171" spans="27:29">
      <c r="AA5171" s="30"/>
      <c r="AB5171" s="30"/>
      <c r="AC5171" s="30"/>
    </row>
    <row r="5172" spans="27:29">
      <c r="AA5172" s="30"/>
      <c r="AB5172" s="30"/>
      <c r="AC5172" s="30"/>
    </row>
    <row r="5173" spans="27:29">
      <c r="AA5173" s="30"/>
      <c r="AB5173" s="30"/>
      <c r="AC5173" s="30"/>
    </row>
    <row r="5174" spans="27:29">
      <c r="AA5174" s="30"/>
      <c r="AB5174" s="30"/>
      <c r="AC5174" s="30"/>
    </row>
    <row r="5175" spans="27:29">
      <c r="AA5175" s="30"/>
      <c r="AB5175" s="30"/>
      <c r="AC5175" s="30"/>
    </row>
    <row r="5176" spans="27:29">
      <c r="AA5176" s="30"/>
      <c r="AB5176" s="30"/>
      <c r="AC5176" s="30"/>
    </row>
    <row r="5177" spans="27:29">
      <c r="AA5177" s="30"/>
      <c r="AB5177" s="30"/>
      <c r="AC5177" s="30"/>
    </row>
    <row r="5178" spans="27:29">
      <c r="AA5178" s="30"/>
      <c r="AB5178" s="30"/>
      <c r="AC5178" s="30"/>
    </row>
    <row r="5179" spans="27:29">
      <c r="AA5179" s="30"/>
      <c r="AB5179" s="30"/>
      <c r="AC5179" s="30"/>
    </row>
    <row r="5180" spans="27:29">
      <c r="AA5180" s="30"/>
      <c r="AB5180" s="30"/>
      <c r="AC5180" s="30"/>
    </row>
    <row r="5181" spans="27:29">
      <c r="AA5181" s="30"/>
      <c r="AB5181" s="30"/>
      <c r="AC5181" s="30"/>
    </row>
    <row r="5182" spans="27:29">
      <c r="AA5182" s="30"/>
      <c r="AB5182" s="30"/>
      <c r="AC5182" s="30"/>
    </row>
    <row r="5183" spans="27:29">
      <c r="AA5183" s="30"/>
      <c r="AB5183" s="30"/>
      <c r="AC5183" s="30"/>
    </row>
    <row r="5184" spans="27:29">
      <c r="AA5184" s="30"/>
      <c r="AB5184" s="30"/>
      <c r="AC5184" s="30"/>
    </row>
    <row r="5185" spans="27:29">
      <c r="AA5185" s="30"/>
      <c r="AB5185" s="30"/>
      <c r="AC5185" s="30"/>
    </row>
    <row r="5186" spans="27:29">
      <c r="AA5186" s="30"/>
      <c r="AB5186" s="30"/>
      <c r="AC5186" s="30"/>
    </row>
    <row r="5187" spans="27:29">
      <c r="AA5187" s="30"/>
      <c r="AB5187" s="30"/>
      <c r="AC5187" s="30"/>
    </row>
    <row r="5188" spans="27:29">
      <c r="AA5188" s="30"/>
      <c r="AB5188" s="30"/>
      <c r="AC5188" s="30"/>
    </row>
    <row r="5189" spans="27:29">
      <c r="AA5189" s="30"/>
      <c r="AB5189" s="30"/>
      <c r="AC5189" s="30"/>
    </row>
    <row r="5190" spans="27:29">
      <c r="AA5190" s="30"/>
      <c r="AB5190" s="30"/>
      <c r="AC5190" s="30"/>
    </row>
    <row r="5191" spans="27:29">
      <c r="AA5191" s="30"/>
      <c r="AB5191" s="30"/>
      <c r="AC5191" s="30"/>
    </row>
    <row r="5192" spans="27:29">
      <c r="AA5192" s="30"/>
      <c r="AB5192" s="30"/>
      <c r="AC5192" s="30"/>
    </row>
    <row r="5193" spans="27:29">
      <c r="AA5193" s="30"/>
      <c r="AB5193" s="30"/>
      <c r="AC5193" s="30"/>
    </row>
    <row r="5194" spans="27:29">
      <c r="AA5194" s="30"/>
      <c r="AB5194" s="30"/>
      <c r="AC5194" s="30"/>
    </row>
    <row r="5195" spans="27:29">
      <c r="AA5195" s="30"/>
      <c r="AB5195" s="30"/>
      <c r="AC5195" s="30"/>
    </row>
    <row r="5196" spans="27:29">
      <c r="AA5196" s="30"/>
      <c r="AB5196" s="30"/>
      <c r="AC5196" s="30"/>
    </row>
    <row r="5197" spans="27:29">
      <c r="AA5197" s="30"/>
      <c r="AB5197" s="30"/>
      <c r="AC5197" s="30"/>
    </row>
    <row r="5198" spans="27:29">
      <c r="AA5198" s="30"/>
      <c r="AB5198" s="30"/>
      <c r="AC5198" s="30"/>
    </row>
    <row r="5199" spans="27:29">
      <c r="AA5199" s="30"/>
      <c r="AB5199" s="30"/>
      <c r="AC5199" s="30"/>
    </row>
    <row r="5200" spans="27:29">
      <c r="AA5200" s="30"/>
      <c r="AB5200" s="30"/>
      <c r="AC5200" s="30"/>
    </row>
    <row r="5201" spans="27:29">
      <c r="AA5201" s="30"/>
      <c r="AB5201" s="30"/>
      <c r="AC5201" s="30"/>
    </row>
    <row r="5202" spans="27:29">
      <c r="AA5202" s="30"/>
      <c r="AB5202" s="30"/>
      <c r="AC5202" s="30"/>
    </row>
    <row r="5203" spans="27:29">
      <c r="AA5203" s="30"/>
      <c r="AB5203" s="30"/>
      <c r="AC5203" s="30"/>
    </row>
    <row r="5204" spans="27:29">
      <c r="AA5204" s="30"/>
      <c r="AB5204" s="30"/>
      <c r="AC5204" s="30"/>
    </row>
    <row r="5205" spans="27:29">
      <c r="AA5205" s="30"/>
      <c r="AB5205" s="30"/>
      <c r="AC5205" s="30"/>
    </row>
    <row r="5206" spans="27:29">
      <c r="AA5206" s="30"/>
      <c r="AB5206" s="30"/>
      <c r="AC5206" s="30"/>
    </row>
    <row r="5207" spans="27:29">
      <c r="AA5207" s="30"/>
      <c r="AB5207" s="30"/>
      <c r="AC5207" s="30"/>
    </row>
    <row r="5208" spans="27:29">
      <c r="AA5208" s="30"/>
      <c r="AB5208" s="30"/>
      <c r="AC5208" s="30"/>
    </row>
    <row r="5209" spans="27:29">
      <c r="AA5209" s="30"/>
      <c r="AB5209" s="30"/>
      <c r="AC5209" s="30"/>
    </row>
    <row r="5210" spans="27:29">
      <c r="AA5210" s="30"/>
      <c r="AB5210" s="30"/>
      <c r="AC5210" s="30"/>
    </row>
    <row r="5211" spans="27:29">
      <c r="AA5211" s="30"/>
      <c r="AB5211" s="30"/>
      <c r="AC5211" s="30"/>
    </row>
    <row r="5212" spans="27:29">
      <c r="AA5212" s="30"/>
      <c r="AB5212" s="30"/>
      <c r="AC5212" s="30"/>
    </row>
    <row r="5213" spans="27:29">
      <c r="AA5213" s="30"/>
      <c r="AB5213" s="30"/>
      <c r="AC5213" s="30"/>
    </row>
    <row r="5214" spans="27:29">
      <c r="AA5214" s="30"/>
      <c r="AB5214" s="30"/>
      <c r="AC5214" s="30"/>
    </row>
    <row r="5215" spans="27:29">
      <c r="AA5215" s="30"/>
      <c r="AB5215" s="30"/>
      <c r="AC5215" s="30"/>
    </row>
    <row r="5216" spans="27:29">
      <c r="AA5216" s="30"/>
      <c r="AB5216" s="30"/>
      <c r="AC5216" s="30"/>
    </row>
    <row r="5217" spans="27:29">
      <c r="AA5217" s="30"/>
      <c r="AB5217" s="30"/>
      <c r="AC5217" s="30"/>
    </row>
    <row r="5218" spans="27:29">
      <c r="AA5218" s="30"/>
      <c r="AB5218" s="30"/>
      <c r="AC5218" s="30"/>
    </row>
    <row r="5219" spans="27:29">
      <c r="AA5219" s="30"/>
      <c r="AB5219" s="30"/>
      <c r="AC5219" s="30"/>
    </row>
    <row r="5220" spans="27:29">
      <c r="AA5220" s="30"/>
      <c r="AB5220" s="30"/>
      <c r="AC5220" s="30"/>
    </row>
    <row r="5221" spans="27:29">
      <c r="AA5221" s="30"/>
      <c r="AB5221" s="30"/>
      <c r="AC5221" s="30"/>
    </row>
    <row r="5222" spans="27:29">
      <c r="AA5222" s="30"/>
      <c r="AB5222" s="30"/>
      <c r="AC5222" s="30"/>
    </row>
    <row r="5223" spans="27:29">
      <c r="AA5223" s="30"/>
      <c r="AB5223" s="30"/>
      <c r="AC5223" s="30"/>
    </row>
    <row r="5224" spans="27:29">
      <c r="AA5224" s="30"/>
      <c r="AB5224" s="30"/>
      <c r="AC5224" s="30"/>
    </row>
    <row r="5225" spans="27:29">
      <c r="AA5225" s="30"/>
      <c r="AB5225" s="30"/>
      <c r="AC5225" s="30"/>
    </row>
    <row r="5226" spans="27:29">
      <c r="AA5226" s="30"/>
      <c r="AB5226" s="30"/>
      <c r="AC5226" s="30"/>
    </row>
    <row r="5227" spans="27:29">
      <c r="AA5227" s="30"/>
      <c r="AB5227" s="30"/>
      <c r="AC5227" s="30"/>
    </row>
    <row r="5228" spans="27:29">
      <c r="AA5228" s="30"/>
      <c r="AB5228" s="30"/>
      <c r="AC5228" s="30"/>
    </row>
    <row r="5229" spans="27:29">
      <c r="AA5229" s="30"/>
      <c r="AB5229" s="30"/>
      <c r="AC5229" s="30"/>
    </row>
    <row r="5230" spans="27:29">
      <c r="AA5230" s="30"/>
      <c r="AB5230" s="30"/>
      <c r="AC5230" s="30"/>
    </row>
    <row r="5231" spans="27:29">
      <c r="AA5231" s="30"/>
      <c r="AB5231" s="30"/>
      <c r="AC5231" s="30"/>
    </row>
    <row r="5232" spans="27:29">
      <c r="AA5232" s="30"/>
      <c r="AB5232" s="30"/>
      <c r="AC5232" s="30"/>
    </row>
    <row r="5233" spans="27:29">
      <c r="AA5233" s="30"/>
      <c r="AB5233" s="30"/>
      <c r="AC5233" s="30"/>
    </row>
    <row r="5234" spans="27:29">
      <c r="AA5234" s="30"/>
      <c r="AB5234" s="30"/>
      <c r="AC5234" s="30"/>
    </row>
    <row r="5235" spans="27:29">
      <c r="AA5235" s="30"/>
      <c r="AB5235" s="30"/>
      <c r="AC5235" s="30"/>
    </row>
    <row r="5236" spans="27:29">
      <c r="AA5236" s="30"/>
      <c r="AB5236" s="30"/>
      <c r="AC5236" s="30"/>
    </row>
    <row r="5237" spans="27:29">
      <c r="AA5237" s="30"/>
      <c r="AB5237" s="30"/>
      <c r="AC5237" s="30"/>
    </row>
    <row r="5238" spans="27:29">
      <c r="AA5238" s="30"/>
      <c r="AB5238" s="30"/>
      <c r="AC5238" s="30"/>
    </row>
    <row r="5239" spans="27:29">
      <c r="AA5239" s="30"/>
      <c r="AB5239" s="30"/>
      <c r="AC5239" s="30"/>
    </row>
    <row r="5240" spans="27:29">
      <c r="AA5240" s="30"/>
      <c r="AB5240" s="30"/>
      <c r="AC5240" s="30"/>
    </row>
    <row r="5241" spans="27:29">
      <c r="AA5241" s="30"/>
      <c r="AB5241" s="30"/>
      <c r="AC5241" s="30"/>
    </row>
    <row r="5242" spans="27:29">
      <c r="AA5242" s="30"/>
      <c r="AB5242" s="30"/>
      <c r="AC5242" s="30"/>
    </row>
    <row r="5243" spans="27:29">
      <c r="AA5243" s="30"/>
      <c r="AB5243" s="30"/>
      <c r="AC5243" s="30"/>
    </row>
    <row r="5244" spans="27:29">
      <c r="AA5244" s="30"/>
      <c r="AB5244" s="30"/>
      <c r="AC5244" s="30"/>
    </row>
    <row r="5245" spans="27:29">
      <c r="AA5245" s="30"/>
      <c r="AB5245" s="30"/>
      <c r="AC5245" s="30"/>
    </row>
    <row r="5246" spans="27:29">
      <c r="AA5246" s="30"/>
      <c r="AB5246" s="30"/>
      <c r="AC5246" s="30"/>
    </row>
    <row r="5247" spans="27:29">
      <c r="AA5247" s="30"/>
      <c r="AB5247" s="30"/>
      <c r="AC5247" s="30"/>
    </row>
    <row r="5248" spans="27:29">
      <c r="AA5248" s="30"/>
      <c r="AB5248" s="30"/>
      <c r="AC5248" s="30"/>
    </row>
    <row r="5249" spans="27:29">
      <c r="AA5249" s="30"/>
      <c r="AB5249" s="30"/>
      <c r="AC5249" s="30"/>
    </row>
    <row r="5250" spans="27:29">
      <c r="AA5250" s="30"/>
      <c r="AB5250" s="30"/>
      <c r="AC5250" s="30"/>
    </row>
    <row r="5251" spans="27:29">
      <c r="AA5251" s="30"/>
      <c r="AB5251" s="30"/>
      <c r="AC5251" s="30"/>
    </row>
    <row r="5252" spans="27:29">
      <c r="AA5252" s="30"/>
      <c r="AB5252" s="30"/>
      <c r="AC5252" s="30"/>
    </row>
    <row r="5253" spans="27:29">
      <c r="AA5253" s="30"/>
      <c r="AB5253" s="30"/>
      <c r="AC5253" s="30"/>
    </row>
    <row r="5254" spans="27:29">
      <c r="AA5254" s="30"/>
      <c r="AB5254" s="30"/>
      <c r="AC5254" s="30"/>
    </row>
    <row r="5255" spans="27:29">
      <c r="AA5255" s="30"/>
      <c r="AB5255" s="30"/>
      <c r="AC5255" s="30"/>
    </row>
    <row r="5256" spans="27:29">
      <c r="AA5256" s="30"/>
      <c r="AB5256" s="30"/>
      <c r="AC5256" s="30"/>
    </row>
    <row r="5257" spans="27:29">
      <c r="AA5257" s="30"/>
      <c r="AB5257" s="30"/>
      <c r="AC5257" s="30"/>
    </row>
    <row r="5258" spans="27:29">
      <c r="AA5258" s="30"/>
      <c r="AB5258" s="30"/>
      <c r="AC5258" s="30"/>
    </row>
    <row r="5259" spans="27:29">
      <c r="AA5259" s="30"/>
      <c r="AB5259" s="30"/>
      <c r="AC5259" s="30"/>
    </row>
    <row r="5260" spans="27:29">
      <c r="AA5260" s="30"/>
      <c r="AB5260" s="30"/>
      <c r="AC5260" s="30"/>
    </row>
    <row r="5261" spans="27:29">
      <c r="AA5261" s="30"/>
      <c r="AB5261" s="30"/>
      <c r="AC5261" s="30"/>
    </row>
    <row r="5262" spans="27:29">
      <c r="AA5262" s="30"/>
      <c r="AB5262" s="30"/>
      <c r="AC5262" s="30"/>
    </row>
    <row r="5263" spans="27:29">
      <c r="AA5263" s="30"/>
      <c r="AB5263" s="30"/>
      <c r="AC5263" s="30"/>
    </row>
    <row r="5264" spans="27:29">
      <c r="AA5264" s="30"/>
      <c r="AB5264" s="30"/>
      <c r="AC5264" s="30"/>
    </row>
    <row r="5265" spans="27:29">
      <c r="AA5265" s="30"/>
      <c r="AB5265" s="30"/>
      <c r="AC5265" s="30"/>
    </row>
    <row r="5266" spans="27:29">
      <c r="AA5266" s="30"/>
      <c r="AB5266" s="30"/>
      <c r="AC5266" s="30"/>
    </row>
    <row r="5267" spans="27:29">
      <c r="AA5267" s="30"/>
      <c r="AB5267" s="30"/>
      <c r="AC5267" s="30"/>
    </row>
    <row r="5268" spans="27:29">
      <c r="AA5268" s="30"/>
      <c r="AB5268" s="30"/>
      <c r="AC5268" s="30"/>
    </row>
    <row r="5269" spans="27:29">
      <c r="AA5269" s="30"/>
      <c r="AB5269" s="30"/>
      <c r="AC5269" s="30"/>
    </row>
    <row r="5270" spans="27:29">
      <c r="AA5270" s="30"/>
      <c r="AB5270" s="30"/>
      <c r="AC5270" s="30"/>
    </row>
    <row r="5271" spans="27:29">
      <c r="AA5271" s="30"/>
      <c r="AB5271" s="30"/>
      <c r="AC5271" s="30"/>
    </row>
    <row r="5272" spans="27:29">
      <c r="AA5272" s="30"/>
      <c r="AB5272" s="30"/>
      <c r="AC5272" s="30"/>
    </row>
    <row r="5273" spans="27:29">
      <c r="AA5273" s="30"/>
      <c r="AB5273" s="30"/>
      <c r="AC5273" s="30"/>
    </row>
    <row r="5274" spans="27:29">
      <c r="AA5274" s="30"/>
      <c r="AB5274" s="30"/>
      <c r="AC5274" s="30"/>
    </row>
    <row r="5275" spans="27:29">
      <c r="AA5275" s="30"/>
      <c r="AB5275" s="30"/>
      <c r="AC5275" s="30"/>
    </row>
    <row r="5276" spans="27:29">
      <c r="AA5276" s="30"/>
      <c r="AB5276" s="30"/>
      <c r="AC5276" s="30"/>
    </row>
    <row r="5277" spans="27:29">
      <c r="AA5277" s="30"/>
      <c r="AB5277" s="30"/>
      <c r="AC5277" s="30"/>
    </row>
    <row r="5278" spans="27:29">
      <c r="AA5278" s="30"/>
      <c r="AB5278" s="30"/>
      <c r="AC5278" s="30"/>
    </row>
    <row r="5279" spans="27:29">
      <c r="AA5279" s="30"/>
      <c r="AB5279" s="30"/>
      <c r="AC5279" s="30"/>
    </row>
    <row r="5280" spans="27:29">
      <c r="AA5280" s="30"/>
      <c r="AB5280" s="30"/>
      <c r="AC5280" s="30"/>
    </row>
    <row r="5281" spans="27:29">
      <c r="AA5281" s="30"/>
      <c r="AB5281" s="30"/>
      <c r="AC5281" s="30"/>
    </row>
    <row r="5282" spans="27:29">
      <c r="AA5282" s="30"/>
      <c r="AB5282" s="30"/>
      <c r="AC5282" s="30"/>
    </row>
    <row r="5283" spans="27:29">
      <c r="AA5283" s="30"/>
      <c r="AB5283" s="30"/>
      <c r="AC5283" s="30"/>
    </row>
    <row r="5284" spans="27:29">
      <c r="AA5284" s="30"/>
      <c r="AB5284" s="30"/>
      <c r="AC5284" s="30"/>
    </row>
    <row r="5285" spans="27:29">
      <c r="AA5285" s="30"/>
      <c r="AB5285" s="30"/>
      <c r="AC5285" s="30"/>
    </row>
    <row r="5286" spans="27:29">
      <c r="AA5286" s="30"/>
      <c r="AB5286" s="30"/>
      <c r="AC5286" s="30"/>
    </row>
    <row r="5287" spans="27:29">
      <c r="AA5287" s="30"/>
      <c r="AB5287" s="30"/>
      <c r="AC5287" s="30"/>
    </row>
    <row r="5288" spans="27:29">
      <c r="AA5288" s="30"/>
      <c r="AB5288" s="30"/>
      <c r="AC5288" s="30"/>
    </row>
    <row r="5289" spans="27:29">
      <c r="AA5289" s="30"/>
      <c r="AB5289" s="30"/>
      <c r="AC5289" s="30"/>
    </row>
    <row r="5290" spans="27:29">
      <c r="AA5290" s="30"/>
      <c r="AB5290" s="30"/>
      <c r="AC5290" s="30"/>
    </row>
    <row r="5291" spans="27:29">
      <c r="AA5291" s="30"/>
      <c r="AB5291" s="30"/>
      <c r="AC5291" s="30"/>
    </row>
    <row r="5292" spans="27:29">
      <c r="AA5292" s="30"/>
      <c r="AB5292" s="30"/>
      <c r="AC5292" s="30"/>
    </row>
    <row r="5293" spans="27:29">
      <c r="AA5293" s="30"/>
      <c r="AB5293" s="30"/>
      <c r="AC5293" s="30"/>
    </row>
    <row r="5294" spans="27:29">
      <c r="AA5294" s="30"/>
      <c r="AB5294" s="30"/>
      <c r="AC5294" s="30"/>
    </row>
    <row r="5295" spans="27:29">
      <c r="AA5295" s="30"/>
      <c r="AB5295" s="30"/>
      <c r="AC5295" s="30"/>
    </row>
    <row r="5296" spans="27:29">
      <c r="AA5296" s="30"/>
      <c r="AB5296" s="30"/>
      <c r="AC5296" s="30"/>
    </row>
    <row r="5297" spans="27:29">
      <c r="AA5297" s="30"/>
      <c r="AB5297" s="30"/>
      <c r="AC5297" s="30"/>
    </row>
    <row r="5298" spans="27:29">
      <c r="AA5298" s="30"/>
      <c r="AB5298" s="30"/>
      <c r="AC5298" s="30"/>
    </row>
    <row r="5299" spans="27:29">
      <c r="AA5299" s="30"/>
      <c r="AB5299" s="30"/>
      <c r="AC5299" s="30"/>
    </row>
    <row r="5300" spans="27:29">
      <c r="AA5300" s="30"/>
      <c r="AB5300" s="30"/>
      <c r="AC5300" s="30"/>
    </row>
    <row r="5301" spans="27:29">
      <c r="AA5301" s="30"/>
      <c r="AB5301" s="30"/>
      <c r="AC5301" s="30"/>
    </row>
    <row r="5302" spans="27:29">
      <c r="AA5302" s="30"/>
      <c r="AB5302" s="30"/>
      <c r="AC5302" s="30"/>
    </row>
    <row r="5303" spans="27:29">
      <c r="AA5303" s="30"/>
      <c r="AB5303" s="30"/>
      <c r="AC5303" s="30"/>
    </row>
    <row r="5304" spans="27:29">
      <c r="AA5304" s="30"/>
      <c r="AB5304" s="30"/>
      <c r="AC5304" s="30"/>
    </row>
    <row r="5305" spans="27:29">
      <c r="AA5305" s="30"/>
      <c r="AB5305" s="30"/>
      <c r="AC5305" s="30"/>
    </row>
    <row r="5306" spans="27:29">
      <c r="AA5306" s="30"/>
      <c r="AB5306" s="30"/>
      <c r="AC5306" s="30"/>
    </row>
    <row r="5307" spans="27:29">
      <c r="AA5307" s="30"/>
      <c r="AB5307" s="30"/>
      <c r="AC5307" s="30"/>
    </row>
    <row r="5308" spans="27:29">
      <c r="AA5308" s="30"/>
      <c r="AB5308" s="30"/>
      <c r="AC5308" s="30"/>
    </row>
    <row r="5309" spans="27:29">
      <c r="AA5309" s="30"/>
      <c r="AB5309" s="30"/>
      <c r="AC5309" s="30"/>
    </row>
    <row r="5310" spans="27:29">
      <c r="AA5310" s="30"/>
      <c r="AB5310" s="30"/>
      <c r="AC5310" s="30"/>
    </row>
    <row r="5311" spans="27:29">
      <c r="AA5311" s="30"/>
      <c r="AB5311" s="30"/>
      <c r="AC5311" s="30"/>
    </row>
    <row r="5312" spans="27:29">
      <c r="AA5312" s="30"/>
      <c r="AB5312" s="30"/>
      <c r="AC5312" s="30"/>
    </row>
    <row r="5313" spans="27:29">
      <c r="AA5313" s="30"/>
      <c r="AB5313" s="30"/>
      <c r="AC5313" s="30"/>
    </row>
    <row r="5314" spans="27:29">
      <c r="AA5314" s="30"/>
      <c r="AB5314" s="30"/>
      <c r="AC5314" s="30"/>
    </row>
    <row r="5315" spans="27:29">
      <c r="AA5315" s="30"/>
      <c r="AB5315" s="30"/>
      <c r="AC5315" s="30"/>
    </row>
    <row r="5316" spans="27:29">
      <c r="AA5316" s="30"/>
      <c r="AB5316" s="30"/>
      <c r="AC5316" s="30"/>
    </row>
    <row r="5317" spans="27:29">
      <c r="AA5317" s="30"/>
      <c r="AB5317" s="30"/>
      <c r="AC5317" s="30"/>
    </row>
    <row r="5318" spans="27:29">
      <c r="AA5318" s="30"/>
      <c r="AB5318" s="30"/>
      <c r="AC5318" s="30"/>
    </row>
    <row r="5319" spans="27:29">
      <c r="AA5319" s="30"/>
      <c r="AB5319" s="30"/>
      <c r="AC5319" s="30"/>
    </row>
    <row r="5320" spans="27:29">
      <c r="AA5320" s="30"/>
      <c r="AB5320" s="30"/>
      <c r="AC5320" s="30"/>
    </row>
    <row r="5321" spans="27:29">
      <c r="AA5321" s="30"/>
      <c r="AB5321" s="30"/>
      <c r="AC5321" s="30"/>
    </row>
    <row r="5322" spans="27:29">
      <c r="AA5322" s="30"/>
      <c r="AB5322" s="30"/>
      <c r="AC5322" s="30"/>
    </row>
    <row r="5323" spans="27:29">
      <c r="AA5323" s="30"/>
      <c r="AB5323" s="30"/>
      <c r="AC5323" s="30"/>
    </row>
    <row r="5324" spans="27:29">
      <c r="AA5324" s="30"/>
      <c r="AB5324" s="30"/>
      <c r="AC5324" s="30"/>
    </row>
    <row r="5325" spans="27:29">
      <c r="AA5325" s="30"/>
      <c r="AB5325" s="30"/>
      <c r="AC5325" s="30"/>
    </row>
    <row r="5326" spans="27:29">
      <c r="AA5326" s="30"/>
      <c r="AB5326" s="30"/>
      <c r="AC5326" s="30"/>
    </row>
    <row r="5327" spans="27:29">
      <c r="AA5327" s="30"/>
      <c r="AB5327" s="30"/>
      <c r="AC5327" s="30"/>
    </row>
    <row r="5328" spans="27:29">
      <c r="AA5328" s="30"/>
      <c r="AB5328" s="30"/>
      <c r="AC5328" s="30"/>
    </row>
    <row r="5329" spans="27:29">
      <c r="AA5329" s="30"/>
      <c r="AB5329" s="30"/>
      <c r="AC5329" s="30"/>
    </row>
    <row r="5330" spans="27:29">
      <c r="AA5330" s="30"/>
      <c r="AB5330" s="30"/>
      <c r="AC5330" s="30"/>
    </row>
    <row r="5331" spans="27:29">
      <c r="AA5331" s="30"/>
      <c r="AB5331" s="30"/>
      <c r="AC5331" s="30"/>
    </row>
    <row r="5332" spans="27:29">
      <c r="AA5332" s="30"/>
      <c r="AB5332" s="30"/>
      <c r="AC5332" s="30"/>
    </row>
    <row r="5333" spans="27:29">
      <c r="AA5333" s="30"/>
      <c r="AB5333" s="30"/>
      <c r="AC5333" s="30"/>
    </row>
    <row r="5334" spans="27:29">
      <c r="AA5334" s="30"/>
      <c r="AB5334" s="30"/>
      <c r="AC5334" s="30"/>
    </row>
    <row r="5335" spans="27:29">
      <c r="AA5335" s="30"/>
      <c r="AB5335" s="30"/>
      <c r="AC5335" s="30"/>
    </row>
    <row r="5336" spans="27:29">
      <c r="AA5336" s="30"/>
      <c r="AB5336" s="30"/>
      <c r="AC5336" s="30"/>
    </row>
    <row r="5337" spans="27:29">
      <c r="AA5337" s="30"/>
      <c r="AB5337" s="30"/>
      <c r="AC5337" s="30"/>
    </row>
    <row r="5338" spans="27:29">
      <c r="AA5338" s="30"/>
      <c r="AB5338" s="30"/>
      <c r="AC5338" s="30"/>
    </row>
    <row r="5339" spans="27:29">
      <c r="AA5339" s="30"/>
      <c r="AB5339" s="30"/>
      <c r="AC5339" s="30"/>
    </row>
    <row r="5340" spans="27:29">
      <c r="AA5340" s="30"/>
      <c r="AB5340" s="30"/>
      <c r="AC5340" s="30"/>
    </row>
    <row r="5341" spans="27:29">
      <c r="AA5341" s="30"/>
      <c r="AB5341" s="30"/>
      <c r="AC5341" s="30"/>
    </row>
    <row r="5342" spans="27:29">
      <c r="AA5342" s="30"/>
      <c r="AB5342" s="30"/>
      <c r="AC5342" s="30"/>
    </row>
    <row r="5343" spans="27:29">
      <c r="AA5343" s="30"/>
      <c r="AB5343" s="30"/>
      <c r="AC5343" s="30"/>
    </row>
    <row r="5344" spans="27:29">
      <c r="AA5344" s="30"/>
      <c r="AB5344" s="30"/>
      <c r="AC5344" s="30"/>
    </row>
    <row r="5345" spans="27:29">
      <c r="AA5345" s="30"/>
      <c r="AB5345" s="30"/>
      <c r="AC5345" s="30"/>
    </row>
    <row r="5346" spans="27:29">
      <c r="AA5346" s="30"/>
      <c r="AB5346" s="30"/>
      <c r="AC5346" s="30"/>
    </row>
    <row r="5347" spans="27:29">
      <c r="AA5347" s="30"/>
      <c r="AB5347" s="30"/>
      <c r="AC5347" s="30"/>
    </row>
    <row r="5348" spans="27:29">
      <c r="AA5348" s="30"/>
      <c r="AB5348" s="30"/>
      <c r="AC5348" s="30"/>
    </row>
    <row r="5349" spans="27:29">
      <c r="AA5349" s="30"/>
      <c r="AB5349" s="30"/>
      <c r="AC5349" s="30"/>
    </row>
    <row r="5350" spans="27:29">
      <c r="AA5350" s="30"/>
      <c r="AB5350" s="30"/>
      <c r="AC5350" s="30"/>
    </row>
    <row r="5351" spans="27:29">
      <c r="AA5351" s="30"/>
      <c r="AB5351" s="30"/>
      <c r="AC5351" s="30"/>
    </row>
    <row r="5352" spans="27:29">
      <c r="AA5352" s="30"/>
      <c r="AB5352" s="30"/>
      <c r="AC5352" s="30"/>
    </row>
    <row r="5353" spans="27:29">
      <c r="AA5353" s="30"/>
      <c r="AB5353" s="30"/>
      <c r="AC5353" s="30"/>
    </row>
    <row r="5354" spans="27:29">
      <c r="AA5354" s="30"/>
      <c r="AB5354" s="30"/>
      <c r="AC5354" s="30"/>
    </row>
    <row r="5355" spans="27:29">
      <c r="AA5355" s="30"/>
      <c r="AB5355" s="30"/>
      <c r="AC5355" s="30"/>
    </row>
    <row r="5356" spans="27:29">
      <c r="AA5356" s="30"/>
      <c r="AB5356" s="30"/>
      <c r="AC5356" s="30"/>
    </row>
    <row r="5357" spans="27:29">
      <c r="AA5357" s="30"/>
      <c r="AB5357" s="30"/>
      <c r="AC5357" s="30"/>
    </row>
    <row r="5358" spans="27:29">
      <c r="AA5358" s="30"/>
      <c r="AB5358" s="30"/>
      <c r="AC5358" s="30"/>
    </row>
    <row r="5359" spans="27:29">
      <c r="AA5359" s="30"/>
      <c r="AB5359" s="30"/>
      <c r="AC5359" s="30"/>
    </row>
    <row r="5360" spans="27:29">
      <c r="AA5360" s="30"/>
      <c r="AB5360" s="30"/>
      <c r="AC5360" s="30"/>
    </row>
    <row r="5361" spans="27:29">
      <c r="AA5361" s="30"/>
      <c r="AB5361" s="30"/>
      <c r="AC5361" s="30"/>
    </row>
    <row r="5362" spans="27:29">
      <c r="AA5362" s="30"/>
      <c r="AB5362" s="30"/>
      <c r="AC5362" s="30"/>
    </row>
    <row r="5363" spans="27:29">
      <c r="AA5363" s="30"/>
      <c r="AB5363" s="30"/>
      <c r="AC5363" s="30"/>
    </row>
    <row r="5364" spans="27:29">
      <c r="AA5364" s="30"/>
      <c r="AB5364" s="30"/>
      <c r="AC5364" s="30"/>
    </row>
    <row r="5365" spans="27:29">
      <c r="AA5365" s="30"/>
      <c r="AB5365" s="30"/>
      <c r="AC5365" s="30"/>
    </row>
    <row r="5366" spans="27:29">
      <c r="AA5366" s="30"/>
      <c r="AB5366" s="30"/>
      <c r="AC5366" s="30"/>
    </row>
    <row r="5367" spans="27:29">
      <c r="AA5367" s="30"/>
      <c r="AB5367" s="30"/>
      <c r="AC5367" s="30"/>
    </row>
    <row r="5368" spans="27:29">
      <c r="AA5368" s="30"/>
      <c r="AB5368" s="30"/>
      <c r="AC5368" s="30"/>
    </row>
    <row r="5369" spans="27:29">
      <c r="AA5369" s="30"/>
      <c r="AB5369" s="30"/>
      <c r="AC5369" s="30"/>
    </row>
    <row r="5370" spans="27:29">
      <c r="AA5370" s="30"/>
      <c r="AB5370" s="30"/>
      <c r="AC5370" s="30"/>
    </row>
    <row r="5371" spans="27:29">
      <c r="AA5371" s="30"/>
      <c r="AB5371" s="30"/>
      <c r="AC5371" s="30"/>
    </row>
    <row r="5372" spans="27:29">
      <c r="AA5372" s="30"/>
      <c r="AB5372" s="30"/>
      <c r="AC5372" s="30"/>
    </row>
    <row r="5373" spans="27:29">
      <c r="AA5373" s="30"/>
      <c r="AB5373" s="30"/>
      <c r="AC5373" s="30"/>
    </row>
    <row r="5374" spans="27:29">
      <c r="AA5374" s="30"/>
      <c r="AB5374" s="30"/>
      <c r="AC5374" s="30"/>
    </row>
    <row r="5375" spans="27:29">
      <c r="AA5375" s="30"/>
      <c r="AB5375" s="30"/>
      <c r="AC5375" s="30"/>
    </row>
    <row r="5376" spans="27:29">
      <c r="AA5376" s="30"/>
      <c r="AB5376" s="30"/>
      <c r="AC5376" s="30"/>
    </row>
    <row r="5377" spans="27:29">
      <c r="AA5377" s="30"/>
      <c r="AB5377" s="30"/>
      <c r="AC5377" s="30"/>
    </row>
    <row r="5378" spans="27:29">
      <c r="AA5378" s="30"/>
      <c r="AB5378" s="30"/>
      <c r="AC5378" s="30"/>
    </row>
    <row r="5379" spans="27:29">
      <c r="AA5379" s="30"/>
      <c r="AB5379" s="30"/>
      <c r="AC5379" s="30"/>
    </row>
    <row r="5380" spans="27:29">
      <c r="AA5380" s="30"/>
      <c r="AB5380" s="30"/>
      <c r="AC5380" s="30"/>
    </row>
    <row r="5381" spans="27:29">
      <c r="AA5381" s="30"/>
      <c r="AB5381" s="30"/>
      <c r="AC5381" s="30"/>
    </row>
    <row r="5382" spans="27:29">
      <c r="AA5382" s="30"/>
      <c r="AB5382" s="30"/>
      <c r="AC5382" s="30"/>
    </row>
    <row r="5383" spans="27:29">
      <c r="AA5383" s="30"/>
      <c r="AB5383" s="30"/>
      <c r="AC5383" s="30"/>
    </row>
    <row r="5384" spans="27:29">
      <c r="AA5384" s="30"/>
      <c r="AB5384" s="30"/>
      <c r="AC5384" s="30"/>
    </row>
    <row r="5385" spans="27:29">
      <c r="AA5385" s="30"/>
      <c r="AB5385" s="30"/>
      <c r="AC5385" s="30"/>
    </row>
    <row r="5386" spans="27:29">
      <c r="AA5386" s="30"/>
      <c r="AB5386" s="30"/>
      <c r="AC5386" s="30"/>
    </row>
    <row r="5387" spans="27:29">
      <c r="AA5387" s="30"/>
      <c r="AB5387" s="30"/>
      <c r="AC5387" s="30"/>
    </row>
    <row r="5388" spans="27:29">
      <c r="AA5388" s="30"/>
      <c r="AB5388" s="30"/>
      <c r="AC5388" s="30"/>
    </row>
    <row r="5389" spans="27:29">
      <c r="AA5389" s="30"/>
      <c r="AB5389" s="30"/>
      <c r="AC5389" s="30"/>
    </row>
    <row r="5390" spans="27:29">
      <c r="AA5390" s="30"/>
      <c r="AB5390" s="30"/>
      <c r="AC5390" s="30"/>
    </row>
    <row r="5391" spans="27:29">
      <c r="AA5391" s="30"/>
      <c r="AB5391" s="30"/>
      <c r="AC5391" s="30"/>
    </row>
    <row r="5392" spans="27:29">
      <c r="AA5392" s="30"/>
      <c r="AB5392" s="30"/>
      <c r="AC5392" s="30"/>
    </row>
    <row r="5393" spans="27:29">
      <c r="AA5393" s="30"/>
      <c r="AB5393" s="30"/>
      <c r="AC5393" s="30"/>
    </row>
    <row r="5394" spans="27:29">
      <c r="AA5394" s="30"/>
      <c r="AB5394" s="30"/>
      <c r="AC5394" s="30"/>
    </row>
    <row r="5395" spans="27:29">
      <c r="AA5395" s="30"/>
      <c r="AB5395" s="30"/>
      <c r="AC5395" s="30"/>
    </row>
    <row r="5396" spans="27:29">
      <c r="AA5396" s="30"/>
      <c r="AB5396" s="30"/>
      <c r="AC5396" s="30"/>
    </row>
    <row r="5397" spans="27:29">
      <c r="AA5397" s="30"/>
      <c r="AB5397" s="30"/>
      <c r="AC5397" s="30"/>
    </row>
    <row r="5398" spans="27:29">
      <c r="AA5398" s="30"/>
      <c r="AB5398" s="30"/>
      <c r="AC5398" s="30"/>
    </row>
    <row r="5399" spans="27:29">
      <c r="AA5399" s="30"/>
      <c r="AB5399" s="30"/>
      <c r="AC5399" s="30"/>
    </row>
    <row r="5400" spans="27:29">
      <c r="AA5400" s="30"/>
      <c r="AB5400" s="30"/>
      <c r="AC5400" s="30"/>
    </row>
    <row r="5401" spans="27:29">
      <c r="AA5401" s="30"/>
      <c r="AB5401" s="30"/>
      <c r="AC5401" s="30"/>
    </row>
    <row r="5402" spans="27:29">
      <c r="AA5402" s="30"/>
      <c r="AB5402" s="30"/>
      <c r="AC5402" s="30"/>
    </row>
    <row r="5403" spans="27:29">
      <c r="AA5403" s="30"/>
      <c r="AB5403" s="30"/>
      <c r="AC5403" s="30"/>
    </row>
    <row r="5404" spans="27:29">
      <c r="AA5404" s="30"/>
      <c r="AB5404" s="30"/>
      <c r="AC5404" s="30"/>
    </row>
    <row r="5405" spans="27:29">
      <c r="AA5405" s="30"/>
      <c r="AB5405" s="30"/>
      <c r="AC5405" s="30"/>
    </row>
    <row r="5406" spans="27:29">
      <c r="AA5406" s="30"/>
      <c r="AB5406" s="30"/>
      <c r="AC5406" s="30"/>
    </row>
    <row r="5407" spans="27:29">
      <c r="AA5407" s="30"/>
      <c r="AB5407" s="30"/>
      <c r="AC5407" s="30"/>
    </row>
    <row r="5408" spans="27:29">
      <c r="AA5408" s="30"/>
      <c r="AB5408" s="30"/>
      <c r="AC5408" s="30"/>
    </row>
    <row r="5409" spans="27:29">
      <c r="AA5409" s="30"/>
      <c r="AB5409" s="30"/>
      <c r="AC5409" s="30"/>
    </row>
    <row r="5410" spans="27:29">
      <c r="AA5410" s="30"/>
      <c r="AB5410" s="30"/>
      <c r="AC5410" s="30"/>
    </row>
    <row r="5411" spans="27:29">
      <c r="AA5411" s="30"/>
      <c r="AB5411" s="30"/>
      <c r="AC5411" s="30"/>
    </row>
    <row r="5412" spans="27:29">
      <c r="AA5412" s="30"/>
      <c r="AB5412" s="30"/>
      <c r="AC5412" s="30"/>
    </row>
    <row r="5413" spans="27:29">
      <c r="AA5413" s="30"/>
      <c r="AB5413" s="30"/>
      <c r="AC5413" s="30"/>
    </row>
    <row r="5414" spans="27:29">
      <c r="AA5414" s="30"/>
      <c r="AB5414" s="30"/>
      <c r="AC5414" s="30"/>
    </row>
    <row r="5415" spans="27:29">
      <c r="AA5415" s="30"/>
      <c r="AB5415" s="30"/>
      <c r="AC5415" s="30"/>
    </row>
    <row r="5416" spans="27:29">
      <c r="AA5416" s="30"/>
      <c r="AB5416" s="30"/>
      <c r="AC5416" s="30"/>
    </row>
    <row r="5417" spans="27:29">
      <c r="AA5417" s="30"/>
      <c r="AB5417" s="30"/>
      <c r="AC5417" s="30"/>
    </row>
    <row r="5418" spans="27:29">
      <c r="AA5418" s="30"/>
      <c r="AB5418" s="30"/>
      <c r="AC5418" s="30"/>
    </row>
    <row r="5419" spans="27:29">
      <c r="AA5419" s="30"/>
      <c r="AB5419" s="30"/>
      <c r="AC5419" s="30"/>
    </row>
    <row r="5420" spans="27:29">
      <c r="AA5420" s="30"/>
      <c r="AB5420" s="30"/>
      <c r="AC5420" s="30"/>
    </row>
    <row r="5421" spans="27:29">
      <c r="AA5421" s="30"/>
      <c r="AB5421" s="30"/>
      <c r="AC5421" s="30"/>
    </row>
    <row r="5422" spans="27:29">
      <c r="AA5422" s="30"/>
      <c r="AB5422" s="30"/>
      <c r="AC5422" s="30"/>
    </row>
    <row r="5423" spans="27:29">
      <c r="AA5423" s="30"/>
      <c r="AB5423" s="30"/>
      <c r="AC5423" s="30"/>
    </row>
    <row r="5424" spans="27:29">
      <c r="AA5424" s="30"/>
      <c r="AB5424" s="30"/>
      <c r="AC5424" s="30"/>
    </row>
    <row r="5425" spans="27:29">
      <c r="AA5425" s="30"/>
      <c r="AB5425" s="30"/>
      <c r="AC5425" s="30"/>
    </row>
    <row r="5426" spans="27:29">
      <c r="AA5426" s="30"/>
      <c r="AB5426" s="30"/>
      <c r="AC5426" s="30"/>
    </row>
    <row r="5427" spans="27:29">
      <c r="AA5427" s="30"/>
      <c r="AB5427" s="30"/>
      <c r="AC5427" s="30"/>
    </row>
    <row r="5428" spans="27:29">
      <c r="AA5428" s="30"/>
      <c r="AB5428" s="30"/>
      <c r="AC5428" s="30"/>
    </row>
    <row r="5429" spans="27:29">
      <c r="AA5429" s="30"/>
      <c r="AB5429" s="30"/>
      <c r="AC5429" s="30"/>
    </row>
    <row r="5430" spans="27:29">
      <c r="AA5430" s="30"/>
      <c r="AB5430" s="30"/>
      <c r="AC5430" s="30"/>
    </row>
    <row r="5431" spans="27:29">
      <c r="AA5431" s="30"/>
      <c r="AB5431" s="30"/>
      <c r="AC5431" s="30"/>
    </row>
    <row r="5432" spans="27:29">
      <c r="AA5432" s="30"/>
      <c r="AB5432" s="30"/>
      <c r="AC5432" s="30"/>
    </row>
    <row r="5433" spans="27:29">
      <c r="AA5433" s="30"/>
      <c r="AB5433" s="30"/>
      <c r="AC5433" s="30"/>
    </row>
    <row r="5434" spans="27:29">
      <c r="AA5434" s="30"/>
      <c r="AB5434" s="30"/>
      <c r="AC5434" s="30"/>
    </row>
    <row r="5435" spans="27:29">
      <c r="AA5435" s="30"/>
      <c r="AB5435" s="30"/>
      <c r="AC5435" s="30"/>
    </row>
    <row r="5436" spans="27:29">
      <c r="AA5436" s="30"/>
      <c r="AB5436" s="30"/>
      <c r="AC5436" s="30"/>
    </row>
    <row r="5437" spans="27:29">
      <c r="AA5437" s="30"/>
      <c r="AB5437" s="30"/>
      <c r="AC5437" s="30"/>
    </row>
    <row r="5438" spans="27:29">
      <c r="AA5438" s="30"/>
      <c r="AB5438" s="30"/>
      <c r="AC5438" s="30"/>
    </row>
    <row r="5439" spans="27:29">
      <c r="AA5439" s="30"/>
      <c r="AB5439" s="30"/>
      <c r="AC5439" s="30"/>
    </row>
    <row r="5440" spans="27:29">
      <c r="AA5440" s="30"/>
      <c r="AB5440" s="30"/>
      <c r="AC5440" s="30"/>
    </row>
    <row r="5441" spans="27:29">
      <c r="AA5441" s="30"/>
      <c r="AB5441" s="30"/>
      <c r="AC5441" s="30"/>
    </row>
    <row r="5442" spans="27:29">
      <c r="AA5442" s="30"/>
      <c r="AB5442" s="30"/>
      <c r="AC5442" s="30"/>
    </row>
    <row r="5443" spans="27:29">
      <c r="AA5443" s="30"/>
      <c r="AB5443" s="30"/>
      <c r="AC5443" s="30"/>
    </row>
    <row r="5444" spans="27:29">
      <c r="AA5444" s="30"/>
      <c r="AB5444" s="30"/>
      <c r="AC5444" s="30"/>
    </row>
    <row r="5445" spans="27:29">
      <c r="AA5445" s="30"/>
      <c r="AB5445" s="30"/>
      <c r="AC5445" s="30"/>
    </row>
    <row r="5446" spans="27:29">
      <c r="AA5446" s="30"/>
      <c r="AB5446" s="30"/>
      <c r="AC5446" s="30"/>
    </row>
    <row r="5447" spans="27:29">
      <c r="AA5447" s="30"/>
      <c r="AB5447" s="30"/>
      <c r="AC5447" s="30"/>
    </row>
    <row r="5448" spans="27:29">
      <c r="AA5448" s="30"/>
      <c r="AB5448" s="30"/>
      <c r="AC5448" s="30"/>
    </row>
    <row r="5449" spans="27:29">
      <c r="AA5449" s="30"/>
      <c r="AB5449" s="30"/>
      <c r="AC5449" s="30"/>
    </row>
    <row r="5450" spans="27:29">
      <c r="AA5450" s="30"/>
      <c r="AB5450" s="30"/>
      <c r="AC5450" s="30"/>
    </row>
    <row r="5451" spans="27:29">
      <c r="AA5451" s="30"/>
      <c r="AB5451" s="30"/>
      <c r="AC5451" s="30"/>
    </row>
    <row r="5452" spans="27:29">
      <c r="AA5452" s="30"/>
      <c r="AB5452" s="30"/>
      <c r="AC5452" s="30"/>
    </row>
    <row r="5453" spans="27:29">
      <c r="AA5453" s="30"/>
      <c r="AB5453" s="30"/>
      <c r="AC5453" s="30"/>
    </row>
    <row r="5454" spans="27:29">
      <c r="AA5454" s="30"/>
      <c r="AB5454" s="30"/>
      <c r="AC5454" s="30"/>
    </row>
    <row r="5455" spans="27:29">
      <c r="AA5455" s="30"/>
      <c r="AB5455" s="30"/>
      <c r="AC5455" s="30"/>
    </row>
    <row r="5456" spans="27:29">
      <c r="AA5456" s="30"/>
      <c r="AB5456" s="30"/>
      <c r="AC5456" s="30"/>
    </row>
    <row r="5457" spans="27:29">
      <c r="AA5457" s="30"/>
      <c r="AB5457" s="30"/>
      <c r="AC5457" s="30"/>
    </row>
    <row r="5458" spans="27:29">
      <c r="AA5458" s="30"/>
      <c r="AB5458" s="30"/>
      <c r="AC5458" s="30"/>
    </row>
    <row r="5459" spans="27:29">
      <c r="AA5459" s="30"/>
      <c r="AB5459" s="30"/>
      <c r="AC5459" s="30"/>
    </row>
    <row r="5460" spans="27:29">
      <c r="AA5460" s="30"/>
      <c r="AB5460" s="30"/>
      <c r="AC5460" s="30"/>
    </row>
    <row r="5461" spans="27:29">
      <c r="AA5461" s="30"/>
      <c r="AB5461" s="30"/>
      <c r="AC5461" s="30"/>
    </row>
    <row r="5462" spans="27:29">
      <c r="AA5462" s="30"/>
      <c r="AB5462" s="30"/>
      <c r="AC5462" s="30"/>
    </row>
    <row r="5463" spans="27:29">
      <c r="AA5463" s="30"/>
      <c r="AB5463" s="30"/>
      <c r="AC5463" s="30"/>
    </row>
    <row r="5464" spans="27:29">
      <c r="AA5464" s="30"/>
      <c r="AB5464" s="30"/>
      <c r="AC5464" s="30"/>
    </row>
    <row r="5465" spans="27:29">
      <c r="AA5465" s="30"/>
      <c r="AB5465" s="30"/>
      <c r="AC5465" s="30"/>
    </row>
    <row r="5466" spans="27:29">
      <c r="AA5466" s="30"/>
      <c r="AB5466" s="30"/>
      <c r="AC5466" s="30"/>
    </row>
    <row r="5467" spans="27:29">
      <c r="AA5467" s="30"/>
      <c r="AB5467" s="30"/>
      <c r="AC5467" s="30"/>
    </row>
    <row r="5468" spans="27:29">
      <c r="AA5468" s="30"/>
      <c r="AB5468" s="30"/>
      <c r="AC5468" s="30"/>
    </row>
    <row r="5469" spans="27:29">
      <c r="AA5469" s="30"/>
      <c r="AB5469" s="30"/>
      <c r="AC5469" s="30"/>
    </row>
    <row r="5470" spans="27:29">
      <c r="AA5470" s="30"/>
      <c r="AB5470" s="30"/>
      <c r="AC5470" s="30"/>
    </row>
    <row r="5471" spans="27:29">
      <c r="AA5471" s="30"/>
      <c r="AB5471" s="30"/>
      <c r="AC5471" s="30"/>
    </row>
    <row r="5472" spans="27:29">
      <c r="AA5472" s="30"/>
      <c r="AB5472" s="30"/>
      <c r="AC5472" s="30"/>
    </row>
    <row r="5473" spans="27:29">
      <c r="AA5473" s="30"/>
      <c r="AB5473" s="30"/>
      <c r="AC5473" s="30"/>
    </row>
    <row r="5474" spans="27:29">
      <c r="AA5474" s="30"/>
      <c r="AB5474" s="30"/>
      <c r="AC5474" s="30"/>
    </row>
    <row r="5475" spans="27:29">
      <c r="AA5475" s="30"/>
      <c r="AB5475" s="30"/>
      <c r="AC5475" s="30"/>
    </row>
    <row r="5476" spans="27:29">
      <c r="AA5476" s="30"/>
      <c r="AB5476" s="30"/>
      <c r="AC5476" s="30"/>
    </row>
    <row r="5477" spans="27:29">
      <c r="AA5477" s="30"/>
      <c r="AB5477" s="30"/>
      <c r="AC5477" s="30"/>
    </row>
    <row r="5478" spans="27:29">
      <c r="AA5478" s="30"/>
      <c r="AB5478" s="30"/>
      <c r="AC5478" s="30"/>
    </row>
    <row r="5479" spans="27:29">
      <c r="AA5479" s="30"/>
      <c r="AB5479" s="30"/>
      <c r="AC5479" s="30"/>
    </row>
    <row r="5480" spans="27:29">
      <c r="AA5480" s="30"/>
      <c r="AB5480" s="30"/>
      <c r="AC5480" s="30"/>
    </row>
    <row r="5481" spans="27:29">
      <c r="AA5481" s="30"/>
      <c r="AB5481" s="30"/>
      <c r="AC5481" s="30"/>
    </row>
    <row r="5482" spans="27:29">
      <c r="AA5482" s="30"/>
      <c r="AB5482" s="30"/>
      <c r="AC5482" s="30"/>
    </row>
    <row r="5483" spans="27:29">
      <c r="AA5483" s="30"/>
      <c r="AB5483" s="30"/>
      <c r="AC5483" s="30"/>
    </row>
    <row r="5484" spans="27:29">
      <c r="AA5484" s="30"/>
      <c r="AB5484" s="30"/>
      <c r="AC5484" s="30"/>
    </row>
    <row r="5485" spans="27:29">
      <c r="AA5485" s="30"/>
      <c r="AB5485" s="30"/>
      <c r="AC5485" s="30"/>
    </row>
    <row r="5486" spans="27:29">
      <c r="AA5486" s="30"/>
      <c r="AB5486" s="30"/>
      <c r="AC5486" s="30"/>
    </row>
    <row r="5487" spans="27:29">
      <c r="AA5487" s="30"/>
      <c r="AB5487" s="30"/>
      <c r="AC5487" s="30"/>
    </row>
    <row r="5488" spans="27:29">
      <c r="AA5488" s="30"/>
      <c r="AB5488" s="30"/>
      <c r="AC5488" s="30"/>
    </row>
    <row r="5489" spans="27:29">
      <c r="AA5489" s="30"/>
      <c r="AB5489" s="30"/>
      <c r="AC5489" s="30"/>
    </row>
    <row r="5490" spans="27:29">
      <c r="AA5490" s="30"/>
      <c r="AB5490" s="30"/>
      <c r="AC5490" s="30"/>
    </row>
    <row r="5491" spans="27:29">
      <c r="AA5491" s="30"/>
      <c r="AB5491" s="30"/>
      <c r="AC5491" s="30"/>
    </row>
    <row r="5492" spans="27:29">
      <c r="AA5492" s="30"/>
      <c r="AB5492" s="30"/>
      <c r="AC5492" s="30"/>
    </row>
    <row r="5493" spans="27:29">
      <c r="AA5493" s="30"/>
      <c r="AB5493" s="30"/>
      <c r="AC5493" s="30"/>
    </row>
    <row r="5494" spans="27:29">
      <c r="AA5494" s="30"/>
      <c r="AB5494" s="30"/>
      <c r="AC5494" s="30"/>
    </row>
    <row r="5495" spans="27:29">
      <c r="AA5495" s="30"/>
      <c r="AB5495" s="30"/>
      <c r="AC5495" s="30"/>
    </row>
    <row r="5496" spans="27:29">
      <c r="AA5496" s="30"/>
      <c r="AB5496" s="30"/>
      <c r="AC5496" s="30"/>
    </row>
    <row r="5497" spans="27:29">
      <c r="AA5497" s="30"/>
      <c r="AB5497" s="30"/>
      <c r="AC5497" s="30"/>
    </row>
    <row r="5498" spans="27:29">
      <c r="AA5498" s="30"/>
      <c r="AB5498" s="30"/>
      <c r="AC5498" s="30"/>
    </row>
    <row r="5499" spans="27:29">
      <c r="AA5499" s="30"/>
      <c r="AB5499" s="30"/>
      <c r="AC5499" s="30"/>
    </row>
    <row r="5500" spans="27:29">
      <c r="AA5500" s="30"/>
      <c r="AB5500" s="30"/>
      <c r="AC5500" s="30"/>
    </row>
    <row r="5501" spans="27:29">
      <c r="AA5501" s="30"/>
      <c r="AB5501" s="30"/>
      <c r="AC5501" s="30"/>
    </row>
    <row r="5502" spans="27:29">
      <c r="AA5502" s="30"/>
      <c r="AB5502" s="30"/>
      <c r="AC5502" s="30"/>
    </row>
    <row r="5503" spans="27:29">
      <c r="AA5503" s="30"/>
      <c r="AB5503" s="30"/>
      <c r="AC5503" s="30"/>
    </row>
    <row r="5504" spans="27:29">
      <c r="AA5504" s="30"/>
      <c r="AB5504" s="30"/>
      <c r="AC5504" s="30"/>
    </row>
    <row r="5505" spans="27:29">
      <c r="AA5505" s="30"/>
      <c r="AB5505" s="30"/>
      <c r="AC5505" s="30"/>
    </row>
    <row r="5506" spans="27:29">
      <c r="AA5506" s="30"/>
      <c r="AB5506" s="30"/>
      <c r="AC5506" s="30"/>
    </row>
    <row r="5507" spans="27:29">
      <c r="AA5507" s="30"/>
      <c r="AB5507" s="30"/>
      <c r="AC5507" s="30"/>
    </row>
    <row r="5508" spans="27:29">
      <c r="AA5508" s="30"/>
      <c r="AB5508" s="30"/>
      <c r="AC5508" s="30"/>
    </row>
    <row r="5509" spans="27:29">
      <c r="AA5509" s="30"/>
      <c r="AB5509" s="30"/>
      <c r="AC5509" s="30"/>
    </row>
    <row r="5510" spans="27:29">
      <c r="AA5510" s="30"/>
      <c r="AB5510" s="30"/>
      <c r="AC5510" s="30"/>
    </row>
    <row r="5511" spans="27:29">
      <c r="AA5511" s="30"/>
      <c r="AB5511" s="30"/>
      <c r="AC5511" s="30"/>
    </row>
    <row r="5512" spans="27:29">
      <c r="AA5512" s="30"/>
      <c r="AB5512" s="30"/>
      <c r="AC5512" s="30"/>
    </row>
    <row r="5513" spans="27:29">
      <c r="AA5513" s="30"/>
      <c r="AB5513" s="30"/>
      <c r="AC5513" s="30"/>
    </row>
    <row r="5514" spans="27:29">
      <c r="AA5514" s="30"/>
      <c r="AB5514" s="30"/>
      <c r="AC5514" s="30"/>
    </row>
    <row r="5515" spans="27:29">
      <c r="AA5515" s="30"/>
      <c r="AB5515" s="30"/>
      <c r="AC5515" s="30"/>
    </row>
    <row r="5516" spans="27:29">
      <c r="AA5516" s="30"/>
      <c r="AB5516" s="30"/>
      <c r="AC5516" s="30"/>
    </row>
    <row r="5517" spans="27:29">
      <c r="AA5517" s="30"/>
      <c r="AB5517" s="30"/>
      <c r="AC5517" s="30"/>
    </row>
    <row r="5518" spans="27:29">
      <c r="AA5518" s="30"/>
      <c r="AB5518" s="30"/>
      <c r="AC5518" s="30"/>
    </row>
    <row r="5519" spans="27:29">
      <c r="AA5519" s="30"/>
      <c r="AB5519" s="30"/>
      <c r="AC5519" s="30"/>
    </row>
    <row r="5520" spans="27:29">
      <c r="AA5520" s="30"/>
      <c r="AB5520" s="30"/>
      <c r="AC5520" s="30"/>
    </row>
    <row r="5521" spans="27:29">
      <c r="AA5521" s="30"/>
      <c r="AB5521" s="30"/>
      <c r="AC5521" s="30"/>
    </row>
    <row r="5522" spans="27:29">
      <c r="AA5522" s="30"/>
      <c r="AB5522" s="30"/>
      <c r="AC5522" s="30"/>
    </row>
    <row r="5523" spans="27:29">
      <c r="AA5523" s="30"/>
      <c r="AB5523" s="30"/>
      <c r="AC5523" s="30"/>
    </row>
    <row r="5524" spans="27:29">
      <c r="AA5524" s="30"/>
      <c r="AB5524" s="30"/>
      <c r="AC5524" s="30"/>
    </row>
    <row r="5525" spans="27:29">
      <c r="AA5525" s="30"/>
      <c r="AB5525" s="30"/>
      <c r="AC5525" s="30"/>
    </row>
    <row r="5526" spans="27:29">
      <c r="AA5526" s="30"/>
      <c r="AB5526" s="30"/>
      <c r="AC5526" s="30"/>
    </row>
    <row r="5527" spans="27:29">
      <c r="AA5527" s="30"/>
      <c r="AB5527" s="30"/>
      <c r="AC5527" s="30"/>
    </row>
    <row r="5528" spans="27:29">
      <c r="AA5528" s="30"/>
      <c r="AB5528" s="30"/>
      <c r="AC5528" s="30"/>
    </row>
    <row r="5529" spans="27:29">
      <c r="AA5529" s="30"/>
      <c r="AB5529" s="30"/>
      <c r="AC5529" s="30"/>
    </row>
    <row r="5530" spans="27:29">
      <c r="AA5530" s="30"/>
      <c r="AB5530" s="30"/>
      <c r="AC5530" s="30"/>
    </row>
    <row r="5531" spans="27:29">
      <c r="AA5531" s="30"/>
      <c r="AB5531" s="30"/>
      <c r="AC5531" s="30"/>
    </row>
    <row r="5532" spans="27:29">
      <c r="AA5532" s="30"/>
      <c r="AB5532" s="30"/>
      <c r="AC5532" s="30"/>
    </row>
    <row r="5533" spans="27:29">
      <c r="AA5533" s="30"/>
      <c r="AB5533" s="30"/>
      <c r="AC5533" s="30"/>
    </row>
    <row r="5534" spans="27:29">
      <c r="AA5534" s="30"/>
      <c r="AB5534" s="30"/>
      <c r="AC5534" s="30"/>
    </row>
    <row r="5535" spans="27:29">
      <c r="AA5535" s="30"/>
      <c r="AB5535" s="30"/>
      <c r="AC5535" s="30"/>
    </row>
    <row r="5536" spans="27:29">
      <c r="AA5536" s="30"/>
      <c r="AB5536" s="30"/>
      <c r="AC5536" s="30"/>
    </row>
    <row r="5537" spans="27:29">
      <c r="AA5537" s="30"/>
      <c r="AB5537" s="30"/>
      <c r="AC5537" s="30"/>
    </row>
    <row r="5538" spans="27:29">
      <c r="AA5538" s="30"/>
      <c r="AB5538" s="30"/>
      <c r="AC5538" s="30"/>
    </row>
    <row r="5539" spans="27:29">
      <c r="AA5539" s="30"/>
      <c r="AB5539" s="30"/>
      <c r="AC5539" s="30"/>
    </row>
    <row r="5540" spans="27:29">
      <c r="AA5540" s="30"/>
      <c r="AB5540" s="30"/>
      <c r="AC5540" s="30"/>
    </row>
    <row r="5541" spans="27:29">
      <c r="AA5541" s="30"/>
      <c r="AB5541" s="30"/>
      <c r="AC5541" s="30"/>
    </row>
    <row r="5542" spans="27:29">
      <c r="AA5542" s="30"/>
      <c r="AB5542" s="30"/>
      <c r="AC5542" s="30"/>
    </row>
    <row r="5543" spans="27:29">
      <c r="AA5543" s="30"/>
      <c r="AB5543" s="30"/>
      <c r="AC5543" s="30"/>
    </row>
    <row r="5544" spans="27:29">
      <c r="AA5544" s="30"/>
      <c r="AB5544" s="30"/>
      <c r="AC5544" s="30"/>
    </row>
    <row r="5545" spans="27:29">
      <c r="AA5545" s="30"/>
      <c r="AB5545" s="30"/>
      <c r="AC5545" s="30"/>
    </row>
    <row r="5546" spans="27:29">
      <c r="AA5546" s="30"/>
      <c r="AB5546" s="30"/>
      <c r="AC5546" s="30"/>
    </row>
    <row r="5547" spans="27:29">
      <c r="AA5547" s="30"/>
      <c r="AB5547" s="30"/>
      <c r="AC5547" s="30"/>
    </row>
    <row r="5548" spans="27:29">
      <c r="AA5548" s="30"/>
      <c r="AB5548" s="30"/>
      <c r="AC5548" s="30"/>
    </row>
    <row r="5549" spans="27:29">
      <c r="AA5549" s="30"/>
      <c r="AB5549" s="30"/>
      <c r="AC5549" s="30"/>
    </row>
    <row r="5550" spans="27:29">
      <c r="AA5550" s="30"/>
      <c r="AB5550" s="30"/>
      <c r="AC5550" s="30"/>
    </row>
    <row r="5551" spans="27:29">
      <c r="AA5551" s="30"/>
      <c r="AB5551" s="30"/>
      <c r="AC5551" s="30"/>
    </row>
    <row r="5552" spans="27:29">
      <c r="AA5552" s="30"/>
      <c r="AB5552" s="30"/>
      <c r="AC5552" s="30"/>
    </row>
    <row r="5553" spans="27:29">
      <c r="AA5553" s="30"/>
      <c r="AB5553" s="30"/>
      <c r="AC5553" s="30"/>
    </row>
    <row r="5554" spans="27:29">
      <c r="AA5554" s="30"/>
      <c r="AB5554" s="30"/>
      <c r="AC5554" s="30"/>
    </row>
    <row r="5555" spans="27:29">
      <c r="AA5555" s="30"/>
      <c r="AB5555" s="30"/>
      <c r="AC5555" s="30"/>
    </row>
    <row r="5556" spans="27:29">
      <c r="AA5556" s="30"/>
      <c r="AB5556" s="30"/>
      <c r="AC5556" s="30"/>
    </row>
    <row r="5557" spans="27:29">
      <c r="AA5557" s="30"/>
      <c r="AB5557" s="30"/>
      <c r="AC5557" s="30"/>
    </row>
    <row r="5558" spans="27:29">
      <c r="AA5558" s="30"/>
      <c r="AB5558" s="30"/>
      <c r="AC5558" s="30"/>
    </row>
    <row r="5559" spans="27:29">
      <c r="AA5559" s="30"/>
      <c r="AB5559" s="30"/>
      <c r="AC5559" s="30"/>
    </row>
    <row r="5560" spans="27:29">
      <c r="AA5560" s="30"/>
      <c r="AB5560" s="30"/>
      <c r="AC5560" s="30"/>
    </row>
    <row r="5561" spans="27:29">
      <c r="AA5561" s="30"/>
      <c r="AB5561" s="30"/>
      <c r="AC5561" s="30"/>
    </row>
    <row r="5562" spans="27:29">
      <c r="AA5562" s="30"/>
      <c r="AB5562" s="30"/>
      <c r="AC5562" s="30"/>
    </row>
    <row r="5563" spans="27:29">
      <c r="AA5563" s="30"/>
      <c r="AB5563" s="30"/>
      <c r="AC5563" s="30"/>
    </row>
    <row r="5564" spans="27:29">
      <c r="AA5564" s="30"/>
      <c r="AB5564" s="30"/>
      <c r="AC5564" s="30"/>
    </row>
    <row r="5565" spans="27:29">
      <c r="AA5565" s="30"/>
      <c r="AB5565" s="30"/>
      <c r="AC5565" s="30"/>
    </row>
    <row r="5566" spans="27:29">
      <c r="AA5566" s="30"/>
      <c r="AB5566" s="30"/>
      <c r="AC5566" s="30"/>
    </row>
    <row r="5567" spans="27:29">
      <c r="AA5567" s="30"/>
      <c r="AB5567" s="30"/>
      <c r="AC5567" s="30"/>
    </row>
    <row r="5568" spans="27:29">
      <c r="AA5568" s="30"/>
      <c r="AB5568" s="30"/>
      <c r="AC5568" s="30"/>
    </row>
    <row r="5569" spans="27:29">
      <c r="AA5569" s="30"/>
      <c r="AB5569" s="30"/>
      <c r="AC5569" s="30"/>
    </row>
    <row r="5570" spans="27:29">
      <c r="AA5570" s="30"/>
      <c r="AB5570" s="30"/>
      <c r="AC5570" s="30"/>
    </row>
    <row r="5571" spans="27:29">
      <c r="AA5571" s="30"/>
      <c r="AB5571" s="30"/>
      <c r="AC5571" s="30"/>
    </row>
    <row r="5572" spans="27:29">
      <c r="AA5572" s="30"/>
      <c r="AB5572" s="30"/>
      <c r="AC5572" s="30"/>
    </row>
    <row r="5573" spans="27:29">
      <c r="AA5573" s="30"/>
      <c r="AB5573" s="30"/>
      <c r="AC5573" s="30"/>
    </row>
    <row r="5574" spans="27:29">
      <c r="AA5574" s="30"/>
      <c r="AB5574" s="30"/>
      <c r="AC5574" s="30"/>
    </row>
    <row r="5575" spans="27:29">
      <c r="AA5575" s="30"/>
      <c r="AB5575" s="30"/>
      <c r="AC5575" s="30"/>
    </row>
    <row r="5576" spans="27:29">
      <c r="AA5576" s="30"/>
      <c r="AB5576" s="30"/>
      <c r="AC5576" s="30"/>
    </row>
    <row r="5577" spans="27:29">
      <c r="AA5577" s="30"/>
      <c r="AB5577" s="30"/>
      <c r="AC5577" s="30"/>
    </row>
    <row r="5578" spans="27:29">
      <c r="AA5578" s="30"/>
      <c r="AB5578" s="30"/>
      <c r="AC5578" s="30"/>
    </row>
    <row r="5579" spans="27:29">
      <c r="AA5579" s="30"/>
      <c r="AB5579" s="30"/>
      <c r="AC5579" s="30"/>
    </row>
    <row r="5580" spans="27:29">
      <c r="AA5580" s="30"/>
      <c r="AB5580" s="30"/>
      <c r="AC5580" s="30"/>
    </row>
    <row r="5581" spans="27:29">
      <c r="AA5581" s="30"/>
      <c r="AB5581" s="30"/>
      <c r="AC5581" s="30"/>
    </row>
    <row r="5582" spans="27:29">
      <c r="AA5582" s="30"/>
      <c r="AB5582" s="30"/>
      <c r="AC5582" s="30"/>
    </row>
    <row r="5583" spans="27:29">
      <c r="AA5583" s="30"/>
      <c r="AB5583" s="30"/>
      <c r="AC5583" s="30"/>
    </row>
    <row r="5584" spans="27:29">
      <c r="AA5584" s="30"/>
      <c r="AB5584" s="30"/>
      <c r="AC5584" s="30"/>
    </row>
    <row r="5585" spans="27:29">
      <c r="AA5585" s="30"/>
      <c r="AB5585" s="30"/>
      <c r="AC5585" s="30"/>
    </row>
    <row r="5586" spans="27:29">
      <c r="AA5586" s="30"/>
      <c r="AB5586" s="30"/>
      <c r="AC5586" s="30"/>
    </row>
    <row r="5587" spans="27:29">
      <c r="AA5587" s="30"/>
      <c r="AB5587" s="30"/>
      <c r="AC5587" s="30"/>
    </row>
    <row r="5588" spans="27:29">
      <c r="AA5588" s="30"/>
      <c r="AB5588" s="30"/>
      <c r="AC5588" s="30"/>
    </row>
    <row r="5589" spans="27:29">
      <c r="AA5589" s="30"/>
      <c r="AB5589" s="30"/>
      <c r="AC5589" s="30"/>
    </row>
    <row r="5590" spans="27:29">
      <c r="AA5590" s="30"/>
      <c r="AB5590" s="30"/>
      <c r="AC5590" s="30"/>
    </row>
    <row r="5591" spans="27:29">
      <c r="AA5591" s="30"/>
      <c r="AB5591" s="30"/>
      <c r="AC5591" s="30"/>
    </row>
    <row r="5592" spans="27:29">
      <c r="AA5592" s="30"/>
      <c r="AB5592" s="30"/>
      <c r="AC5592" s="30"/>
    </row>
    <row r="5593" spans="27:29">
      <c r="AA5593" s="30"/>
      <c r="AB5593" s="30"/>
      <c r="AC5593" s="30"/>
    </row>
    <row r="5594" spans="27:29">
      <c r="AA5594" s="30"/>
      <c r="AB5594" s="30"/>
      <c r="AC5594" s="30"/>
    </row>
    <row r="5595" spans="27:29">
      <c r="AA5595" s="30"/>
      <c r="AB5595" s="30"/>
      <c r="AC5595" s="30"/>
    </row>
    <row r="5596" spans="27:29">
      <c r="AA5596" s="30"/>
      <c r="AB5596" s="30"/>
      <c r="AC5596" s="30"/>
    </row>
    <row r="5597" spans="27:29">
      <c r="AA5597" s="30"/>
      <c r="AB5597" s="30"/>
      <c r="AC5597" s="30"/>
    </row>
    <row r="5598" spans="27:29">
      <c r="AA5598" s="30"/>
      <c r="AB5598" s="30"/>
      <c r="AC5598" s="30"/>
    </row>
    <row r="5599" spans="27:29">
      <c r="AA5599" s="30"/>
      <c r="AB5599" s="30"/>
      <c r="AC5599" s="30"/>
    </row>
    <row r="5600" spans="27:29">
      <c r="AA5600" s="30"/>
      <c r="AB5600" s="30"/>
      <c r="AC5600" s="30"/>
    </row>
    <row r="5601" spans="27:29">
      <c r="AA5601" s="30"/>
      <c r="AB5601" s="30"/>
      <c r="AC5601" s="30"/>
    </row>
    <row r="5602" spans="27:29">
      <c r="AA5602" s="30"/>
      <c r="AB5602" s="30"/>
      <c r="AC5602" s="30"/>
    </row>
    <row r="5603" spans="27:29">
      <c r="AA5603" s="30"/>
      <c r="AB5603" s="30"/>
      <c r="AC5603" s="30"/>
    </row>
    <row r="5604" spans="27:29">
      <c r="AA5604" s="30"/>
      <c r="AB5604" s="30"/>
      <c r="AC5604" s="30"/>
    </row>
    <row r="5605" spans="27:29">
      <c r="AA5605" s="30"/>
      <c r="AB5605" s="30"/>
      <c r="AC5605" s="30"/>
    </row>
    <row r="5606" spans="27:29">
      <c r="AA5606" s="30"/>
      <c r="AB5606" s="30"/>
      <c r="AC5606" s="30"/>
    </row>
    <row r="5607" spans="27:29">
      <c r="AA5607" s="30"/>
      <c r="AB5607" s="30"/>
      <c r="AC5607" s="30"/>
    </row>
    <row r="5608" spans="27:29">
      <c r="AA5608" s="30"/>
      <c r="AB5608" s="30"/>
      <c r="AC5608" s="30"/>
    </row>
    <row r="5609" spans="27:29">
      <c r="AA5609" s="30"/>
      <c r="AB5609" s="30"/>
      <c r="AC5609" s="30"/>
    </row>
    <row r="5610" spans="27:29">
      <c r="AA5610" s="30"/>
      <c r="AB5610" s="30"/>
      <c r="AC5610" s="30"/>
    </row>
    <row r="5611" spans="27:29">
      <c r="AA5611" s="30"/>
      <c r="AB5611" s="30"/>
      <c r="AC5611" s="30"/>
    </row>
    <row r="5612" spans="27:29">
      <c r="AA5612" s="30"/>
      <c r="AB5612" s="30"/>
      <c r="AC5612" s="30"/>
    </row>
    <row r="5613" spans="27:29">
      <c r="AA5613" s="30"/>
      <c r="AB5613" s="30"/>
      <c r="AC5613" s="30"/>
    </row>
    <row r="5614" spans="27:29">
      <c r="AA5614" s="30"/>
      <c r="AB5614" s="30"/>
      <c r="AC5614" s="30"/>
    </row>
    <row r="5615" spans="27:29">
      <c r="AA5615" s="30"/>
      <c r="AB5615" s="30"/>
      <c r="AC5615" s="30"/>
    </row>
    <row r="5616" spans="27:29">
      <c r="AA5616" s="30"/>
      <c r="AB5616" s="30"/>
      <c r="AC5616" s="30"/>
    </row>
    <row r="5617" spans="27:29">
      <c r="AA5617" s="30"/>
      <c r="AB5617" s="30"/>
      <c r="AC5617" s="30"/>
    </row>
    <row r="5618" spans="27:29">
      <c r="AA5618" s="30"/>
      <c r="AB5618" s="30"/>
      <c r="AC5618" s="30"/>
    </row>
    <row r="5619" spans="27:29">
      <c r="AA5619" s="30"/>
      <c r="AB5619" s="30"/>
      <c r="AC5619" s="30"/>
    </row>
    <row r="5620" spans="27:29">
      <c r="AA5620" s="30"/>
      <c r="AB5620" s="30"/>
      <c r="AC5620" s="30"/>
    </row>
    <row r="5621" spans="27:29">
      <c r="AA5621" s="30"/>
      <c r="AB5621" s="30"/>
      <c r="AC5621" s="30"/>
    </row>
    <row r="5622" spans="27:29">
      <c r="AA5622" s="30"/>
      <c r="AB5622" s="30"/>
      <c r="AC5622" s="30"/>
    </row>
    <row r="5623" spans="27:29">
      <c r="AA5623" s="30"/>
      <c r="AB5623" s="30"/>
      <c r="AC5623" s="30"/>
    </row>
    <row r="5624" spans="27:29">
      <c r="AA5624" s="30"/>
      <c r="AB5624" s="30"/>
      <c r="AC5624" s="30"/>
    </row>
    <row r="5625" spans="27:29">
      <c r="AA5625" s="30"/>
      <c r="AB5625" s="30"/>
      <c r="AC5625" s="30"/>
    </row>
    <row r="5626" spans="27:29">
      <c r="AA5626" s="30"/>
      <c r="AB5626" s="30"/>
      <c r="AC5626" s="30"/>
    </row>
    <row r="5627" spans="27:29">
      <c r="AA5627" s="30"/>
      <c r="AB5627" s="30"/>
      <c r="AC5627" s="30"/>
    </row>
    <row r="5628" spans="27:29">
      <c r="AA5628" s="30"/>
      <c r="AB5628" s="30"/>
      <c r="AC5628" s="30"/>
    </row>
    <row r="5629" spans="27:29">
      <c r="AA5629" s="30"/>
      <c r="AB5629" s="30"/>
      <c r="AC5629" s="30"/>
    </row>
    <row r="5630" spans="27:29">
      <c r="AA5630" s="30"/>
      <c r="AB5630" s="30"/>
      <c r="AC5630" s="30"/>
    </row>
    <row r="5631" spans="27:29">
      <c r="AA5631" s="30"/>
      <c r="AB5631" s="30"/>
      <c r="AC5631" s="30"/>
    </row>
    <row r="5632" spans="27:29">
      <c r="AA5632" s="30"/>
      <c r="AB5632" s="30"/>
      <c r="AC5632" s="30"/>
    </row>
    <row r="5633" spans="27:29">
      <c r="AA5633" s="30"/>
      <c r="AB5633" s="30"/>
      <c r="AC5633" s="30"/>
    </row>
    <row r="5634" spans="27:29">
      <c r="AA5634" s="30"/>
      <c r="AB5634" s="30"/>
      <c r="AC5634" s="30"/>
    </row>
    <row r="5635" spans="27:29">
      <c r="AA5635" s="30"/>
      <c r="AB5635" s="30"/>
      <c r="AC5635" s="30"/>
    </row>
    <row r="5636" spans="27:29">
      <c r="AA5636" s="30"/>
      <c r="AB5636" s="30"/>
      <c r="AC5636" s="30"/>
    </row>
    <row r="5637" spans="27:29">
      <c r="AA5637" s="30"/>
      <c r="AB5637" s="30"/>
      <c r="AC5637" s="30"/>
    </row>
    <row r="5638" spans="27:29">
      <c r="AA5638" s="30"/>
      <c r="AB5638" s="30"/>
      <c r="AC5638" s="30"/>
    </row>
    <row r="5639" spans="27:29">
      <c r="AA5639" s="30"/>
      <c r="AB5639" s="30"/>
      <c r="AC5639" s="30"/>
    </row>
    <row r="5640" spans="27:29">
      <c r="AA5640" s="30"/>
      <c r="AB5640" s="30"/>
      <c r="AC5640" s="30"/>
    </row>
    <row r="5641" spans="27:29">
      <c r="AA5641" s="30"/>
      <c r="AB5641" s="30"/>
      <c r="AC5641" s="30"/>
    </row>
    <row r="5642" spans="27:29">
      <c r="AA5642" s="30"/>
      <c r="AB5642" s="30"/>
      <c r="AC5642" s="30"/>
    </row>
    <row r="5643" spans="27:29">
      <c r="AA5643" s="30"/>
      <c r="AB5643" s="30"/>
      <c r="AC5643" s="30"/>
    </row>
    <row r="5644" spans="27:29">
      <c r="AA5644" s="30"/>
      <c r="AB5644" s="30"/>
      <c r="AC5644" s="30"/>
    </row>
    <row r="5645" spans="27:29">
      <c r="AA5645" s="30"/>
      <c r="AB5645" s="30"/>
      <c r="AC5645" s="30"/>
    </row>
    <row r="5646" spans="27:29">
      <c r="AA5646" s="30"/>
      <c r="AB5646" s="30"/>
      <c r="AC5646" s="30"/>
    </row>
    <row r="5647" spans="27:29">
      <c r="AA5647" s="30"/>
      <c r="AB5647" s="30"/>
      <c r="AC5647" s="30"/>
    </row>
    <row r="5648" spans="27:29">
      <c r="AA5648" s="30"/>
      <c r="AB5648" s="30"/>
      <c r="AC5648" s="30"/>
    </row>
    <row r="5649" spans="27:29">
      <c r="AA5649" s="30"/>
      <c r="AB5649" s="30"/>
      <c r="AC5649" s="30"/>
    </row>
    <row r="5650" spans="27:29">
      <c r="AA5650" s="30"/>
      <c r="AB5650" s="30"/>
      <c r="AC5650" s="30"/>
    </row>
    <row r="5651" spans="27:29">
      <c r="AA5651" s="30"/>
      <c r="AB5651" s="30"/>
      <c r="AC5651" s="30"/>
    </row>
    <row r="5652" spans="27:29">
      <c r="AA5652" s="30"/>
      <c r="AB5652" s="30"/>
      <c r="AC5652" s="30"/>
    </row>
    <row r="5653" spans="27:29">
      <c r="AA5653" s="30"/>
      <c r="AB5653" s="30"/>
      <c r="AC5653" s="30"/>
    </row>
    <row r="5654" spans="27:29">
      <c r="AA5654" s="30"/>
      <c r="AB5654" s="30"/>
      <c r="AC5654" s="30"/>
    </row>
    <row r="5655" spans="27:29">
      <c r="AA5655" s="30"/>
      <c r="AB5655" s="30"/>
      <c r="AC5655" s="30"/>
    </row>
    <row r="5656" spans="27:29">
      <c r="AA5656" s="30"/>
      <c r="AB5656" s="30"/>
      <c r="AC5656" s="30"/>
    </row>
    <row r="5657" spans="27:29">
      <c r="AA5657" s="30"/>
      <c r="AB5657" s="30"/>
      <c r="AC5657" s="30"/>
    </row>
    <row r="5658" spans="27:29">
      <c r="AA5658" s="30"/>
      <c r="AB5658" s="30"/>
      <c r="AC5658" s="30"/>
    </row>
    <row r="5659" spans="27:29">
      <c r="AA5659" s="30"/>
      <c r="AB5659" s="30"/>
      <c r="AC5659" s="30"/>
    </row>
    <row r="5660" spans="27:29">
      <c r="AA5660" s="30"/>
      <c r="AB5660" s="30"/>
      <c r="AC5660" s="30"/>
    </row>
    <row r="5661" spans="27:29">
      <c r="AA5661" s="30"/>
      <c r="AB5661" s="30"/>
      <c r="AC5661" s="30"/>
    </row>
    <row r="5662" spans="27:29">
      <c r="AA5662" s="30"/>
      <c r="AB5662" s="30"/>
      <c r="AC5662" s="30"/>
    </row>
    <row r="5663" spans="27:29">
      <c r="AA5663" s="30"/>
      <c r="AB5663" s="30"/>
      <c r="AC5663" s="30"/>
    </row>
    <row r="5664" spans="27:29">
      <c r="AA5664" s="30"/>
      <c r="AB5664" s="30"/>
      <c r="AC5664" s="30"/>
    </row>
    <row r="5665" spans="27:29">
      <c r="AA5665" s="30"/>
      <c r="AB5665" s="30"/>
      <c r="AC5665" s="30"/>
    </row>
    <row r="5666" spans="27:29">
      <c r="AA5666" s="30"/>
      <c r="AB5666" s="30"/>
      <c r="AC5666" s="30"/>
    </row>
    <row r="5667" spans="27:29">
      <c r="AA5667" s="30"/>
      <c r="AB5667" s="30"/>
      <c r="AC5667" s="30"/>
    </row>
    <row r="5668" spans="27:29">
      <c r="AA5668" s="30"/>
      <c r="AB5668" s="30"/>
      <c r="AC5668" s="30"/>
    </row>
    <row r="5669" spans="27:29">
      <c r="AA5669" s="30"/>
      <c r="AB5669" s="30"/>
      <c r="AC5669" s="30"/>
    </row>
    <row r="5670" spans="27:29">
      <c r="AA5670" s="30"/>
      <c r="AB5670" s="30"/>
      <c r="AC5670" s="30"/>
    </row>
    <row r="5671" spans="27:29">
      <c r="AA5671" s="30"/>
      <c r="AB5671" s="30"/>
      <c r="AC5671" s="30"/>
    </row>
    <row r="5672" spans="27:29">
      <c r="AA5672" s="30"/>
      <c r="AB5672" s="30"/>
      <c r="AC5672" s="30"/>
    </row>
    <row r="5673" spans="27:29">
      <c r="AA5673" s="30"/>
      <c r="AB5673" s="30"/>
      <c r="AC5673" s="30"/>
    </row>
    <row r="5674" spans="27:29">
      <c r="AA5674" s="30"/>
      <c r="AB5674" s="30"/>
      <c r="AC5674" s="30"/>
    </row>
    <row r="5675" spans="27:29">
      <c r="AA5675" s="30"/>
      <c r="AB5675" s="30"/>
      <c r="AC5675" s="30"/>
    </row>
    <row r="5676" spans="27:29">
      <c r="AA5676" s="30"/>
      <c r="AB5676" s="30"/>
      <c r="AC5676" s="30"/>
    </row>
    <row r="5677" spans="27:29">
      <c r="AA5677" s="30"/>
      <c r="AB5677" s="30"/>
      <c r="AC5677" s="30"/>
    </row>
    <row r="5678" spans="27:29">
      <c r="AA5678" s="30"/>
      <c r="AB5678" s="30"/>
      <c r="AC5678" s="30"/>
    </row>
    <row r="5679" spans="27:29">
      <c r="AA5679" s="30"/>
      <c r="AB5679" s="30"/>
      <c r="AC5679" s="30"/>
    </row>
    <row r="5680" spans="27:29">
      <c r="AA5680" s="30"/>
      <c r="AB5680" s="30"/>
      <c r="AC5680" s="30"/>
    </row>
    <row r="5681" spans="27:29">
      <c r="AA5681" s="30"/>
      <c r="AB5681" s="30"/>
      <c r="AC5681" s="30"/>
    </row>
    <row r="5682" spans="27:29">
      <c r="AA5682" s="30"/>
      <c r="AB5682" s="30"/>
      <c r="AC5682" s="30"/>
    </row>
    <row r="5683" spans="27:29">
      <c r="AA5683" s="30"/>
      <c r="AB5683" s="30"/>
      <c r="AC5683" s="30"/>
    </row>
    <row r="5684" spans="27:29">
      <c r="AA5684" s="30"/>
      <c r="AB5684" s="30"/>
      <c r="AC5684" s="30"/>
    </row>
    <row r="5685" spans="27:29">
      <c r="AA5685" s="30"/>
      <c r="AB5685" s="30"/>
      <c r="AC5685" s="30"/>
    </row>
    <row r="5686" spans="27:29">
      <c r="AA5686" s="30"/>
      <c r="AB5686" s="30"/>
      <c r="AC5686" s="30"/>
    </row>
    <row r="5687" spans="27:29">
      <c r="AA5687" s="30"/>
      <c r="AB5687" s="30"/>
      <c r="AC5687" s="30"/>
    </row>
    <row r="5688" spans="27:29">
      <c r="AA5688" s="30"/>
      <c r="AB5688" s="30"/>
      <c r="AC5688" s="30"/>
    </row>
    <row r="5689" spans="27:29">
      <c r="AA5689" s="30"/>
      <c r="AB5689" s="30"/>
      <c r="AC5689" s="30"/>
    </row>
    <row r="5690" spans="27:29">
      <c r="AA5690" s="30"/>
      <c r="AB5690" s="30"/>
      <c r="AC5690" s="30"/>
    </row>
    <row r="5691" spans="27:29">
      <c r="AA5691" s="30"/>
      <c r="AB5691" s="30"/>
      <c r="AC5691" s="30"/>
    </row>
    <row r="5692" spans="27:29">
      <c r="AA5692" s="30"/>
      <c r="AB5692" s="30"/>
      <c r="AC5692" s="30"/>
    </row>
    <row r="5693" spans="27:29">
      <c r="AA5693" s="30"/>
      <c r="AB5693" s="30"/>
      <c r="AC5693" s="30"/>
    </row>
    <row r="5694" spans="27:29">
      <c r="AA5694" s="30"/>
      <c r="AB5694" s="30"/>
      <c r="AC5694" s="30"/>
    </row>
    <row r="5695" spans="27:29">
      <c r="AA5695" s="30"/>
      <c r="AB5695" s="30"/>
      <c r="AC5695" s="30"/>
    </row>
    <row r="5696" spans="27:29">
      <c r="AA5696" s="30"/>
      <c r="AB5696" s="30"/>
      <c r="AC5696" s="30"/>
    </row>
    <row r="5697" spans="27:29">
      <c r="AA5697" s="30"/>
      <c r="AB5697" s="30"/>
      <c r="AC5697" s="30"/>
    </row>
    <row r="5698" spans="27:29">
      <c r="AA5698" s="30"/>
      <c r="AB5698" s="30"/>
      <c r="AC5698" s="30"/>
    </row>
    <row r="5699" spans="27:29">
      <c r="AA5699" s="30"/>
      <c r="AB5699" s="30"/>
      <c r="AC5699" s="30"/>
    </row>
    <row r="5700" spans="27:29">
      <c r="AA5700" s="30"/>
      <c r="AB5700" s="30"/>
      <c r="AC5700" s="30"/>
    </row>
    <row r="5701" spans="27:29">
      <c r="AA5701" s="30"/>
      <c r="AB5701" s="30"/>
      <c r="AC5701" s="30"/>
    </row>
    <row r="5702" spans="27:29">
      <c r="AA5702" s="30"/>
      <c r="AB5702" s="30"/>
      <c r="AC5702" s="30"/>
    </row>
    <row r="5703" spans="27:29">
      <c r="AA5703" s="30"/>
      <c r="AB5703" s="30"/>
      <c r="AC5703" s="30"/>
    </row>
    <row r="5704" spans="27:29">
      <c r="AA5704" s="30"/>
      <c r="AB5704" s="30"/>
      <c r="AC5704" s="30"/>
    </row>
    <row r="5705" spans="27:29">
      <c r="AA5705" s="30"/>
      <c r="AB5705" s="30"/>
      <c r="AC5705" s="30"/>
    </row>
    <row r="5706" spans="27:29">
      <c r="AA5706" s="30"/>
      <c r="AB5706" s="30"/>
      <c r="AC5706" s="30"/>
    </row>
    <row r="5707" spans="27:29">
      <c r="AA5707" s="30"/>
      <c r="AB5707" s="30"/>
      <c r="AC5707" s="30"/>
    </row>
    <row r="5708" spans="27:29">
      <c r="AA5708" s="30"/>
      <c r="AB5708" s="30"/>
      <c r="AC5708" s="30"/>
    </row>
    <row r="5709" spans="27:29">
      <c r="AA5709" s="30"/>
      <c r="AB5709" s="30"/>
      <c r="AC5709" s="30"/>
    </row>
    <row r="5710" spans="27:29">
      <c r="AA5710" s="30"/>
      <c r="AB5710" s="30"/>
      <c r="AC5710" s="30"/>
    </row>
    <row r="5711" spans="27:29">
      <c r="AA5711" s="30"/>
      <c r="AB5711" s="30"/>
      <c r="AC5711" s="30"/>
    </row>
    <row r="5712" spans="27:29">
      <c r="AA5712" s="30"/>
      <c r="AB5712" s="30"/>
      <c r="AC5712" s="30"/>
    </row>
    <row r="5713" spans="27:29">
      <c r="AA5713" s="30"/>
      <c r="AB5713" s="30"/>
      <c r="AC5713" s="30"/>
    </row>
    <row r="5714" spans="27:29">
      <c r="AA5714" s="30"/>
      <c r="AB5714" s="30"/>
      <c r="AC5714" s="30"/>
    </row>
    <row r="5715" spans="27:29">
      <c r="AA5715" s="30"/>
      <c r="AB5715" s="30"/>
      <c r="AC5715" s="30"/>
    </row>
    <row r="5716" spans="27:29">
      <c r="AA5716" s="30"/>
      <c r="AB5716" s="30"/>
      <c r="AC5716" s="30"/>
    </row>
    <row r="5717" spans="27:29">
      <c r="AA5717" s="30"/>
      <c r="AB5717" s="30"/>
      <c r="AC5717" s="30"/>
    </row>
    <row r="5718" spans="27:29">
      <c r="AA5718" s="30"/>
      <c r="AB5718" s="30"/>
      <c r="AC5718" s="30"/>
    </row>
    <row r="5719" spans="27:29">
      <c r="AA5719" s="30"/>
      <c r="AB5719" s="30"/>
      <c r="AC5719" s="30"/>
    </row>
    <row r="5720" spans="27:29">
      <c r="AA5720" s="30"/>
      <c r="AB5720" s="30"/>
      <c r="AC5720" s="30"/>
    </row>
    <row r="5721" spans="27:29">
      <c r="AA5721" s="30"/>
      <c r="AB5721" s="30"/>
      <c r="AC5721" s="30"/>
    </row>
    <row r="5722" spans="27:29">
      <c r="AA5722" s="30"/>
      <c r="AB5722" s="30"/>
      <c r="AC5722" s="30"/>
    </row>
    <row r="5723" spans="27:29">
      <c r="AA5723" s="30"/>
      <c r="AB5723" s="30"/>
      <c r="AC5723" s="30"/>
    </row>
    <row r="5724" spans="27:29">
      <c r="AA5724" s="30"/>
      <c r="AB5724" s="30"/>
      <c r="AC5724" s="30"/>
    </row>
    <row r="5725" spans="27:29">
      <c r="AA5725" s="30"/>
      <c r="AB5725" s="30"/>
      <c r="AC5725" s="30"/>
    </row>
    <row r="5726" spans="27:29">
      <c r="AA5726" s="30"/>
      <c r="AB5726" s="30"/>
      <c r="AC5726" s="30"/>
    </row>
    <row r="5727" spans="27:29">
      <c r="AA5727" s="30"/>
      <c r="AB5727" s="30"/>
      <c r="AC5727" s="30"/>
    </row>
    <row r="5728" spans="27:29">
      <c r="AA5728" s="30"/>
      <c r="AB5728" s="30"/>
      <c r="AC5728" s="30"/>
    </row>
    <row r="5729" spans="27:29">
      <c r="AA5729" s="30"/>
      <c r="AB5729" s="30"/>
      <c r="AC5729" s="30"/>
    </row>
    <row r="5730" spans="27:29">
      <c r="AA5730" s="30"/>
      <c r="AB5730" s="30"/>
      <c r="AC5730" s="30"/>
    </row>
    <row r="5731" spans="27:29">
      <c r="AA5731" s="30"/>
      <c r="AB5731" s="30"/>
      <c r="AC5731" s="30"/>
    </row>
    <row r="5732" spans="27:29">
      <c r="AA5732" s="30"/>
      <c r="AB5732" s="30"/>
      <c r="AC5732" s="30"/>
    </row>
    <row r="5733" spans="27:29">
      <c r="AA5733" s="30"/>
      <c r="AB5733" s="30"/>
      <c r="AC5733" s="30"/>
    </row>
    <row r="5734" spans="27:29">
      <c r="AA5734" s="30"/>
      <c r="AB5734" s="30"/>
      <c r="AC5734" s="30"/>
    </row>
    <row r="5735" spans="27:29">
      <c r="AA5735" s="30"/>
      <c r="AB5735" s="30"/>
      <c r="AC5735" s="30"/>
    </row>
    <row r="5736" spans="27:29">
      <c r="AA5736" s="30"/>
      <c r="AB5736" s="30"/>
      <c r="AC5736" s="30"/>
    </row>
    <row r="5737" spans="27:29">
      <c r="AA5737" s="30"/>
      <c r="AB5737" s="30"/>
      <c r="AC5737" s="30"/>
    </row>
    <row r="5738" spans="27:29">
      <c r="AA5738" s="30"/>
      <c r="AB5738" s="30"/>
      <c r="AC5738" s="30"/>
    </row>
    <row r="5739" spans="27:29">
      <c r="AA5739" s="30"/>
      <c r="AB5739" s="30"/>
      <c r="AC5739" s="30"/>
    </row>
    <row r="5740" spans="27:29">
      <c r="AA5740" s="30"/>
      <c r="AB5740" s="30"/>
      <c r="AC5740" s="30"/>
    </row>
    <row r="5741" spans="27:29">
      <c r="AA5741" s="30"/>
      <c r="AB5741" s="30"/>
      <c r="AC5741" s="30"/>
    </row>
    <row r="5742" spans="27:29">
      <c r="AA5742" s="30"/>
      <c r="AB5742" s="30"/>
      <c r="AC5742" s="30"/>
    </row>
    <row r="5743" spans="27:29">
      <c r="AA5743" s="30"/>
      <c r="AB5743" s="30"/>
      <c r="AC5743" s="30"/>
    </row>
    <row r="5744" spans="27:29">
      <c r="AA5744" s="30"/>
      <c r="AB5744" s="30"/>
      <c r="AC5744" s="30"/>
    </row>
    <row r="5745" spans="27:29">
      <c r="AA5745" s="30"/>
      <c r="AB5745" s="30"/>
      <c r="AC5745" s="30"/>
    </row>
    <row r="5746" spans="27:29">
      <c r="AA5746" s="30"/>
      <c r="AB5746" s="30"/>
      <c r="AC5746" s="30"/>
    </row>
    <row r="5747" spans="27:29">
      <c r="AA5747" s="30"/>
      <c r="AB5747" s="30"/>
      <c r="AC5747" s="30"/>
    </row>
    <row r="5748" spans="27:29">
      <c r="AA5748" s="30"/>
      <c r="AB5748" s="30"/>
      <c r="AC5748" s="30"/>
    </row>
    <row r="5749" spans="27:29">
      <c r="AA5749" s="30"/>
      <c r="AB5749" s="30"/>
      <c r="AC5749" s="30"/>
    </row>
    <row r="5750" spans="27:29">
      <c r="AA5750" s="30"/>
      <c r="AB5750" s="30"/>
      <c r="AC5750" s="30"/>
    </row>
    <row r="5751" spans="27:29">
      <c r="AA5751" s="30"/>
      <c r="AB5751" s="30"/>
      <c r="AC5751" s="30"/>
    </row>
    <row r="5752" spans="27:29">
      <c r="AA5752" s="30"/>
      <c r="AB5752" s="30"/>
      <c r="AC5752" s="30"/>
    </row>
    <row r="5753" spans="27:29">
      <c r="AA5753" s="30"/>
      <c r="AB5753" s="30"/>
      <c r="AC5753" s="30"/>
    </row>
    <row r="5754" spans="27:29">
      <c r="AA5754" s="30"/>
      <c r="AB5754" s="30"/>
      <c r="AC5754" s="30"/>
    </row>
    <row r="5755" spans="27:29">
      <c r="AA5755" s="30"/>
      <c r="AB5755" s="30"/>
      <c r="AC5755" s="30"/>
    </row>
    <row r="5756" spans="27:29">
      <c r="AA5756" s="30"/>
      <c r="AB5756" s="30"/>
      <c r="AC5756" s="30"/>
    </row>
    <row r="5757" spans="27:29">
      <c r="AA5757" s="30"/>
      <c r="AB5757" s="30"/>
      <c r="AC5757" s="30"/>
    </row>
    <row r="5758" spans="27:29">
      <c r="AA5758" s="30"/>
      <c r="AB5758" s="30"/>
      <c r="AC5758" s="30"/>
    </row>
    <row r="5759" spans="27:29">
      <c r="AA5759" s="30"/>
      <c r="AB5759" s="30"/>
      <c r="AC5759" s="30"/>
    </row>
    <row r="5760" spans="27:29">
      <c r="AA5760" s="30"/>
      <c r="AB5760" s="30"/>
      <c r="AC5760" s="30"/>
    </row>
    <row r="5761" spans="27:29">
      <c r="AA5761" s="30"/>
      <c r="AB5761" s="30"/>
      <c r="AC5761" s="30"/>
    </row>
    <row r="5762" spans="27:29">
      <c r="AA5762" s="30"/>
      <c r="AB5762" s="30"/>
      <c r="AC5762" s="30"/>
    </row>
    <row r="5763" spans="27:29">
      <c r="AA5763" s="30"/>
      <c r="AB5763" s="30"/>
      <c r="AC5763" s="30"/>
    </row>
    <row r="5764" spans="27:29">
      <c r="AA5764" s="30"/>
      <c r="AB5764" s="30"/>
      <c r="AC5764" s="30"/>
    </row>
    <row r="5765" spans="27:29">
      <c r="AA5765" s="30"/>
      <c r="AB5765" s="30"/>
      <c r="AC5765" s="30"/>
    </row>
    <row r="5766" spans="27:29">
      <c r="AA5766" s="30"/>
      <c r="AB5766" s="30"/>
      <c r="AC5766" s="30"/>
    </row>
    <row r="5767" spans="27:29">
      <c r="AA5767" s="30"/>
      <c r="AB5767" s="30"/>
      <c r="AC5767" s="30"/>
    </row>
    <row r="5768" spans="27:29">
      <c r="AA5768" s="30"/>
      <c r="AB5768" s="30"/>
      <c r="AC5768" s="30"/>
    </row>
    <row r="5769" spans="27:29">
      <c r="AA5769" s="30"/>
      <c r="AB5769" s="30"/>
      <c r="AC5769" s="30"/>
    </row>
    <row r="5770" spans="27:29">
      <c r="AA5770" s="30"/>
      <c r="AB5770" s="30"/>
      <c r="AC5770" s="30"/>
    </row>
    <row r="5771" spans="27:29">
      <c r="AA5771" s="30"/>
      <c r="AB5771" s="30"/>
      <c r="AC5771" s="30"/>
    </row>
    <row r="5772" spans="27:29">
      <c r="AA5772" s="30"/>
      <c r="AB5772" s="30"/>
      <c r="AC5772" s="30"/>
    </row>
    <row r="5773" spans="27:29">
      <c r="AA5773" s="30"/>
      <c r="AB5773" s="30"/>
      <c r="AC5773" s="30"/>
    </row>
    <row r="5774" spans="27:29">
      <c r="AA5774" s="30"/>
      <c r="AB5774" s="30"/>
      <c r="AC5774" s="30"/>
    </row>
    <row r="5775" spans="27:29">
      <c r="AA5775" s="30"/>
      <c r="AB5775" s="30"/>
      <c r="AC5775" s="30"/>
    </row>
    <row r="5776" spans="27:29">
      <c r="AA5776" s="30"/>
      <c r="AB5776" s="30"/>
      <c r="AC5776" s="30"/>
    </row>
    <row r="5777" spans="27:29">
      <c r="AA5777" s="30"/>
      <c r="AB5777" s="30"/>
      <c r="AC5777" s="30"/>
    </row>
    <row r="5778" spans="27:29">
      <c r="AA5778" s="30"/>
      <c r="AB5778" s="30"/>
      <c r="AC5778" s="30"/>
    </row>
    <row r="5779" spans="27:29">
      <c r="AA5779" s="30"/>
      <c r="AB5779" s="30"/>
      <c r="AC5779" s="30"/>
    </row>
    <row r="5780" spans="27:29">
      <c r="AA5780" s="30"/>
      <c r="AB5780" s="30"/>
      <c r="AC5780" s="30"/>
    </row>
    <row r="5781" spans="27:29">
      <c r="AA5781" s="30"/>
      <c r="AB5781" s="30"/>
      <c r="AC5781" s="30"/>
    </row>
    <row r="5782" spans="27:29">
      <c r="AA5782" s="30"/>
      <c r="AB5782" s="30"/>
      <c r="AC5782" s="30"/>
    </row>
    <row r="5783" spans="27:29">
      <c r="AA5783" s="30"/>
      <c r="AB5783" s="30"/>
      <c r="AC5783" s="30"/>
    </row>
    <row r="5784" spans="27:29">
      <c r="AA5784" s="30"/>
      <c r="AB5784" s="30"/>
      <c r="AC5784" s="30"/>
    </row>
    <row r="5785" spans="27:29">
      <c r="AA5785" s="30"/>
      <c r="AB5785" s="30"/>
      <c r="AC5785" s="30"/>
    </row>
    <row r="5786" spans="27:29">
      <c r="AA5786" s="30"/>
      <c r="AB5786" s="30"/>
      <c r="AC5786" s="30"/>
    </row>
    <row r="5787" spans="27:29">
      <c r="AA5787" s="30"/>
      <c r="AB5787" s="30"/>
      <c r="AC5787" s="30"/>
    </row>
    <row r="5788" spans="27:29">
      <c r="AA5788" s="30"/>
      <c r="AB5788" s="30"/>
      <c r="AC5788" s="30"/>
    </row>
    <row r="5789" spans="27:29">
      <c r="AA5789" s="30"/>
      <c r="AB5789" s="30"/>
      <c r="AC5789" s="30"/>
    </row>
    <row r="5790" spans="27:29">
      <c r="AA5790" s="30"/>
      <c r="AB5790" s="30"/>
      <c r="AC5790" s="30"/>
    </row>
    <row r="5791" spans="27:29">
      <c r="AA5791" s="30"/>
      <c r="AB5791" s="30"/>
      <c r="AC5791" s="30"/>
    </row>
    <row r="5792" spans="27:29">
      <c r="AA5792" s="30"/>
      <c r="AB5792" s="30"/>
      <c r="AC5792" s="30"/>
    </row>
    <row r="5793" spans="27:29">
      <c r="AA5793" s="30"/>
      <c r="AB5793" s="30"/>
      <c r="AC5793" s="30"/>
    </row>
    <row r="5794" spans="27:29">
      <c r="AA5794" s="30"/>
      <c r="AB5794" s="30"/>
      <c r="AC5794" s="30"/>
    </row>
    <row r="5795" spans="27:29">
      <c r="AA5795" s="30"/>
      <c r="AB5795" s="30"/>
      <c r="AC5795" s="30"/>
    </row>
    <row r="5796" spans="27:29">
      <c r="AA5796" s="30"/>
      <c r="AB5796" s="30"/>
      <c r="AC5796" s="30"/>
    </row>
    <row r="5797" spans="27:29">
      <c r="AA5797" s="30"/>
      <c r="AB5797" s="30"/>
      <c r="AC5797" s="30"/>
    </row>
    <row r="5798" spans="27:29">
      <c r="AA5798" s="30"/>
      <c r="AB5798" s="30"/>
      <c r="AC5798" s="30"/>
    </row>
    <row r="5799" spans="27:29">
      <c r="AA5799" s="30"/>
      <c r="AB5799" s="30"/>
      <c r="AC5799" s="30"/>
    </row>
    <row r="5800" spans="27:29">
      <c r="AA5800" s="30"/>
      <c r="AB5800" s="30"/>
      <c r="AC5800" s="30"/>
    </row>
    <row r="5801" spans="27:29">
      <c r="AA5801" s="30"/>
      <c r="AB5801" s="30"/>
      <c r="AC5801" s="30"/>
    </row>
    <row r="5802" spans="27:29">
      <c r="AA5802" s="30"/>
      <c r="AB5802" s="30"/>
      <c r="AC5802" s="30"/>
    </row>
    <row r="5803" spans="27:29">
      <c r="AA5803" s="30"/>
      <c r="AB5803" s="30"/>
      <c r="AC5803" s="30"/>
    </row>
    <row r="5804" spans="27:29">
      <c r="AA5804" s="30"/>
      <c r="AB5804" s="30"/>
      <c r="AC5804" s="30"/>
    </row>
    <row r="5805" spans="27:29">
      <c r="AA5805" s="30"/>
      <c r="AB5805" s="30"/>
      <c r="AC5805" s="30"/>
    </row>
    <row r="5806" spans="27:29">
      <c r="AA5806" s="30"/>
      <c r="AB5806" s="30"/>
      <c r="AC5806" s="30"/>
    </row>
    <row r="5807" spans="27:29">
      <c r="AA5807" s="30"/>
      <c r="AB5807" s="30"/>
      <c r="AC5807" s="30"/>
    </row>
    <row r="5808" spans="27:29">
      <c r="AA5808" s="30"/>
      <c r="AB5808" s="30"/>
      <c r="AC5808" s="30"/>
    </row>
    <row r="5809" spans="27:29">
      <c r="AA5809" s="30"/>
      <c r="AB5809" s="30"/>
      <c r="AC5809" s="30"/>
    </row>
    <row r="5810" spans="27:29">
      <c r="AA5810" s="30"/>
      <c r="AB5810" s="30"/>
      <c r="AC5810" s="30"/>
    </row>
    <row r="5811" spans="27:29">
      <c r="AA5811" s="30"/>
      <c r="AB5811" s="30"/>
      <c r="AC5811" s="30"/>
    </row>
    <row r="5812" spans="27:29">
      <c r="AA5812" s="30"/>
      <c r="AB5812" s="30"/>
      <c r="AC5812" s="30"/>
    </row>
    <row r="5813" spans="27:29">
      <c r="AA5813" s="30"/>
      <c r="AB5813" s="30"/>
      <c r="AC5813" s="30"/>
    </row>
    <row r="5814" spans="27:29">
      <c r="AA5814" s="30"/>
      <c r="AB5814" s="30"/>
      <c r="AC5814" s="30"/>
    </row>
    <row r="5815" spans="27:29">
      <c r="AA5815" s="30"/>
      <c r="AB5815" s="30"/>
      <c r="AC5815" s="30"/>
    </row>
    <row r="5816" spans="27:29">
      <c r="AA5816" s="30"/>
      <c r="AB5816" s="30"/>
      <c r="AC5816" s="30"/>
    </row>
    <row r="5817" spans="27:29">
      <c r="AA5817" s="30"/>
      <c r="AB5817" s="30"/>
      <c r="AC5817" s="30"/>
    </row>
    <row r="5818" spans="27:29">
      <c r="AA5818" s="30"/>
      <c r="AB5818" s="30"/>
      <c r="AC5818" s="30"/>
    </row>
    <row r="5819" spans="27:29">
      <c r="AA5819" s="30"/>
      <c r="AB5819" s="30"/>
      <c r="AC5819" s="30"/>
    </row>
    <row r="5820" spans="27:29">
      <c r="AA5820" s="30"/>
      <c r="AB5820" s="30"/>
      <c r="AC5820" s="30"/>
    </row>
    <row r="5821" spans="27:29">
      <c r="AA5821" s="30"/>
      <c r="AB5821" s="30"/>
      <c r="AC5821" s="30"/>
    </row>
    <row r="5822" spans="27:29">
      <c r="AA5822" s="30"/>
      <c r="AB5822" s="30"/>
      <c r="AC5822" s="30"/>
    </row>
    <row r="5823" spans="27:29">
      <c r="AA5823" s="30"/>
      <c r="AB5823" s="30"/>
      <c r="AC5823" s="30"/>
    </row>
    <row r="5824" spans="27:29">
      <c r="AA5824" s="30"/>
      <c r="AB5824" s="30"/>
      <c r="AC5824" s="30"/>
    </row>
    <row r="5825" spans="27:29">
      <c r="AA5825" s="30"/>
      <c r="AB5825" s="30"/>
      <c r="AC5825" s="30"/>
    </row>
    <row r="5826" spans="27:29">
      <c r="AA5826" s="30"/>
      <c r="AB5826" s="30"/>
      <c r="AC5826" s="30"/>
    </row>
    <row r="5827" spans="27:29">
      <c r="AA5827" s="30"/>
      <c r="AB5827" s="30"/>
      <c r="AC5827" s="30"/>
    </row>
    <row r="5828" spans="27:29">
      <c r="AA5828" s="30"/>
      <c r="AB5828" s="30"/>
      <c r="AC5828" s="30"/>
    </row>
    <row r="5829" spans="27:29">
      <c r="AA5829" s="30"/>
      <c r="AB5829" s="30"/>
      <c r="AC5829" s="30"/>
    </row>
    <row r="5830" spans="27:29">
      <c r="AA5830" s="30"/>
      <c r="AB5830" s="30"/>
      <c r="AC5830" s="30"/>
    </row>
    <row r="5831" spans="27:29">
      <c r="AA5831" s="30"/>
      <c r="AB5831" s="30"/>
      <c r="AC5831" s="30"/>
    </row>
    <row r="5832" spans="27:29">
      <c r="AA5832" s="30"/>
      <c r="AB5832" s="30"/>
      <c r="AC5832" s="30"/>
    </row>
    <row r="5833" spans="27:29">
      <c r="AA5833" s="30"/>
      <c r="AB5833" s="30"/>
      <c r="AC5833" s="30"/>
    </row>
    <row r="5834" spans="27:29">
      <c r="AA5834" s="30"/>
      <c r="AB5834" s="30"/>
      <c r="AC5834" s="30"/>
    </row>
    <row r="5835" spans="27:29">
      <c r="AA5835" s="30"/>
      <c r="AB5835" s="30"/>
      <c r="AC5835" s="30"/>
    </row>
    <row r="5836" spans="27:29">
      <c r="AA5836" s="30"/>
      <c r="AB5836" s="30"/>
      <c r="AC5836" s="30"/>
    </row>
    <row r="5837" spans="27:29">
      <c r="AA5837" s="30"/>
      <c r="AB5837" s="30"/>
      <c r="AC5837" s="30"/>
    </row>
    <row r="5838" spans="27:29">
      <c r="AA5838" s="30"/>
      <c r="AB5838" s="30"/>
      <c r="AC5838" s="30"/>
    </row>
    <row r="5839" spans="27:29">
      <c r="AA5839" s="30"/>
      <c r="AB5839" s="30"/>
      <c r="AC5839" s="30"/>
    </row>
    <row r="5840" spans="27:29">
      <c r="AA5840" s="30"/>
      <c r="AB5840" s="30"/>
      <c r="AC5840" s="30"/>
    </row>
    <row r="5841" spans="27:29">
      <c r="AA5841" s="30"/>
      <c r="AB5841" s="30"/>
      <c r="AC5841" s="30"/>
    </row>
    <row r="5842" spans="27:29">
      <c r="AA5842" s="30"/>
      <c r="AB5842" s="30"/>
      <c r="AC5842" s="30"/>
    </row>
    <row r="5843" spans="27:29">
      <c r="AA5843" s="30"/>
      <c r="AB5843" s="30"/>
      <c r="AC5843" s="30"/>
    </row>
    <row r="5844" spans="27:29">
      <c r="AA5844" s="30"/>
      <c r="AB5844" s="30"/>
      <c r="AC5844" s="30"/>
    </row>
    <row r="5845" spans="27:29">
      <c r="AA5845" s="30"/>
      <c r="AB5845" s="30"/>
      <c r="AC5845" s="30"/>
    </row>
    <row r="5846" spans="27:29">
      <c r="AA5846" s="30"/>
      <c r="AB5846" s="30"/>
      <c r="AC5846" s="30"/>
    </row>
    <row r="5847" spans="27:29">
      <c r="AA5847" s="30"/>
      <c r="AB5847" s="30"/>
      <c r="AC5847" s="30"/>
    </row>
    <row r="5848" spans="27:29">
      <c r="AA5848" s="30"/>
      <c r="AB5848" s="30"/>
      <c r="AC5848" s="30"/>
    </row>
    <row r="5849" spans="27:29">
      <c r="AA5849" s="30"/>
      <c r="AB5849" s="30"/>
      <c r="AC5849" s="30"/>
    </row>
    <row r="5850" spans="27:29">
      <c r="AA5850" s="30"/>
      <c r="AB5850" s="30"/>
      <c r="AC5850" s="30"/>
    </row>
    <row r="5851" spans="27:29">
      <c r="AA5851" s="30"/>
      <c r="AB5851" s="30"/>
      <c r="AC5851" s="30"/>
    </row>
    <row r="5852" spans="27:29">
      <c r="AA5852" s="30"/>
      <c r="AB5852" s="30"/>
      <c r="AC5852" s="30"/>
    </row>
    <row r="5853" spans="27:29">
      <c r="AA5853" s="30"/>
      <c r="AB5853" s="30"/>
      <c r="AC5853" s="30"/>
    </row>
    <row r="5854" spans="27:29">
      <c r="AA5854" s="30"/>
      <c r="AB5854" s="30"/>
      <c r="AC5854" s="30"/>
    </row>
    <row r="5855" spans="27:29">
      <c r="AA5855" s="30"/>
      <c r="AB5855" s="30"/>
      <c r="AC5855" s="30"/>
    </row>
    <row r="5856" spans="27:29">
      <c r="AA5856" s="30"/>
      <c r="AB5856" s="30"/>
      <c r="AC5856" s="30"/>
    </row>
    <row r="5857" spans="27:29">
      <c r="AA5857" s="30"/>
      <c r="AB5857" s="30"/>
      <c r="AC5857" s="30"/>
    </row>
    <row r="5858" spans="27:29">
      <c r="AA5858" s="30"/>
      <c r="AB5858" s="30"/>
      <c r="AC5858" s="30"/>
    </row>
    <row r="5859" spans="27:29">
      <c r="AA5859" s="30"/>
      <c r="AB5859" s="30"/>
      <c r="AC5859" s="30"/>
    </row>
    <row r="5860" spans="27:29">
      <c r="AA5860" s="30"/>
      <c r="AB5860" s="30"/>
      <c r="AC5860" s="30"/>
    </row>
    <row r="5861" spans="27:29">
      <c r="AA5861" s="30"/>
      <c r="AB5861" s="30"/>
      <c r="AC5861" s="30"/>
    </row>
    <row r="5862" spans="27:29">
      <c r="AA5862" s="30"/>
      <c r="AB5862" s="30"/>
      <c r="AC5862" s="30"/>
    </row>
    <row r="5863" spans="27:29">
      <c r="AA5863" s="30"/>
      <c r="AB5863" s="30"/>
      <c r="AC5863" s="30"/>
    </row>
    <row r="5864" spans="27:29">
      <c r="AA5864" s="30"/>
      <c r="AB5864" s="30"/>
      <c r="AC5864" s="30"/>
    </row>
    <row r="5865" spans="27:29">
      <c r="AA5865" s="30"/>
      <c r="AB5865" s="30"/>
      <c r="AC5865" s="30"/>
    </row>
    <row r="5866" spans="27:29">
      <c r="AA5866" s="30"/>
      <c r="AB5866" s="30"/>
      <c r="AC5866" s="30"/>
    </row>
    <row r="5867" spans="27:29">
      <c r="AA5867" s="30"/>
      <c r="AB5867" s="30"/>
      <c r="AC5867" s="30"/>
    </row>
    <row r="5868" spans="27:29">
      <c r="AA5868" s="30"/>
      <c r="AB5868" s="30"/>
      <c r="AC5868" s="30"/>
    </row>
    <row r="5869" spans="27:29">
      <c r="AA5869" s="30"/>
      <c r="AB5869" s="30"/>
      <c r="AC5869" s="30"/>
    </row>
    <row r="5870" spans="27:29">
      <c r="AA5870" s="30"/>
      <c r="AB5870" s="30"/>
      <c r="AC5870" s="30"/>
    </row>
    <row r="5871" spans="27:29">
      <c r="AA5871" s="30"/>
      <c r="AB5871" s="30"/>
      <c r="AC5871" s="30"/>
    </row>
    <row r="5872" spans="27:29">
      <c r="AA5872" s="30"/>
      <c r="AB5872" s="30"/>
      <c r="AC5872" s="30"/>
    </row>
    <row r="5873" spans="27:29">
      <c r="AA5873" s="30"/>
      <c r="AB5873" s="30"/>
      <c r="AC5873" s="30"/>
    </row>
    <row r="5874" spans="27:29">
      <c r="AA5874" s="30"/>
      <c r="AB5874" s="30"/>
      <c r="AC5874" s="30"/>
    </row>
    <row r="5875" spans="27:29">
      <c r="AA5875" s="30"/>
      <c r="AB5875" s="30"/>
      <c r="AC5875" s="30"/>
    </row>
    <row r="5876" spans="27:29">
      <c r="AA5876" s="30"/>
      <c r="AB5876" s="30"/>
      <c r="AC5876" s="30"/>
    </row>
    <row r="5877" spans="27:29">
      <c r="AA5877" s="30"/>
      <c r="AB5877" s="30"/>
      <c r="AC5877" s="30"/>
    </row>
    <row r="5878" spans="27:29">
      <c r="AA5878" s="30"/>
      <c r="AB5878" s="30"/>
      <c r="AC5878" s="30"/>
    </row>
    <row r="5879" spans="27:29">
      <c r="AA5879" s="30"/>
      <c r="AB5879" s="30"/>
      <c r="AC5879" s="30"/>
    </row>
    <row r="5880" spans="27:29">
      <c r="AA5880" s="30"/>
      <c r="AB5880" s="30"/>
      <c r="AC5880" s="30"/>
    </row>
    <row r="5881" spans="27:29">
      <c r="AA5881" s="30"/>
      <c r="AB5881" s="30"/>
      <c r="AC5881" s="30"/>
    </row>
    <row r="5882" spans="27:29">
      <c r="AA5882" s="30"/>
      <c r="AB5882" s="30"/>
      <c r="AC5882" s="30"/>
    </row>
    <row r="5883" spans="27:29">
      <c r="AA5883" s="30"/>
      <c r="AB5883" s="30"/>
      <c r="AC5883" s="30"/>
    </row>
    <row r="5884" spans="27:29">
      <c r="AA5884" s="30"/>
      <c r="AB5884" s="30"/>
      <c r="AC5884" s="30"/>
    </row>
    <row r="5885" spans="27:29">
      <c r="AA5885" s="30"/>
      <c r="AB5885" s="30"/>
      <c r="AC5885" s="30"/>
    </row>
    <row r="5886" spans="27:29">
      <c r="AA5886" s="30"/>
      <c r="AB5886" s="30"/>
      <c r="AC5886" s="30"/>
    </row>
    <row r="5887" spans="27:29">
      <c r="AA5887" s="30"/>
      <c r="AB5887" s="30"/>
      <c r="AC5887" s="30"/>
    </row>
    <row r="5888" spans="27:29">
      <c r="AA5888" s="30"/>
      <c r="AB5888" s="30"/>
      <c r="AC5888" s="30"/>
    </row>
    <row r="5889" spans="27:29">
      <c r="AA5889" s="30"/>
      <c r="AB5889" s="30"/>
      <c r="AC5889" s="30"/>
    </row>
    <row r="5890" spans="27:29">
      <c r="AA5890" s="30"/>
      <c r="AB5890" s="30"/>
      <c r="AC5890" s="30"/>
    </row>
    <row r="5891" spans="27:29">
      <c r="AA5891" s="30"/>
      <c r="AB5891" s="30"/>
      <c r="AC5891" s="30"/>
    </row>
    <row r="5892" spans="27:29">
      <c r="AA5892" s="30"/>
      <c r="AB5892" s="30"/>
      <c r="AC5892" s="30"/>
    </row>
    <row r="5893" spans="27:29">
      <c r="AA5893" s="30"/>
      <c r="AB5893" s="30"/>
      <c r="AC5893" s="30"/>
    </row>
    <row r="5894" spans="27:29">
      <c r="AA5894" s="30"/>
      <c r="AB5894" s="30"/>
      <c r="AC5894" s="30"/>
    </row>
    <row r="5895" spans="27:29">
      <c r="AA5895" s="30"/>
      <c r="AB5895" s="30"/>
      <c r="AC5895" s="30"/>
    </row>
    <row r="5896" spans="27:29">
      <c r="AA5896" s="30"/>
      <c r="AB5896" s="30"/>
      <c r="AC5896" s="30"/>
    </row>
    <row r="5897" spans="27:29">
      <c r="AA5897" s="30"/>
      <c r="AB5897" s="30"/>
      <c r="AC5897" s="30"/>
    </row>
    <row r="5898" spans="27:29">
      <c r="AA5898" s="30"/>
      <c r="AB5898" s="30"/>
      <c r="AC5898" s="30"/>
    </row>
    <row r="5899" spans="27:29">
      <c r="AA5899" s="30"/>
      <c r="AB5899" s="30"/>
      <c r="AC5899" s="30"/>
    </row>
    <row r="5900" spans="27:29">
      <c r="AA5900" s="30"/>
      <c r="AB5900" s="30"/>
      <c r="AC5900" s="30"/>
    </row>
    <row r="5901" spans="27:29">
      <c r="AA5901" s="30"/>
      <c r="AB5901" s="30"/>
      <c r="AC5901" s="30"/>
    </row>
    <row r="5902" spans="27:29">
      <c r="AA5902" s="30"/>
      <c r="AB5902" s="30"/>
      <c r="AC5902" s="30"/>
    </row>
    <row r="5903" spans="27:29">
      <c r="AA5903" s="30"/>
      <c r="AB5903" s="30"/>
      <c r="AC5903" s="30"/>
    </row>
    <row r="5904" spans="27:29">
      <c r="AA5904" s="30"/>
      <c r="AB5904" s="30"/>
      <c r="AC5904" s="30"/>
    </row>
    <row r="5905" spans="27:29">
      <c r="AA5905" s="30"/>
      <c r="AB5905" s="30"/>
      <c r="AC5905" s="30"/>
    </row>
    <row r="5906" spans="27:29">
      <c r="AA5906" s="30"/>
      <c r="AB5906" s="30"/>
      <c r="AC5906" s="30"/>
    </row>
    <row r="5907" spans="27:29">
      <c r="AA5907" s="30"/>
      <c r="AB5907" s="30"/>
      <c r="AC5907" s="30"/>
    </row>
    <row r="5908" spans="27:29">
      <c r="AA5908" s="30"/>
      <c r="AB5908" s="30"/>
      <c r="AC5908" s="30"/>
    </row>
    <row r="5909" spans="27:29">
      <c r="AA5909" s="30"/>
      <c r="AB5909" s="30"/>
      <c r="AC5909" s="30"/>
    </row>
    <row r="5910" spans="27:29">
      <c r="AA5910" s="30"/>
      <c r="AB5910" s="30"/>
      <c r="AC5910" s="30"/>
    </row>
    <row r="5911" spans="27:29">
      <c r="AA5911" s="30"/>
      <c r="AB5911" s="30"/>
      <c r="AC5911" s="30"/>
    </row>
    <row r="5912" spans="27:29">
      <c r="AA5912" s="30"/>
      <c r="AB5912" s="30"/>
      <c r="AC5912" s="30"/>
    </row>
    <row r="5913" spans="27:29">
      <c r="AA5913" s="30"/>
      <c r="AB5913" s="30"/>
      <c r="AC5913" s="30"/>
    </row>
    <row r="5914" spans="27:29">
      <c r="AA5914" s="30"/>
      <c r="AB5914" s="30"/>
      <c r="AC5914" s="30"/>
    </row>
    <row r="5915" spans="27:29">
      <c r="AA5915" s="30"/>
      <c r="AB5915" s="30"/>
      <c r="AC5915" s="30"/>
    </row>
    <row r="5916" spans="27:29">
      <c r="AA5916" s="30"/>
      <c r="AB5916" s="30"/>
      <c r="AC5916" s="30"/>
    </row>
    <row r="5917" spans="27:29">
      <c r="AA5917" s="30"/>
      <c r="AB5917" s="30"/>
      <c r="AC5917" s="30"/>
    </row>
    <row r="5918" spans="27:29">
      <c r="AA5918" s="30"/>
      <c r="AB5918" s="30"/>
      <c r="AC5918" s="30"/>
    </row>
    <row r="5919" spans="27:29">
      <c r="AA5919" s="30"/>
      <c r="AB5919" s="30"/>
      <c r="AC5919" s="30"/>
    </row>
    <row r="5920" spans="27:29">
      <c r="AA5920" s="30"/>
      <c r="AB5920" s="30"/>
      <c r="AC5920" s="30"/>
    </row>
    <row r="5921" spans="27:29">
      <c r="AA5921" s="30"/>
      <c r="AB5921" s="30"/>
      <c r="AC5921" s="30"/>
    </row>
    <row r="5922" spans="27:29">
      <c r="AA5922" s="30"/>
      <c r="AB5922" s="30"/>
      <c r="AC5922" s="30"/>
    </row>
    <row r="5923" spans="27:29">
      <c r="AA5923" s="30"/>
      <c r="AB5923" s="30"/>
      <c r="AC5923" s="30"/>
    </row>
    <row r="5924" spans="27:29">
      <c r="AA5924" s="30"/>
      <c r="AB5924" s="30"/>
      <c r="AC5924" s="30"/>
    </row>
    <row r="5925" spans="27:29">
      <c r="AA5925" s="30"/>
      <c r="AB5925" s="30"/>
      <c r="AC5925" s="30"/>
    </row>
    <row r="5926" spans="27:29">
      <c r="AA5926" s="30"/>
      <c r="AB5926" s="30"/>
      <c r="AC5926" s="30"/>
    </row>
    <row r="5927" spans="27:29">
      <c r="AA5927" s="30"/>
      <c r="AB5927" s="30"/>
      <c r="AC5927" s="30"/>
    </row>
    <row r="5928" spans="27:29">
      <c r="AA5928" s="30"/>
      <c r="AB5928" s="30"/>
      <c r="AC5928" s="30"/>
    </row>
    <row r="5929" spans="27:29">
      <c r="AA5929" s="30"/>
      <c r="AB5929" s="30"/>
      <c r="AC5929" s="30"/>
    </row>
    <row r="5930" spans="27:29">
      <c r="AA5930" s="30"/>
      <c r="AB5930" s="30"/>
      <c r="AC5930" s="30"/>
    </row>
    <row r="5931" spans="27:29">
      <c r="AA5931" s="30"/>
      <c r="AB5931" s="30"/>
      <c r="AC5931" s="30"/>
    </row>
    <row r="5932" spans="27:29">
      <c r="AA5932" s="30"/>
      <c r="AB5932" s="30"/>
      <c r="AC5932" s="30"/>
    </row>
    <row r="5933" spans="27:29">
      <c r="AA5933" s="30"/>
      <c r="AB5933" s="30"/>
      <c r="AC5933" s="30"/>
    </row>
    <row r="5934" spans="27:29">
      <c r="AA5934" s="30"/>
      <c r="AB5934" s="30"/>
      <c r="AC5934" s="30"/>
    </row>
    <row r="5935" spans="27:29">
      <c r="AA5935" s="30"/>
      <c r="AB5935" s="30"/>
      <c r="AC5935" s="30"/>
    </row>
    <row r="5936" spans="27:29">
      <c r="AA5936" s="30"/>
      <c r="AB5936" s="30"/>
      <c r="AC5936" s="30"/>
    </row>
    <row r="5937" spans="27:29">
      <c r="AA5937" s="30"/>
      <c r="AB5937" s="30"/>
      <c r="AC5937" s="30"/>
    </row>
    <row r="5938" spans="27:29">
      <c r="AA5938" s="30"/>
      <c r="AB5938" s="30"/>
      <c r="AC5938" s="30"/>
    </row>
    <row r="5939" spans="27:29">
      <c r="AA5939" s="30"/>
      <c r="AB5939" s="30"/>
      <c r="AC5939" s="30"/>
    </row>
    <row r="5940" spans="27:29">
      <c r="AA5940" s="30"/>
      <c r="AB5940" s="30"/>
      <c r="AC5940" s="30"/>
    </row>
    <row r="5941" spans="27:29">
      <c r="AA5941" s="30"/>
      <c r="AB5941" s="30"/>
      <c r="AC5941" s="30"/>
    </row>
    <row r="5942" spans="27:29">
      <c r="AA5942" s="30"/>
      <c r="AB5942" s="30"/>
      <c r="AC5942" s="30"/>
    </row>
    <row r="5943" spans="27:29">
      <c r="AA5943" s="30"/>
      <c r="AB5943" s="30"/>
      <c r="AC5943" s="30"/>
    </row>
    <row r="5944" spans="27:29">
      <c r="AA5944" s="30"/>
      <c r="AB5944" s="30"/>
      <c r="AC5944" s="30"/>
    </row>
    <row r="5945" spans="27:29">
      <c r="AA5945" s="30"/>
      <c r="AB5945" s="30"/>
      <c r="AC5945" s="30"/>
    </row>
    <row r="5946" spans="27:29">
      <c r="AA5946" s="30"/>
      <c r="AB5946" s="30"/>
      <c r="AC5946" s="30"/>
    </row>
    <row r="5947" spans="27:29">
      <c r="AA5947" s="30"/>
      <c r="AB5947" s="30"/>
      <c r="AC5947" s="30"/>
    </row>
    <row r="5948" spans="27:29">
      <c r="AA5948" s="30"/>
      <c r="AB5948" s="30"/>
      <c r="AC5948" s="30"/>
    </row>
    <row r="5949" spans="27:29">
      <c r="AA5949" s="30"/>
      <c r="AB5949" s="30"/>
      <c r="AC5949" s="30"/>
    </row>
    <row r="5950" spans="27:29">
      <c r="AA5950" s="30"/>
      <c r="AB5950" s="30"/>
      <c r="AC5950" s="30"/>
    </row>
    <row r="5951" spans="27:29">
      <c r="AA5951" s="30"/>
      <c r="AB5951" s="30"/>
      <c r="AC5951" s="30"/>
    </row>
    <row r="5952" spans="27:29">
      <c r="AA5952" s="30"/>
      <c r="AB5952" s="30"/>
      <c r="AC5952" s="30"/>
    </row>
    <row r="5953" spans="27:29">
      <c r="AA5953" s="30"/>
      <c r="AB5953" s="30"/>
      <c r="AC5953" s="30"/>
    </row>
    <row r="5954" spans="27:29">
      <c r="AA5954" s="30"/>
      <c r="AB5954" s="30"/>
      <c r="AC5954" s="30"/>
    </row>
    <row r="5955" spans="27:29">
      <c r="AA5955" s="30"/>
      <c r="AB5955" s="30"/>
      <c r="AC5955" s="30"/>
    </row>
    <row r="5956" spans="27:29">
      <c r="AA5956" s="30"/>
      <c r="AB5956" s="30"/>
      <c r="AC5956" s="30"/>
    </row>
    <row r="5957" spans="27:29">
      <c r="AA5957" s="30"/>
      <c r="AB5957" s="30"/>
      <c r="AC5957" s="30"/>
    </row>
    <row r="5958" spans="27:29">
      <c r="AA5958" s="30"/>
      <c r="AB5958" s="30"/>
      <c r="AC5958" s="30"/>
    </row>
    <row r="5959" spans="27:29">
      <c r="AA5959" s="30"/>
      <c r="AB5959" s="30"/>
      <c r="AC5959" s="30"/>
    </row>
    <row r="5960" spans="27:29">
      <c r="AA5960" s="30"/>
      <c r="AB5960" s="30"/>
      <c r="AC5960" s="30"/>
    </row>
    <row r="5961" spans="27:29">
      <c r="AA5961" s="30"/>
      <c r="AB5961" s="30"/>
      <c r="AC5961" s="30"/>
    </row>
    <row r="5962" spans="27:29">
      <c r="AA5962" s="30"/>
      <c r="AB5962" s="30"/>
      <c r="AC5962" s="30"/>
    </row>
    <row r="5963" spans="27:29">
      <c r="AA5963" s="30"/>
      <c r="AB5963" s="30"/>
      <c r="AC5963" s="30"/>
    </row>
    <row r="5964" spans="27:29">
      <c r="AA5964" s="30"/>
      <c r="AB5964" s="30"/>
      <c r="AC5964" s="30"/>
    </row>
    <row r="5965" spans="27:29">
      <c r="AA5965" s="30"/>
      <c r="AB5965" s="30"/>
      <c r="AC5965" s="30"/>
    </row>
    <row r="5966" spans="27:29">
      <c r="AA5966" s="30"/>
      <c r="AB5966" s="30"/>
      <c r="AC5966" s="30"/>
    </row>
    <row r="5967" spans="27:29">
      <c r="AA5967" s="30"/>
      <c r="AB5967" s="30"/>
      <c r="AC5967" s="30"/>
    </row>
    <row r="5968" spans="27:29">
      <c r="AA5968" s="30"/>
      <c r="AB5968" s="30"/>
      <c r="AC5968" s="30"/>
    </row>
    <row r="5969" spans="27:29">
      <c r="AA5969" s="30"/>
      <c r="AB5969" s="30"/>
      <c r="AC5969" s="30"/>
    </row>
    <row r="5970" spans="27:29">
      <c r="AA5970" s="30"/>
      <c r="AB5970" s="30"/>
      <c r="AC5970" s="30"/>
    </row>
    <row r="5971" spans="27:29">
      <c r="AA5971" s="30"/>
      <c r="AB5971" s="30"/>
      <c r="AC5971" s="30"/>
    </row>
    <row r="5972" spans="27:29">
      <c r="AA5972" s="30"/>
      <c r="AB5972" s="30"/>
      <c r="AC5972" s="30"/>
    </row>
    <row r="5973" spans="27:29">
      <c r="AA5973" s="30"/>
      <c r="AB5973" s="30"/>
      <c r="AC5973" s="30"/>
    </row>
    <row r="5974" spans="27:29">
      <c r="AA5974" s="30"/>
      <c r="AB5974" s="30"/>
      <c r="AC5974" s="30"/>
    </row>
    <row r="5975" spans="27:29">
      <c r="AA5975" s="30"/>
      <c r="AB5975" s="30"/>
      <c r="AC5975" s="30"/>
    </row>
    <row r="5976" spans="27:29">
      <c r="AA5976" s="30"/>
      <c r="AB5976" s="30"/>
      <c r="AC5976" s="30"/>
    </row>
    <row r="5977" spans="27:29">
      <c r="AA5977" s="30"/>
      <c r="AB5977" s="30"/>
      <c r="AC5977" s="30"/>
    </row>
    <row r="5978" spans="27:29">
      <c r="AA5978" s="30"/>
      <c r="AB5978" s="30"/>
      <c r="AC5978" s="30"/>
    </row>
    <row r="5979" spans="27:29">
      <c r="AA5979" s="30"/>
      <c r="AB5979" s="30"/>
      <c r="AC5979" s="30"/>
    </row>
    <row r="5980" spans="27:29">
      <c r="AA5980" s="30"/>
      <c r="AB5980" s="30"/>
      <c r="AC5980" s="30"/>
    </row>
    <row r="5981" spans="27:29">
      <c r="AA5981" s="30"/>
      <c r="AB5981" s="30"/>
      <c r="AC5981" s="30"/>
    </row>
    <row r="5982" spans="27:29">
      <c r="AA5982" s="30"/>
      <c r="AB5982" s="30"/>
      <c r="AC5982" s="30"/>
    </row>
    <row r="5983" spans="27:29">
      <c r="AA5983" s="30"/>
      <c r="AB5983" s="30"/>
      <c r="AC5983" s="30"/>
    </row>
    <row r="5984" spans="27:29">
      <c r="AA5984" s="30"/>
      <c r="AB5984" s="30"/>
      <c r="AC5984" s="30"/>
    </row>
    <row r="5985" spans="27:29">
      <c r="AA5985" s="30"/>
      <c r="AB5985" s="30"/>
      <c r="AC5985" s="30"/>
    </row>
    <row r="5986" spans="27:29">
      <c r="AA5986" s="30"/>
      <c r="AB5986" s="30"/>
      <c r="AC5986" s="30"/>
    </row>
    <row r="5987" spans="27:29">
      <c r="AA5987" s="30"/>
      <c r="AB5987" s="30"/>
      <c r="AC5987" s="30"/>
    </row>
    <row r="5988" spans="27:29">
      <c r="AA5988" s="30"/>
      <c r="AB5988" s="30"/>
      <c r="AC5988" s="30"/>
    </row>
    <row r="5989" spans="27:29">
      <c r="AA5989" s="30"/>
      <c r="AB5989" s="30"/>
      <c r="AC5989" s="30"/>
    </row>
    <row r="5990" spans="27:29">
      <c r="AA5990" s="30"/>
      <c r="AB5990" s="30"/>
      <c r="AC5990" s="30"/>
    </row>
    <row r="5991" spans="27:29">
      <c r="AA5991" s="30"/>
      <c r="AB5991" s="30"/>
      <c r="AC5991" s="30"/>
    </row>
    <row r="5992" spans="27:29">
      <c r="AA5992" s="30"/>
      <c r="AB5992" s="30"/>
      <c r="AC5992" s="30"/>
    </row>
    <row r="5993" spans="27:29">
      <c r="AA5993" s="30"/>
      <c r="AB5993" s="30"/>
      <c r="AC5993" s="30"/>
    </row>
    <row r="5994" spans="27:29">
      <c r="AA5994" s="30"/>
      <c r="AB5994" s="30"/>
      <c r="AC5994" s="30"/>
    </row>
    <row r="5995" spans="27:29">
      <c r="AA5995" s="30"/>
      <c r="AB5995" s="30"/>
      <c r="AC5995" s="30"/>
    </row>
    <row r="5996" spans="27:29">
      <c r="AA5996" s="30"/>
      <c r="AB5996" s="30"/>
      <c r="AC5996" s="30"/>
    </row>
    <row r="5997" spans="27:29">
      <c r="AA5997" s="30"/>
      <c r="AB5997" s="30"/>
      <c r="AC5997" s="30"/>
    </row>
    <row r="5998" spans="27:29">
      <c r="AA5998" s="30"/>
      <c r="AB5998" s="30"/>
      <c r="AC5998" s="30"/>
    </row>
    <row r="5999" spans="27:29">
      <c r="AA5999" s="30"/>
      <c r="AB5999" s="30"/>
      <c r="AC5999" s="30"/>
    </row>
    <row r="6000" spans="27:29">
      <c r="AA6000" s="30"/>
      <c r="AB6000" s="30"/>
      <c r="AC6000" s="30"/>
    </row>
    <row r="6001" spans="27:29">
      <c r="AA6001" s="30"/>
      <c r="AB6001" s="30"/>
      <c r="AC6001" s="30"/>
    </row>
    <row r="6002" spans="27:29">
      <c r="AA6002" s="30"/>
      <c r="AB6002" s="30"/>
      <c r="AC6002" s="30"/>
    </row>
    <row r="6003" spans="27:29">
      <c r="AA6003" s="30"/>
      <c r="AB6003" s="30"/>
      <c r="AC6003" s="30"/>
    </row>
    <row r="6004" spans="27:29">
      <c r="AA6004" s="30"/>
      <c r="AB6004" s="30"/>
      <c r="AC6004" s="30"/>
    </row>
    <row r="6005" spans="27:29">
      <c r="AA6005" s="30"/>
      <c r="AB6005" s="30"/>
      <c r="AC6005" s="30"/>
    </row>
    <row r="6006" spans="27:29">
      <c r="AA6006" s="30"/>
      <c r="AB6006" s="30"/>
      <c r="AC6006" s="30"/>
    </row>
    <row r="6007" spans="27:29">
      <c r="AA6007" s="30"/>
      <c r="AB6007" s="30"/>
      <c r="AC6007" s="30"/>
    </row>
    <row r="6008" spans="27:29">
      <c r="AA6008" s="30"/>
      <c r="AB6008" s="30"/>
      <c r="AC6008" s="30"/>
    </row>
    <row r="6009" spans="27:29">
      <c r="AA6009" s="30"/>
      <c r="AB6009" s="30"/>
      <c r="AC6009" s="30"/>
    </row>
    <row r="6010" spans="27:29">
      <c r="AA6010" s="30"/>
      <c r="AB6010" s="30"/>
      <c r="AC6010" s="30"/>
    </row>
    <row r="6011" spans="27:29">
      <c r="AA6011" s="30"/>
      <c r="AB6011" s="30"/>
      <c r="AC6011" s="30"/>
    </row>
    <row r="6012" spans="27:29">
      <c r="AA6012" s="30"/>
      <c r="AB6012" s="30"/>
      <c r="AC6012" s="30"/>
    </row>
    <row r="6013" spans="27:29">
      <c r="AA6013" s="30"/>
      <c r="AB6013" s="30"/>
      <c r="AC6013" s="30"/>
    </row>
    <row r="6014" spans="27:29">
      <c r="AA6014" s="30"/>
      <c r="AB6014" s="30"/>
      <c r="AC6014" s="30"/>
    </row>
    <row r="6015" spans="27:29">
      <c r="AA6015" s="30"/>
      <c r="AB6015" s="30"/>
      <c r="AC6015" s="30"/>
    </row>
    <row r="6016" spans="27:29">
      <c r="AA6016" s="30"/>
      <c r="AB6016" s="30"/>
      <c r="AC6016" s="30"/>
    </row>
    <row r="6017" spans="27:29">
      <c r="AA6017" s="30"/>
      <c r="AB6017" s="30"/>
      <c r="AC6017" s="30"/>
    </row>
    <row r="6018" spans="27:29">
      <c r="AA6018" s="30"/>
      <c r="AB6018" s="30"/>
      <c r="AC6018" s="30"/>
    </row>
    <row r="6019" spans="27:29">
      <c r="AA6019" s="30"/>
      <c r="AB6019" s="30"/>
      <c r="AC6019" s="30"/>
    </row>
    <row r="6020" spans="27:29">
      <c r="AA6020" s="30"/>
      <c r="AB6020" s="30"/>
      <c r="AC6020" s="30"/>
    </row>
    <row r="6021" spans="27:29">
      <c r="AA6021" s="30"/>
      <c r="AB6021" s="30"/>
      <c r="AC6021" s="30"/>
    </row>
    <row r="6022" spans="27:29">
      <c r="AA6022" s="30"/>
      <c r="AB6022" s="30"/>
      <c r="AC6022" s="30"/>
    </row>
    <row r="6023" spans="27:29">
      <c r="AA6023" s="30"/>
      <c r="AB6023" s="30"/>
      <c r="AC6023" s="30"/>
    </row>
    <row r="6024" spans="27:29">
      <c r="AA6024" s="30"/>
      <c r="AB6024" s="30"/>
      <c r="AC6024" s="30"/>
    </row>
    <row r="6025" spans="27:29">
      <c r="AA6025" s="30"/>
      <c r="AB6025" s="30"/>
      <c r="AC6025" s="30"/>
    </row>
    <row r="6026" spans="27:29">
      <c r="AA6026" s="30"/>
      <c r="AB6026" s="30"/>
      <c r="AC6026" s="30"/>
    </row>
    <row r="6027" spans="27:29">
      <c r="AA6027" s="30"/>
      <c r="AB6027" s="30"/>
      <c r="AC6027" s="30"/>
    </row>
    <row r="6028" spans="27:29">
      <c r="AA6028" s="30"/>
      <c r="AB6028" s="30"/>
      <c r="AC6028" s="30"/>
    </row>
    <row r="6029" spans="27:29">
      <c r="AA6029" s="30"/>
      <c r="AB6029" s="30"/>
      <c r="AC6029" s="30"/>
    </row>
    <row r="6030" spans="27:29">
      <c r="AA6030" s="30"/>
      <c r="AB6030" s="30"/>
      <c r="AC6030" s="30"/>
    </row>
    <row r="6031" spans="27:29">
      <c r="AA6031" s="30"/>
      <c r="AB6031" s="30"/>
      <c r="AC6031" s="30"/>
    </row>
    <row r="6032" spans="27:29">
      <c r="AA6032" s="30"/>
      <c r="AB6032" s="30"/>
      <c r="AC6032" s="30"/>
    </row>
    <row r="6033" spans="27:29">
      <c r="AA6033" s="30"/>
      <c r="AB6033" s="30"/>
      <c r="AC6033" s="30"/>
    </row>
    <row r="6034" spans="27:29">
      <c r="AA6034" s="30"/>
      <c r="AB6034" s="30"/>
      <c r="AC6034" s="30"/>
    </row>
    <row r="6035" spans="27:29">
      <c r="AA6035" s="30"/>
      <c r="AB6035" s="30"/>
      <c r="AC6035" s="30"/>
    </row>
    <row r="6036" spans="27:29">
      <c r="AA6036" s="30"/>
      <c r="AB6036" s="30"/>
      <c r="AC6036" s="30"/>
    </row>
    <row r="6037" spans="27:29">
      <c r="AA6037" s="30"/>
      <c r="AB6037" s="30"/>
      <c r="AC6037" s="30"/>
    </row>
    <row r="6038" spans="27:29">
      <c r="AA6038" s="30"/>
      <c r="AB6038" s="30"/>
      <c r="AC6038" s="30"/>
    </row>
    <row r="6039" spans="27:29">
      <c r="AA6039" s="30"/>
      <c r="AB6039" s="30"/>
      <c r="AC6039" s="30"/>
    </row>
    <row r="6040" spans="27:29">
      <c r="AA6040" s="30"/>
      <c r="AB6040" s="30"/>
      <c r="AC6040" s="30"/>
    </row>
    <row r="6041" spans="27:29">
      <c r="AA6041" s="30"/>
      <c r="AB6041" s="30"/>
      <c r="AC6041" s="30"/>
    </row>
    <row r="6042" spans="27:29">
      <c r="AA6042" s="30"/>
      <c r="AB6042" s="30"/>
      <c r="AC6042" s="30"/>
    </row>
    <row r="6043" spans="27:29">
      <c r="AA6043" s="30"/>
      <c r="AB6043" s="30"/>
      <c r="AC6043" s="30"/>
    </row>
    <row r="6044" spans="27:29">
      <c r="AA6044" s="30"/>
      <c r="AB6044" s="30"/>
      <c r="AC6044" s="30"/>
    </row>
    <row r="6045" spans="27:29">
      <c r="AA6045" s="30"/>
      <c r="AB6045" s="30"/>
      <c r="AC6045" s="30"/>
    </row>
    <row r="6046" spans="27:29">
      <c r="AA6046" s="30"/>
      <c r="AB6046" s="30"/>
      <c r="AC6046" s="30"/>
    </row>
    <row r="6047" spans="27:29">
      <c r="AA6047" s="30"/>
      <c r="AB6047" s="30"/>
      <c r="AC6047" s="30"/>
    </row>
    <row r="6048" spans="27:29">
      <c r="AA6048" s="30"/>
      <c r="AB6048" s="30"/>
      <c r="AC6048" s="30"/>
    </row>
    <row r="6049" spans="27:29">
      <c r="AA6049" s="30"/>
      <c r="AB6049" s="30"/>
      <c r="AC6049" s="30"/>
    </row>
    <row r="6050" spans="27:29">
      <c r="AA6050" s="30"/>
      <c r="AB6050" s="30"/>
      <c r="AC6050" s="30"/>
    </row>
    <row r="6051" spans="27:29">
      <c r="AA6051" s="30"/>
      <c r="AB6051" s="30"/>
      <c r="AC6051" s="30"/>
    </row>
    <row r="6052" spans="27:29">
      <c r="AA6052" s="30"/>
      <c r="AB6052" s="30"/>
      <c r="AC6052" s="30"/>
    </row>
    <row r="6053" spans="27:29">
      <c r="AA6053" s="30"/>
      <c r="AB6053" s="30"/>
      <c r="AC6053" s="30"/>
    </row>
    <row r="6054" spans="27:29">
      <c r="AA6054" s="30"/>
      <c r="AB6054" s="30"/>
      <c r="AC6054" s="30"/>
    </row>
    <row r="6055" spans="27:29">
      <c r="AA6055" s="30"/>
      <c r="AB6055" s="30"/>
      <c r="AC6055" s="30"/>
    </row>
    <row r="6056" spans="27:29">
      <c r="AA6056" s="30"/>
      <c r="AB6056" s="30"/>
      <c r="AC6056" s="30"/>
    </row>
    <row r="6057" spans="27:29">
      <c r="AA6057" s="30"/>
      <c r="AB6057" s="30"/>
      <c r="AC6057" s="30"/>
    </row>
    <row r="6058" spans="27:29">
      <c r="AA6058" s="30"/>
      <c r="AB6058" s="30"/>
      <c r="AC6058" s="30"/>
    </row>
    <row r="6059" spans="27:29">
      <c r="AA6059" s="30"/>
      <c r="AB6059" s="30"/>
      <c r="AC6059" s="30"/>
    </row>
    <row r="6060" spans="27:29">
      <c r="AA6060" s="30"/>
      <c r="AB6060" s="30"/>
      <c r="AC6060" s="30"/>
    </row>
    <row r="6061" spans="27:29">
      <c r="AA6061" s="30"/>
      <c r="AB6061" s="30"/>
      <c r="AC6061" s="30"/>
    </row>
    <row r="6062" spans="27:29">
      <c r="AA6062" s="30"/>
      <c r="AB6062" s="30"/>
      <c r="AC6062" s="30"/>
    </row>
    <row r="6063" spans="27:29">
      <c r="AA6063" s="30"/>
      <c r="AB6063" s="30"/>
      <c r="AC6063" s="30"/>
    </row>
    <row r="6064" spans="27:29">
      <c r="AA6064" s="30"/>
      <c r="AB6064" s="30"/>
      <c r="AC6064" s="30"/>
    </row>
    <row r="6065" spans="27:29">
      <c r="AA6065" s="30"/>
      <c r="AB6065" s="30"/>
      <c r="AC6065" s="30"/>
    </row>
    <row r="6066" spans="27:29">
      <c r="AA6066" s="30"/>
      <c r="AB6066" s="30"/>
      <c r="AC6066" s="30"/>
    </row>
    <row r="6067" spans="27:29">
      <c r="AA6067" s="30"/>
      <c r="AB6067" s="30"/>
      <c r="AC6067" s="30"/>
    </row>
    <row r="6068" spans="27:29">
      <c r="AA6068" s="30"/>
      <c r="AB6068" s="30"/>
      <c r="AC6068" s="30"/>
    </row>
    <row r="6069" spans="27:29">
      <c r="AA6069" s="30"/>
      <c r="AB6069" s="30"/>
      <c r="AC6069" s="30"/>
    </row>
    <row r="6070" spans="27:29">
      <c r="AA6070" s="30"/>
      <c r="AB6070" s="30"/>
      <c r="AC6070" s="30"/>
    </row>
    <row r="6071" spans="27:29">
      <c r="AA6071" s="30"/>
      <c r="AB6071" s="30"/>
      <c r="AC6071" s="30"/>
    </row>
    <row r="6072" spans="27:29">
      <c r="AA6072" s="30"/>
      <c r="AB6072" s="30"/>
      <c r="AC6072" s="30"/>
    </row>
    <row r="6073" spans="27:29">
      <c r="AA6073" s="30"/>
      <c r="AB6073" s="30"/>
      <c r="AC6073" s="30"/>
    </row>
    <row r="6074" spans="27:29">
      <c r="AA6074" s="30"/>
      <c r="AB6074" s="30"/>
      <c r="AC6074" s="30"/>
    </row>
    <row r="6075" spans="27:29">
      <c r="AA6075" s="30"/>
      <c r="AB6075" s="30"/>
      <c r="AC6075" s="30"/>
    </row>
    <row r="6076" spans="27:29">
      <c r="AA6076" s="30"/>
      <c r="AB6076" s="30"/>
      <c r="AC6076" s="30"/>
    </row>
    <row r="6077" spans="27:29">
      <c r="AA6077" s="30"/>
      <c r="AB6077" s="30"/>
      <c r="AC6077" s="30"/>
    </row>
    <row r="6078" spans="27:29">
      <c r="AA6078" s="30"/>
      <c r="AB6078" s="30"/>
      <c r="AC6078" s="30"/>
    </row>
    <row r="6079" spans="27:29">
      <c r="AA6079" s="30"/>
      <c r="AB6079" s="30"/>
      <c r="AC6079" s="30"/>
    </row>
    <row r="6080" spans="27:29">
      <c r="AA6080" s="30"/>
      <c r="AB6080" s="30"/>
      <c r="AC6080" s="30"/>
    </row>
    <row r="6081" spans="27:29">
      <c r="AA6081" s="30"/>
      <c r="AB6081" s="30"/>
      <c r="AC6081" s="30"/>
    </row>
    <row r="6082" spans="27:29">
      <c r="AA6082" s="30"/>
      <c r="AB6082" s="30"/>
      <c r="AC6082" s="30"/>
    </row>
    <row r="6083" spans="27:29">
      <c r="AA6083" s="30"/>
      <c r="AB6083" s="30"/>
      <c r="AC6083" s="30"/>
    </row>
    <row r="6084" spans="27:29">
      <c r="AA6084" s="30"/>
      <c r="AB6084" s="30"/>
      <c r="AC6084" s="30"/>
    </row>
    <row r="6085" spans="27:29">
      <c r="AA6085" s="30"/>
      <c r="AB6085" s="30"/>
      <c r="AC6085" s="30"/>
    </row>
    <row r="6086" spans="27:29">
      <c r="AA6086" s="30"/>
      <c r="AB6086" s="30"/>
      <c r="AC6086" s="30"/>
    </row>
    <row r="6087" spans="27:29">
      <c r="AA6087" s="30"/>
      <c r="AB6087" s="30"/>
      <c r="AC6087" s="30"/>
    </row>
    <row r="6088" spans="27:29">
      <c r="AA6088" s="30"/>
      <c r="AB6088" s="30"/>
      <c r="AC6088" s="30"/>
    </row>
    <row r="6089" spans="27:29">
      <c r="AA6089" s="30"/>
      <c r="AB6089" s="30"/>
      <c r="AC6089" s="30"/>
    </row>
    <row r="6090" spans="27:29">
      <c r="AA6090" s="30"/>
      <c r="AB6090" s="30"/>
      <c r="AC6090" s="30"/>
    </row>
    <row r="6091" spans="27:29">
      <c r="AA6091" s="30"/>
      <c r="AB6091" s="30"/>
      <c r="AC6091" s="30"/>
    </row>
    <row r="6092" spans="27:29">
      <c r="AA6092" s="30"/>
      <c r="AB6092" s="30"/>
      <c r="AC6092" s="30"/>
    </row>
    <row r="6093" spans="27:29">
      <c r="AA6093" s="30"/>
      <c r="AB6093" s="30"/>
      <c r="AC6093" s="30"/>
    </row>
    <row r="6094" spans="27:29">
      <c r="AA6094" s="30"/>
      <c r="AB6094" s="30"/>
      <c r="AC6094" s="30"/>
    </row>
    <row r="6095" spans="27:29">
      <c r="AA6095" s="30"/>
      <c r="AB6095" s="30"/>
      <c r="AC6095" s="30"/>
    </row>
    <row r="6096" spans="27:29">
      <c r="AA6096" s="30"/>
      <c r="AB6096" s="30"/>
      <c r="AC6096" s="30"/>
    </row>
    <row r="6097" spans="27:29">
      <c r="AA6097" s="30"/>
      <c r="AB6097" s="30"/>
      <c r="AC6097" s="30"/>
    </row>
    <row r="6098" spans="27:29">
      <c r="AA6098" s="30"/>
      <c r="AB6098" s="30"/>
      <c r="AC6098" s="30"/>
    </row>
    <row r="6099" spans="27:29">
      <c r="AA6099" s="30"/>
      <c r="AB6099" s="30"/>
      <c r="AC6099" s="30"/>
    </row>
    <row r="6100" spans="27:29">
      <c r="AA6100" s="30"/>
      <c r="AB6100" s="30"/>
      <c r="AC6100" s="30"/>
    </row>
    <row r="6101" spans="27:29">
      <c r="AA6101" s="30"/>
      <c r="AB6101" s="30"/>
      <c r="AC6101" s="30"/>
    </row>
    <row r="6102" spans="27:29">
      <c r="AA6102" s="30"/>
      <c r="AB6102" s="30"/>
      <c r="AC6102" s="30"/>
    </row>
    <row r="6103" spans="27:29">
      <c r="AA6103" s="30"/>
      <c r="AB6103" s="30"/>
      <c r="AC6103" s="30"/>
    </row>
    <row r="6104" spans="27:29">
      <c r="AA6104" s="30"/>
      <c r="AB6104" s="30"/>
      <c r="AC6104" s="30"/>
    </row>
    <row r="6105" spans="27:29">
      <c r="AA6105" s="30"/>
      <c r="AB6105" s="30"/>
      <c r="AC6105" s="30"/>
    </row>
    <row r="6106" spans="27:29">
      <c r="AA6106" s="30"/>
      <c r="AB6106" s="30"/>
      <c r="AC6106" s="30"/>
    </row>
    <row r="6107" spans="27:29">
      <c r="AA6107" s="30"/>
      <c r="AB6107" s="30"/>
      <c r="AC6107" s="30"/>
    </row>
    <row r="6108" spans="27:29">
      <c r="AA6108" s="30"/>
      <c r="AB6108" s="30"/>
      <c r="AC6108" s="30"/>
    </row>
    <row r="6109" spans="27:29">
      <c r="AA6109" s="30"/>
      <c r="AB6109" s="30"/>
      <c r="AC6109" s="30"/>
    </row>
    <row r="6110" spans="27:29">
      <c r="AA6110" s="30"/>
      <c r="AB6110" s="30"/>
      <c r="AC6110" s="30"/>
    </row>
    <row r="6111" spans="27:29">
      <c r="AA6111" s="30"/>
      <c r="AB6111" s="30"/>
      <c r="AC6111" s="30"/>
    </row>
    <row r="6112" spans="27:29">
      <c r="AA6112" s="30"/>
      <c r="AB6112" s="30"/>
      <c r="AC6112" s="30"/>
    </row>
    <row r="6113" spans="27:29">
      <c r="AA6113" s="30"/>
      <c r="AB6113" s="30"/>
      <c r="AC6113" s="30"/>
    </row>
    <row r="6114" spans="27:29">
      <c r="AA6114" s="30"/>
      <c r="AB6114" s="30"/>
      <c r="AC6114" s="30"/>
    </row>
    <row r="6115" spans="27:29">
      <c r="AA6115" s="30"/>
      <c r="AB6115" s="30"/>
      <c r="AC6115" s="30"/>
    </row>
    <row r="6116" spans="27:29">
      <c r="AA6116" s="30"/>
      <c r="AB6116" s="30"/>
      <c r="AC6116" s="30"/>
    </row>
    <row r="6117" spans="27:29">
      <c r="AA6117" s="30"/>
      <c r="AB6117" s="30"/>
      <c r="AC6117" s="30"/>
    </row>
    <row r="6118" spans="27:29">
      <c r="AA6118" s="30"/>
      <c r="AB6118" s="30"/>
      <c r="AC6118" s="30"/>
    </row>
    <row r="6119" spans="27:29">
      <c r="AA6119" s="30"/>
      <c r="AB6119" s="30"/>
      <c r="AC6119" s="30"/>
    </row>
    <row r="6120" spans="27:29">
      <c r="AA6120" s="30"/>
      <c r="AB6120" s="30"/>
      <c r="AC6120" s="30"/>
    </row>
    <row r="6121" spans="27:29">
      <c r="AA6121" s="30"/>
      <c r="AB6121" s="30"/>
      <c r="AC6121" s="30"/>
    </row>
    <row r="6122" spans="27:29">
      <c r="AA6122" s="30"/>
      <c r="AB6122" s="30"/>
      <c r="AC6122" s="30"/>
    </row>
    <row r="6123" spans="27:29">
      <c r="AA6123" s="30"/>
      <c r="AB6123" s="30"/>
      <c r="AC6123" s="30"/>
    </row>
    <row r="6124" spans="27:29">
      <c r="AA6124" s="30"/>
      <c r="AB6124" s="30"/>
      <c r="AC6124" s="30"/>
    </row>
    <row r="6125" spans="27:29">
      <c r="AA6125" s="30"/>
      <c r="AB6125" s="30"/>
      <c r="AC6125" s="30"/>
    </row>
    <row r="6126" spans="27:29">
      <c r="AA6126" s="30"/>
      <c r="AB6126" s="30"/>
      <c r="AC6126" s="30"/>
    </row>
    <row r="6127" spans="27:29">
      <c r="AA6127" s="30"/>
      <c r="AB6127" s="30"/>
      <c r="AC6127" s="30"/>
    </row>
    <row r="6128" spans="27:29">
      <c r="AA6128" s="30"/>
      <c r="AB6128" s="30"/>
      <c r="AC6128" s="30"/>
    </row>
    <row r="6129" spans="27:29">
      <c r="AA6129" s="30"/>
      <c r="AB6129" s="30"/>
      <c r="AC6129" s="30"/>
    </row>
    <row r="6130" spans="27:29">
      <c r="AA6130" s="30"/>
      <c r="AB6130" s="30"/>
      <c r="AC6130" s="30"/>
    </row>
    <row r="6131" spans="27:29">
      <c r="AA6131" s="30"/>
      <c r="AB6131" s="30"/>
      <c r="AC6131" s="30"/>
    </row>
    <row r="6132" spans="27:29">
      <c r="AA6132" s="30"/>
      <c r="AB6132" s="30"/>
      <c r="AC6132" s="30"/>
    </row>
    <row r="6133" spans="27:29">
      <c r="AA6133" s="30"/>
      <c r="AB6133" s="30"/>
      <c r="AC6133" s="30"/>
    </row>
    <row r="6134" spans="27:29">
      <c r="AA6134" s="30"/>
      <c r="AB6134" s="30"/>
      <c r="AC6134" s="30"/>
    </row>
    <row r="6135" spans="27:29">
      <c r="AA6135" s="30"/>
      <c r="AB6135" s="30"/>
      <c r="AC6135" s="30"/>
    </row>
    <row r="6136" spans="27:29">
      <c r="AA6136" s="30"/>
      <c r="AB6136" s="30"/>
      <c r="AC6136" s="30"/>
    </row>
    <row r="6137" spans="27:29">
      <c r="AA6137" s="30"/>
      <c r="AB6137" s="30"/>
      <c r="AC6137" s="30"/>
    </row>
    <row r="6138" spans="27:29">
      <c r="AA6138" s="30"/>
      <c r="AB6138" s="30"/>
      <c r="AC6138" s="30"/>
    </row>
    <row r="6139" spans="27:29">
      <c r="AA6139" s="30"/>
      <c r="AB6139" s="30"/>
      <c r="AC6139" s="30"/>
    </row>
    <row r="6140" spans="27:29">
      <c r="AA6140" s="30"/>
      <c r="AB6140" s="30"/>
      <c r="AC6140" s="30"/>
    </row>
    <row r="6141" spans="27:29">
      <c r="AA6141" s="30"/>
      <c r="AB6141" s="30"/>
      <c r="AC6141" s="30"/>
    </row>
    <row r="6142" spans="27:29">
      <c r="AA6142" s="30"/>
      <c r="AB6142" s="30"/>
      <c r="AC6142" s="30"/>
    </row>
    <row r="6143" spans="27:29">
      <c r="AA6143" s="30"/>
      <c r="AB6143" s="30"/>
      <c r="AC6143" s="30"/>
    </row>
    <row r="6144" spans="27:29">
      <c r="AA6144" s="30"/>
      <c r="AB6144" s="30"/>
      <c r="AC6144" s="30"/>
    </row>
    <row r="6145" spans="27:29">
      <c r="AA6145" s="30"/>
      <c r="AB6145" s="30"/>
      <c r="AC6145" s="30"/>
    </row>
    <row r="6146" spans="27:29">
      <c r="AA6146" s="30"/>
      <c r="AB6146" s="30"/>
      <c r="AC6146" s="30"/>
    </row>
    <row r="6147" spans="27:29">
      <c r="AA6147" s="30"/>
      <c r="AB6147" s="30"/>
      <c r="AC6147" s="30"/>
    </row>
    <row r="6148" spans="27:29">
      <c r="AA6148" s="30"/>
      <c r="AB6148" s="30"/>
      <c r="AC6148" s="30"/>
    </row>
    <row r="6149" spans="27:29">
      <c r="AA6149" s="30"/>
      <c r="AB6149" s="30"/>
      <c r="AC6149" s="30"/>
    </row>
    <row r="6150" spans="27:29">
      <c r="AA6150" s="30"/>
      <c r="AB6150" s="30"/>
      <c r="AC6150" s="30"/>
    </row>
    <row r="6151" spans="27:29">
      <c r="AA6151" s="30"/>
      <c r="AB6151" s="30"/>
      <c r="AC6151" s="30"/>
    </row>
    <row r="6152" spans="27:29">
      <c r="AA6152" s="30"/>
      <c r="AB6152" s="30"/>
      <c r="AC6152" s="30"/>
    </row>
    <row r="6153" spans="27:29">
      <c r="AA6153" s="30"/>
      <c r="AB6153" s="30"/>
      <c r="AC6153" s="30"/>
    </row>
    <row r="6154" spans="27:29">
      <c r="AA6154" s="30"/>
      <c r="AB6154" s="30"/>
      <c r="AC6154" s="30"/>
    </row>
    <row r="6155" spans="27:29">
      <c r="AA6155" s="30"/>
      <c r="AB6155" s="30"/>
      <c r="AC6155" s="30"/>
    </row>
    <row r="6156" spans="27:29">
      <c r="AA6156" s="30"/>
      <c r="AB6156" s="30"/>
      <c r="AC6156" s="30"/>
    </row>
    <row r="6157" spans="27:29">
      <c r="AA6157" s="30"/>
      <c r="AB6157" s="30"/>
      <c r="AC6157" s="30"/>
    </row>
    <row r="6158" spans="27:29">
      <c r="AA6158" s="30"/>
      <c r="AB6158" s="30"/>
      <c r="AC6158" s="30"/>
    </row>
    <row r="6159" spans="27:29">
      <c r="AA6159" s="30"/>
      <c r="AB6159" s="30"/>
      <c r="AC6159" s="30"/>
    </row>
    <row r="6160" spans="27:29">
      <c r="AA6160" s="30"/>
      <c r="AB6160" s="30"/>
      <c r="AC6160" s="30"/>
    </row>
    <row r="6161" spans="27:29">
      <c r="AA6161" s="30"/>
      <c r="AB6161" s="30"/>
      <c r="AC6161" s="30"/>
    </row>
    <row r="6162" spans="27:29">
      <c r="AA6162" s="30"/>
      <c r="AB6162" s="30"/>
      <c r="AC6162" s="30"/>
    </row>
    <row r="6163" spans="27:29">
      <c r="AA6163" s="30"/>
      <c r="AB6163" s="30"/>
      <c r="AC6163" s="30"/>
    </row>
    <row r="6164" spans="27:29">
      <c r="AA6164" s="30"/>
      <c r="AB6164" s="30"/>
      <c r="AC6164" s="30"/>
    </row>
    <row r="6165" spans="27:29">
      <c r="AA6165" s="30"/>
      <c r="AB6165" s="30"/>
      <c r="AC6165" s="30"/>
    </row>
    <row r="6166" spans="27:29">
      <c r="AA6166" s="30"/>
      <c r="AB6166" s="30"/>
      <c r="AC6166" s="30"/>
    </row>
    <row r="6167" spans="27:29">
      <c r="AA6167" s="30"/>
      <c r="AB6167" s="30"/>
      <c r="AC6167" s="30"/>
    </row>
    <row r="6168" spans="27:29">
      <c r="AA6168" s="30"/>
      <c r="AB6168" s="30"/>
      <c r="AC6168" s="30"/>
    </row>
    <row r="6169" spans="27:29">
      <c r="AA6169" s="30"/>
      <c r="AB6169" s="30"/>
      <c r="AC6169" s="30"/>
    </row>
    <row r="6170" spans="27:29">
      <c r="AA6170" s="30"/>
      <c r="AB6170" s="30"/>
      <c r="AC6170" s="30"/>
    </row>
    <row r="6171" spans="27:29">
      <c r="AA6171" s="30"/>
      <c r="AB6171" s="30"/>
      <c r="AC6171" s="30"/>
    </row>
    <row r="6172" spans="27:29">
      <c r="AA6172" s="30"/>
      <c r="AB6172" s="30"/>
      <c r="AC6172" s="30"/>
    </row>
    <row r="6173" spans="27:29">
      <c r="AA6173" s="30"/>
      <c r="AB6173" s="30"/>
      <c r="AC6173" s="30"/>
    </row>
    <row r="6174" spans="27:29">
      <c r="AA6174" s="30"/>
      <c r="AB6174" s="30"/>
      <c r="AC6174" s="30"/>
    </row>
    <row r="6175" spans="27:29">
      <c r="AA6175" s="30"/>
      <c r="AB6175" s="30"/>
      <c r="AC6175" s="30"/>
    </row>
    <row r="6176" spans="27:29">
      <c r="AA6176" s="30"/>
      <c r="AB6176" s="30"/>
      <c r="AC6176" s="30"/>
    </row>
    <row r="6177" spans="27:29">
      <c r="AA6177" s="30"/>
      <c r="AB6177" s="30"/>
      <c r="AC6177" s="30"/>
    </row>
    <row r="6178" spans="27:29">
      <c r="AA6178" s="30"/>
      <c r="AB6178" s="30"/>
      <c r="AC6178" s="30"/>
    </row>
    <row r="6179" spans="27:29">
      <c r="AA6179" s="30"/>
      <c r="AB6179" s="30"/>
      <c r="AC6179" s="30"/>
    </row>
    <row r="6180" spans="27:29">
      <c r="AA6180" s="30"/>
      <c r="AB6180" s="30"/>
      <c r="AC6180" s="30"/>
    </row>
    <row r="6181" spans="27:29">
      <c r="AA6181" s="30"/>
      <c r="AB6181" s="30"/>
      <c r="AC6181" s="30"/>
    </row>
    <row r="6182" spans="27:29">
      <c r="AA6182" s="30"/>
      <c r="AB6182" s="30"/>
      <c r="AC6182" s="30"/>
    </row>
    <row r="6183" spans="27:29">
      <c r="AA6183" s="30"/>
      <c r="AB6183" s="30"/>
      <c r="AC6183" s="30"/>
    </row>
    <row r="6184" spans="27:29">
      <c r="AA6184" s="30"/>
      <c r="AB6184" s="30"/>
      <c r="AC6184" s="30"/>
    </row>
    <row r="6185" spans="27:29">
      <c r="AA6185" s="30"/>
      <c r="AB6185" s="30"/>
      <c r="AC6185" s="30"/>
    </row>
    <row r="6186" spans="27:29">
      <c r="AA6186" s="30"/>
      <c r="AB6186" s="30"/>
      <c r="AC6186" s="30"/>
    </row>
    <row r="6187" spans="27:29">
      <c r="AA6187" s="30"/>
      <c r="AB6187" s="30"/>
      <c r="AC6187" s="30"/>
    </row>
    <row r="6188" spans="27:29">
      <c r="AA6188" s="30"/>
      <c r="AB6188" s="30"/>
      <c r="AC6188" s="30"/>
    </row>
    <row r="6189" spans="27:29">
      <c r="AA6189" s="30"/>
      <c r="AB6189" s="30"/>
      <c r="AC6189" s="30"/>
    </row>
    <row r="6190" spans="27:29">
      <c r="AA6190" s="30"/>
      <c r="AB6190" s="30"/>
      <c r="AC6190" s="30"/>
    </row>
    <row r="6191" spans="27:29">
      <c r="AA6191" s="30"/>
      <c r="AB6191" s="30"/>
      <c r="AC6191" s="30"/>
    </row>
    <row r="6192" spans="27:29">
      <c r="AA6192" s="30"/>
      <c r="AB6192" s="30"/>
      <c r="AC6192" s="30"/>
    </row>
    <row r="6193" spans="27:29">
      <c r="AA6193" s="30"/>
      <c r="AB6193" s="30"/>
      <c r="AC6193" s="30"/>
    </row>
    <row r="6194" spans="27:29">
      <c r="AA6194" s="30"/>
      <c r="AB6194" s="30"/>
      <c r="AC6194" s="30"/>
    </row>
    <row r="6195" spans="27:29">
      <c r="AA6195" s="30"/>
      <c r="AB6195" s="30"/>
      <c r="AC6195" s="30"/>
    </row>
    <row r="6196" spans="27:29">
      <c r="AA6196" s="30"/>
      <c r="AB6196" s="30"/>
      <c r="AC6196" s="30"/>
    </row>
    <row r="6197" spans="27:29">
      <c r="AA6197" s="30"/>
      <c r="AB6197" s="30"/>
      <c r="AC6197" s="30"/>
    </row>
    <row r="6198" spans="27:29">
      <c r="AA6198" s="30"/>
      <c r="AB6198" s="30"/>
      <c r="AC6198" s="30"/>
    </row>
    <row r="6199" spans="27:29">
      <c r="AA6199" s="30"/>
      <c r="AB6199" s="30"/>
      <c r="AC6199" s="30"/>
    </row>
    <row r="6200" spans="27:29">
      <c r="AA6200" s="30"/>
      <c r="AB6200" s="30"/>
      <c r="AC6200" s="30"/>
    </row>
    <row r="6201" spans="27:29">
      <c r="AA6201" s="30"/>
      <c r="AB6201" s="30"/>
      <c r="AC6201" s="30"/>
    </row>
    <row r="6202" spans="27:29">
      <c r="AA6202" s="30"/>
      <c r="AB6202" s="30"/>
      <c r="AC6202" s="30"/>
    </row>
    <row r="6203" spans="27:29">
      <c r="AA6203" s="30"/>
      <c r="AB6203" s="30"/>
      <c r="AC6203" s="30"/>
    </row>
    <row r="6204" spans="27:29">
      <c r="AA6204" s="30"/>
      <c r="AB6204" s="30"/>
      <c r="AC6204" s="30"/>
    </row>
    <row r="6205" spans="27:29">
      <c r="AA6205" s="30"/>
      <c r="AB6205" s="30"/>
      <c r="AC6205" s="30"/>
    </row>
    <row r="6206" spans="27:29">
      <c r="AA6206" s="30"/>
      <c r="AB6206" s="30"/>
      <c r="AC6206" s="30"/>
    </row>
    <row r="6207" spans="27:29">
      <c r="AA6207" s="30"/>
      <c r="AB6207" s="30"/>
      <c r="AC6207" s="30"/>
    </row>
    <row r="6208" spans="27:29">
      <c r="AA6208" s="30"/>
      <c r="AB6208" s="30"/>
      <c r="AC6208" s="30"/>
    </row>
    <row r="6209" spans="27:29">
      <c r="AA6209" s="30"/>
      <c r="AB6209" s="30"/>
      <c r="AC6209" s="30"/>
    </row>
    <row r="6210" spans="27:29">
      <c r="AA6210" s="30"/>
      <c r="AB6210" s="30"/>
      <c r="AC6210" s="30"/>
    </row>
    <row r="6211" spans="27:29">
      <c r="AA6211" s="30"/>
      <c r="AB6211" s="30"/>
      <c r="AC6211" s="30"/>
    </row>
    <row r="6212" spans="27:29">
      <c r="AA6212" s="30"/>
      <c r="AB6212" s="30"/>
      <c r="AC6212" s="30"/>
    </row>
    <row r="6213" spans="27:29">
      <c r="AA6213" s="30"/>
      <c r="AB6213" s="30"/>
      <c r="AC6213" s="30"/>
    </row>
    <row r="6214" spans="27:29">
      <c r="AA6214" s="30"/>
      <c r="AB6214" s="30"/>
      <c r="AC6214" s="30"/>
    </row>
    <row r="6215" spans="27:29">
      <c r="AA6215" s="30"/>
      <c r="AB6215" s="30"/>
      <c r="AC6215" s="30"/>
    </row>
    <row r="6216" spans="27:29">
      <c r="AA6216" s="30"/>
      <c r="AB6216" s="30"/>
      <c r="AC6216" s="30"/>
    </row>
    <row r="6217" spans="27:29">
      <c r="AA6217" s="30"/>
      <c r="AB6217" s="30"/>
      <c r="AC6217" s="30"/>
    </row>
    <row r="6218" spans="27:29">
      <c r="AA6218" s="30"/>
      <c r="AB6218" s="30"/>
      <c r="AC6218" s="30"/>
    </row>
    <row r="6219" spans="27:29">
      <c r="AA6219" s="30"/>
      <c r="AB6219" s="30"/>
      <c r="AC6219" s="30"/>
    </row>
    <row r="6220" spans="27:29">
      <c r="AA6220" s="30"/>
      <c r="AB6220" s="30"/>
      <c r="AC6220" s="30"/>
    </row>
    <row r="6221" spans="27:29">
      <c r="AA6221" s="30"/>
      <c r="AB6221" s="30"/>
      <c r="AC6221" s="30"/>
    </row>
    <row r="6222" spans="27:29">
      <c r="AA6222" s="30"/>
      <c r="AB6222" s="30"/>
      <c r="AC6222" s="30"/>
    </row>
    <row r="6223" spans="27:29">
      <c r="AA6223" s="30"/>
      <c r="AB6223" s="30"/>
      <c r="AC6223" s="30"/>
    </row>
    <row r="6224" spans="27:29">
      <c r="AA6224" s="30"/>
      <c r="AB6224" s="30"/>
      <c r="AC6224" s="30"/>
    </row>
    <row r="6225" spans="27:29">
      <c r="AA6225" s="30"/>
      <c r="AB6225" s="30"/>
      <c r="AC6225" s="30"/>
    </row>
    <row r="6226" spans="27:29">
      <c r="AA6226" s="30"/>
      <c r="AB6226" s="30"/>
      <c r="AC6226" s="30"/>
    </row>
    <row r="6227" spans="27:29">
      <c r="AA6227" s="30"/>
      <c r="AB6227" s="30"/>
      <c r="AC6227" s="30"/>
    </row>
    <row r="6228" spans="27:29">
      <c r="AA6228" s="30"/>
      <c r="AB6228" s="30"/>
      <c r="AC6228" s="30"/>
    </row>
    <row r="6229" spans="27:29">
      <c r="AA6229" s="30"/>
      <c r="AB6229" s="30"/>
      <c r="AC6229" s="30"/>
    </row>
    <row r="6230" spans="27:29">
      <c r="AA6230" s="30"/>
      <c r="AB6230" s="30"/>
      <c r="AC6230" s="30"/>
    </row>
    <row r="6231" spans="27:29">
      <c r="AA6231" s="30"/>
      <c r="AB6231" s="30"/>
      <c r="AC6231" s="30"/>
    </row>
    <row r="6232" spans="27:29">
      <c r="AA6232" s="30"/>
      <c r="AB6232" s="30"/>
      <c r="AC6232" s="30"/>
    </row>
    <row r="6233" spans="27:29">
      <c r="AA6233" s="30"/>
      <c r="AB6233" s="30"/>
      <c r="AC6233" s="30"/>
    </row>
    <row r="6234" spans="27:29">
      <c r="AA6234" s="30"/>
      <c r="AB6234" s="30"/>
      <c r="AC6234" s="30"/>
    </row>
    <row r="6235" spans="27:29">
      <c r="AA6235" s="30"/>
      <c r="AB6235" s="30"/>
      <c r="AC6235" s="30"/>
    </row>
    <row r="6236" spans="27:29">
      <c r="AA6236" s="30"/>
      <c r="AB6236" s="30"/>
      <c r="AC6236" s="30"/>
    </row>
    <row r="6237" spans="27:29">
      <c r="AA6237" s="30"/>
      <c r="AB6237" s="30"/>
      <c r="AC6237" s="30"/>
    </row>
    <row r="6238" spans="27:29">
      <c r="AA6238" s="30"/>
      <c r="AB6238" s="30"/>
      <c r="AC6238" s="30"/>
    </row>
    <row r="6239" spans="27:29">
      <c r="AA6239" s="30"/>
      <c r="AB6239" s="30"/>
      <c r="AC6239" s="30"/>
    </row>
    <row r="6240" spans="27:29">
      <c r="AA6240" s="30"/>
      <c r="AB6240" s="30"/>
      <c r="AC6240" s="30"/>
    </row>
    <row r="6241" spans="27:29">
      <c r="AA6241" s="30"/>
      <c r="AB6241" s="30"/>
      <c r="AC6241" s="30"/>
    </row>
    <row r="6242" spans="27:29">
      <c r="AA6242" s="30"/>
      <c r="AB6242" s="30"/>
      <c r="AC6242" s="30"/>
    </row>
    <row r="6243" spans="27:29">
      <c r="AA6243" s="30"/>
      <c r="AB6243" s="30"/>
      <c r="AC6243" s="30"/>
    </row>
    <row r="6244" spans="27:29">
      <c r="AA6244" s="30"/>
      <c r="AB6244" s="30"/>
      <c r="AC6244" s="30"/>
    </row>
    <row r="6245" spans="27:29">
      <c r="AA6245" s="30"/>
      <c r="AB6245" s="30"/>
      <c r="AC6245" s="30"/>
    </row>
    <row r="6246" spans="27:29">
      <c r="AA6246" s="30"/>
      <c r="AB6246" s="30"/>
      <c r="AC6246" s="30"/>
    </row>
    <row r="6247" spans="27:29">
      <c r="AA6247" s="30"/>
      <c r="AB6247" s="30"/>
      <c r="AC6247" s="30"/>
    </row>
    <row r="6248" spans="27:29">
      <c r="AA6248" s="30"/>
      <c r="AB6248" s="30"/>
      <c r="AC6248" s="30"/>
    </row>
    <row r="6249" spans="27:29">
      <c r="AA6249" s="30"/>
      <c r="AB6249" s="30"/>
      <c r="AC6249" s="30"/>
    </row>
    <row r="6250" spans="27:29">
      <c r="AA6250" s="30"/>
      <c r="AB6250" s="30"/>
      <c r="AC6250" s="30"/>
    </row>
    <row r="6251" spans="27:29">
      <c r="AA6251" s="30"/>
      <c r="AB6251" s="30"/>
      <c r="AC6251" s="30"/>
    </row>
    <row r="6252" spans="27:29">
      <c r="AA6252" s="30"/>
      <c r="AB6252" s="30"/>
      <c r="AC6252" s="30"/>
    </row>
    <row r="6253" spans="27:29">
      <c r="AA6253" s="30"/>
      <c r="AB6253" s="30"/>
      <c r="AC6253" s="30"/>
    </row>
    <row r="6254" spans="27:29">
      <c r="AA6254" s="30"/>
      <c r="AB6254" s="30"/>
      <c r="AC6254" s="30"/>
    </row>
    <row r="6255" spans="27:29">
      <c r="AA6255" s="30"/>
      <c r="AB6255" s="30"/>
      <c r="AC6255" s="30"/>
    </row>
    <row r="6256" spans="27:29">
      <c r="AA6256" s="30"/>
      <c r="AB6256" s="30"/>
      <c r="AC6256" s="30"/>
    </row>
    <row r="6257" spans="27:29">
      <c r="AA6257" s="30"/>
      <c r="AB6257" s="30"/>
      <c r="AC6257" s="30"/>
    </row>
    <row r="6258" spans="27:29">
      <c r="AA6258" s="30"/>
      <c r="AB6258" s="30"/>
      <c r="AC6258" s="30"/>
    </row>
    <row r="6259" spans="27:29">
      <c r="AA6259" s="30"/>
      <c r="AB6259" s="30"/>
      <c r="AC6259" s="30"/>
    </row>
    <row r="6260" spans="27:29">
      <c r="AA6260" s="30"/>
      <c r="AB6260" s="30"/>
      <c r="AC6260" s="30"/>
    </row>
    <row r="6261" spans="27:29">
      <c r="AA6261" s="30"/>
      <c r="AB6261" s="30"/>
      <c r="AC6261" s="30"/>
    </row>
    <row r="6262" spans="27:29">
      <c r="AA6262" s="30"/>
      <c r="AB6262" s="30"/>
      <c r="AC6262" s="30"/>
    </row>
    <row r="6263" spans="27:29">
      <c r="AA6263" s="30"/>
      <c r="AB6263" s="30"/>
      <c r="AC6263" s="30"/>
    </row>
    <row r="6264" spans="27:29">
      <c r="AA6264" s="30"/>
      <c r="AB6264" s="30"/>
      <c r="AC6264" s="30"/>
    </row>
    <row r="6265" spans="27:29">
      <c r="AA6265" s="30"/>
      <c r="AB6265" s="30"/>
      <c r="AC6265" s="30"/>
    </row>
    <row r="6266" spans="27:29">
      <c r="AA6266" s="30"/>
      <c r="AB6266" s="30"/>
      <c r="AC6266" s="30"/>
    </row>
    <row r="6267" spans="27:29">
      <c r="AA6267" s="30"/>
      <c r="AB6267" s="30"/>
      <c r="AC6267" s="30"/>
    </row>
    <row r="6268" spans="27:29">
      <c r="AA6268" s="30"/>
      <c r="AB6268" s="30"/>
      <c r="AC6268" s="30"/>
    </row>
    <row r="6269" spans="27:29">
      <c r="AA6269" s="30"/>
      <c r="AB6269" s="30"/>
      <c r="AC6269" s="30"/>
    </row>
    <row r="6270" spans="27:29">
      <c r="AA6270" s="30"/>
      <c r="AB6270" s="30"/>
      <c r="AC6270" s="30"/>
    </row>
    <row r="6271" spans="27:29">
      <c r="AA6271" s="30"/>
      <c r="AB6271" s="30"/>
      <c r="AC6271" s="30"/>
    </row>
    <row r="6272" spans="27:29">
      <c r="AA6272" s="30"/>
      <c r="AB6272" s="30"/>
      <c r="AC6272" s="30"/>
    </row>
    <row r="6273" spans="27:29">
      <c r="AA6273" s="30"/>
      <c r="AB6273" s="30"/>
      <c r="AC6273" s="30"/>
    </row>
    <row r="6274" spans="27:29">
      <c r="AA6274" s="30"/>
      <c r="AB6274" s="30"/>
      <c r="AC6274" s="30"/>
    </row>
    <row r="6275" spans="27:29">
      <c r="AA6275" s="30"/>
      <c r="AB6275" s="30"/>
      <c r="AC6275" s="30"/>
    </row>
    <row r="6276" spans="27:29">
      <c r="AA6276" s="30"/>
      <c r="AB6276" s="30"/>
      <c r="AC6276" s="30"/>
    </row>
    <row r="6277" spans="27:29">
      <c r="AA6277" s="30"/>
      <c r="AB6277" s="30"/>
      <c r="AC6277" s="30"/>
    </row>
    <row r="6278" spans="27:29">
      <c r="AA6278" s="30"/>
      <c r="AB6278" s="30"/>
      <c r="AC6278" s="30"/>
    </row>
    <row r="6279" spans="27:29">
      <c r="AA6279" s="30"/>
      <c r="AB6279" s="30"/>
      <c r="AC6279" s="30"/>
    </row>
    <row r="6280" spans="27:29">
      <c r="AA6280" s="30"/>
      <c r="AB6280" s="30"/>
      <c r="AC6280" s="30"/>
    </row>
    <row r="6281" spans="27:29">
      <c r="AA6281" s="30"/>
      <c r="AB6281" s="30"/>
      <c r="AC6281" s="30"/>
    </row>
    <row r="6282" spans="27:29">
      <c r="AA6282" s="30"/>
      <c r="AB6282" s="30"/>
      <c r="AC6282" s="30"/>
    </row>
    <row r="6283" spans="27:29">
      <c r="AA6283" s="30"/>
      <c r="AB6283" s="30"/>
      <c r="AC6283" s="30"/>
    </row>
    <row r="6284" spans="27:29">
      <c r="AA6284" s="30"/>
      <c r="AB6284" s="30"/>
      <c r="AC6284" s="30"/>
    </row>
    <row r="6285" spans="27:29">
      <c r="AA6285" s="30"/>
      <c r="AB6285" s="30"/>
      <c r="AC6285" s="30"/>
    </row>
    <row r="6286" spans="27:29">
      <c r="AA6286" s="30"/>
      <c r="AB6286" s="30"/>
      <c r="AC6286" s="30"/>
    </row>
    <row r="6287" spans="27:29">
      <c r="AA6287" s="30"/>
      <c r="AB6287" s="30"/>
      <c r="AC6287" s="30"/>
    </row>
    <row r="6288" spans="27:29">
      <c r="AA6288" s="30"/>
      <c r="AB6288" s="30"/>
      <c r="AC6288" s="30"/>
    </row>
    <row r="6289" spans="27:29">
      <c r="AA6289" s="30"/>
      <c r="AB6289" s="30"/>
      <c r="AC6289" s="30"/>
    </row>
    <row r="6290" spans="27:29">
      <c r="AA6290" s="30"/>
      <c r="AB6290" s="30"/>
      <c r="AC6290" s="30"/>
    </row>
    <row r="6291" spans="27:29">
      <c r="AA6291" s="30"/>
      <c r="AB6291" s="30"/>
      <c r="AC6291" s="30"/>
    </row>
    <row r="6292" spans="27:29">
      <c r="AA6292" s="30"/>
      <c r="AB6292" s="30"/>
      <c r="AC6292" s="30"/>
    </row>
    <row r="6293" spans="27:29">
      <c r="AA6293" s="30"/>
      <c r="AB6293" s="30"/>
      <c r="AC6293" s="30"/>
    </row>
    <row r="6294" spans="27:29">
      <c r="AA6294" s="30"/>
      <c r="AB6294" s="30"/>
      <c r="AC6294" s="30"/>
    </row>
    <row r="6295" spans="27:29">
      <c r="AA6295" s="30"/>
      <c r="AB6295" s="30"/>
      <c r="AC6295" s="30"/>
    </row>
    <row r="6296" spans="27:29">
      <c r="AA6296" s="30"/>
      <c r="AB6296" s="30"/>
      <c r="AC6296" s="30"/>
    </row>
    <row r="6297" spans="27:29">
      <c r="AA6297" s="30"/>
      <c r="AB6297" s="30"/>
      <c r="AC6297" s="30"/>
    </row>
    <row r="6298" spans="27:29">
      <c r="AA6298" s="30"/>
      <c r="AB6298" s="30"/>
      <c r="AC6298" s="30"/>
    </row>
    <row r="6299" spans="27:29">
      <c r="AA6299" s="30"/>
      <c r="AB6299" s="30"/>
      <c r="AC6299" s="30"/>
    </row>
    <row r="6300" spans="27:29">
      <c r="AA6300" s="30"/>
      <c r="AB6300" s="30"/>
      <c r="AC6300" s="30"/>
    </row>
    <row r="6301" spans="27:29">
      <c r="AA6301" s="30"/>
      <c r="AB6301" s="30"/>
      <c r="AC6301" s="30"/>
    </row>
    <row r="6302" spans="27:29">
      <c r="AA6302" s="30"/>
      <c r="AB6302" s="30"/>
      <c r="AC6302" s="30"/>
    </row>
    <row r="6303" spans="27:29">
      <c r="AA6303" s="30"/>
      <c r="AB6303" s="30"/>
      <c r="AC6303" s="30"/>
    </row>
    <row r="6304" spans="27:29">
      <c r="AA6304" s="30"/>
      <c r="AB6304" s="30"/>
      <c r="AC6304" s="30"/>
    </row>
    <row r="6305" spans="27:29">
      <c r="AA6305" s="30"/>
      <c r="AB6305" s="30"/>
      <c r="AC6305" s="30"/>
    </row>
    <row r="6306" spans="27:29">
      <c r="AA6306" s="30"/>
      <c r="AB6306" s="30"/>
      <c r="AC6306" s="30"/>
    </row>
    <row r="6307" spans="27:29">
      <c r="AA6307" s="30"/>
      <c r="AB6307" s="30"/>
      <c r="AC6307" s="30"/>
    </row>
    <row r="6308" spans="27:29">
      <c r="AA6308" s="30"/>
      <c r="AB6308" s="30"/>
      <c r="AC6308" s="30"/>
    </row>
    <row r="6309" spans="27:29">
      <c r="AA6309" s="30"/>
      <c r="AB6309" s="30"/>
      <c r="AC6309" s="30"/>
    </row>
    <row r="6310" spans="27:29">
      <c r="AA6310" s="30"/>
      <c r="AB6310" s="30"/>
      <c r="AC6310" s="30"/>
    </row>
    <row r="6311" spans="27:29">
      <c r="AA6311" s="30"/>
      <c r="AB6311" s="30"/>
      <c r="AC6311" s="30"/>
    </row>
    <row r="6312" spans="27:29">
      <c r="AA6312" s="30"/>
      <c r="AB6312" s="30"/>
      <c r="AC6312" s="30"/>
    </row>
    <row r="6313" spans="27:29">
      <c r="AA6313" s="30"/>
      <c r="AB6313" s="30"/>
      <c r="AC6313" s="30"/>
    </row>
    <row r="6314" spans="27:29">
      <c r="AA6314" s="30"/>
      <c r="AB6314" s="30"/>
      <c r="AC6314" s="30"/>
    </row>
    <row r="6315" spans="27:29">
      <c r="AA6315" s="30"/>
      <c r="AB6315" s="30"/>
      <c r="AC6315" s="30"/>
    </row>
    <row r="6316" spans="27:29">
      <c r="AA6316" s="30"/>
      <c r="AB6316" s="30"/>
      <c r="AC6316" s="30"/>
    </row>
    <row r="6317" spans="27:29">
      <c r="AA6317" s="30"/>
      <c r="AB6317" s="30"/>
      <c r="AC6317" s="30"/>
    </row>
    <row r="6318" spans="27:29">
      <c r="AA6318" s="30"/>
      <c r="AB6318" s="30"/>
      <c r="AC6318" s="30"/>
    </row>
    <row r="6319" spans="27:29">
      <c r="AA6319" s="30"/>
      <c r="AB6319" s="30"/>
      <c r="AC6319" s="30"/>
    </row>
    <row r="6320" spans="27:29">
      <c r="AA6320" s="30"/>
      <c r="AB6320" s="30"/>
      <c r="AC6320" s="30"/>
    </row>
    <row r="6321" spans="27:29">
      <c r="AA6321" s="30"/>
      <c r="AB6321" s="30"/>
      <c r="AC6321" s="30"/>
    </row>
    <row r="6322" spans="27:29">
      <c r="AA6322" s="30"/>
      <c r="AB6322" s="30"/>
      <c r="AC6322" s="30"/>
    </row>
    <row r="6323" spans="27:29">
      <c r="AA6323" s="30"/>
      <c r="AB6323" s="30"/>
      <c r="AC6323" s="30"/>
    </row>
    <row r="6324" spans="27:29">
      <c r="AA6324" s="30"/>
      <c r="AB6324" s="30"/>
      <c r="AC6324" s="30"/>
    </row>
    <row r="6325" spans="27:29">
      <c r="AA6325" s="30"/>
      <c r="AB6325" s="30"/>
      <c r="AC6325" s="30"/>
    </row>
    <row r="6326" spans="27:29">
      <c r="AA6326" s="30"/>
      <c r="AB6326" s="30"/>
      <c r="AC6326" s="30"/>
    </row>
    <row r="6327" spans="27:29">
      <c r="AA6327" s="30"/>
      <c r="AB6327" s="30"/>
      <c r="AC6327" s="30"/>
    </row>
    <row r="6328" spans="27:29">
      <c r="AA6328" s="30"/>
      <c r="AB6328" s="30"/>
      <c r="AC6328" s="30"/>
    </row>
    <row r="6329" spans="27:29">
      <c r="AA6329" s="30"/>
      <c r="AB6329" s="30"/>
      <c r="AC6329" s="30"/>
    </row>
    <row r="6330" spans="27:29">
      <c r="AA6330" s="30"/>
      <c r="AB6330" s="30"/>
      <c r="AC6330" s="30"/>
    </row>
    <row r="6331" spans="27:29">
      <c r="AA6331" s="30"/>
      <c r="AB6331" s="30"/>
      <c r="AC6331" s="30"/>
    </row>
    <row r="6332" spans="27:29">
      <c r="AA6332" s="30"/>
      <c r="AB6332" s="30"/>
      <c r="AC6332" s="30"/>
    </row>
    <row r="6333" spans="27:29">
      <c r="AA6333" s="30"/>
      <c r="AB6333" s="30"/>
      <c r="AC6333" s="30"/>
    </row>
    <row r="6334" spans="27:29">
      <c r="AA6334" s="30"/>
      <c r="AB6334" s="30"/>
      <c r="AC6334" s="30"/>
    </row>
    <row r="6335" spans="27:29">
      <c r="AA6335" s="30"/>
      <c r="AB6335" s="30"/>
      <c r="AC6335" s="30"/>
    </row>
    <row r="6336" spans="27:29">
      <c r="AA6336" s="30"/>
      <c r="AB6336" s="30"/>
      <c r="AC6336" s="30"/>
    </row>
    <row r="6337" spans="27:29">
      <c r="AA6337" s="30"/>
      <c r="AB6337" s="30"/>
      <c r="AC6337" s="30"/>
    </row>
    <row r="6338" spans="27:29">
      <c r="AA6338" s="30"/>
      <c r="AB6338" s="30"/>
      <c r="AC6338" s="30"/>
    </row>
    <row r="6339" spans="27:29">
      <c r="AA6339" s="30"/>
      <c r="AB6339" s="30"/>
      <c r="AC6339" s="30"/>
    </row>
    <row r="6340" spans="27:29">
      <c r="AA6340" s="30"/>
      <c r="AB6340" s="30"/>
      <c r="AC6340" s="30"/>
    </row>
    <row r="6341" spans="27:29">
      <c r="AA6341" s="30"/>
      <c r="AB6341" s="30"/>
      <c r="AC6341" s="30"/>
    </row>
    <row r="6342" spans="27:29">
      <c r="AA6342" s="30"/>
      <c r="AB6342" s="30"/>
      <c r="AC6342" s="30"/>
    </row>
    <row r="6343" spans="27:29">
      <c r="AA6343" s="30"/>
      <c r="AB6343" s="30"/>
      <c r="AC6343" s="30"/>
    </row>
    <row r="6344" spans="27:29">
      <c r="AA6344" s="30"/>
      <c r="AB6344" s="30"/>
      <c r="AC6344" s="30"/>
    </row>
    <row r="6345" spans="27:29">
      <c r="AA6345" s="30"/>
      <c r="AB6345" s="30"/>
      <c r="AC6345" s="30"/>
    </row>
    <row r="6346" spans="27:29">
      <c r="AA6346" s="30"/>
      <c r="AB6346" s="30"/>
      <c r="AC6346" s="30"/>
    </row>
    <row r="6347" spans="27:29">
      <c r="AA6347" s="30"/>
      <c r="AB6347" s="30"/>
      <c r="AC6347" s="30"/>
    </row>
    <row r="6348" spans="27:29">
      <c r="AA6348" s="30"/>
      <c r="AB6348" s="30"/>
      <c r="AC6348" s="30"/>
    </row>
    <row r="6349" spans="27:29">
      <c r="AA6349" s="30"/>
      <c r="AB6349" s="30"/>
      <c r="AC6349" s="30"/>
    </row>
    <row r="6350" spans="27:29">
      <c r="AA6350" s="30"/>
      <c r="AB6350" s="30"/>
      <c r="AC6350" s="30"/>
    </row>
    <row r="6351" spans="27:29">
      <c r="AA6351" s="30"/>
      <c r="AB6351" s="30"/>
      <c r="AC6351" s="30"/>
    </row>
    <row r="6352" spans="27:29">
      <c r="AA6352" s="30"/>
      <c r="AB6352" s="30"/>
      <c r="AC6352" s="30"/>
    </row>
    <row r="6353" spans="27:29">
      <c r="AA6353" s="30"/>
      <c r="AB6353" s="30"/>
      <c r="AC6353" s="30"/>
    </row>
    <row r="6354" spans="27:29">
      <c r="AA6354" s="30"/>
      <c r="AB6354" s="30"/>
      <c r="AC6354" s="30"/>
    </row>
    <row r="6355" spans="27:29">
      <c r="AA6355" s="30"/>
      <c r="AB6355" s="30"/>
      <c r="AC6355" s="30"/>
    </row>
    <row r="6356" spans="27:29">
      <c r="AA6356" s="30"/>
      <c r="AB6356" s="30"/>
      <c r="AC6356" s="30"/>
    </row>
    <row r="6357" spans="27:29">
      <c r="AA6357" s="30"/>
      <c r="AB6357" s="30"/>
      <c r="AC6357" s="30"/>
    </row>
    <row r="6358" spans="27:29">
      <c r="AA6358" s="30"/>
      <c r="AB6358" s="30"/>
      <c r="AC6358" s="30"/>
    </row>
    <row r="6359" spans="27:29">
      <c r="AA6359" s="30"/>
      <c r="AB6359" s="30"/>
      <c r="AC6359" s="30"/>
    </row>
    <row r="6360" spans="27:29">
      <c r="AA6360" s="30"/>
      <c r="AB6360" s="30"/>
      <c r="AC6360" s="30"/>
    </row>
    <row r="6361" spans="27:29">
      <c r="AA6361" s="30"/>
      <c r="AB6361" s="30"/>
      <c r="AC6361" s="30"/>
    </row>
    <row r="6362" spans="27:29">
      <c r="AA6362" s="30"/>
      <c r="AB6362" s="30"/>
      <c r="AC6362" s="30"/>
    </row>
    <row r="6363" spans="27:29">
      <c r="AA6363" s="30"/>
      <c r="AB6363" s="30"/>
      <c r="AC6363" s="30"/>
    </row>
    <row r="6364" spans="27:29">
      <c r="AA6364" s="30"/>
      <c r="AB6364" s="30"/>
      <c r="AC6364" s="30"/>
    </row>
    <row r="6365" spans="27:29">
      <c r="AA6365" s="30"/>
      <c r="AB6365" s="30"/>
      <c r="AC6365" s="30"/>
    </row>
    <row r="6366" spans="27:29">
      <c r="AA6366" s="30"/>
      <c r="AB6366" s="30"/>
      <c r="AC6366" s="30"/>
    </row>
    <row r="6367" spans="27:29">
      <c r="AA6367" s="30"/>
      <c r="AB6367" s="30"/>
      <c r="AC6367" s="30"/>
    </row>
    <row r="6368" spans="27:29">
      <c r="AA6368" s="30"/>
      <c r="AB6368" s="30"/>
      <c r="AC6368" s="30"/>
    </row>
    <row r="6369" spans="27:29">
      <c r="AA6369" s="30"/>
      <c r="AB6369" s="30"/>
      <c r="AC6369" s="30"/>
    </row>
    <row r="6370" spans="27:29">
      <c r="AA6370" s="30"/>
      <c r="AB6370" s="30"/>
      <c r="AC6370" s="30"/>
    </row>
    <row r="6371" spans="27:29">
      <c r="AA6371" s="30"/>
      <c r="AB6371" s="30"/>
      <c r="AC6371" s="30"/>
    </row>
    <row r="6372" spans="27:29">
      <c r="AA6372" s="30"/>
      <c r="AB6372" s="30"/>
      <c r="AC6372" s="30"/>
    </row>
    <row r="6373" spans="27:29">
      <c r="AA6373" s="30"/>
      <c r="AB6373" s="30"/>
      <c r="AC6373" s="30"/>
    </row>
    <row r="6374" spans="27:29">
      <c r="AA6374" s="30"/>
      <c r="AB6374" s="30"/>
      <c r="AC6374" s="30"/>
    </row>
    <row r="6375" spans="27:29">
      <c r="AA6375" s="30"/>
      <c r="AB6375" s="30"/>
      <c r="AC6375" s="30"/>
    </row>
    <row r="6376" spans="27:29">
      <c r="AA6376" s="30"/>
      <c r="AB6376" s="30"/>
      <c r="AC6376" s="30"/>
    </row>
    <row r="6377" spans="27:29">
      <c r="AA6377" s="30"/>
      <c r="AB6377" s="30"/>
      <c r="AC6377" s="30"/>
    </row>
    <row r="6378" spans="27:29">
      <c r="AA6378" s="30"/>
      <c r="AB6378" s="30"/>
      <c r="AC6378" s="30"/>
    </row>
    <row r="6379" spans="27:29">
      <c r="AA6379" s="30"/>
      <c r="AB6379" s="30"/>
      <c r="AC6379" s="30"/>
    </row>
    <row r="6380" spans="27:29">
      <c r="AA6380" s="30"/>
      <c r="AB6380" s="30"/>
      <c r="AC6380" s="30"/>
    </row>
    <row r="6381" spans="27:29">
      <c r="AA6381" s="30"/>
      <c r="AB6381" s="30"/>
      <c r="AC6381" s="30"/>
    </row>
    <row r="6382" spans="27:29">
      <c r="AA6382" s="30"/>
      <c r="AB6382" s="30"/>
      <c r="AC6382" s="30"/>
    </row>
    <row r="6383" spans="27:29">
      <c r="AA6383" s="30"/>
      <c r="AB6383" s="30"/>
      <c r="AC6383" s="30"/>
    </row>
    <row r="6384" spans="27:29">
      <c r="AA6384" s="30"/>
      <c r="AB6384" s="30"/>
      <c r="AC6384" s="30"/>
    </row>
    <row r="6385" spans="27:29">
      <c r="AA6385" s="30"/>
      <c r="AB6385" s="30"/>
      <c r="AC6385" s="30"/>
    </row>
    <row r="6386" spans="27:29">
      <c r="AA6386" s="30"/>
      <c r="AB6386" s="30"/>
      <c r="AC6386" s="30"/>
    </row>
    <row r="6387" spans="27:29">
      <c r="AA6387" s="30"/>
      <c r="AB6387" s="30"/>
      <c r="AC6387" s="30"/>
    </row>
    <row r="6388" spans="27:29">
      <c r="AA6388" s="30"/>
      <c r="AB6388" s="30"/>
      <c r="AC6388" s="30"/>
    </row>
    <row r="6389" spans="27:29">
      <c r="AA6389" s="30"/>
      <c r="AB6389" s="30"/>
      <c r="AC6389" s="30"/>
    </row>
    <row r="6390" spans="27:29">
      <c r="AA6390" s="30"/>
      <c r="AB6390" s="30"/>
      <c r="AC6390" s="30"/>
    </row>
    <row r="6391" spans="27:29">
      <c r="AA6391" s="30"/>
      <c r="AB6391" s="30"/>
      <c r="AC6391" s="30"/>
    </row>
    <row r="6392" spans="27:29">
      <c r="AA6392" s="30"/>
      <c r="AB6392" s="30"/>
      <c r="AC6392" s="30"/>
    </row>
    <row r="6393" spans="27:29">
      <c r="AA6393" s="30"/>
      <c r="AB6393" s="30"/>
      <c r="AC6393" s="30"/>
    </row>
    <row r="6394" spans="27:29">
      <c r="AA6394" s="30"/>
      <c r="AB6394" s="30"/>
      <c r="AC6394" s="30"/>
    </row>
    <row r="6395" spans="27:29">
      <c r="AA6395" s="30"/>
      <c r="AB6395" s="30"/>
      <c r="AC6395" s="30"/>
    </row>
    <row r="6396" spans="27:29">
      <c r="AA6396" s="30"/>
      <c r="AB6396" s="30"/>
      <c r="AC6396" s="30"/>
    </row>
    <row r="6397" spans="27:29">
      <c r="AA6397" s="30"/>
      <c r="AB6397" s="30"/>
      <c r="AC6397" s="30"/>
    </row>
    <row r="6398" spans="27:29">
      <c r="AA6398" s="30"/>
      <c r="AB6398" s="30"/>
      <c r="AC6398" s="30"/>
    </row>
    <row r="6399" spans="27:29">
      <c r="AA6399" s="30"/>
      <c r="AB6399" s="30"/>
      <c r="AC6399" s="30"/>
    </row>
    <row r="6400" spans="27:29">
      <c r="AA6400" s="30"/>
      <c r="AB6400" s="30"/>
      <c r="AC6400" s="30"/>
    </row>
    <row r="6401" spans="27:29">
      <c r="AA6401" s="30"/>
      <c r="AB6401" s="30"/>
      <c r="AC6401" s="30"/>
    </row>
    <row r="6402" spans="27:29">
      <c r="AA6402" s="30"/>
      <c r="AB6402" s="30"/>
      <c r="AC6402" s="30"/>
    </row>
    <row r="6403" spans="27:29">
      <c r="AA6403" s="30"/>
      <c r="AB6403" s="30"/>
      <c r="AC6403" s="30"/>
    </row>
    <row r="6404" spans="27:29">
      <c r="AA6404" s="30"/>
      <c r="AB6404" s="30"/>
      <c r="AC6404" s="30"/>
    </row>
    <row r="6405" spans="27:29">
      <c r="AA6405" s="30"/>
      <c r="AB6405" s="30"/>
      <c r="AC6405" s="30"/>
    </row>
    <row r="6406" spans="27:29">
      <c r="AA6406" s="30"/>
      <c r="AB6406" s="30"/>
      <c r="AC6406" s="30"/>
    </row>
    <row r="6407" spans="27:29">
      <c r="AA6407" s="30"/>
      <c r="AB6407" s="30"/>
      <c r="AC6407" s="30"/>
    </row>
    <row r="6408" spans="27:29">
      <c r="AA6408" s="30"/>
      <c r="AB6408" s="30"/>
      <c r="AC6408" s="30"/>
    </row>
    <row r="6409" spans="27:29">
      <c r="AA6409" s="30"/>
      <c r="AB6409" s="30"/>
      <c r="AC6409" s="30"/>
    </row>
    <row r="6410" spans="27:29">
      <c r="AA6410" s="30"/>
      <c r="AB6410" s="30"/>
      <c r="AC6410" s="30"/>
    </row>
    <row r="6411" spans="27:29">
      <c r="AA6411" s="30"/>
      <c r="AB6411" s="30"/>
      <c r="AC6411" s="30"/>
    </row>
    <row r="6412" spans="27:29">
      <c r="AA6412" s="30"/>
      <c r="AB6412" s="30"/>
      <c r="AC6412" s="30"/>
    </row>
    <row r="6413" spans="27:29">
      <c r="AA6413" s="30"/>
      <c r="AB6413" s="30"/>
      <c r="AC6413" s="30"/>
    </row>
    <row r="6414" spans="27:29">
      <c r="AA6414" s="30"/>
      <c r="AB6414" s="30"/>
      <c r="AC6414" s="30"/>
    </row>
    <row r="6415" spans="27:29">
      <c r="AA6415" s="30"/>
      <c r="AB6415" s="30"/>
      <c r="AC6415" s="30"/>
    </row>
    <row r="6416" spans="27:29">
      <c r="AA6416" s="30"/>
      <c r="AB6416" s="30"/>
      <c r="AC6416" s="30"/>
    </row>
    <row r="6417" spans="27:29">
      <c r="AA6417" s="30"/>
      <c r="AB6417" s="30"/>
      <c r="AC6417" s="30"/>
    </row>
    <row r="6418" spans="27:29">
      <c r="AA6418" s="30"/>
      <c r="AB6418" s="30"/>
      <c r="AC6418" s="30"/>
    </row>
    <row r="6419" spans="27:29">
      <c r="AA6419" s="30"/>
      <c r="AB6419" s="30"/>
      <c r="AC6419" s="30"/>
    </row>
    <row r="6420" spans="27:29">
      <c r="AA6420" s="30"/>
      <c r="AB6420" s="30"/>
      <c r="AC6420" s="30"/>
    </row>
    <row r="6421" spans="27:29">
      <c r="AA6421" s="30"/>
      <c r="AB6421" s="30"/>
      <c r="AC6421" s="30"/>
    </row>
    <row r="6422" spans="27:29">
      <c r="AA6422" s="30"/>
      <c r="AB6422" s="30"/>
      <c r="AC6422" s="30"/>
    </row>
    <row r="6423" spans="27:29">
      <c r="AA6423" s="30"/>
      <c r="AB6423" s="30"/>
      <c r="AC6423" s="30"/>
    </row>
    <row r="6424" spans="27:29">
      <c r="AA6424" s="30"/>
      <c r="AB6424" s="30"/>
      <c r="AC6424" s="30"/>
    </row>
    <row r="6425" spans="27:29">
      <c r="AA6425" s="30"/>
      <c r="AB6425" s="30"/>
      <c r="AC6425" s="30"/>
    </row>
    <row r="6426" spans="27:29">
      <c r="AA6426" s="30"/>
      <c r="AB6426" s="30"/>
      <c r="AC6426" s="30"/>
    </row>
    <row r="6427" spans="27:29">
      <c r="AA6427" s="30"/>
      <c r="AB6427" s="30"/>
      <c r="AC6427" s="30"/>
    </row>
    <row r="6428" spans="27:29">
      <c r="AA6428" s="30"/>
      <c r="AB6428" s="30"/>
      <c r="AC6428" s="30"/>
    </row>
    <row r="6429" spans="27:29">
      <c r="AA6429" s="30"/>
      <c r="AB6429" s="30"/>
      <c r="AC6429" s="30"/>
    </row>
    <row r="6430" spans="27:29">
      <c r="AA6430" s="30"/>
      <c r="AB6430" s="30"/>
      <c r="AC6430" s="30"/>
    </row>
    <row r="6431" spans="27:29">
      <c r="AA6431" s="30"/>
      <c r="AB6431" s="30"/>
      <c r="AC6431" s="30"/>
    </row>
    <row r="6432" spans="27:29">
      <c r="AA6432" s="30"/>
      <c r="AB6432" s="30"/>
      <c r="AC6432" s="30"/>
    </row>
    <row r="6433" spans="27:29">
      <c r="AA6433" s="30"/>
      <c r="AB6433" s="30"/>
      <c r="AC6433" s="30"/>
    </row>
    <row r="6434" spans="27:29">
      <c r="AA6434" s="30"/>
      <c r="AB6434" s="30"/>
      <c r="AC6434" s="30"/>
    </row>
    <row r="6435" spans="27:29">
      <c r="AA6435" s="30"/>
      <c r="AB6435" s="30"/>
      <c r="AC6435" s="30"/>
    </row>
    <row r="6436" spans="27:29">
      <c r="AA6436" s="30"/>
      <c r="AB6436" s="30"/>
      <c r="AC6436" s="30"/>
    </row>
    <row r="6437" spans="27:29">
      <c r="AA6437" s="30"/>
      <c r="AB6437" s="30"/>
      <c r="AC6437" s="30"/>
    </row>
    <row r="6438" spans="27:29">
      <c r="AA6438" s="30"/>
      <c r="AB6438" s="30"/>
      <c r="AC6438" s="30"/>
    </row>
    <row r="6439" spans="27:29">
      <c r="AA6439" s="30"/>
      <c r="AB6439" s="30"/>
      <c r="AC6439" s="30"/>
    </row>
    <row r="6440" spans="27:29">
      <c r="AA6440" s="30"/>
      <c r="AB6440" s="30"/>
      <c r="AC6440" s="30"/>
    </row>
    <row r="6441" spans="27:29">
      <c r="AA6441" s="30"/>
      <c r="AB6441" s="30"/>
      <c r="AC6441" s="30"/>
    </row>
    <row r="6442" spans="27:29">
      <c r="AA6442" s="30"/>
      <c r="AB6442" s="30"/>
      <c r="AC6442" s="30"/>
    </row>
    <row r="6443" spans="27:29">
      <c r="AA6443" s="30"/>
      <c r="AB6443" s="30"/>
      <c r="AC6443" s="30"/>
    </row>
    <row r="6444" spans="27:29">
      <c r="AA6444" s="30"/>
      <c r="AB6444" s="30"/>
      <c r="AC6444" s="30"/>
    </row>
    <row r="6445" spans="27:29">
      <c r="AA6445" s="30"/>
      <c r="AB6445" s="30"/>
      <c r="AC6445" s="30"/>
    </row>
    <row r="6446" spans="27:29">
      <c r="AA6446" s="30"/>
      <c r="AB6446" s="30"/>
      <c r="AC6446" s="30"/>
    </row>
    <row r="6447" spans="27:29">
      <c r="AA6447" s="30"/>
      <c r="AB6447" s="30"/>
      <c r="AC6447" s="30"/>
    </row>
    <row r="6448" spans="27:29">
      <c r="AA6448" s="30"/>
      <c r="AB6448" s="30"/>
      <c r="AC6448" s="30"/>
    </row>
    <row r="6449" spans="27:29">
      <c r="AA6449" s="30"/>
      <c r="AB6449" s="30"/>
      <c r="AC6449" s="30"/>
    </row>
    <row r="6450" spans="27:29">
      <c r="AA6450" s="30"/>
      <c r="AB6450" s="30"/>
      <c r="AC6450" s="30"/>
    </row>
    <row r="6451" spans="27:29">
      <c r="AA6451" s="30"/>
      <c r="AB6451" s="30"/>
      <c r="AC6451" s="30"/>
    </row>
    <row r="6452" spans="27:29">
      <c r="AA6452" s="30"/>
      <c r="AB6452" s="30"/>
      <c r="AC6452" s="30"/>
    </row>
    <row r="6453" spans="27:29">
      <c r="AA6453" s="30"/>
      <c r="AB6453" s="30"/>
      <c r="AC6453" s="30"/>
    </row>
    <row r="6454" spans="27:29">
      <c r="AA6454" s="30"/>
      <c r="AB6454" s="30"/>
      <c r="AC6454" s="30"/>
    </row>
    <row r="6455" spans="27:29">
      <c r="AA6455" s="30"/>
      <c r="AB6455" s="30"/>
      <c r="AC6455" s="30"/>
    </row>
    <row r="6456" spans="27:29">
      <c r="AA6456" s="30"/>
      <c r="AB6456" s="30"/>
      <c r="AC6456" s="30"/>
    </row>
    <row r="6457" spans="27:29">
      <c r="AA6457" s="30"/>
      <c r="AB6457" s="30"/>
      <c r="AC6457" s="30"/>
    </row>
    <row r="6458" spans="27:29">
      <c r="AA6458" s="30"/>
      <c r="AB6458" s="30"/>
      <c r="AC6458" s="30"/>
    </row>
    <row r="6459" spans="27:29">
      <c r="AA6459" s="30"/>
      <c r="AB6459" s="30"/>
      <c r="AC6459" s="30"/>
    </row>
    <row r="6460" spans="27:29">
      <c r="AA6460" s="30"/>
      <c r="AB6460" s="30"/>
      <c r="AC6460" s="30"/>
    </row>
    <row r="6461" spans="27:29">
      <c r="AA6461" s="30"/>
      <c r="AB6461" s="30"/>
      <c r="AC6461" s="30"/>
    </row>
    <row r="6462" spans="27:29">
      <c r="AA6462" s="30"/>
      <c r="AB6462" s="30"/>
      <c r="AC6462" s="30"/>
    </row>
    <row r="6463" spans="27:29">
      <c r="AA6463" s="30"/>
      <c r="AB6463" s="30"/>
      <c r="AC6463" s="30"/>
    </row>
    <row r="6464" spans="27:29">
      <c r="AA6464" s="30"/>
      <c r="AB6464" s="30"/>
      <c r="AC6464" s="30"/>
    </row>
    <row r="6465" spans="27:29">
      <c r="AA6465" s="30"/>
      <c r="AB6465" s="30"/>
      <c r="AC6465" s="30"/>
    </row>
    <row r="6466" spans="27:29">
      <c r="AA6466" s="30"/>
      <c r="AB6466" s="30"/>
      <c r="AC6466" s="30"/>
    </row>
    <row r="6467" spans="27:29">
      <c r="AA6467" s="30"/>
      <c r="AB6467" s="30"/>
      <c r="AC6467" s="30"/>
    </row>
    <row r="6468" spans="27:29">
      <c r="AA6468" s="30"/>
      <c r="AB6468" s="30"/>
      <c r="AC6468" s="30"/>
    </row>
    <row r="6469" spans="27:29">
      <c r="AA6469" s="30"/>
      <c r="AB6469" s="30"/>
      <c r="AC6469" s="30"/>
    </row>
    <row r="6470" spans="27:29">
      <c r="AA6470" s="30"/>
      <c r="AB6470" s="30"/>
      <c r="AC6470" s="30"/>
    </row>
    <row r="6471" spans="27:29">
      <c r="AA6471" s="30"/>
      <c r="AB6471" s="30"/>
      <c r="AC6471" s="30"/>
    </row>
    <row r="6472" spans="27:29">
      <c r="AA6472" s="30"/>
      <c r="AB6472" s="30"/>
      <c r="AC6472" s="30"/>
    </row>
    <row r="6473" spans="27:29">
      <c r="AA6473" s="30"/>
      <c r="AB6473" s="30"/>
      <c r="AC6473" s="30"/>
    </row>
    <row r="6474" spans="27:29">
      <c r="AA6474" s="30"/>
      <c r="AB6474" s="30"/>
      <c r="AC6474" s="30"/>
    </row>
    <row r="6475" spans="27:29">
      <c r="AA6475" s="30"/>
      <c r="AB6475" s="30"/>
      <c r="AC6475" s="30"/>
    </row>
    <row r="6476" spans="27:29">
      <c r="AA6476" s="30"/>
      <c r="AB6476" s="30"/>
      <c r="AC6476" s="30"/>
    </row>
    <row r="6477" spans="27:29">
      <c r="AA6477" s="30"/>
      <c r="AB6477" s="30"/>
      <c r="AC6477" s="30"/>
    </row>
    <row r="6478" spans="27:29">
      <c r="AA6478" s="30"/>
      <c r="AB6478" s="30"/>
      <c r="AC6478" s="30"/>
    </row>
    <row r="6479" spans="27:29">
      <c r="AA6479" s="30"/>
      <c r="AB6479" s="30"/>
      <c r="AC6479" s="30"/>
    </row>
    <row r="6480" spans="27:29">
      <c r="AA6480" s="30"/>
      <c r="AB6480" s="30"/>
      <c r="AC6480" s="30"/>
    </row>
    <row r="6481" spans="27:29">
      <c r="AA6481" s="30"/>
      <c r="AB6481" s="30"/>
      <c r="AC6481" s="30"/>
    </row>
    <row r="6482" spans="27:29">
      <c r="AA6482" s="30"/>
      <c r="AB6482" s="30"/>
      <c r="AC6482" s="30"/>
    </row>
    <row r="6483" spans="27:29">
      <c r="AA6483" s="30"/>
      <c r="AB6483" s="30"/>
      <c r="AC6483" s="30"/>
    </row>
    <row r="6484" spans="27:29">
      <c r="AA6484" s="30"/>
      <c r="AB6484" s="30"/>
      <c r="AC6484" s="30"/>
    </row>
    <row r="6485" spans="27:29">
      <c r="AA6485" s="30"/>
      <c r="AB6485" s="30"/>
      <c r="AC6485" s="30"/>
    </row>
    <row r="6486" spans="27:29">
      <c r="AA6486" s="30"/>
      <c r="AB6486" s="30"/>
      <c r="AC6486" s="30"/>
    </row>
    <row r="6487" spans="27:29">
      <c r="AA6487" s="30"/>
      <c r="AB6487" s="30"/>
      <c r="AC6487" s="30"/>
    </row>
    <row r="6488" spans="27:29">
      <c r="AA6488" s="30"/>
      <c r="AB6488" s="30"/>
      <c r="AC6488" s="30"/>
    </row>
    <row r="6489" spans="27:29">
      <c r="AA6489" s="30"/>
      <c r="AB6489" s="30"/>
      <c r="AC6489" s="30"/>
    </row>
    <row r="6490" spans="27:29">
      <c r="AA6490" s="30"/>
      <c r="AB6490" s="30"/>
      <c r="AC6490" s="30"/>
    </row>
    <row r="6491" spans="27:29">
      <c r="AA6491" s="30"/>
      <c r="AB6491" s="30"/>
      <c r="AC6491" s="30"/>
    </row>
    <row r="6492" spans="27:29">
      <c r="AA6492" s="30"/>
      <c r="AB6492" s="30"/>
      <c r="AC6492" s="30"/>
    </row>
    <row r="6493" spans="27:29">
      <c r="AA6493" s="30"/>
      <c r="AB6493" s="30"/>
      <c r="AC6493" s="30"/>
    </row>
    <row r="6494" spans="27:29">
      <c r="AA6494" s="30"/>
      <c r="AB6494" s="30"/>
      <c r="AC6494" s="30"/>
    </row>
    <row r="6495" spans="27:29">
      <c r="AA6495" s="30"/>
      <c r="AB6495" s="30"/>
      <c r="AC6495" s="30"/>
    </row>
    <row r="6496" spans="27:29">
      <c r="AA6496" s="30"/>
      <c r="AB6496" s="30"/>
      <c r="AC6496" s="30"/>
    </row>
    <row r="6497" spans="27:29">
      <c r="AA6497" s="30"/>
      <c r="AB6497" s="30"/>
      <c r="AC6497" s="30"/>
    </row>
    <row r="6498" spans="27:29">
      <c r="AA6498" s="30"/>
      <c r="AB6498" s="30"/>
      <c r="AC6498" s="30"/>
    </row>
    <row r="6499" spans="27:29">
      <c r="AA6499" s="30"/>
      <c r="AB6499" s="30"/>
      <c r="AC6499" s="30"/>
    </row>
    <row r="6500" spans="27:29">
      <c r="AA6500" s="30"/>
      <c r="AB6500" s="30"/>
      <c r="AC6500" s="30"/>
    </row>
    <row r="6501" spans="27:29">
      <c r="AA6501" s="30"/>
      <c r="AB6501" s="30"/>
      <c r="AC6501" s="30"/>
    </row>
    <row r="6502" spans="27:29">
      <c r="AA6502" s="30"/>
      <c r="AB6502" s="30"/>
      <c r="AC6502" s="30"/>
    </row>
    <row r="6503" spans="27:29">
      <c r="AA6503" s="30"/>
      <c r="AB6503" s="30"/>
      <c r="AC6503" s="30"/>
    </row>
    <row r="6504" spans="27:29">
      <c r="AA6504" s="30"/>
      <c r="AB6504" s="30"/>
      <c r="AC6504" s="30"/>
    </row>
    <row r="6505" spans="27:29">
      <c r="AA6505" s="30"/>
      <c r="AB6505" s="30"/>
      <c r="AC6505" s="30"/>
    </row>
    <row r="6506" spans="27:29">
      <c r="AA6506" s="30"/>
      <c r="AB6506" s="30"/>
      <c r="AC6506" s="30"/>
    </row>
    <row r="6507" spans="27:29">
      <c r="AA6507" s="30"/>
      <c r="AB6507" s="30"/>
      <c r="AC6507" s="30"/>
    </row>
    <row r="6508" spans="27:29">
      <c r="AA6508" s="30"/>
      <c r="AB6508" s="30"/>
      <c r="AC6508" s="30"/>
    </row>
    <row r="6509" spans="27:29">
      <c r="AA6509" s="30"/>
      <c r="AB6509" s="30"/>
      <c r="AC6509" s="30"/>
    </row>
    <row r="6510" spans="27:29">
      <c r="AA6510" s="30"/>
      <c r="AB6510" s="30"/>
      <c r="AC6510" s="30"/>
    </row>
    <row r="6511" spans="27:29">
      <c r="AA6511" s="30"/>
      <c r="AB6511" s="30"/>
      <c r="AC6511" s="30"/>
    </row>
    <row r="6512" spans="27:29">
      <c r="AA6512" s="30"/>
      <c r="AB6512" s="30"/>
      <c r="AC6512" s="30"/>
    </row>
    <row r="6513" spans="27:29">
      <c r="AA6513" s="30"/>
      <c r="AB6513" s="30"/>
      <c r="AC6513" s="30"/>
    </row>
    <row r="6514" spans="27:29">
      <c r="AA6514" s="30"/>
      <c r="AB6514" s="30"/>
      <c r="AC6514" s="30"/>
    </row>
    <row r="6515" spans="27:29">
      <c r="AA6515" s="30"/>
      <c r="AB6515" s="30"/>
      <c r="AC6515" s="30"/>
    </row>
    <row r="6516" spans="27:29">
      <c r="AA6516" s="30"/>
      <c r="AB6516" s="30"/>
      <c r="AC6516" s="30"/>
    </row>
    <row r="6517" spans="27:29">
      <c r="AA6517" s="30"/>
      <c r="AB6517" s="30"/>
      <c r="AC6517" s="30"/>
    </row>
    <row r="6518" spans="27:29">
      <c r="AA6518" s="30"/>
      <c r="AB6518" s="30"/>
      <c r="AC6518" s="30"/>
    </row>
    <row r="6519" spans="27:29">
      <c r="AA6519" s="30"/>
      <c r="AB6519" s="30"/>
      <c r="AC6519" s="30"/>
    </row>
    <row r="6520" spans="27:29">
      <c r="AA6520" s="30"/>
      <c r="AB6520" s="30"/>
      <c r="AC6520" s="30"/>
    </row>
    <row r="6521" spans="27:29">
      <c r="AA6521" s="30"/>
      <c r="AB6521" s="30"/>
      <c r="AC6521" s="30"/>
    </row>
    <row r="6522" spans="27:29">
      <c r="AA6522" s="30"/>
      <c r="AB6522" s="30"/>
      <c r="AC6522" s="30"/>
    </row>
    <row r="6523" spans="27:29">
      <c r="AA6523" s="30"/>
      <c r="AB6523" s="30"/>
      <c r="AC6523" s="30"/>
    </row>
    <row r="6524" spans="27:29">
      <c r="AA6524" s="30"/>
      <c r="AB6524" s="30"/>
      <c r="AC6524" s="30"/>
    </row>
    <row r="6525" spans="27:29">
      <c r="AA6525" s="30"/>
      <c r="AB6525" s="30"/>
      <c r="AC6525" s="30"/>
    </row>
    <row r="6526" spans="27:29">
      <c r="AA6526" s="30"/>
      <c r="AB6526" s="30"/>
      <c r="AC6526" s="30"/>
    </row>
    <row r="6527" spans="27:29">
      <c r="AA6527" s="30"/>
      <c r="AB6527" s="30"/>
      <c r="AC6527" s="30"/>
    </row>
    <row r="6528" spans="27:29">
      <c r="AA6528" s="30"/>
      <c r="AB6528" s="30"/>
      <c r="AC6528" s="30"/>
    </row>
    <row r="6529" spans="27:29">
      <c r="AA6529" s="30"/>
      <c r="AB6529" s="30"/>
      <c r="AC6529" s="30"/>
    </row>
    <row r="6530" spans="27:29">
      <c r="AA6530" s="30"/>
      <c r="AB6530" s="30"/>
      <c r="AC6530" s="30"/>
    </row>
    <row r="6531" spans="27:29">
      <c r="AA6531" s="30"/>
      <c r="AB6531" s="30"/>
      <c r="AC6531" s="30"/>
    </row>
    <row r="6532" spans="27:29">
      <c r="AA6532" s="30"/>
      <c r="AB6532" s="30"/>
      <c r="AC6532" s="30"/>
    </row>
    <row r="6533" spans="27:29">
      <c r="AA6533" s="30"/>
      <c r="AB6533" s="30"/>
      <c r="AC6533" s="30"/>
    </row>
    <row r="6534" spans="27:29">
      <c r="AA6534" s="30"/>
      <c r="AB6534" s="30"/>
      <c r="AC6534" s="30"/>
    </row>
    <row r="6535" spans="27:29">
      <c r="AA6535" s="30"/>
      <c r="AB6535" s="30"/>
      <c r="AC6535" s="30"/>
    </row>
    <row r="6536" spans="27:29">
      <c r="AA6536" s="30"/>
      <c r="AB6536" s="30"/>
      <c r="AC6536" s="30"/>
    </row>
    <row r="6537" spans="27:29">
      <c r="AA6537" s="30"/>
      <c r="AB6537" s="30"/>
      <c r="AC6537" s="30"/>
    </row>
    <row r="6538" spans="27:29">
      <c r="AA6538" s="30"/>
      <c r="AB6538" s="30"/>
      <c r="AC6538" s="30"/>
    </row>
    <row r="6539" spans="27:29">
      <c r="AA6539" s="30"/>
      <c r="AB6539" s="30"/>
      <c r="AC6539" s="30"/>
    </row>
    <row r="6540" spans="27:29">
      <c r="AA6540" s="30"/>
      <c r="AB6540" s="30"/>
      <c r="AC6540" s="30"/>
    </row>
    <row r="6541" spans="27:29">
      <c r="AA6541" s="30"/>
      <c r="AB6541" s="30"/>
      <c r="AC6541" s="30"/>
    </row>
    <row r="6542" spans="27:29">
      <c r="AA6542" s="30"/>
      <c r="AB6542" s="30"/>
      <c r="AC6542" s="30"/>
    </row>
    <row r="6543" spans="27:29">
      <c r="AA6543" s="30"/>
      <c r="AB6543" s="30"/>
      <c r="AC6543" s="30"/>
    </row>
    <row r="6544" spans="27:29">
      <c r="AA6544" s="30"/>
      <c r="AB6544" s="30"/>
      <c r="AC6544" s="30"/>
    </row>
    <row r="6545" spans="27:29">
      <c r="AA6545" s="30"/>
      <c r="AB6545" s="30"/>
      <c r="AC6545" s="30"/>
    </row>
    <row r="6546" spans="27:29">
      <c r="AA6546" s="30"/>
      <c r="AB6546" s="30"/>
      <c r="AC6546" s="30"/>
    </row>
    <row r="6547" spans="27:29">
      <c r="AA6547" s="30"/>
      <c r="AB6547" s="30"/>
      <c r="AC6547" s="30"/>
    </row>
    <row r="6548" spans="27:29">
      <c r="AA6548" s="30"/>
      <c r="AB6548" s="30"/>
      <c r="AC6548" s="30"/>
    </row>
    <row r="6549" spans="27:29">
      <c r="AA6549" s="30"/>
      <c r="AB6549" s="30"/>
      <c r="AC6549" s="30"/>
    </row>
    <row r="6550" spans="27:29">
      <c r="AA6550" s="30"/>
      <c r="AB6550" s="30"/>
      <c r="AC6550" s="30"/>
    </row>
    <row r="6551" spans="27:29">
      <c r="AA6551" s="30"/>
      <c r="AB6551" s="30"/>
      <c r="AC6551" s="30"/>
    </row>
    <row r="6552" spans="27:29">
      <c r="AA6552" s="30"/>
      <c r="AB6552" s="30"/>
      <c r="AC6552" s="30"/>
    </row>
    <row r="6553" spans="27:29">
      <c r="AA6553" s="30"/>
      <c r="AB6553" s="30"/>
      <c r="AC6553" s="30"/>
    </row>
    <row r="6554" spans="27:29">
      <c r="AA6554" s="30"/>
      <c r="AB6554" s="30"/>
      <c r="AC6554" s="30"/>
    </row>
    <row r="6555" spans="27:29">
      <c r="AA6555" s="30"/>
      <c r="AB6555" s="30"/>
      <c r="AC6555" s="30"/>
    </row>
    <row r="6556" spans="27:29">
      <c r="AA6556" s="30"/>
      <c r="AB6556" s="30"/>
      <c r="AC6556" s="30"/>
    </row>
    <row r="6557" spans="27:29">
      <c r="AA6557" s="30"/>
      <c r="AB6557" s="30"/>
      <c r="AC6557" s="30"/>
    </row>
    <row r="6558" spans="27:29">
      <c r="AA6558" s="30"/>
      <c r="AB6558" s="30"/>
      <c r="AC6558" s="30"/>
    </row>
    <row r="6559" spans="27:29">
      <c r="AA6559" s="30"/>
      <c r="AB6559" s="30"/>
      <c r="AC6559" s="30"/>
    </row>
    <row r="6560" spans="27:29">
      <c r="AA6560" s="30"/>
      <c r="AB6560" s="30"/>
      <c r="AC6560" s="30"/>
    </row>
    <row r="6561" spans="27:29">
      <c r="AA6561" s="30"/>
      <c r="AB6561" s="30"/>
      <c r="AC6561" s="30"/>
    </row>
    <row r="6562" spans="27:29">
      <c r="AA6562" s="30"/>
      <c r="AB6562" s="30"/>
      <c r="AC6562" s="30"/>
    </row>
    <row r="6563" spans="27:29">
      <c r="AA6563" s="30"/>
      <c r="AB6563" s="30"/>
      <c r="AC6563" s="30"/>
    </row>
    <row r="6564" spans="27:29">
      <c r="AA6564" s="30"/>
      <c r="AB6564" s="30"/>
      <c r="AC6564" s="30"/>
    </row>
    <row r="6565" spans="27:29">
      <c r="AA6565" s="30"/>
      <c r="AB6565" s="30"/>
      <c r="AC6565" s="30"/>
    </row>
    <row r="6566" spans="27:29">
      <c r="AA6566" s="30"/>
      <c r="AB6566" s="30"/>
      <c r="AC6566" s="30"/>
    </row>
    <row r="6567" spans="27:29">
      <c r="AA6567" s="30"/>
      <c r="AB6567" s="30"/>
      <c r="AC6567" s="30"/>
    </row>
    <row r="6568" spans="27:29">
      <c r="AA6568" s="30"/>
      <c r="AB6568" s="30"/>
      <c r="AC6568" s="30"/>
    </row>
    <row r="6569" spans="27:29">
      <c r="AA6569" s="30"/>
      <c r="AB6569" s="30"/>
      <c r="AC6569" s="30"/>
    </row>
    <row r="6570" spans="27:29">
      <c r="AA6570" s="30"/>
      <c r="AB6570" s="30"/>
      <c r="AC6570" s="30"/>
    </row>
    <row r="6571" spans="27:29">
      <c r="AA6571" s="30"/>
      <c r="AB6571" s="30"/>
      <c r="AC6571" s="30"/>
    </row>
    <row r="6572" spans="27:29">
      <c r="AA6572" s="30"/>
      <c r="AB6572" s="30"/>
      <c r="AC6572" s="30"/>
    </row>
    <row r="6573" spans="27:29">
      <c r="AA6573" s="30"/>
      <c r="AB6573" s="30"/>
      <c r="AC6573" s="30"/>
    </row>
    <row r="6574" spans="27:29">
      <c r="AA6574" s="30"/>
      <c r="AB6574" s="30"/>
      <c r="AC6574" s="30"/>
    </row>
    <row r="6575" spans="27:29">
      <c r="AA6575" s="30"/>
      <c r="AB6575" s="30"/>
      <c r="AC6575" s="30"/>
    </row>
    <row r="6576" spans="27:29">
      <c r="AA6576" s="30"/>
      <c r="AB6576" s="30"/>
      <c r="AC6576" s="30"/>
    </row>
    <row r="6577" spans="27:29">
      <c r="AA6577" s="30"/>
      <c r="AB6577" s="30"/>
      <c r="AC6577" s="30"/>
    </row>
    <row r="6578" spans="27:29">
      <c r="AA6578" s="30"/>
      <c r="AB6578" s="30"/>
      <c r="AC6578" s="30"/>
    </row>
    <row r="6579" spans="27:29">
      <c r="AA6579" s="30"/>
      <c r="AB6579" s="30"/>
      <c r="AC6579" s="30"/>
    </row>
    <row r="6580" spans="27:29">
      <c r="AA6580" s="30"/>
      <c r="AB6580" s="30"/>
      <c r="AC6580" s="30"/>
    </row>
    <row r="6581" spans="27:29">
      <c r="AA6581" s="30"/>
      <c r="AB6581" s="30"/>
      <c r="AC6581" s="30"/>
    </row>
    <row r="6582" spans="27:29">
      <c r="AA6582" s="30"/>
      <c r="AB6582" s="30"/>
      <c r="AC6582" s="30"/>
    </row>
    <row r="6583" spans="27:29">
      <c r="AA6583" s="30"/>
      <c r="AB6583" s="30"/>
      <c r="AC6583" s="30"/>
    </row>
    <row r="6584" spans="27:29">
      <c r="AA6584" s="30"/>
      <c r="AB6584" s="30"/>
      <c r="AC6584" s="30"/>
    </row>
    <row r="6585" spans="27:29">
      <c r="AA6585" s="30"/>
      <c r="AB6585" s="30"/>
      <c r="AC6585" s="30"/>
    </row>
    <row r="6586" spans="27:29">
      <c r="AA6586" s="30"/>
      <c r="AB6586" s="30"/>
      <c r="AC6586" s="30"/>
    </row>
    <row r="6587" spans="27:29">
      <c r="AA6587" s="30"/>
      <c r="AB6587" s="30"/>
      <c r="AC6587" s="30"/>
    </row>
    <row r="6588" spans="27:29">
      <c r="AA6588" s="30"/>
      <c r="AB6588" s="30"/>
      <c r="AC6588" s="30"/>
    </row>
    <row r="6589" spans="27:29">
      <c r="AA6589" s="30"/>
      <c r="AB6589" s="30"/>
      <c r="AC6589" s="30"/>
    </row>
    <row r="6590" spans="27:29">
      <c r="AA6590" s="30"/>
      <c r="AB6590" s="30"/>
      <c r="AC6590" s="30"/>
    </row>
    <row r="6591" spans="27:29">
      <c r="AA6591" s="30"/>
      <c r="AB6591" s="30"/>
      <c r="AC6591" s="30"/>
    </row>
    <row r="6592" spans="27:29">
      <c r="AA6592" s="30"/>
      <c r="AB6592" s="30"/>
      <c r="AC6592" s="30"/>
    </row>
    <row r="6593" spans="27:29">
      <c r="AA6593" s="30"/>
      <c r="AB6593" s="30"/>
      <c r="AC6593" s="30"/>
    </row>
    <row r="6594" spans="27:29">
      <c r="AA6594" s="30"/>
      <c r="AB6594" s="30"/>
      <c r="AC6594" s="30"/>
    </row>
    <row r="6595" spans="27:29">
      <c r="AA6595" s="30"/>
      <c r="AB6595" s="30"/>
      <c r="AC6595" s="30"/>
    </row>
    <row r="6596" spans="27:29">
      <c r="AA6596" s="30"/>
      <c r="AB6596" s="30"/>
      <c r="AC6596" s="30"/>
    </row>
    <row r="6597" spans="27:29">
      <c r="AA6597" s="30"/>
      <c r="AB6597" s="30"/>
      <c r="AC6597" s="30"/>
    </row>
    <row r="6598" spans="27:29">
      <c r="AA6598" s="30"/>
      <c r="AB6598" s="30"/>
      <c r="AC6598" s="30"/>
    </row>
    <row r="6599" spans="27:29">
      <c r="AA6599" s="30"/>
      <c r="AB6599" s="30"/>
      <c r="AC6599" s="30"/>
    </row>
    <row r="6600" spans="27:29">
      <c r="AA6600" s="30"/>
      <c r="AB6600" s="30"/>
      <c r="AC6600" s="30"/>
    </row>
    <row r="6601" spans="27:29">
      <c r="AA6601" s="30"/>
      <c r="AB6601" s="30"/>
      <c r="AC6601" s="30"/>
    </row>
    <row r="6602" spans="27:29">
      <c r="AA6602" s="30"/>
      <c r="AB6602" s="30"/>
      <c r="AC6602" s="30"/>
    </row>
    <row r="6603" spans="27:29">
      <c r="AA6603" s="30"/>
      <c r="AB6603" s="30"/>
      <c r="AC6603" s="30"/>
    </row>
    <row r="6604" spans="27:29">
      <c r="AA6604" s="30"/>
      <c r="AB6604" s="30"/>
      <c r="AC6604" s="30"/>
    </row>
    <row r="6605" spans="27:29">
      <c r="AA6605" s="30"/>
      <c r="AB6605" s="30"/>
      <c r="AC6605" s="30"/>
    </row>
    <row r="6606" spans="27:29">
      <c r="AA6606" s="30"/>
      <c r="AB6606" s="30"/>
      <c r="AC6606" s="30"/>
    </row>
    <row r="6607" spans="27:29">
      <c r="AA6607" s="30"/>
      <c r="AB6607" s="30"/>
      <c r="AC6607" s="30"/>
    </row>
    <row r="6608" spans="27:29">
      <c r="AA6608" s="30"/>
      <c r="AB6608" s="30"/>
      <c r="AC6608" s="30"/>
    </row>
    <row r="6609" spans="27:29">
      <c r="AA6609" s="30"/>
      <c r="AB6609" s="30"/>
      <c r="AC6609" s="30"/>
    </row>
    <row r="6610" spans="27:29">
      <c r="AA6610" s="30"/>
      <c r="AB6610" s="30"/>
      <c r="AC6610" s="30"/>
    </row>
    <row r="6611" spans="27:29">
      <c r="AA6611" s="30"/>
      <c r="AB6611" s="30"/>
      <c r="AC6611" s="30"/>
    </row>
    <row r="6612" spans="27:29">
      <c r="AA6612" s="30"/>
      <c r="AB6612" s="30"/>
      <c r="AC6612" s="30"/>
    </row>
    <row r="6613" spans="27:29">
      <c r="AA6613" s="30"/>
      <c r="AB6613" s="30"/>
      <c r="AC6613" s="30"/>
    </row>
    <row r="6614" spans="27:29">
      <c r="AA6614" s="30"/>
      <c r="AB6614" s="30"/>
      <c r="AC6614" s="30"/>
    </row>
    <row r="6615" spans="27:29">
      <c r="AA6615" s="30"/>
      <c r="AB6615" s="30"/>
      <c r="AC6615" s="30"/>
    </row>
    <row r="6616" spans="27:29">
      <c r="AA6616" s="30"/>
      <c r="AB6616" s="30"/>
      <c r="AC6616" s="30"/>
    </row>
    <row r="6617" spans="27:29">
      <c r="AA6617" s="30"/>
      <c r="AB6617" s="30"/>
      <c r="AC6617" s="30"/>
    </row>
    <row r="6618" spans="27:29">
      <c r="AA6618" s="30"/>
      <c r="AB6618" s="30"/>
      <c r="AC6618" s="30"/>
    </row>
    <row r="6619" spans="27:29">
      <c r="AA6619" s="30"/>
      <c r="AB6619" s="30"/>
      <c r="AC6619" s="30"/>
    </row>
    <row r="6620" spans="27:29">
      <c r="AA6620" s="30"/>
      <c r="AB6620" s="30"/>
      <c r="AC6620" s="30"/>
    </row>
    <row r="6621" spans="27:29">
      <c r="AA6621" s="30"/>
      <c r="AB6621" s="30"/>
      <c r="AC6621" s="30"/>
    </row>
    <row r="6622" spans="27:29">
      <c r="AA6622" s="30"/>
      <c r="AB6622" s="30"/>
      <c r="AC6622" s="30"/>
    </row>
    <row r="6623" spans="27:29">
      <c r="AA6623" s="30"/>
      <c r="AB6623" s="30"/>
      <c r="AC6623" s="30"/>
    </row>
    <row r="6624" spans="27:29">
      <c r="AA6624" s="30"/>
      <c r="AB6624" s="30"/>
      <c r="AC6624" s="30"/>
    </row>
    <row r="6625" spans="27:29">
      <c r="AA6625" s="30"/>
      <c r="AB6625" s="30"/>
      <c r="AC6625" s="30"/>
    </row>
    <row r="6626" spans="27:29">
      <c r="AA6626" s="30"/>
      <c r="AB6626" s="30"/>
      <c r="AC6626" s="30"/>
    </row>
    <row r="6627" spans="27:29">
      <c r="AA6627" s="30"/>
      <c r="AB6627" s="30"/>
      <c r="AC6627" s="30"/>
    </row>
    <row r="6628" spans="27:29">
      <c r="AA6628" s="30"/>
      <c r="AB6628" s="30"/>
      <c r="AC6628" s="30"/>
    </row>
    <row r="6629" spans="27:29">
      <c r="AA6629" s="30"/>
      <c r="AB6629" s="30"/>
      <c r="AC6629" s="30"/>
    </row>
    <row r="6630" spans="27:29">
      <c r="AA6630" s="30"/>
      <c r="AB6630" s="30"/>
      <c r="AC6630" s="30"/>
    </row>
    <row r="6631" spans="27:29">
      <c r="AA6631" s="30"/>
      <c r="AB6631" s="30"/>
      <c r="AC6631" s="30"/>
    </row>
    <row r="6632" spans="27:29">
      <c r="AA6632" s="30"/>
      <c r="AB6632" s="30"/>
      <c r="AC6632" s="30"/>
    </row>
    <row r="6633" spans="27:29">
      <c r="AA6633" s="30"/>
      <c r="AB6633" s="30"/>
      <c r="AC6633" s="30"/>
    </row>
    <row r="6634" spans="27:29">
      <c r="AA6634" s="30"/>
      <c r="AB6634" s="30"/>
      <c r="AC6634" s="30"/>
    </row>
    <row r="6635" spans="27:29">
      <c r="AA6635" s="30"/>
      <c r="AB6635" s="30"/>
      <c r="AC6635" s="30"/>
    </row>
    <row r="6636" spans="27:29">
      <c r="AA6636" s="30"/>
      <c r="AB6636" s="30"/>
      <c r="AC6636" s="30"/>
    </row>
    <row r="6637" spans="27:29">
      <c r="AA6637" s="30"/>
      <c r="AB6637" s="30"/>
      <c r="AC6637" s="30"/>
    </row>
    <row r="6638" spans="27:29">
      <c r="AA6638" s="30"/>
      <c r="AB6638" s="30"/>
      <c r="AC6638" s="30"/>
    </row>
    <row r="6639" spans="27:29">
      <c r="AA6639" s="30"/>
      <c r="AB6639" s="30"/>
      <c r="AC6639" s="30"/>
    </row>
    <row r="6640" spans="27:29">
      <c r="AA6640" s="30"/>
      <c r="AB6640" s="30"/>
      <c r="AC6640" s="30"/>
    </row>
    <row r="6641" spans="27:29">
      <c r="AA6641" s="30"/>
      <c r="AB6641" s="30"/>
      <c r="AC6641" s="30"/>
    </row>
    <row r="6642" spans="27:29">
      <c r="AA6642" s="30"/>
      <c r="AB6642" s="30"/>
      <c r="AC6642" s="30"/>
    </row>
    <row r="6643" spans="27:29">
      <c r="AA6643" s="30"/>
      <c r="AB6643" s="30"/>
      <c r="AC6643" s="30"/>
    </row>
    <row r="6644" spans="27:29">
      <c r="AA6644" s="30"/>
      <c r="AB6644" s="30"/>
      <c r="AC6644" s="30"/>
    </row>
    <row r="6645" spans="27:29">
      <c r="AA6645" s="30"/>
      <c r="AB6645" s="30"/>
      <c r="AC6645" s="30"/>
    </row>
    <row r="6646" spans="27:29">
      <c r="AA6646" s="30"/>
      <c r="AB6646" s="30"/>
      <c r="AC6646" s="30"/>
    </row>
    <row r="6647" spans="27:29">
      <c r="AA6647" s="30"/>
      <c r="AB6647" s="30"/>
      <c r="AC6647" s="30"/>
    </row>
    <row r="6648" spans="27:29">
      <c r="AA6648" s="30"/>
      <c r="AB6648" s="30"/>
      <c r="AC6648" s="30"/>
    </row>
    <row r="6649" spans="27:29">
      <c r="AA6649" s="30"/>
      <c r="AB6649" s="30"/>
      <c r="AC6649" s="30"/>
    </row>
    <row r="6650" spans="27:29">
      <c r="AA6650" s="30"/>
      <c r="AB6650" s="30"/>
      <c r="AC6650" s="30"/>
    </row>
    <row r="6651" spans="27:29">
      <c r="AA6651" s="30"/>
      <c r="AB6651" s="30"/>
      <c r="AC6651" s="30"/>
    </row>
    <row r="6652" spans="27:29">
      <c r="AA6652" s="30"/>
      <c r="AB6652" s="30"/>
      <c r="AC6652" s="30"/>
    </row>
    <row r="6653" spans="27:29">
      <c r="AA6653" s="30"/>
      <c r="AB6653" s="30"/>
      <c r="AC6653" s="30"/>
    </row>
    <row r="6654" spans="27:29">
      <c r="AA6654" s="30"/>
      <c r="AB6654" s="30"/>
      <c r="AC6654" s="30"/>
    </row>
    <row r="6655" spans="27:29">
      <c r="AA6655" s="30"/>
      <c r="AB6655" s="30"/>
      <c r="AC6655" s="30"/>
    </row>
    <row r="6656" spans="27:29">
      <c r="AA6656" s="30"/>
      <c r="AB6656" s="30"/>
      <c r="AC6656" s="30"/>
    </row>
    <row r="6657" spans="27:29">
      <c r="AA6657" s="30"/>
      <c r="AB6657" s="30"/>
      <c r="AC6657" s="30"/>
    </row>
    <row r="6658" spans="27:29">
      <c r="AA6658" s="30"/>
      <c r="AB6658" s="30"/>
      <c r="AC6658" s="30"/>
    </row>
    <row r="6659" spans="27:29">
      <c r="AA6659" s="30"/>
      <c r="AB6659" s="30"/>
      <c r="AC6659" s="30"/>
    </row>
    <row r="6660" spans="27:29">
      <c r="AA6660" s="30"/>
      <c r="AB6660" s="30"/>
      <c r="AC6660" s="30"/>
    </row>
    <row r="6661" spans="27:29">
      <c r="AA6661" s="30"/>
      <c r="AB6661" s="30"/>
      <c r="AC6661" s="30"/>
    </row>
    <row r="6662" spans="27:29">
      <c r="AA6662" s="30"/>
      <c r="AB6662" s="30"/>
      <c r="AC6662" s="30"/>
    </row>
    <row r="6663" spans="27:29">
      <c r="AA6663" s="30"/>
      <c r="AB6663" s="30"/>
      <c r="AC6663" s="30"/>
    </row>
    <row r="6664" spans="27:29">
      <c r="AA6664" s="30"/>
      <c r="AB6664" s="30"/>
      <c r="AC6664" s="30"/>
    </row>
    <row r="6665" spans="27:29">
      <c r="AA6665" s="30"/>
      <c r="AB6665" s="30"/>
      <c r="AC6665" s="30"/>
    </row>
    <row r="6666" spans="27:29">
      <c r="AA6666" s="30"/>
      <c r="AB6666" s="30"/>
      <c r="AC6666" s="30"/>
    </row>
    <row r="6667" spans="27:29">
      <c r="AA6667" s="30"/>
      <c r="AB6667" s="30"/>
      <c r="AC6667" s="30"/>
    </row>
    <row r="6668" spans="27:29">
      <c r="AA6668" s="30"/>
      <c r="AB6668" s="30"/>
      <c r="AC6668" s="30"/>
    </row>
    <row r="6669" spans="27:29">
      <c r="AA6669" s="30"/>
      <c r="AB6669" s="30"/>
      <c r="AC6669" s="30"/>
    </row>
    <row r="6670" spans="27:29">
      <c r="AA6670" s="30"/>
      <c r="AB6670" s="30"/>
      <c r="AC6670" s="30"/>
    </row>
    <row r="6671" spans="27:29">
      <c r="AA6671" s="30"/>
      <c r="AB6671" s="30"/>
      <c r="AC6671" s="30"/>
    </row>
    <row r="6672" spans="27:29">
      <c r="AA6672" s="30"/>
      <c r="AB6672" s="30"/>
      <c r="AC6672" s="30"/>
    </row>
    <row r="6673" spans="27:29">
      <c r="AA6673" s="30"/>
      <c r="AB6673" s="30"/>
      <c r="AC6673" s="30"/>
    </row>
    <row r="6674" spans="27:29">
      <c r="AA6674" s="30"/>
      <c r="AB6674" s="30"/>
      <c r="AC6674" s="30"/>
    </row>
    <row r="6675" spans="27:29">
      <c r="AA6675" s="30"/>
      <c r="AB6675" s="30"/>
      <c r="AC6675" s="30"/>
    </row>
    <row r="6676" spans="27:29">
      <c r="AA6676" s="30"/>
      <c r="AB6676" s="30"/>
      <c r="AC6676" s="30"/>
    </row>
    <row r="6677" spans="27:29">
      <c r="AA6677" s="30"/>
      <c r="AB6677" s="30"/>
      <c r="AC6677" s="30"/>
    </row>
    <row r="6678" spans="27:29">
      <c r="AA6678" s="30"/>
      <c r="AB6678" s="30"/>
      <c r="AC6678" s="30"/>
    </row>
    <row r="6679" spans="27:29">
      <c r="AA6679" s="30"/>
      <c r="AB6679" s="30"/>
      <c r="AC6679" s="30"/>
    </row>
    <row r="6680" spans="27:29">
      <c r="AA6680" s="30"/>
      <c r="AB6680" s="30"/>
      <c r="AC6680" s="30"/>
    </row>
    <row r="6681" spans="27:29">
      <c r="AA6681" s="30"/>
      <c r="AB6681" s="30"/>
      <c r="AC6681" s="30"/>
    </row>
    <row r="6682" spans="27:29">
      <c r="AA6682" s="30"/>
      <c r="AB6682" s="30"/>
      <c r="AC6682" s="30"/>
    </row>
    <row r="6683" spans="27:29">
      <c r="AA6683" s="30"/>
      <c r="AB6683" s="30"/>
      <c r="AC6683" s="30"/>
    </row>
    <row r="6684" spans="27:29">
      <c r="AA6684" s="30"/>
      <c r="AB6684" s="30"/>
      <c r="AC6684" s="30"/>
    </row>
    <row r="6685" spans="27:29">
      <c r="AA6685" s="30"/>
      <c r="AB6685" s="30"/>
      <c r="AC6685" s="30"/>
    </row>
    <row r="6686" spans="27:29">
      <c r="AA6686" s="30"/>
      <c r="AB6686" s="30"/>
      <c r="AC6686" s="30"/>
    </row>
    <row r="6687" spans="27:29">
      <c r="AA6687" s="30"/>
      <c r="AB6687" s="30"/>
      <c r="AC6687" s="30"/>
    </row>
    <row r="6688" spans="27:29">
      <c r="AA6688" s="30"/>
      <c r="AB6688" s="30"/>
      <c r="AC6688" s="30"/>
    </row>
    <row r="6689" spans="27:29">
      <c r="AA6689" s="30"/>
      <c r="AB6689" s="30"/>
      <c r="AC6689" s="30"/>
    </row>
    <row r="6690" spans="27:29">
      <c r="AA6690" s="30"/>
      <c r="AB6690" s="30"/>
      <c r="AC6690" s="30"/>
    </row>
    <row r="6691" spans="27:29">
      <c r="AA6691" s="30"/>
      <c r="AB6691" s="30"/>
      <c r="AC6691" s="30"/>
    </row>
    <row r="6692" spans="27:29">
      <c r="AA6692" s="30"/>
      <c r="AB6692" s="30"/>
      <c r="AC6692" s="30"/>
    </row>
    <row r="6693" spans="27:29">
      <c r="AA6693" s="30"/>
      <c r="AB6693" s="30"/>
      <c r="AC6693" s="30"/>
    </row>
    <row r="6694" spans="27:29">
      <c r="AA6694" s="30"/>
      <c r="AB6694" s="30"/>
      <c r="AC6694" s="30"/>
    </row>
    <row r="6695" spans="27:29">
      <c r="AA6695" s="30"/>
      <c r="AB6695" s="30"/>
      <c r="AC6695" s="30"/>
    </row>
    <row r="6696" spans="27:29">
      <c r="AA6696" s="30"/>
      <c r="AB6696" s="30"/>
      <c r="AC6696" s="30"/>
    </row>
    <row r="6697" spans="27:29">
      <c r="AA6697" s="30"/>
      <c r="AB6697" s="30"/>
      <c r="AC6697" s="30"/>
    </row>
    <row r="6698" spans="27:29">
      <c r="AA6698" s="30"/>
      <c r="AB6698" s="30"/>
      <c r="AC6698" s="30"/>
    </row>
    <row r="6699" spans="27:29">
      <c r="AA6699" s="30"/>
      <c r="AB6699" s="30"/>
      <c r="AC6699" s="30"/>
    </row>
    <row r="6700" spans="27:29">
      <c r="AA6700" s="30"/>
      <c r="AB6700" s="30"/>
      <c r="AC6700" s="30"/>
    </row>
    <row r="6701" spans="27:29">
      <c r="AA6701" s="30"/>
      <c r="AB6701" s="30"/>
      <c r="AC6701" s="30"/>
    </row>
    <row r="6702" spans="27:29">
      <c r="AA6702" s="30"/>
      <c r="AB6702" s="30"/>
      <c r="AC6702" s="30"/>
    </row>
    <row r="6703" spans="27:29">
      <c r="AA6703" s="30"/>
      <c r="AB6703" s="30"/>
      <c r="AC6703" s="30"/>
    </row>
    <row r="6704" spans="27:29">
      <c r="AA6704" s="30"/>
      <c r="AB6704" s="30"/>
      <c r="AC6704" s="30"/>
    </row>
    <row r="6705" spans="27:29">
      <c r="AA6705" s="30"/>
      <c r="AB6705" s="30"/>
      <c r="AC6705" s="30"/>
    </row>
    <row r="6706" spans="27:29">
      <c r="AA6706" s="30"/>
      <c r="AB6706" s="30"/>
      <c r="AC6706" s="30"/>
    </row>
    <row r="6707" spans="27:29">
      <c r="AA6707" s="30"/>
      <c r="AB6707" s="30"/>
      <c r="AC6707" s="30"/>
    </row>
    <row r="6708" spans="27:29">
      <c r="AA6708" s="30"/>
      <c r="AB6708" s="30"/>
      <c r="AC6708" s="30"/>
    </row>
    <row r="6709" spans="27:29">
      <c r="AA6709" s="30"/>
      <c r="AB6709" s="30"/>
      <c r="AC6709" s="30"/>
    </row>
    <row r="6710" spans="27:29">
      <c r="AA6710" s="30"/>
      <c r="AB6710" s="30"/>
      <c r="AC6710" s="30"/>
    </row>
    <row r="6711" spans="27:29">
      <c r="AA6711" s="30"/>
      <c r="AB6711" s="30"/>
      <c r="AC6711" s="30"/>
    </row>
    <row r="6712" spans="27:29">
      <c r="AA6712" s="30"/>
      <c r="AB6712" s="30"/>
      <c r="AC6712" s="30"/>
    </row>
    <row r="6713" spans="27:29">
      <c r="AA6713" s="30"/>
      <c r="AB6713" s="30"/>
      <c r="AC6713" s="30"/>
    </row>
    <row r="6714" spans="27:29">
      <c r="AA6714" s="30"/>
      <c r="AB6714" s="30"/>
      <c r="AC6714" s="30"/>
    </row>
    <row r="6715" spans="27:29">
      <c r="AA6715" s="30"/>
      <c r="AB6715" s="30"/>
      <c r="AC6715" s="30"/>
    </row>
    <row r="6716" spans="27:29">
      <c r="AA6716" s="30"/>
      <c r="AB6716" s="30"/>
      <c r="AC6716" s="30"/>
    </row>
    <row r="6717" spans="27:29">
      <c r="AA6717" s="30"/>
      <c r="AB6717" s="30"/>
      <c r="AC6717" s="30"/>
    </row>
    <row r="6718" spans="27:29">
      <c r="AA6718" s="30"/>
      <c r="AB6718" s="30"/>
      <c r="AC6718" s="30"/>
    </row>
    <row r="6719" spans="27:29">
      <c r="AA6719" s="30"/>
      <c r="AB6719" s="30"/>
      <c r="AC6719" s="30"/>
    </row>
    <row r="6720" spans="27:29">
      <c r="AA6720" s="30"/>
      <c r="AB6720" s="30"/>
      <c r="AC6720" s="30"/>
    </row>
    <row r="6721" spans="27:29">
      <c r="AA6721" s="30"/>
      <c r="AB6721" s="30"/>
      <c r="AC6721" s="30"/>
    </row>
    <row r="6722" spans="27:29">
      <c r="AA6722" s="30"/>
      <c r="AB6722" s="30"/>
      <c r="AC6722" s="30"/>
    </row>
    <row r="6723" spans="27:29">
      <c r="AA6723" s="30"/>
      <c r="AB6723" s="30"/>
      <c r="AC6723" s="30"/>
    </row>
    <row r="6724" spans="27:29">
      <c r="AA6724" s="30"/>
      <c r="AB6724" s="30"/>
      <c r="AC6724" s="30"/>
    </row>
    <row r="6725" spans="27:29">
      <c r="AA6725" s="30"/>
      <c r="AB6725" s="30"/>
      <c r="AC6725" s="30"/>
    </row>
    <row r="6726" spans="27:29">
      <c r="AA6726" s="30"/>
      <c r="AB6726" s="30"/>
      <c r="AC6726" s="30"/>
    </row>
    <row r="6727" spans="27:29">
      <c r="AA6727" s="30"/>
      <c r="AB6727" s="30"/>
      <c r="AC6727" s="30"/>
    </row>
    <row r="6728" spans="27:29">
      <c r="AA6728" s="30"/>
      <c r="AB6728" s="30"/>
      <c r="AC6728" s="30"/>
    </row>
    <row r="6729" spans="27:29">
      <c r="AA6729" s="30"/>
      <c r="AB6729" s="30"/>
      <c r="AC6729" s="30"/>
    </row>
    <row r="6730" spans="27:29">
      <c r="AA6730" s="30"/>
      <c r="AB6730" s="30"/>
      <c r="AC6730" s="30"/>
    </row>
    <row r="6731" spans="27:29">
      <c r="AA6731" s="30"/>
      <c r="AB6731" s="30"/>
      <c r="AC6731" s="30"/>
    </row>
    <row r="6732" spans="27:29">
      <c r="AA6732" s="30"/>
      <c r="AB6732" s="30"/>
      <c r="AC6732" s="30"/>
    </row>
    <row r="6733" spans="27:29">
      <c r="AA6733" s="30"/>
      <c r="AB6733" s="30"/>
      <c r="AC6733" s="30"/>
    </row>
    <row r="6734" spans="27:29">
      <c r="AA6734" s="30"/>
      <c r="AB6734" s="30"/>
      <c r="AC6734" s="30"/>
    </row>
    <row r="6735" spans="27:29">
      <c r="AA6735" s="30"/>
      <c r="AB6735" s="30"/>
      <c r="AC6735" s="30"/>
    </row>
    <row r="6736" spans="27:29">
      <c r="AA6736" s="30"/>
      <c r="AB6736" s="30"/>
      <c r="AC6736" s="30"/>
    </row>
    <row r="6737" spans="27:29">
      <c r="AA6737" s="30"/>
      <c r="AB6737" s="30"/>
      <c r="AC6737" s="30"/>
    </row>
    <row r="6738" spans="27:29">
      <c r="AA6738" s="30"/>
      <c r="AB6738" s="30"/>
      <c r="AC6738" s="30"/>
    </row>
    <row r="6739" spans="27:29">
      <c r="AA6739" s="30"/>
      <c r="AB6739" s="30"/>
      <c r="AC6739" s="30"/>
    </row>
    <row r="6740" spans="27:29">
      <c r="AA6740" s="30"/>
      <c r="AB6740" s="30"/>
      <c r="AC6740" s="30"/>
    </row>
    <row r="6741" spans="27:29">
      <c r="AA6741" s="30"/>
      <c r="AB6741" s="30"/>
      <c r="AC6741" s="30"/>
    </row>
    <row r="6742" spans="27:29">
      <c r="AA6742" s="30"/>
      <c r="AB6742" s="30"/>
      <c r="AC6742" s="30"/>
    </row>
    <row r="6743" spans="27:29">
      <c r="AA6743" s="30"/>
      <c r="AB6743" s="30"/>
      <c r="AC6743" s="30"/>
    </row>
    <row r="6744" spans="27:29">
      <c r="AA6744" s="30"/>
      <c r="AB6744" s="30"/>
      <c r="AC6744" s="30"/>
    </row>
    <row r="6745" spans="27:29">
      <c r="AA6745" s="30"/>
      <c r="AB6745" s="30"/>
      <c r="AC6745" s="30"/>
    </row>
    <row r="6746" spans="27:29">
      <c r="AA6746" s="30"/>
      <c r="AB6746" s="30"/>
      <c r="AC6746" s="30"/>
    </row>
    <row r="6747" spans="27:29">
      <c r="AA6747" s="30"/>
      <c r="AB6747" s="30"/>
      <c r="AC6747" s="30"/>
    </row>
    <row r="6748" spans="27:29">
      <c r="AA6748" s="30"/>
      <c r="AB6748" s="30"/>
      <c r="AC6748" s="30"/>
    </row>
    <row r="6749" spans="27:29">
      <c r="AA6749" s="30"/>
      <c r="AB6749" s="30"/>
      <c r="AC6749" s="30"/>
    </row>
    <row r="6750" spans="27:29">
      <c r="AA6750" s="30"/>
      <c r="AB6750" s="30"/>
      <c r="AC6750" s="30"/>
    </row>
    <row r="6751" spans="27:29">
      <c r="AA6751" s="30"/>
      <c r="AB6751" s="30"/>
      <c r="AC6751" s="30"/>
    </row>
    <row r="6752" spans="27:29">
      <c r="AA6752" s="30"/>
      <c r="AB6752" s="30"/>
      <c r="AC6752" s="30"/>
    </row>
    <row r="6753" spans="27:29">
      <c r="AA6753" s="30"/>
      <c r="AB6753" s="30"/>
      <c r="AC6753" s="30"/>
    </row>
    <row r="6754" spans="27:29">
      <c r="AA6754" s="30"/>
      <c r="AB6754" s="30"/>
      <c r="AC6754" s="30"/>
    </row>
    <row r="6755" spans="27:29">
      <c r="AA6755" s="30"/>
      <c r="AB6755" s="30"/>
      <c r="AC6755" s="30"/>
    </row>
    <row r="6756" spans="27:29">
      <c r="AA6756" s="30"/>
      <c r="AB6756" s="30"/>
      <c r="AC6756" s="30"/>
    </row>
    <row r="6757" spans="27:29">
      <c r="AA6757" s="30"/>
      <c r="AB6757" s="30"/>
      <c r="AC6757" s="30"/>
    </row>
    <row r="6758" spans="27:29">
      <c r="AA6758" s="30"/>
      <c r="AB6758" s="30"/>
      <c r="AC6758" s="30"/>
    </row>
    <row r="6759" spans="27:29">
      <c r="AA6759" s="30"/>
      <c r="AB6759" s="30"/>
      <c r="AC6759" s="30"/>
    </row>
    <row r="6760" spans="27:29">
      <c r="AA6760" s="30"/>
      <c r="AB6760" s="30"/>
      <c r="AC6760" s="30"/>
    </row>
    <row r="6761" spans="27:29">
      <c r="AA6761" s="30"/>
      <c r="AB6761" s="30"/>
      <c r="AC6761" s="30"/>
    </row>
    <row r="6762" spans="27:29">
      <c r="AA6762" s="30"/>
      <c r="AB6762" s="30"/>
      <c r="AC6762" s="30"/>
    </row>
    <row r="6763" spans="27:29">
      <c r="AA6763" s="30"/>
      <c r="AB6763" s="30"/>
      <c r="AC6763" s="30"/>
    </row>
    <row r="6764" spans="27:29">
      <c r="AA6764" s="30"/>
      <c r="AB6764" s="30"/>
      <c r="AC6764" s="30"/>
    </row>
    <row r="6765" spans="27:29">
      <c r="AA6765" s="30"/>
      <c r="AB6765" s="30"/>
      <c r="AC6765" s="30"/>
    </row>
    <row r="6766" spans="27:29">
      <c r="AA6766" s="30"/>
      <c r="AB6766" s="30"/>
      <c r="AC6766" s="30"/>
    </row>
    <row r="6767" spans="27:29">
      <c r="AA6767" s="30"/>
      <c r="AB6767" s="30"/>
      <c r="AC6767" s="30"/>
    </row>
    <row r="6768" spans="27:29">
      <c r="AA6768" s="30"/>
      <c r="AB6768" s="30"/>
      <c r="AC6768" s="30"/>
    </row>
    <row r="6769" spans="27:29">
      <c r="AA6769" s="30"/>
      <c r="AB6769" s="30"/>
      <c r="AC6769" s="30"/>
    </row>
    <row r="6770" spans="27:29">
      <c r="AA6770" s="30"/>
      <c r="AB6770" s="30"/>
      <c r="AC6770" s="30"/>
    </row>
    <row r="6771" spans="27:29">
      <c r="AA6771" s="30"/>
      <c r="AB6771" s="30"/>
      <c r="AC6771" s="30"/>
    </row>
    <row r="6772" spans="27:29">
      <c r="AA6772" s="30"/>
      <c r="AB6772" s="30"/>
      <c r="AC6772" s="30"/>
    </row>
    <row r="6773" spans="27:29">
      <c r="AA6773" s="30"/>
      <c r="AB6773" s="30"/>
      <c r="AC6773" s="30"/>
    </row>
    <row r="6774" spans="27:29">
      <c r="AA6774" s="30"/>
      <c r="AB6774" s="30"/>
      <c r="AC6774" s="30"/>
    </row>
    <row r="6775" spans="27:29">
      <c r="AA6775" s="30"/>
      <c r="AB6775" s="30"/>
      <c r="AC6775" s="30"/>
    </row>
    <row r="6776" spans="27:29">
      <c r="AA6776" s="30"/>
      <c r="AB6776" s="30"/>
      <c r="AC6776" s="30"/>
    </row>
    <row r="6777" spans="27:29">
      <c r="AA6777" s="30"/>
      <c r="AB6777" s="30"/>
      <c r="AC6777" s="30"/>
    </row>
    <row r="6778" spans="27:29">
      <c r="AA6778" s="30"/>
      <c r="AB6778" s="30"/>
      <c r="AC6778" s="30"/>
    </row>
    <row r="6779" spans="27:29">
      <c r="AA6779" s="30"/>
      <c r="AB6779" s="30"/>
      <c r="AC6779" s="30"/>
    </row>
    <row r="6780" spans="27:29">
      <c r="AA6780" s="30"/>
      <c r="AB6780" s="30"/>
      <c r="AC6780" s="30"/>
    </row>
    <row r="6781" spans="27:29">
      <c r="AA6781" s="30"/>
      <c r="AB6781" s="30"/>
      <c r="AC6781" s="30"/>
    </row>
    <row r="6782" spans="27:29">
      <c r="AA6782" s="30"/>
      <c r="AB6782" s="30"/>
      <c r="AC6782" s="30"/>
    </row>
    <row r="6783" spans="27:29">
      <c r="AA6783" s="30"/>
      <c r="AB6783" s="30"/>
      <c r="AC6783" s="30"/>
    </row>
    <row r="6784" spans="27:29">
      <c r="AA6784" s="30"/>
      <c r="AB6784" s="30"/>
      <c r="AC6784" s="30"/>
    </row>
    <row r="6785" spans="27:29">
      <c r="AA6785" s="30"/>
      <c r="AB6785" s="30"/>
      <c r="AC6785" s="30"/>
    </row>
    <row r="6786" spans="27:29">
      <c r="AA6786" s="30"/>
      <c r="AB6786" s="30"/>
      <c r="AC6786" s="30"/>
    </row>
    <row r="6787" spans="27:29">
      <c r="AA6787" s="30"/>
      <c r="AB6787" s="30"/>
      <c r="AC6787" s="30"/>
    </row>
    <row r="6788" spans="27:29">
      <c r="AA6788" s="30"/>
      <c r="AB6788" s="30"/>
      <c r="AC6788" s="30"/>
    </row>
    <row r="6789" spans="27:29">
      <c r="AA6789" s="30"/>
      <c r="AB6789" s="30"/>
      <c r="AC6789" s="30"/>
    </row>
    <row r="6790" spans="27:29">
      <c r="AA6790" s="30"/>
      <c r="AB6790" s="30"/>
      <c r="AC6790" s="30"/>
    </row>
    <row r="6791" spans="27:29">
      <c r="AA6791" s="30"/>
      <c r="AB6791" s="30"/>
      <c r="AC6791" s="30"/>
    </row>
    <row r="6792" spans="27:29">
      <c r="AA6792" s="30"/>
      <c r="AB6792" s="30"/>
      <c r="AC6792" s="30"/>
    </row>
    <row r="6793" spans="27:29">
      <c r="AA6793" s="30"/>
      <c r="AB6793" s="30"/>
      <c r="AC6793" s="30"/>
    </row>
    <row r="6794" spans="27:29">
      <c r="AA6794" s="30"/>
      <c r="AB6794" s="30"/>
      <c r="AC6794" s="30"/>
    </row>
    <row r="6795" spans="27:29">
      <c r="AA6795" s="30"/>
      <c r="AB6795" s="30"/>
      <c r="AC6795" s="30"/>
    </row>
    <row r="6796" spans="27:29">
      <c r="AA6796" s="30"/>
      <c r="AB6796" s="30"/>
      <c r="AC6796" s="30"/>
    </row>
    <row r="6797" spans="27:29">
      <c r="AA6797" s="30"/>
      <c r="AB6797" s="30"/>
      <c r="AC6797" s="30"/>
    </row>
    <row r="6798" spans="27:29">
      <c r="AA6798" s="30"/>
      <c r="AB6798" s="30"/>
      <c r="AC6798" s="30"/>
    </row>
    <row r="6799" spans="27:29">
      <c r="AA6799" s="30"/>
      <c r="AB6799" s="30"/>
      <c r="AC6799" s="30"/>
    </row>
    <row r="6800" spans="27:29">
      <c r="AA6800" s="30"/>
      <c r="AB6800" s="30"/>
      <c r="AC6800" s="30"/>
    </row>
    <row r="6801" spans="27:29">
      <c r="AA6801" s="30"/>
      <c r="AB6801" s="30"/>
      <c r="AC6801" s="30"/>
    </row>
    <row r="6802" spans="27:29">
      <c r="AA6802" s="30"/>
      <c r="AB6802" s="30"/>
      <c r="AC6802" s="30"/>
    </row>
    <row r="6803" spans="27:29">
      <c r="AA6803" s="30"/>
      <c r="AB6803" s="30"/>
      <c r="AC6803" s="30"/>
    </row>
    <row r="6804" spans="27:29">
      <c r="AA6804" s="30"/>
      <c r="AB6804" s="30"/>
      <c r="AC6804" s="30"/>
    </row>
    <row r="6805" spans="27:29">
      <c r="AA6805" s="30"/>
      <c r="AB6805" s="30"/>
      <c r="AC6805" s="30"/>
    </row>
    <row r="6806" spans="27:29">
      <c r="AA6806" s="30"/>
      <c r="AB6806" s="30"/>
      <c r="AC6806" s="30"/>
    </row>
    <row r="6807" spans="27:29">
      <c r="AA6807" s="30"/>
      <c r="AB6807" s="30"/>
      <c r="AC6807" s="30"/>
    </row>
    <row r="6808" spans="27:29">
      <c r="AA6808" s="30"/>
      <c r="AB6808" s="30"/>
      <c r="AC6808" s="30"/>
    </row>
    <row r="6809" spans="27:29">
      <c r="AA6809" s="30"/>
      <c r="AB6809" s="30"/>
      <c r="AC6809" s="30"/>
    </row>
    <row r="6810" spans="27:29">
      <c r="AA6810" s="30"/>
      <c r="AB6810" s="30"/>
      <c r="AC6810" s="30"/>
    </row>
    <row r="6811" spans="27:29">
      <c r="AA6811" s="30"/>
      <c r="AB6811" s="30"/>
      <c r="AC6811" s="30"/>
    </row>
    <row r="6812" spans="27:29">
      <c r="AA6812" s="30"/>
      <c r="AB6812" s="30"/>
      <c r="AC6812" s="30"/>
    </row>
    <row r="6813" spans="27:29">
      <c r="AA6813" s="30"/>
      <c r="AB6813" s="30"/>
      <c r="AC6813" s="30"/>
    </row>
    <row r="6814" spans="27:29">
      <c r="AA6814" s="30"/>
      <c r="AB6814" s="30"/>
      <c r="AC6814" s="30"/>
    </row>
    <row r="6815" spans="27:29">
      <c r="AA6815" s="30"/>
      <c r="AB6815" s="30"/>
      <c r="AC6815" s="30"/>
    </row>
    <row r="6816" spans="27:29">
      <c r="AA6816" s="30"/>
      <c r="AB6816" s="30"/>
      <c r="AC6816" s="30"/>
    </row>
    <row r="6817" spans="27:29">
      <c r="AA6817" s="30"/>
      <c r="AB6817" s="30"/>
      <c r="AC6817" s="30"/>
    </row>
    <row r="6818" spans="27:29">
      <c r="AA6818" s="30"/>
      <c r="AB6818" s="30"/>
      <c r="AC6818" s="30"/>
    </row>
    <row r="6819" spans="27:29">
      <c r="AA6819" s="30"/>
      <c r="AB6819" s="30"/>
      <c r="AC6819" s="30"/>
    </row>
    <row r="6820" spans="27:29">
      <c r="AA6820" s="30"/>
      <c r="AB6820" s="30"/>
      <c r="AC6820" s="30"/>
    </row>
    <row r="6821" spans="27:29">
      <c r="AA6821" s="30"/>
      <c r="AB6821" s="30"/>
      <c r="AC6821" s="30"/>
    </row>
    <row r="6822" spans="27:29">
      <c r="AA6822" s="30"/>
      <c r="AB6822" s="30"/>
      <c r="AC6822" s="30"/>
    </row>
    <row r="6823" spans="27:29">
      <c r="AA6823" s="30"/>
      <c r="AB6823" s="30"/>
      <c r="AC6823" s="30"/>
    </row>
    <row r="6824" spans="27:29">
      <c r="AA6824" s="30"/>
      <c r="AB6824" s="30"/>
      <c r="AC6824" s="30"/>
    </row>
    <row r="6825" spans="27:29">
      <c r="AA6825" s="30"/>
      <c r="AB6825" s="30"/>
      <c r="AC6825" s="30"/>
    </row>
    <row r="6826" spans="27:29">
      <c r="AA6826" s="30"/>
      <c r="AB6826" s="30"/>
      <c r="AC6826" s="30"/>
    </row>
    <row r="6827" spans="27:29">
      <c r="AA6827" s="30"/>
      <c r="AB6827" s="30"/>
      <c r="AC6827" s="30"/>
    </row>
    <row r="6828" spans="27:29">
      <c r="AA6828" s="30"/>
      <c r="AB6828" s="30"/>
      <c r="AC6828" s="30"/>
    </row>
    <row r="6829" spans="27:29">
      <c r="AA6829" s="30"/>
      <c r="AB6829" s="30"/>
      <c r="AC6829" s="30"/>
    </row>
    <row r="6830" spans="27:29">
      <c r="AA6830" s="30"/>
      <c r="AB6830" s="30"/>
      <c r="AC6830" s="30"/>
    </row>
    <row r="6831" spans="27:29">
      <c r="AA6831" s="30"/>
      <c r="AB6831" s="30"/>
      <c r="AC6831" s="30"/>
    </row>
    <row r="6832" spans="27:29">
      <c r="AA6832" s="30"/>
      <c r="AB6832" s="30"/>
      <c r="AC6832" s="30"/>
    </row>
    <row r="6833" spans="27:29">
      <c r="AA6833" s="30"/>
      <c r="AB6833" s="30"/>
      <c r="AC6833" s="30"/>
    </row>
    <row r="6834" spans="27:29">
      <c r="AA6834" s="30"/>
      <c r="AB6834" s="30"/>
      <c r="AC6834" s="30"/>
    </row>
    <row r="6835" spans="27:29">
      <c r="AA6835" s="30"/>
      <c r="AB6835" s="30"/>
      <c r="AC6835" s="30"/>
    </row>
    <row r="6836" spans="27:29">
      <c r="AA6836" s="30"/>
      <c r="AB6836" s="30"/>
      <c r="AC6836" s="30"/>
    </row>
    <row r="6837" spans="27:29">
      <c r="AA6837" s="30"/>
      <c r="AB6837" s="30"/>
      <c r="AC6837" s="30"/>
    </row>
    <row r="6838" spans="27:29">
      <c r="AA6838" s="30"/>
      <c r="AB6838" s="30"/>
      <c r="AC6838" s="30"/>
    </row>
    <row r="6839" spans="27:29">
      <c r="AA6839" s="30"/>
      <c r="AB6839" s="30"/>
      <c r="AC6839" s="30"/>
    </row>
    <row r="6840" spans="27:29">
      <c r="AA6840" s="30"/>
      <c r="AB6840" s="30"/>
      <c r="AC6840" s="30"/>
    </row>
    <row r="6841" spans="27:29">
      <c r="AA6841" s="30"/>
      <c r="AB6841" s="30"/>
      <c r="AC6841" s="30"/>
    </row>
    <row r="6842" spans="27:29">
      <c r="AA6842" s="30"/>
      <c r="AB6842" s="30"/>
      <c r="AC6842" s="30"/>
    </row>
    <row r="6843" spans="27:29">
      <c r="AA6843" s="30"/>
      <c r="AB6843" s="30"/>
      <c r="AC6843" s="30"/>
    </row>
    <row r="6844" spans="27:29">
      <c r="AA6844" s="30"/>
      <c r="AB6844" s="30"/>
      <c r="AC6844" s="30"/>
    </row>
    <row r="6845" spans="27:29">
      <c r="AA6845" s="30"/>
      <c r="AB6845" s="30"/>
      <c r="AC6845" s="30"/>
    </row>
    <row r="6846" spans="27:29">
      <c r="AA6846" s="30"/>
      <c r="AB6846" s="30"/>
      <c r="AC6846" s="30"/>
    </row>
    <row r="6847" spans="27:29">
      <c r="AA6847" s="30"/>
      <c r="AB6847" s="30"/>
      <c r="AC6847" s="30"/>
    </row>
    <row r="6848" spans="27:29">
      <c r="AA6848" s="30"/>
      <c r="AB6848" s="30"/>
      <c r="AC6848" s="30"/>
    </row>
    <row r="6849" spans="27:29">
      <c r="AA6849" s="30"/>
      <c r="AB6849" s="30"/>
      <c r="AC6849" s="30"/>
    </row>
    <row r="6850" spans="27:29">
      <c r="AA6850" s="30"/>
      <c r="AB6850" s="30"/>
      <c r="AC6850" s="30"/>
    </row>
    <row r="6851" spans="27:29">
      <c r="AA6851" s="30"/>
      <c r="AB6851" s="30"/>
      <c r="AC6851" s="30"/>
    </row>
    <row r="6852" spans="27:29">
      <c r="AA6852" s="30"/>
      <c r="AB6852" s="30"/>
      <c r="AC6852" s="30"/>
    </row>
    <row r="6853" spans="27:29">
      <c r="AA6853" s="30"/>
      <c r="AB6853" s="30"/>
      <c r="AC6853" s="30"/>
    </row>
    <row r="6854" spans="27:29">
      <c r="AA6854" s="30"/>
      <c r="AB6854" s="30"/>
      <c r="AC6854" s="30"/>
    </row>
    <row r="6855" spans="27:29">
      <c r="AA6855" s="30"/>
      <c r="AB6855" s="30"/>
      <c r="AC6855" s="30"/>
    </row>
    <row r="6856" spans="27:29">
      <c r="AA6856" s="30"/>
      <c r="AB6856" s="30"/>
      <c r="AC6856" s="30"/>
    </row>
    <row r="6857" spans="27:29">
      <c r="AA6857" s="30"/>
      <c r="AB6857" s="30"/>
      <c r="AC6857" s="30"/>
    </row>
    <row r="6858" spans="27:29">
      <c r="AA6858" s="30"/>
      <c r="AB6858" s="30"/>
      <c r="AC6858" s="30"/>
    </row>
    <row r="6859" spans="27:29">
      <c r="AA6859" s="30"/>
      <c r="AB6859" s="30"/>
      <c r="AC6859" s="30"/>
    </row>
    <row r="6860" spans="27:29">
      <c r="AA6860" s="30"/>
      <c r="AB6860" s="30"/>
      <c r="AC6860" s="30"/>
    </row>
    <row r="6861" spans="27:29">
      <c r="AA6861" s="30"/>
      <c r="AB6861" s="30"/>
      <c r="AC6861" s="30"/>
    </row>
    <row r="6862" spans="27:29">
      <c r="AA6862" s="30"/>
      <c r="AB6862" s="30"/>
      <c r="AC6862" s="30"/>
    </row>
    <row r="6863" spans="27:29">
      <c r="AA6863" s="30"/>
      <c r="AB6863" s="30"/>
      <c r="AC6863" s="30"/>
    </row>
    <row r="6864" spans="27:29">
      <c r="AA6864" s="30"/>
      <c r="AB6864" s="30"/>
      <c r="AC6864" s="30"/>
    </row>
    <row r="6865" spans="27:29">
      <c r="AA6865" s="30"/>
      <c r="AB6865" s="30"/>
      <c r="AC6865" s="30"/>
    </row>
    <row r="6866" spans="27:29">
      <c r="AA6866" s="30"/>
      <c r="AB6866" s="30"/>
      <c r="AC6866" s="30"/>
    </row>
    <row r="6867" spans="27:29">
      <c r="AA6867" s="30"/>
      <c r="AB6867" s="30"/>
      <c r="AC6867" s="30"/>
    </row>
    <row r="6868" spans="27:29">
      <c r="AA6868" s="30"/>
      <c r="AB6868" s="30"/>
      <c r="AC6868" s="30"/>
    </row>
    <row r="6869" spans="27:29">
      <c r="AA6869" s="30"/>
      <c r="AB6869" s="30"/>
      <c r="AC6869" s="30"/>
    </row>
    <row r="6870" spans="27:29">
      <c r="AA6870" s="30"/>
      <c r="AB6870" s="30"/>
      <c r="AC6870" s="30"/>
    </row>
    <row r="6871" spans="27:29">
      <c r="AA6871" s="30"/>
      <c r="AB6871" s="30"/>
      <c r="AC6871" s="30"/>
    </row>
    <row r="6872" spans="27:29">
      <c r="AA6872" s="30"/>
      <c r="AB6872" s="30"/>
      <c r="AC6872" s="30"/>
    </row>
    <row r="6873" spans="27:29">
      <c r="AA6873" s="30"/>
      <c r="AB6873" s="30"/>
      <c r="AC6873" s="30"/>
    </row>
    <row r="6874" spans="27:29">
      <c r="AA6874" s="30"/>
      <c r="AB6874" s="30"/>
      <c r="AC6874" s="30"/>
    </row>
    <row r="6875" spans="27:29">
      <c r="AA6875" s="30"/>
      <c r="AB6875" s="30"/>
      <c r="AC6875" s="30"/>
    </row>
    <row r="6876" spans="27:29">
      <c r="AA6876" s="30"/>
      <c r="AB6876" s="30"/>
      <c r="AC6876" s="30"/>
    </row>
    <row r="6877" spans="27:29">
      <c r="AA6877" s="30"/>
      <c r="AB6877" s="30"/>
      <c r="AC6877" s="30"/>
    </row>
    <row r="6878" spans="27:29">
      <c r="AA6878" s="30"/>
      <c r="AB6878" s="30"/>
      <c r="AC6878" s="30"/>
    </row>
    <row r="6879" spans="27:29">
      <c r="AA6879" s="30"/>
      <c r="AB6879" s="30"/>
      <c r="AC6879" s="30"/>
    </row>
    <row r="6880" spans="27:29">
      <c r="AA6880" s="30"/>
      <c r="AB6880" s="30"/>
      <c r="AC6880" s="30"/>
    </row>
    <row r="6881" spans="27:29">
      <c r="AA6881" s="30"/>
      <c r="AB6881" s="30"/>
      <c r="AC6881" s="30"/>
    </row>
    <row r="6882" spans="27:29">
      <c r="AA6882" s="30"/>
      <c r="AB6882" s="30"/>
      <c r="AC6882" s="30"/>
    </row>
    <row r="6883" spans="27:29">
      <c r="AA6883" s="30"/>
      <c r="AB6883" s="30"/>
      <c r="AC6883" s="30"/>
    </row>
    <row r="6884" spans="27:29">
      <c r="AA6884" s="30"/>
      <c r="AB6884" s="30"/>
      <c r="AC6884" s="30"/>
    </row>
    <row r="6885" spans="27:29">
      <c r="AA6885" s="30"/>
      <c r="AB6885" s="30"/>
      <c r="AC6885" s="30"/>
    </row>
    <row r="6886" spans="27:29">
      <c r="AA6886" s="30"/>
      <c r="AB6886" s="30"/>
      <c r="AC6886" s="30"/>
    </row>
    <row r="6887" spans="27:29">
      <c r="AA6887" s="30"/>
      <c r="AB6887" s="30"/>
      <c r="AC6887" s="30"/>
    </row>
    <row r="6888" spans="27:29">
      <c r="AA6888" s="30"/>
      <c r="AB6888" s="30"/>
      <c r="AC6888" s="30"/>
    </row>
    <row r="6889" spans="27:29">
      <c r="AA6889" s="30"/>
      <c r="AB6889" s="30"/>
      <c r="AC6889" s="30"/>
    </row>
    <row r="6890" spans="27:29">
      <c r="AA6890" s="30"/>
      <c r="AB6890" s="30"/>
      <c r="AC6890" s="30"/>
    </row>
    <row r="6891" spans="27:29">
      <c r="AA6891" s="30"/>
      <c r="AB6891" s="30"/>
      <c r="AC6891" s="30"/>
    </row>
    <row r="6892" spans="27:29">
      <c r="AA6892" s="30"/>
      <c r="AB6892" s="30"/>
      <c r="AC6892" s="30"/>
    </row>
    <row r="6893" spans="27:29">
      <c r="AA6893" s="30"/>
      <c r="AB6893" s="30"/>
      <c r="AC6893" s="30"/>
    </row>
    <row r="6894" spans="27:29">
      <c r="AA6894" s="30"/>
      <c r="AB6894" s="30"/>
      <c r="AC6894" s="30"/>
    </row>
    <row r="6895" spans="27:29">
      <c r="AA6895" s="30"/>
      <c r="AB6895" s="30"/>
      <c r="AC6895" s="30"/>
    </row>
    <row r="6896" spans="27:29">
      <c r="AA6896" s="30"/>
      <c r="AB6896" s="30"/>
      <c r="AC6896" s="30"/>
    </row>
    <row r="6897" spans="27:29">
      <c r="AA6897" s="30"/>
      <c r="AB6897" s="30"/>
      <c r="AC6897" s="30"/>
    </row>
    <row r="6898" spans="27:29">
      <c r="AA6898" s="30"/>
      <c r="AB6898" s="30"/>
      <c r="AC6898" s="30"/>
    </row>
    <row r="6899" spans="27:29">
      <c r="AA6899" s="30"/>
      <c r="AB6899" s="30"/>
      <c r="AC6899" s="30"/>
    </row>
    <row r="6900" spans="27:29">
      <c r="AA6900" s="30"/>
      <c r="AB6900" s="30"/>
      <c r="AC6900" s="30"/>
    </row>
    <row r="6901" spans="27:29">
      <c r="AA6901" s="30"/>
      <c r="AB6901" s="30"/>
      <c r="AC6901" s="30"/>
    </row>
    <row r="6902" spans="27:29">
      <c r="AA6902" s="30"/>
      <c r="AB6902" s="30"/>
      <c r="AC6902" s="30"/>
    </row>
    <row r="6903" spans="27:29">
      <c r="AA6903" s="30"/>
      <c r="AB6903" s="30"/>
      <c r="AC6903" s="30"/>
    </row>
    <row r="6904" spans="27:29">
      <c r="AA6904" s="30"/>
      <c r="AB6904" s="30"/>
      <c r="AC6904" s="30"/>
    </row>
    <row r="6905" spans="27:29">
      <c r="AA6905" s="30"/>
      <c r="AB6905" s="30"/>
      <c r="AC6905" s="30"/>
    </row>
    <row r="6906" spans="27:29">
      <c r="AA6906" s="30"/>
      <c r="AB6906" s="30"/>
      <c r="AC6906" s="30"/>
    </row>
    <row r="6907" spans="27:29">
      <c r="AA6907" s="30"/>
      <c r="AB6907" s="30"/>
      <c r="AC6907" s="30"/>
    </row>
    <row r="6908" spans="27:29">
      <c r="AA6908" s="30"/>
      <c r="AB6908" s="30"/>
      <c r="AC6908" s="30"/>
    </row>
    <row r="6909" spans="27:29">
      <c r="AA6909" s="30"/>
      <c r="AB6909" s="30"/>
      <c r="AC6909" s="30"/>
    </row>
    <row r="6910" spans="27:29">
      <c r="AA6910" s="30"/>
      <c r="AB6910" s="30"/>
      <c r="AC6910" s="30"/>
    </row>
    <row r="6911" spans="27:29">
      <c r="AA6911" s="30"/>
      <c r="AB6911" s="30"/>
      <c r="AC6911" s="30"/>
    </row>
    <row r="6912" spans="27:29">
      <c r="AA6912" s="30"/>
      <c r="AB6912" s="30"/>
      <c r="AC6912" s="30"/>
    </row>
    <row r="6913" spans="27:29">
      <c r="AA6913" s="30"/>
      <c r="AB6913" s="30"/>
      <c r="AC6913" s="30"/>
    </row>
    <row r="6914" spans="27:29">
      <c r="AA6914" s="30"/>
      <c r="AB6914" s="30"/>
      <c r="AC6914" s="30"/>
    </row>
    <row r="6915" spans="27:29">
      <c r="AA6915" s="30"/>
      <c r="AB6915" s="30"/>
      <c r="AC6915" s="30"/>
    </row>
    <row r="6916" spans="27:29">
      <c r="AA6916" s="30"/>
      <c r="AB6916" s="30"/>
      <c r="AC6916" s="30"/>
    </row>
    <row r="6917" spans="27:29">
      <c r="AA6917" s="30"/>
      <c r="AB6917" s="30"/>
      <c r="AC6917" s="30"/>
    </row>
    <row r="6918" spans="27:29">
      <c r="AA6918" s="30"/>
      <c r="AB6918" s="30"/>
      <c r="AC6918" s="30"/>
    </row>
    <row r="6919" spans="27:29">
      <c r="AA6919" s="30"/>
      <c r="AB6919" s="30"/>
      <c r="AC6919" s="30"/>
    </row>
    <row r="6920" spans="27:29">
      <c r="AA6920" s="30"/>
      <c r="AB6920" s="30"/>
      <c r="AC6920" s="30"/>
    </row>
    <row r="6921" spans="27:29">
      <c r="AA6921" s="30"/>
      <c r="AB6921" s="30"/>
      <c r="AC6921" s="30"/>
    </row>
    <row r="6922" spans="27:29">
      <c r="AA6922" s="30"/>
      <c r="AB6922" s="30"/>
      <c r="AC6922" s="30"/>
    </row>
    <row r="6923" spans="27:29">
      <c r="AA6923" s="30"/>
      <c r="AB6923" s="30"/>
      <c r="AC6923" s="30"/>
    </row>
    <row r="6924" spans="27:29">
      <c r="AA6924" s="30"/>
      <c r="AB6924" s="30"/>
      <c r="AC6924" s="30"/>
    </row>
    <row r="6925" spans="27:29">
      <c r="AA6925" s="30"/>
      <c r="AB6925" s="30"/>
      <c r="AC6925" s="30"/>
    </row>
    <row r="6926" spans="27:29">
      <c r="AA6926" s="30"/>
      <c r="AB6926" s="30"/>
      <c r="AC6926" s="30"/>
    </row>
    <row r="6927" spans="27:29">
      <c r="AA6927" s="30"/>
      <c r="AB6927" s="30"/>
      <c r="AC6927" s="30"/>
    </row>
    <row r="6928" spans="27:29">
      <c r="AA6928" s="30"/>
      <c r="AB6928" s="30"/>
      <c r="AC6928" s="30"/>
    </row>
    <row r="6929" spans="27:29">
      <c r="AA6929" s="30"/>
      <c r="AB6929" s="30"/>
      <c r="AC6929" s="30"/>
    </row>
    <row r="6930" spans="27:29">
      <c r="AA6930" s="30"/>
      <c r="AB6930" s="30"/>
      <c r="AC6930" s="30"/>
    </row>
    <row r="6931" spans="27:29">
      <c r="AA6931" s="30"/>
      <c r="AB6931" s="30"/>
      <c r="AC6931" s="30"/>
    </row>
    <row r="6932" spans="27:29">
      <c r="AA6932" s="30"/>
      <c r="AB6932" s="30"/>
      <c r="AC6932" s="30"/>
    </row>
    <row r="6933" spans="27:29">
      <c r="AA6933" s="30"/>
      <c r="AB6933" s="30"/>
      <c r="AC6933" s="30"/>
    </row>
    <row r="6934" spans="27:29">
      <c r="AA6934" s="30"/>
      <c r="AB6934" s="30"/>
      <c r="AC6934" s="30"/>
    </row>
    <row r="6935" spans="27:29">
      <c r="AA6935" s="30"/>
      <c r="AB6935" s="30"/>
      <c r="AC6935" s="30"/>
    </row>
    <row r="6936" spans="27:29">
      <c r="AA6936" s="30"/>
      <c r="AB6936" s="30"/>
      <c r="AC6936" s="30"/>
    </row>
    <row r="6937" spans="27:29">
      <c r="AA6937" s="30"/>
      <c r="AB6937" s="30"/>
      <c r="AC6937" s="30"/>
    </row>
    <row r="6938" spans="27:29">
      <c r="AA6938" s="30"/>
      <c r="AB6938" s="30"/>
      <c r="AC6938" s="30"/>
    </row>
    <row r="6939" spans="27:29">
      <c r="AA6939" s="30"/>
      <c r="AB6939" s="30"/>
      <c r="AC6939" s="30"/>
    </row>
    <row r="6940" spans="27:29">
      <c r="AA6940" s="30"/>
      <c r="AB6940" s="30"/>
      <c r="AC6940" s="30"/>
    </row>
    <row r="6941" spans="27:29">
      <c r="AA6941" s="30"/>
      <c r="AB6941" s="30"/>
      <c r="AC6941" s="30"/>
    </row>
    <row r="6942" spans="27:29">
      <c r="AA6942" s="30"/>
      <c r="AB6942" s="30"/>
      <c r="AC6942" s="30"/>
    </row>
    <row r="6943" spans="27:29">
      <c r="AA6943" s="30"/>
      <c r="AB6943" s="30"/>
      <c r="AC6943" s="30"/>
    </row>
    <row r="6944" spans="27:29">
      <c r="AA6944" s="30"/>
      <c r="AB6944" s="30"/>
      <c r="AC6944" s="30"/>
    </row>
    <row r="6945" spans="27:29">
      <c r="AA6945" s="30"/>
      <c r="AB6945" s="30"/>
      <c r="AC6945" s="30"/>
    </row>
    <row r="6946" spans="27:29">
      <c r="AA6946" s="30"/>
      <c r="AB6946" s="30"/>
      <c r="AC6946" s="30"/>
    </row>
    <row r="6947" spans="27:29">
      <c r="AA6947" s="30"/>
      <c r="AB6947" s="30"/>
      <c r="AC6947" s="30"/>
    </row>
    <row r="6948" spans="27:29">
      <c r="AA6948" s="30"/>
      <c r="AB6948" s="30"/>
      <c r="AC6948" s="30"/>
    </row>
    <row r="6949" spans="27:29">
      <c r="AA6949" s="30"/>
      <c r="AB6949" s="30"/>
      <c r="AC6949" s="30"/>
    </row>
    <row r="6950" spans="27:29">
      <c r="AA6950" s="30"/>
      <c r="AB6950" s="30"/>
      <c r="AC6950" s="30"/>
    </row>
    <row r="6951" spans="27:29">
      <c r="AA6951" s="30"/>
      <c r="AB6951" s="30"/>
      <c r="AC6951" s="30"/>
    </row>
    <row r="6952" spans="27:29">
      <c r="AA6952" s="30"/>
      <c r="AB6952" s="30"/>
      <c r="AC6952" s="30"/>
    </row>
    <row r="6953" spans="27:29">
      <c r="AA6953" s="30"/>
      <c r="AB6953" s="30"/>
      <c r="AC6953" s="30"/>
    </row>
    <row r="6954" spans="27:29">
      <c r="AA6954" s="30"/>
      <c r="AB6954" s="30"/>
      <c r="AC6954" s="30"/>
    </row>
    <row r="6955" spans="27:29">
      <c r="AA6955" s="30"/>
      <c r="AB6955" s="30"/>
      <c r="AC6955" s="30"/>
    </row>
    <row r="6956" spans="27:29">
      <c r="AA6956" s="30"/>
      <c r="AB6956" s="30"/>
      <c r="AC6956" s="30"/>
    </row>
    <row r="6957" spans="27:29">
      <c r="AA6957" s="30"/>
      <c r="AB6957" s="30"/>
      <c r="AC6957" s="30"/>
    </row>
    <row r="6958" spans="27:29">
      <c r="AA6958" s="30"/>
      <c r="AB6958" s="30"/>
      <c r="AC6958" s="30"/>
    </row>
    <row r="6959" spans="27:29">
      <c r="AA6959" s="30"/>
      <c r="AB6959" s="30"/>
      <c r="AC6959" s="30"/>
    </row>
    <row r="6960" spans="27:29">
      <c r="AA6960" s="30"/>
      <c r="AB6960" s="30"/>
      <c r="AC6960" s="30"/>
    </row>
    <row r="6961" spans="27:29">
      <c r="AA6961" s="30"/>
      <c r="AB6961" s="30"/>
      <c r="AC6961" s="30"/>
    </row>
    <row r="6962" spans="27:29">
      <c r="AA6962" s="30"/>
      <c r="AB6962" s="30"/>
      <c r="AC6962" s="30"/>
    </row>
    <row r="6963" spans="27:29">
      <c r="AA6963" s="30"/>
      <c r="AB6963" s="30"/>
      <c r="AC6963" s="30"/>
    </row>
    <row r="6964" spans="27:29">
      <c r="AA6964" s="30"/>
      <c r="AB6964" s="30"/>
      <c r="AC6964" s="30"/>
    </row>
    <row r="6965" spans="27:29">
      <c r="AA6965" s="30"/>
      <c r="AB6965" s="30"/>
      <c r="AC6965" s="30"/>
    </row>
    <row r="6966" spans="27:29">
      <c r="AA6966" s="30"/>
      <c r="AB6966" s="30"/>
      <c r="AC6966" s="30"/>
    </row>
    <row r="6967" spans="27:29">
      <c r="AA6967" s="30"/>
      <c r="AB6967" s="30"/>
      <c r="AC6967" s="30"/>
    </row>
    <row r="6968" spans="27:29">
      <c r="AA6968" s="30"/>
      <c r="AB6968" s="30"/>
      <c r="AC6968" s="30"/>
    </row>
    <row r="6969" spans="27:29">
      <c r="AA6969" s="30"/>
      <c r="AB6969" s="30"/>
      <c r="AC6969" s="30"/>
    </row>
    <row r="6970" spans="27:29">
      <c r="AA6970" s="30"/>
      <c r="AB6970" s="30"/>
      <c r="AC6970" s="30"/>
    </row>
    <row r="6971" spans="27:29">
      <c r="AA6971" s="30"/>
      <c r="AB6971" s="30"/>
      <c r="AC6971" s="30"/>
    </row>
    <row r="6972" spans="27:29">
      <c r="AA6972" s="30"/>
      <c r="AB6972" s="30"/>
      <c r="AC6972" s="30"/>
    </row>
    <row r="6973" spans="27:29">
      <c r="AA6973" s="30"/>
      <c r="AB6973" s="30"/>
      <c r="AC6973" s="30"/>
    </row>
    <row r="6974" spans="27:29">
      <c r="AA6974" s="30"/>
      <c r="AB6974" s="30"/>
      <c r="AC6974" s="30"/>
    </row>
    <row r="6975" spans="27:29">
      <c r="AA6975" s="30"/>
      <c r="AB6975" s="30"/>
      <c r="AC6975" s="30"/>
    </row>
    <row r="6976" spans="27:29">
      <c r="AA6976" s="30"/>
      <c r="AB6976" s="30"/>
      <c r="AC6976" s="30"/>
    </row>
    <row r="6977" spans="27:29">
      <c r="AA6977" s="30"/>
      <c r="AB6977" s="30"/>
      <c r="AC6977" s="30"/>
    </row>
    <row r="6978" spans="27:29">
      <c r="AA6978" s="30"/>
      <c r="AB6978" s="30"/>
      <c r="AC6978" s="30"/>
    </row>
    <row r="6979" spans="27:29">
      <c r="AA6979" s="30"/>
      <c r="AB6979" s="30"/>
      <c r="AC6979" s="30"/>
    </row>
    <row r="6980" spans="27:29">
      <c r="AA6980" s="30"/>
      <c r="AB6980" s="30"/>
      <c r="AC6980" s="30"/>
    </row>
    <row r="6981" spans="27:29">
      <c r="AA6981" s="30"/>
      <c r="AB6981" s="30"/>
      <c r="AC6981" s="30"/>
    </row>
    <row r="6982" spans="27:29">
      <c r="AA6982" s="30"/>
      <c r="AB6982" s="30"/>
      <c r="AC6982" s="30"/>
    </row>
    <row r="6983" spans="27:29">
      <c r="AA6983" s="30"/>
      <c r="AB6983" s="30"/>
      <c r="AC6983" s="30"/>
    </row>
    <row r="6984" spans="27:29">
      <c r="AA6984" s="30"/>
      <c r="AB6984" s="30"/>
      <c r="AC6984" s="30"/>
    </row>
    <row r="6985" spans="27:29">
      <c r="AA6985" s="30"/>
      <c r="AB6985" s="30"/>
      <c r="AC6985" s="30"/>
    </row>
    <row r="6986" spans="27:29">
      <c r="AA6986" s="30"/>
      <c r="AB6986" s="30"/>
      <c r="AC6986" s="30"/>
    </row>
    <row r="6987" spans="27:29">
      <c r="AA6987" s="30"/>
      <c r="AB6987" s="30"/>
      <c r="AC6987" s="30"/>
    </row>
    <row r="6988" spans="27:29">
      <c r="AA6988" s="30"/>
      <c r="AB6988" s="30"/>
      <c r="AC6988" s="30"/>
    </row>
    <row r="6989" spans="27:29">
      <c r="AA6989" s="30"/>
      <c r="AB6989" s="30"/>
      <c r="AC6989" s="30"/>
    </row>
    <row r="6990" spans="27:29">
      <c r="AA6990" s="30"/>
      <c r="AB6990" s="30"/>
      <c r="AC6990" s="30"/>
    </row>
    <row r="6991" spans="27:29">
      <c r="AA6991" s="30"/>
      <c r="AB6991" s="30"/>
      <c r="AC6991" s="30"/>
    </row>
    <row r="6992" spans="27:29">
      <c r="AA6992" s="30"/>
      <c r="AB6992" s="30"/>
      <c r="AC6992" s="30"/>
    </row>
    <row r="6993" spans="27:29">
      <c r="AA6993" s="30"/>
      <c r="AB6993" s="30"/>
      <c r="AC6993" s="30"/>
    </row>
    <row r="6994" spans="27:29">
      <c r="AA6994" s="30"/>
      <c r="AB6994" s="30"/>
      <c r="AC6994" s="30"/>
    </row>
    <row r="6995" spans="27:29">
      <c r="AA6995" s="30"/>
      <c r="AB6995" s="30"/>
      <c r="AC6995" s="30"/>
    </row>
    <row r="6996" spans="27:29">
      <c r="AA6996" s="30"/>
      <c r="AB6996" s="30"/>
      <c r="AC6996" s="30"/>
    </row>
    <row r="6997" spans="27:29">
      <c r="AA6997" s="30"/>
      <c r="AB6997" s="30"/>
      <c r="AC6997" s="30"/>
    </row>
    <row r="6998" spans="27:29">
      <c r="AA6998" s="30"/>
      <c r="AB6998" s="30"/>
      <c r="AC6998" s="30"/>
    </row>
    <row r="6999" spans="27:29">
      <c r="AA6999" s="30"/>
      <c r="AB6999" s="30"/>
      <c r="AC6999" s="30"/>
    </row>
    <row r="7000" spans="27:29">
      <c r="AA7000" s="30"/>
      <c r="AB7000" s="30"/>
      <c r="AC7000" s="30"/>
    </row>
    <row r="7001" spans="27:29">
      <c r="AA7001" s="30"/>
      <c r="AB7001" s="30"/>
      <c r="AC7001" s="30"/>
    </row>
    <row r="7002" spans="27:29">
      <c r="AA7002" s="30"/>
      <c r="AB7002" s="30"/>
      <c r="AC7002" s="30"/>
    </row>
    <row r="7003" spans="27:29">
      <c r="AA7003" s="30"/>
      <c r="AB7003" s="30"/>
      <c r="AC7003" s="30"/>
    </row>
    <row r="7004" spans="27:29">
      <c r="AA7004" s="30"/>
      <c r="AB7004" s="30"/>
      <c r="AC7004" s="30"/>
    </row>
    <row r="7005" spans="27:29">
      <c r="AA7005" s="30"/>
      <c r="AB7005" s="30"/>
      <c r="AC7005" s="30"/>
    </row>
    <row r="7006" spans="27:29">
      <c r="AA7006" s="30"/>
      <c r="AB7006" s="30"/>
      <c r="AC7006" s="30"/>
    </row>
    <row r="7007" spans="27:29">
      <c r="AA7007" s="30"/>
      <c r="AB7007" s="30"/>
      <c r="AC7007" s="30"/>
    </row>
    <row r="7008" spans="27:29">
      <c r="AA7008" s="30"/>
      <c r="AB7008" s="30"/>
      <c r="AC7008" s="30"/>
    </row>
    <row r="7009" spans="27:29">
      <c r="AA7009" s="30"/>
      <c r="AB7009" s="30"/>
      <c r="AC7009" s="30"/>
    </row>
    <row r="7010" spans="27:29">
      <c r="AA7010" s="30"/>
      <c r="AB7010" s="30"/>
      <c r="AC7010" s="30"/>
    </row>
    <row r="7011" spans="27:29">
      <c r="AA7011" s="30"/>
      <c r="AB7011" s="30"/>
      <c r="AC7011" s="30"/>
    </row>
    <row r="7012" spans="27:29">
      <c r="AA7012" s="30"/>
      <c r="AB7012" s="30"/>
      <c r="AC7012" s="30"/>
    </row>
    <row r="7013" spans="27:29">
      <c r="AA7013" s="30"/>
      <c r="AB7013" s="30"/>
      <c r="AC7013" s="30"/>
    </row>
    <row r="7014" spans="27:29">
      <c r="AA7014" s="30"/>
      <c r="AB7014" s="30"/>
      <c r="AC7014" s="30"/>
    </row>
    <row r="7015" spans="27:29">
      <c r="AA7015" s="30"/>
      <c r="AB7015" s="30"/>
      <c r="AC7015" s="30"/>
    </row>
    <row r="7016" spans="27:29">
      <c r="AA7016" s="30"/>
      <c r="AB7016" s="30"/>
      <c r="AC7016" s="30"/>
    </row>
    <row r="7017" spans="27:29">
      <c r="AA7017" s="30"/>
      <c r="AB7017" s="30"/>
      <c r="AC7017" s="30"/>
    </row>
    <row r="7018" spans="27:29">
      <c r="AA7018" s="30"/>
      <c r="AB7018" s="30"/>
      <c r="AC7018" s="30"/>
    </row>
    <row r="7019" spans="27:29">
      <c r="AA7019" s="30"/>
      <c r="AB7019" s="30"/>
      <c r="AC7019" s="30"/>
    </row>
    <row r="7020" spans="27:29">
      <c r="AA7020" s="30"/>
      <c r="AB7020" s="30"/>
      <c r="AC7020" s="30"/>
    </row>
    <row r="7021" spans="27:29">
      <c r="AA7021" s="30"/>
      <c r="AB7021" s="30"/>
      <c r="AC7021" s="30"/>
    </row>
    <row r="7022" spans="27:29">
      <c r="AA7022" s="30"/>
      <c r="AB7022" s="30"/>
      <c r="AC7022" s="30"/>
    </row>
    <row r="7023" spans="27:29">
      <c r="AA7023" s="30"/>
      <c r="AB7023" s="30"/>
      <c r="AC7023" s="30"/>
    </row>
    <row r="7024" spans="27:29">
      <c r="AA7024" s="30"/>
      <c r="AB7024" s="30"/>
      <c r="AC7024" s="30"/>
    </row>
    <row r="7025" spans="27:29">
      <c r="AA7025" s="30"/>
      <c r="AB7025" s="30"/>
      <c r="AC7025" s="30"/>
    </row>
    <row r="7026" spans="27:29">
      <c r="AA7026" s="30"/>
      <c r="AB7026" s="30"/>
      <c r="AC7026" s="30"/>
    </row>
    <row r="7027" spans="27:29">
      <c r="AA7027" s="30"/>
      <c r="AB7027" s="30"/>
      <c r="AC7027" s="30"/>
    </row>
    <row r="7028" spans="27:29">
      <c r="AA7028" s="30"/>
      <c r="AB7028" s="30"/>
      <c r="AC7028" s="30"/>
    </row>
    <row r="7029" spans="27:29">
      <c r="AA7029" s="30"/>
      <c r="AB7029" s="30"/>
      <c r="AC7029" s="30"/>
    </row>
    <row r="7030" spans="27:29">
      <c r="AA7030" s="30"/>
      <c r="AB7030" s="30"/>
      <c r="AC7030" s="30"/>
    </row>
    <row r="7031" spans="27:29">
      <c r="AA7031" s="30"/>
      <c r="AB7031" s="30"/>
      <c r="AC7031" s="30"/>
    </row>
    <row r="7032" spans="27:29">
      <c r="AA7032" s="30"/>
      <c r="AB7032" s="30"/>
      <c r="AC7032" s="30"/>
    </row>
    <row r="7033" spans="27:29">
      <c r="AA7033" s="30"/>
      <c r="AB7033" s="30"/>
      <c r="AC7033" s="30"/>
    </row>
    <row r="7034" spans="27:29">
      <c r="AA7034" s="30"/>
      <c r="AB7034" s="30"/>
      <c r="AC7034" s="30"/>
    </row>
    <row r="7035" spans="27:29">
      <c r="AA7035" s="30"/>
      <c r="AB7035" s="30"/>
      <c r="AC7035" s="30"/>
    </row>
    <row r="7036" spans="27:29">
      <c r="AA7036" s="30"/>
      <c r="AB7036" s="30"/>
      <c r="AC7036" s="30"/>
    </row>
    <row r="7037" spans="27:29">
      <c r="AA7037" s="30"/>
      <c r="AB7037" s="30"/>
      <c r="AC7037" s="30"/>
    </row>
    <row r="7038" spans="27:29">
      <c r="AA7038" s="30"/>
      <c r="AB7038" s="30"/>
      <c r="AC7038" s="30"/>
    </row>
    <row r="7039" spans="27:29">
      <c r="AA7039" s="30"/>
      <c r="AB7039" s="30"/>
      <c r="AC7039" s="30"/>
    </row>
    <row r="7040" spans="27:29">
      <c r="AA7040" s="30"/>
      <c r="AB7040" s="30"/>
      <c r="AC7040" s="30"/>
    </row>
    <row r="7041" spans="27:29">
      <c r="AA7041" s="30"/>
      <c r="AB7041" s="30"/>
      <c r="AC7041" s="30"/>
    </row>
    <row r="7042" spans="27:29">
      <c r="AA7042" s="30"/>
      <c r="AB7042" s="30"/>
      <c r="AC7042" s="30"/>
    </row>
    <row r="7043" spans="27:29">
      <c r="AA7043" s="30"/>
      <c r="AB7043" s="30"/>
      <c r="AC7043" s="30"/>
    </row>
    <row r="7044" spans="27:29">
      <c r="AA7044" s="30"/>
      <c r="AB7044" s="30"/>
      <c r="AC7044" s="30"/>
    </row>
    <row r="7045" spans="27:29">
      <c r="AA7045" s="30"/>
      <c r="AB7045" s="30"/>
      <c r="AC7045" s="30"/>
    </row>
    <row r="7046" spans="27:29">
      <c r="AA7046" s="30"/>
      <c r="AB7046" s="30"/>
      <c r="AC7046" s="30"/>
    </row>
    <row r="7047" spans="27:29">
      <c r="AA7047" s="30"/>
      <c r="AB7047" s="30"/>
      <c r="AC7047" s="30"/>
    </row>
    <row r="7048" spans="27:29">
      <c r="AA7048" s="30"/>
      <c r="AB7048" s="30"/>
      <c r="AC7048" s="30"/>
    </row>
    <row r="7049" spans="27:29">
      <c r="AA7049" s="30"/>
      <c r="AB7049" s="30"/>
      <c r="AC7049" s="30"/>
    </row>
    <row r="7050" spans="27:29">
      <c r="AA7050" s="30"/>
      <c r="AB7050" s="30"/>
      <c r="AC7050" s="30"/>
    </row>
    <row r="7051" spans="27:29">
      <c r="AA7051" s="30"/>
      <c r="AB7051" s="30"/>
      <c r="AC7051" s="30"/>
    </row>
    <row r="7052" spans="27:29">
      <c r="AA7052" s="30"/>
      <c r="AB7052" s="30"/>
      <c r="AC7052" s="30"/>
    </row>
    <row r="7053" spans="27:29">
      <c r="AA7053" s="30"/>
      <c r="AB7053" s="30"/>
      <c r="AC7053" s="30"/>
    </row>
    <row r="7054" spans="27:29">
      <c r="AA7054" s="30"/>
      <c r="AB7054" s="30"/>
      <c r="AC7054" s="30"/>
    </row>
    <row r="7055" spans="27:29">
      <c r="AA7055" s="30"/>
      <c r="AB7055" s="30"/>
      <c r="AC7055" s="30"/>
    </row>
    <row r="7056" spans="27:29">
      <c r="AA7056" s="30"/>
      <c r="AB7056" s="30"/>
      <c r="AC7056" s="30"/>
    </row>
    <row r="7057" spans="27:29">
      <c r="AA7057" s="30"/>
      <c r="AB7057" s="30"/>
      <c r="AC7057" s="30"/>
    </row>
    <row r="7058" spans="27:29">
      <c r="AA7058" s="30"/>
      <c r="AB7058" s="30"/>
      <c r="AC7058" s="30"/>
    </row>
    <row r="7059" spans="27:29">
      <c r="AA7059" s="30"/>
      <c r="AB7059" s="30"/>
      <c r="AC7059" s="30"/>
    </row>
    <row r="7060" spans="27:29">
      <c r="AA7060" s="30"/>
      <c r="AB7060" s="30"/>
      <c r="AC7060" s="30"/>
    </row>
    <row r="7061" spans="27:29">
      <c r="AA7061" s="30"/>
      <c r="AB7061" s="30"/>
      <c r="AC7061" s="30"/>
    </row>
    <row r="7062" spans="27:29">
      <c r="AA7062" s="30"/>
      <c r="AB7062" s="30"/>
      <c r="AC7062" s="30"/>
    </row>
    <row r="7063" spans="27:29">
      <c r="AA7063" s="30"/>
      <c r="AB7063" s="30"/>
      <c r="AC7063" s="30"/>
    </row>
    <row r="7064" spans="27:29">
      <c r="AA7064" s="30"/>
      <c r="AB7064" s="30"/>
      <c r="AC7064" s="30"/>
    </row>
    <row r="7065" spans="27:29">
      <c r="AA7065" s="30"/>
      <c r="AB7065" s="30"/>
      <c r="AC7065" s="30"/>
    </row>
    <row r="7066" spans="27:29">
      <c r="AA7066" s="30"/>
      <c r="AB7066" s="30"/>
      <c r="AC7066" s="30"/>
    </row>
    <row r="7067" spans="27:29">
      <c r="AA7067" s="30"/>
      <c r="AB7067" s="30"/>
      <c r="AC7067" s="30"/>
    </row>
    <row r="7068" spans="27:29">
      <c r="AA7068" s="30"/>
      <c r="AB7068" s="30"/>
      <c r="AC7068" s="30"/>
    </row>
    <row r="7069" spans="27:29">
      <c r="AA7069" s="30"/>
      <c r="AB7069" s="30"/>
      <c r="AC7069" s="30"/>
    </row>
    <row r="7070" spans="27:29">
      <c r="AA7070" s="30"/>
      <c r="AB7070" s="30"/>
      <c r="AC7070" s="30"/>
    </row>
    <row r="7071" spans="27:29">
      <c r="AA7071" s="30"/>
      <c r="AB7071" s="30"/>
      <c r="AC7071" s="30"/>
    </row>
    <row r="7072" spans="27:29">
      <c r="AA7072" s="30"/>
      <c r="AB7072" s="30"/>
      <c r="AC7072" s="30"/>
    </row>
    <row r="7073" spans="27:29">
      <c r="AA7073" s="30"/>
      <c r="AB7073" s="30"/>
      <c r="AC7073" s="30"/>
    </row>
    <row r="7074" spans="27:29">
      <c r="AA7074" s="30"/>
      <c r="AB7074" s="30"/>
      <c r="AC7074" s="30"/>
    </row>
    <row r="7075" spans="27:29">
      <c r="AA7075" s="30"/>
      <c r="AB7075" s="30"/>
      <c r="AC7075" s="30"/>
    </row>
    <row r="7076" spans="27:29">
      <c r="AA7076" s="30"/>
      <c r="AB7076" s="30"/>
      <c r="AC7076" s="30"/>
    </row>
    <row r="7077" spans="27:29">
      <c r="AA7077" s="30"/>
      <c r="AB7077" s="30"/>
      <c r="AC7077" s="30"/>
    </row>
    <row r="7078" spans="27:29">
      <c r="AA7078" s="30"/>
      <c r="AB7078" s="30"/>
      <c r="AC7078" s="30"/>
    </row>
    <row r="7079" spans="27:29">
      <c r="AA7079" s="30"/>
      <c r="AB7079" s="30"/>
      <c r="AC7079" s="30"/>
    </row>
    <row r="7080" spans="27:29">
      <c r="AA7080" s="30"/>
      <c r="AB7080" s="30"/>
      <c r="AC7080" s="30"/>
    </row>
    <row r="7081" spans="27:29">
      <c r="AA7081" s="30"/>
      <c r="AB7081" s="30"/>
      <c r="AC7081" s="30"/>
    </row>
    <row r="7082" spans="27:29">
      <c r="AA7082" s="30"/>
      <c r="AB7082" s="30"/>
      <c r="AC7082" s="30"/>
    </row>
    <row r="7083" spans="27:29">
      <c r="AA7083" s="30"/>
      <c r="AB7083" s="30"/>
      <c r="AC7083" s="30"/>
    </row>
    <row r="7084" spans="27:29">
      <c r="AA7084" s="30"/>
      <c r="AB7084" s="30"/>
      <c r="AC7084" s="30"/>
    </row>
    <row r="7085" spans="27:29">
      <c r="AA7085" s="30"/>
      <c r="AB7085" s="30"/>
      <c r="AC7085" s="30"/>
    </row>
    <row r="7086" spans="27:29">
      <c r="AA7086" s="30"/>
      <c r="AB7086" s="30"/>
      <c r="AC7086" s="30"/>
    </row>
    <row r="7087" spans="27:29">
      <c r="AA7087" s="30"/>
      <c r="AB7087" s="30"/>
      <c r="AC7087" s="30"/>
    </row>
    <row r="7088" spans="27:29">
      <c r="AA7088" s="30"/>
      <c r="AB7088" s="30"/>
      <c r="AC7088" s="30"/>
    </row>
    <row r="7089" spans="27:29">
      <c r="AA7089" s="30"/>
      <c r="AB7089" s="30"/>
      <c r="AC7089" s="30"/>
    </row>
    <row r="7090" spans="27:29">
      <c r="AA7090" s="30"/>
      <c r="AB7090" s="30"/>
      <c r="AC7090" s="30"/>
    </row>
    <row r="7091" spans="27:29">
      <c r="AA7091" s="30"/>
      <c r="AB7091" s="30"/>
      <c r="AC7091" s="30"/>
    </row>
    <row r="7092" spans="27:29">
      <c r="AA7092" s="30"/>
      <c r="AB7092" s="30"/>
      <c r="AC7092" s="30"/>
    </row>
    <row r="7093" spans="27:29">
      <c r="AA7093" s="30"/>
      <c r="AB7093" s="30"/>
      <c r="AC7093" s="30"/>
    </row>
    <row r="7094" spans="27:29">
      <c r="AA7094" s="30"/>
      <c r="AB7094" s="30"/>
      <c r="AC7094" s="30"/>
    </row>
    <row r="7095" spans="27:29">
      <c r="AA7095" s="30"/>
      <c r="AB7095" s="30"/>
      <c r="AC7095" s="30"/>
    </row>
    <row r="7096" spans="27:29">
      <c r="AA7096" s="30"/>
      <c r="AB7096" s="30"/>
      <c r="AC7096" s="30"/>
    </row>
    <row r="7097" spans="27:29">
      <c r="AA7097" s="30"/>
      <c r="AB7097" s="30"/>
      <c r="AC7097" s="30"/>
    </row>
    <row r="7098" spans="27:29">
      <c r="AA7098" s="30"/>
      <c r="AB7098" s="30"/>
      <c r="AC7098" s="30"/>
    </row>
    <row r="7099" spans="27:29">
      <c r="AA7099" s="30"/>
      <c r="AB7099" s="30"/>
      <c r="AC7099" s="30"/>
    </row>
    <row r="7100" spans="27:29">
      <c r="AA7100" s="30"/>
      <c r="AB7100" s="30"/>
      <c r="AC7100" s="30"/>
    </row>
    <row r="7101" spans="27:29">
      <c r="AA7101" s="30"/>
      <c r="AB7101" s="30"/>
      <c r="AC7101" s="30"/>
    </row>
    <row r="7102" spans="27:29">
      <c r="AA7102" s="30"/>
      <c r="AB7102" s="30"/>
      <c r="AC7102" s="30"/>
    </row>
    <row r="7103" spans="27:29">
      <c r="AA7103" s="30"/>
      <c r="AB7103" s="30"/>
      <c r="AC7103" s="30"/>
    </row>
    <row r="7104" spans="27:29">
      <c r="AA7104" s="30"/>
      <c r="AB7104" s="30"/>
      <c r="AC7104" s="30"/>
    </row>
    <row r="7105" spans="27:29">
      <c r="AA7105" s="30"/>
      <c r="AB7105" s="30"/>
      <c r="AC7105" s="30"/>
    </row>
    <row r="7106" spans="27:29">
      <c r="AA7106" s="30"/>
      <c r="AB7106" s="30"/>
      <c r="AC7106" s="30"/>
    </row>
    <row r="7107" spans="27:29">
      <c r="AA7107" s="30"/>
      <c r="AB7107" s="30"/>
      <c r="AC7107" s="30"/>
    </row>
    <row r="7108" spans="27:29">
      <c r="AA7108" s="30"/>
      <c r="AB7108" s="30"/>
      <c r="AC7108" s="30"/>
    </row>
    <row r="7109" spans="27:29">
      <c r="AA7109" s="30"/>
      <c r="AB7109" s="30"/>
      <c r="AC7109" s="30"/>
    </row>
    <row r="7110" spans="27:29">
      <c r="AA7110" s="30"/>
      <c r="AB7110" s="30"/>
      <c r="AC7110" s="30"/>
    </row>
    <row r="7111" spans="27:29">
      <c r="AA7111" s="30"/>
      <c r="AB7111" s="30"/>
      <c r="AC7111" s="30"/>
    </row>
    <row r="7112" spans="27:29">
      <c r="AA7112" s="30"/>
      <c r="AB7112" s="30"/>
      <c r="AC7112" s="30"/>
    </row>
    <row r="7113" spans="27:29">
      <c r="AA7113" s="30"/>
      <c r="AB7113" s="30"/>
      <c r="AC7113" s="30"/>
    </row>
    <row r="7114" spans="27:29">
      <c r="AA7114" s="30"/>
      <c r="AB7114" s="30"/>
      <c r="AC7114" s="30"/>
    </row>
    <row r="7115" spans="27:29">
      <c r="AA7115" s="30"/>
      <c r="AB7115" s="30"/>
      <c r="AC7115" s="30"/>
    </row>
    <row r="7116" spans="27:29">
      <c r="AA7116" s="30"/>
      <c r="AB7116" s="30"/>
      <c r="AC7116" s="30"/>
    </row>
    <row r="7117" spans="27:29">
      <c r="AA7117" s="30"/>
      <c r="AB7117" s="30"/>
      <c r="AC7117" s="30"/>
    </row>
    <row r="7118" spans="27:29">
      <c r="AA7118" s="30"/>
      <c r="AB7118" s="30"/>
      <c r="AC7118" s="30"/>
    </row>
    <row r="7119" spans="27:29">
      <c r="AA7119" s="30"/>
      <c r="AB7119" s="30"/>
      <c r="AC7119" s="30"/>
    </row>
    <row r="7120" spans="27:29">
      <c r="AA7120" s="30"/>
      <c r="AB7120" s="30"/>
      <c r="AC7120" s="30"/>
    </row>
    <row r="7121" spans="27:29">
      <c r="AA7121" s="30"/>
      <c r="AB7121" s="30"/>
      <c r="AC7121" s="30"/>
    </row>
    <row r="7122" spans="27:29">
      <c r="AA7122" s="30"/>
      <c r="AB7122" s="30"/>
      <c r="AC7122" s="30"/>
    </row>
    <row r="7123" spans="27:29">
      <c r="AA7123" s="30"/>
      <c r="AB7123" s="30"/>
      <c r="AC7123" s="30"/>
    </row>
    <row r="7124" spans="27:29">
      <c r="AA7124" s="30"/>
      <c r="AB7124" s="30"/>
      <c r="AC7124" s="30"/>
    </row>
    <row r="7125" spans="27:29">
      <c r="AA7125" s="30"/>
      <c r="AB7125" s="30"/>
      <c r="AC7125" s="30"/>
    </row>
    <row r="7126" spans="27:29">
      <c r="AA7126" s="30"/>
      <c r="AB7126" s="30"/>
      <c r="AC7126" s="30"/>
    </row>
    <row r="7127" spans="27:29">
      <c r="AA7127" s="30"/>
      <c r="AB7127" s="30"/>
      <c r="AC7127" s="30"/>
    </row>
    <row r="7128" spans="27:29">
      <c r="AA7128" s="30"/>
      <c r="AB7128" s="30"/>
      <c r="AC7128" s="30"/>
    </row>
    <row r="7129" spans="27:29">
      <c r="AA7129" s="30"/>
      <c r="AB7129" s="30"/>
      <c r="AC7129" s="30"/>
    </row>
    <row r="7130" spans="27:29">
      <c r="AA7130" s="30"/>
      <c r="AB7130" s="30"/>
      <c r="AC7130" s="30"/>
    </row>
    <row r="7131" spans="27:29">
      <c r="AA7131" s="30"/>
      <c r="AB7131" s="30"/>
      <c r="AC7131" s="30"/>
    </row>
    <row r="7132" spans="27:29">
      <c r="AA7132" s="30"/>
      <c r="AB7132" s="30"/>
      <c r="AC7132" s="30"/>
    </row>
    <row r="7133" spans="27:29">
      <c r="AA7133" s="30"/>
      <c r="AB7133" s="30"/>
      <c r="AC7133" s="30"/>
    </row>
    <row r="7134" spans="27:29">
      <c r="AA7134" s="30"/>
      <c r="AB7134" s="30"/>
      <c r="AC7134" s="30"/>
    </row>
    <row r="7135" spans="27:29">
      <c r="AA7135" s="30"/>
      <c r="AB7135" s="30"/>
      <c r="AC7135" s="30"/>
    </row>
    <row r="7136" spans="27:29">
      <c r="AA7136" s="30"/>
      <c r="AB7136" s="30"/>
      <c r="AC7136" s="30"/>
    </row>
    <row r="7137" spans="27:29">
      <c r="AA7137" s="30"/>
      <c r="AB7137" s="30"/>
      <c r="AC7137" s="30"/>
    </row>
    <row r="7138" spans="27:29">
      <c r="AA7138" s="30"/>
      <c r="AB7138" s="30"/>
      <c r="AC7138" s="30"/>
    </row>
    <row r="7139" spans="27:29">
      <c r="AA7139" s="30"/>
      <c r="AB7139" s="30"/>
      <c r="AC7139" s="30"/>
    </row>
    <row r="7140" spans="27:29">
      <c r="AA7140" s="30"/>
      <c r="AB7140" s="30"/>
      <c r="AC7140" s="30"/>
    </row>
    <row r="7141" spans="27:29">
      <c r="AA7141" s="30"/>
      <c r="AB7141" s="30"/>
      <c r="AC7141" s="30"/>
    </row>
    <row r="7142" spans="27:29">
      <c r="AA7142" s="30"/>
      <c r="AB7142" s="30"/>
      <c r="AC7142" s="30"/>
    </row>
    <row r="7143" spans="27:29">
      <c r="AA7143" s="30"/>
      <c r="AB7143" s="30"/>
      <c r="AC7143" s="30"/>
    </row>
    <row r="7144" spans="27:29">
      <c r="AA7144" s="30"/>
      <c r="AB7144" s="30"/>
      <c r="AC7144" s="30"/>
    </row>
    <row r="7145" spans="27:29">
      <c r="AA7145" s="30"/>
      <c r="AB7145" s="30"/>
      <c r="AC7145" s="30"/>
    </row>
    <row r="7146" spans="27:29">
      <c r="AA7146" s="30"/>
      <c r="AB7146" s="30"/>
      <c r="AC7146" s="30"/>
    </row>
    <row r="7147" spans="27:29">
      <c r="AA7147" s="30"/>
      <c r="AB7147" s="30"/>
      <c r="AC7147" s="30"/>
    </row>
    <row r="7148" spans="27:29">
      <c r="AA7148" s="30"/>
      <c r="AB7148" s="30"/>
      <c r="AC7148" s="30"/>
    </row>
    <row r="7149" spans="27:29">
      <c r="AA7149" s="30"/>
      <c r="AB7149" s="30"/>
      <c r="AC7149" s="30"/>
    </row>
    <row r="7150" spans="27:29">
      <c r="AA7150" s="30"/>
      <c r="AB7150" s="30"/>
      <c r="AC7150" s="30"/>
    </row>
    <row r="7151" spans="27:29">
      <c r="AA7151" s="30"/>
      <c r="AB7151" s="30"/>
      <c r="AC7151" s="30"/>
    </row>
    <row r="7152" spans="27:29">
      <c r="AA7152" s="30"/>
      <c r="AB7152" s="30"/>
      <c r="AC7152" s="30"/>
    </row>
    <row r="7153" spans="27:29">
      <c r="AA7153" s="30"/>
      <c r="AB7153" s="30"/>
      <c r="AC7153" s="30"/>
    </row>
    <row r="7154" spans="27:29">
      <c r="AA7154" s="30"/>
      <c r="AB7154" s="30"/>
      <c r="AC7154" s="30"/>
    </row>
    <row r="7155" spans="27:29">
      <c r="AA7155" s="30"/>
      <c r="AB7155" s="30"/>
      <c r="AC7155" s="30"/>
    </row>
    <row r="7156" spans="27:29">
      <c r="AA7156" s="30"/>
      <c r="AB7156" s="30"/>
      <c r="AC7156" s="30"/>
    </row>
    <row r="7157" spans="27:29">
      <c r="AA7157" s="30"/>
      <c r="AB7157" s="30"/>
      <c r="AC7157" s="30"/>
    </row>
    <row r="7158" spans="27:29">
      <c r="AA7158" s="30"/>
      <c r="AB7158" s="30"/>
      <c r="AC7158" s="30"/>
    </row>
    <row r="7159" spans="27:29">
      <c r="AA7159" s="30"/>
      <c r="AB7159" s="30"/>
      <c r="AC7159" s="30"/>
    </row>
    <row r="7160" spans="27:29">
      <c r="AA7160" s="30"/>
      <c r="AB7160" s="30"/>
      <c r="AC7160" s="30"/>
    </row>
    <row r="7161" spans="27:29">
      <c r="AA7161" s="30"/>
      <c r="AB7161" s="30"/>
      <c r="AC7161" s="30"/>
    </row>
    <row r="7162" spans="27:29">
      <c r="AA7162" s="30"/>
      <c r="AB7162" s="30"/>
      <c r="AC7162" s="30"/>
    </row>
    <row r="7163" spans="27:29">
      <c r="AA7163" s="30"/>
      <c r="AB7163" s="30"/>
      <c r="AC7163" s="30"/>
    </row>
    <row r="7164" spans="27:29">
      <c r="AA7164" s="30"/>
      <c r="AB7164" s="30"/>
      <c r="AC7164" s="30"/>
    </row>
    <row r="7165" spans="27:29">
      <c r="AA7165" s="30"/>
      <c r="AB7165" s="30"/>
      <c r="AC7165" s="30"/>
    </row>
    <row r="7166" spans="27:29">
      <c r="AA7166" s="30"/>
      <c r="AB7166" s="30"/>
      <c r="AC7166" s="30"/>
    </row>
    <row r="7167" spans="27:29">
      <c r="AA7167" s="30"/>
      <c r="AB7167" s="30"/>
      <c r="AC7167" s="30"/>
    </row>
    <row r="7168" spans="27:29">
      <c r="AA7168" s="30"/>
      <c r="AB7168" s="30"/>
      <c r="AC7168" s="30"/>
    </row>
    <row r="7169" spans="27:29">
      <c r="AA7169" s="30"/>
      <c r="AB7169" s="30"/>
      <c r="AC7169" s="30"/>
    </row>
    <row r="7170" spans="27:29">
      <c r="AA7170" s="30"/>
      <c r="AB7170" s="30"/>
      <c r="AC7170" s="30"/>
    </row>
    <row r="7171" spans="27:29">
      <c r="AA7171" s="30"/>
      <c r="AB7171" s="30"/>
      <c r="AC7171" s="30"/>
    </row>
    <row r="7172" spans="27:29">
      <c r="AA7172" s="30"/>
      <c r="AB7172" s="30"/>
      <c r="AC7172" s="30"/>
    </row>
    <row r="7173" spans="27:29">
      <c r="AA7173" s="30"/>
      <c r="AB7173" s="30"/>
      <c r="AC7173" s="30"/>
    </row>
    <row r="7174" spans="27:29">
      <c r="AA7174" s="30"/>
      <c r="AB7174" s="30"/>
      <c r="AC7174" s="30"/>
    </row>
    <row r="7175" spans="27:29">
      <c r="AA7175" s="30"/>
      <c r="AB7175" s="30"/>
      <c r="AC7175" s="30"/>
    </row>
    <row r="7176" spans="27:29">
      <c r="AA7176" s="30"/>
      <c r="AB7176" s="30"/>
      <c r="AC7176" s="30"/>
    </row>
    <row r="7177" spans="27:29">
      <c r="AA7177" s="30"/>
      <c r="AB7177" s="30"/>
      <c r="AC7177" s="30"/>
    </row>
    <row r="7178" spans="27:29">
      <c r="AA7178" s="30"/>
      <c r="AB7178" s="30"/>
      <c r="AC7178" s="30"/>
    </row>
    <row r="7179" spans="27:29">
      <c r="AA7179" s="30"/>
      <c r="AB7179" s="30"/>
      <c r="AC7179" s="30"/>
    </row>
    <row r="7180" spans="27:29">
      <c r="AA7180" s="30"/>
      <c r="AB7180" s="30"/>
      <c r="AC7180" s="30"/>
    </row>
    <row r="7181" spans="27:29">
      <c r="AA7181" s="30"/>
      <c r="AB7181" s="30"/>
      <c r="AC7181" s="30"/>
    </row>
    <row r="7182" spans="27:29">
      <c r="AA7182" s="30"/>
      <c r="AB7182" s="30"/>
      <c r="AC7182" s="30"/>
    </row>
    <row r="7183" spans="27:29">
      <c r="AA7183" s="30"/>
      <c r="AB7183" s="30"/>
      <c r="AC7183" s="30"/>
    </row>
    <row r="7184" spans="27:29">
      <c r="AA7184" s="30"/>
      <c r="AB7184" s="30"/>
      <c r="AC7184" s="30"/>
    </row>
    <row r="7185" spans="27:29">
      <c r="AA7185" s="30"/>
      <c r="AB7185" s="30"/>
      <c r="AC7185" s="30"/>
    </row>
    <row r="7186" spans="27:29">
      <c r="AA7186" s="30"/>
      <c r="AB7186" s="30"/>
      <c r="AC7186" s="30"/>
    </row>
    <row r="7187" spans="27:29">
      <c r="AA7187" s="30"/>
      <c r="AB7187" s="30"/>
      <c r="AC7187" s="30"/>
    </row>
    <row r="7188" spans="27:29">
      <c r="AA7188" s="30"/>
      <c r="AB7188" s="30"/>
      <c r="AC7188" s="30"/>
    </row>
    <row r="7189" spans="27:29">
      <c r="AA7189" s="30"/>
      <c r="AB7189" s="30"/>
      <c r="AC7189" s="30"/>
    </row>
    <row r="7190" spans="27:29">
      <c r="AA7190" s="30"/>
      <c r="AB7190" s="30"/>
      <c r="AC7190" s="30"/>
    </row>
    <row r="7191" spans="27:29">
      <c r="AA7191" s="30"/>
      <c r="AB7191" s="30"/>
      <c r="AC7191" s="30"/>
    </row>
    <row r="7192" spans="27:29">
      <c r="AA7192" s="30"/>
      <c r="AB7192" s="30"/>
      <c r="AC7192" s="30"/>
    </row>
    <row r="7193" spans="27:29">
      <c r="AA7193" s="30"/>
      <c r="AB7193" s="30"/>
      <c r="AC7193" s="30"/>
    </row>
    <row r="7194" spans="27:29">
      <c r="AA7194" s="30"/>
      <c r="AB7194" s="30"/>
      <c r="AC7194" s="30"/>
    </row>
    <row r="7195" spans="27:29">
      <c r="AA7195" s="30"/>
      <c r="AB7195" s="30"/>
      <c r="AC7195" s="30"/>
    </row>
    <row r="7196" spans="27:29">
      <c r="AA7196" s="30"/>
      <c r="AB7196" s="30"/>
      <c r="AC7196" s="30"/>
    </row>
    <row r="7197" spans="27:29">
      <c r="AA7197" s="30"/>
      <c r="AB7197" s="30"/>
      <c r="AC7197" s="30"/>
    </row>
    <row r="7198" spans="27:29">
      <c r="AA7198" s="30"/>
      <c r="AB7198" s="30"/>
      <c r="AC7198" s="30"/>
    </row>
    <row r="7199" spans="27:29">
      <c r="AA7199" s="30"/>
      <c r="AB7199" s="30"/>
      <c r="AC7199" s="30"/>
    </row>
    <row r="7200" spans="27:29">
      <c r="AA7200" s="30"/>
      <c r="AB7200" s="30"/>
      <c r="AC7200" s="30"/>
    </row>
    <row r="7201" spans="27:29">
      <c r="AA7201" s="30"/>
      <c r="AB7201" s="30"/>
      <c r="AC7201" s="30"/>
    </row>
    <row r="7202" spans="27:29">
      <c r="AA7202" s="30"/>
      <c r="AB7202" s="30"/>
      <c r="AC7202" s="30"/>
    </row>
    <row r="7203" spans="27:29">
      <c r="AA7203" s="30"/>
      <c r="AB7203" s="30"/>
      <c r="AC7203" s="30"/>
    </row>
    <row r="7204" spans="27:29">
      <c r="AA7204" s="30"/>
      <c r="AB7204" s="30"/>
      <c r="AC7204" s="30"/>
    </row>
    <row r="7205" spans="27:29">
      <c r="AA7205" s="30"/>
      <c r="AB7205" s="30"/>
      <c r="AC7205" s="30"/>
    </row>
    <row r="7206" spans="27:29">
      <c r="AA7206" s="30"/>
      <c r="AB7206" s="30"/>
      <c r="AC7206" s="30"/>
    </row>
    <row r="7207" spans="27:29">
      <c r="AA7207" s="30"/>
      <c r="AB7207" s="30"/>
      <c r="AC7207" s="30"/>
    </row>
    <row r="7208" spans="27:29">
      <c r="AA7208" s="30"/>
      <c r="AB7208" s="30"/>
      <c r="AC7208" s="30"/>
    </row>
    <row r="7209" spans="27:29">
      <c r="AA7209" s="30"/>
      <c r="AB7209" s="30"/>
      <c r="AC7209" s="30"/>
    </row>
    <row r="7210" spans="27:29">
      <c r="AA7210" s="30"/>
      <c r="AB7210" s="30"/>
      <c r="AC7210" s="30"/>
    </row>
    <row r="7211" spans="27:29">
      <c r="AA7211" s="30"/>
      <c r="AB7211" s="30"/>
      <c r="AC7211" s="30"/>
    </row>
    <row r="7212" spans="27:29">
      <c r="AA7212" s="30"/>
      <c r="AB7212" s="30"/>
      <c r="AC7212" s="30"/>
    </row>
    <row r="7213" spans="27:29">
      <c r="AA7213" s="30"/>
      <c r="AB7213" s="30"/>
      <c r="AC7213" s="30"/>
    </row>
    <row r="7214" spans="27:29">
      <c r="AA7214" s="30"/>
      <c r="AB7214" s="30"/>
      <c r="AC7214" s="30"/>
    </row>
    <row r="7215" spans="27:29">
      <c r="AA7215" s="30"/>
      <c r="AB7215" s="30"/>
      <c r="AC7215" s="30"/>
    </row>
    <row r="7216" spans="27:29">
      <c r="AA7216" s="30"/>
      <c r="AB7216" s="30"/>
      <c r="AC7216" s="30"/>
    </row>
    <row r="7217" spans="27:29">
      <c r="AA7217" s="30"/>
      <c r="AB7217" s="30"/>
      <c r="AC7217" s="30"/>
    </row>
    <row r="7218" spans="27:29">
      <c r="AA7218" s="30"/>
      <c r="AB7218" s="30"/>
      <c r="AC7218" s="30"/>
    </row>
    <row r="7219" spans="27:29">
      <c r="AA7219" s="30"/>
      <c r="AB7219" s="30"/>
      <c r="AC7219" s="30"/>
    </row>
    <row r="7220" spans="27:29">
      <c r="AA7220" s="30"/>
      <c r="AB7220" s="30"/>
      <c r="AC7220" s="30"/>
    </row>
    <row r="7221" spans="27:29">
      <c r="AA7221" s="30"/>
      <c r="AB7221" s="30"/>
      <c r="AC7221" s="30"/>
    </row>
    <row r="7222" spans="27:29">
      <c r="AA7222" s="30"/>
      <c r="AB7222" s="30"/>
      <c r="AC7222" s="30"/>
    </row>
    <row r="7223" spans="27:29">
      <c r="AA7223" s="30"/>
      <c r="AB7223" s="30"/>
      <c r="AC7223" s="30"/>
    </row>
    <row r="7224" spans="27:29">
      <c r="AA7224" s="30"/>
      <c r="AB7224" s="30"/>
      <c r="AC7224" s="30"/>
    </row>
    <row r="7225" spans="27:29">
      <c r="AA7225" s="30"/>
      <c r="AB7225" s="30"/>
      <c r="AC7225" s="30"/>
    </row>
    <row r="7226" spans="27:29">
      <c r="AA7226" s="30"/>
      <c r="AB7226" s="30"/>
      <c r="AC7226" s="30"/>
    </row>
    <row r="7227" spans="27:29">
      <c r="AA7227" s="30"/>
      <c r="AB7227" s="30"/>
      <c r="AC7227" s="30"/>
    </row>
    <row r="7228" spans="27:29">
      <c r="AA7228" s="30"/>
      <c r="AB7228" s="30"/>
      <c r="AC7228" s="30"/>
    </row>
    <row r="7229" spans="27:29">
      <c r="AA7229" s="30"/>
      <c r="AB7229" s="30"/>
      <c r="AC7229" s="30"/>
    </row>
    <row r="7230" spans="27:29">
      <c r="AA7230" s="30"/>
      <c r="AB7230" s="30"/>
      <c r="AC7230" s="30"/>
    </row>
    <row r="7231" spans="27:29">
      <c r="AA7231" s="30"/>
      <c r="AB7231" s="30"/>
      <c r="AC7231" s="30"/>
    </row>
    <row r="7232" spans="27:29">
      <c r="AA7232" s="30"/>
      <c r="AB7232" s="30"/>
      <c r="AC7232" s="30"/>
    </row>
    <row r="7233" spans="27:29">
      <c r="AA7233" s="30"/>
      <c r="AB7233" s="30"/>
      <c r="AC7233" s="30"/>
    </row>
    <row r="7234" spans="27:29">
      <c r="AA7234" s="30"/>
      <c r="AB7234" s="30"/>
      <c r="AC7234" s="30"/>
    </row>
    <row r="7235" spans="27:29">
      <c r="AA7235" s="30"/>
      <c r="AB7235" s="30"/>
      <c r="AC7235" s="30"/>
    </row>
    <row r="7236" spans="27:29">
      <c r="AA7236" s="30"/>
      <c r="AB7236" s="30"/>
      <c r="AC7236" s="30"/>
    </row>
    <row r="7237" spans="27:29">
      <c r="AA7237" s="30"/>
      <c r="AB7237" s="30"/>
      <c r="AC7237" s="30"/>
    </row>
    <row r="7238" spans="27:29">
      <c r="AA7238" s="30"/>
      <c r="AB7238" s="30"/>
      <c r="AC7238" s="30"/>
    </row>
    <row r="7239" spans="27:29">
      <c r="AA7239" s="30"/>
      <c r="AB7239" s="30"/>
      <c r="AC7239" s="30"/>
    </row>
    <row r="7240" spans="27:29">
      <c r="AA7240" s="30"/>
      <c r="AB7240" s="30"/>
      <c r="AC7240" s="30"/>
    </row>
    <row r="7241" spans="27:29">
      <c r="AA7241" s="30"/>
      <c r="AB7241" s="30"/>
      <c r="AC7241" s="30"/>
    </row>
    <row r="7242" spans="27:29">
      <c r="AA7242" s="30"/>
      <c r="AB7242" s="30"/>
      <c r="AC7242" s="30"/>
    </row>
    <row r="7243" spans="27:29">
      <c r="AA7243" s="30"/>
      <c r="AB7243" s="30"/>
      <c r="AC7243" s="30"/>
    </row>
    <row r="7244" spans="27:29">
      <c r="AA7244" s="30"/>
      <c r="AB7244" s="30"/>
      <c r="AC7244" s="30"/>
    </row>
    <row r="7245" spans="27:29">
      <c r="AA7245" s="30"/>
      <c r="AB7245" s="30"/>
      <c r="AC7245" s="30"/>
    </row>
    <row r="7246" spans="27:29">
      <c r="AA7246" s="30"/>
      <c r="AB7246" s="30"/>
      <c r="AC7246" s="30"/>
    </row>
    <row r="7247" spans="27:29">
      <c r="AA7247" s="30"/>
      <c r="AB7247" s="30"/>
      <c r="AC7247" s="30"/>
    </row>
    <row r="7248" spans="27:29">
      <c r="AA7248" s="30"/>
      <c r="AB7248" s="30"/>
      <c r="AC7248" s="30"/>
    </row>
    <row r="7249" spans="27:29">
      <c r="AA7249" s="30"/>
      <c r="AB7249" s="30"/>
      <c r="AC7249" s="30"/>
    </row>
    <row r="7250" spans="27:29">
      <c r="AA7250" s="30"/>
      <c r="AB7250" s="30"/>
      <c r="AC7250" s="30"/>
    </row>
    <row r="7251" spans="27:29">
      <c r="AA7251" s="30"/>
      <c r="AB7251" s="30"/>
      <c r="AC7251" s="30"/>
    </row>
    <row r="7252" spans="27:29">
      <c r="AA7252" s="30"/>
      <c r="AB7252" s="30"/>
      <c r="AC7252" s="30"/>
    </row>
    <row r="7253" spans="27:29">
      <c r="AA7253" s="30"/>
      <c r="AB7253" s="30"/>
      <c r="AC7253" s="30"/>
    </row>
    <row r="7254" spans="27:29">
      <c r="AA7254" s="30"/>
      <c r="AB7254" s="30"/>
      <c r="AC7254" s="30"/>
    </row>
    <row r="7255" spans="27:29">
      <c r="AA7255" s="30"/>
      <c r="AB7255" s="30"/>
      <c r="AC7255" s="30"/>
    </row>
    <row r="7256" spans="27:29">
      <c r="AA7256" s="30"/>
      <c r="AB7256" s="30"/>
      <c r="AC7256" s="30"/>
    </row>
    <row r="7257" spans="27:29">
      <c r="AA7257" s="30"/>
      <c r="AB7257" s="30"/>
      <c r="AC7257" s="30"/>
    </row>
    <row r="7258" spans="27:29">
      <c r="AA7258" s="30"/>
      <c r="AB7258" s="30"/>
      <c r="AC7258" s="30"/>
    </row>
    <row r="7259" spans="27:29">
      <c r="AA7259" s="30"/>
      <c r="AB7259" s="30"/>
      <c r="AC7259" s="30"/>
    </row>
    <row r="7260" spans="27:29">
      <c r="AA7260" s="30"/>
      <c r="AB7260" s="30"/>
      <c r="AC7260" s="30"/>
    </row>
    <row r="7261" spans="27:29">
      <c r="AA7261" s="30"/>
      <c r="AB7261" s="30"/>
      <c r="AC7261" s="30"/>
    </row>
    <row r="7262" spans="27:29">
      <c r="AA7262" s="30"/>
      <c r="AB7262" s="30"/>
      <c r="AC7262" s="30"/>
    </row>
    <row r="7263" spans="27:29">
      <c r="AA7263" s="30"/>
      <c r="AB7263" s="30"/>
      <c r="AC7263" s="30"/>
    </row>
    <row r="7264" spans="27:29">
      <c r="AA7264" s="30"/>
      <c r="AB7264" s="30"/>
      <c r="AC7264" s="30"/>
    </row>
    <row r="7265" spans="27:29">
      <c r="AA7265" s="30"/>
      <c r="AB7265" s="30"/>
      <c r="AC7265" s="30"/>
    </row>
    <row r="7266" spans="27:29">
      <c r="AA7266" s="30"/>
      <c r="AB7266" s="30"/>
      <c r="AC7266" s="30"/>
    </row>
    <row r="7267" spans="27:29">
      <c r="AA7267" s="30"/>
      <c r="AB7267" s="30"/>
      <c r="AC7267" s="30"/>
    </row>
    <row r="7268" spans="27:29">
      <c r="AA7268" s="30"/>
      <c r="AB7268" s="30"/>
      <c r="AC7268" s="30"/>
    </row>
    <row r="7269" spans="27:29">
      <c r="AA7269" s="30"/>
      <c r="AB7269" s="30"/>
      <c r="AC7269" s="30"/>
    </row>
    <row r="7270" spans="27:29">
      <c r="AA7270" s="30"/>
      <c r="AB7270" s="30"/>
      <c r="AC7270" s="30"/>
    </row>
    <row r="7271" spans="27:29">
      <c r="AA7271" s="30"/>
      <c r="AB7271" s="30"/>
      <c r="AC7271" s="30"/>
    </row>
    <row r="7272" spans="27:29">
      <c r="AA7272" s="30"/>
      <c r="AB7272" s="30"/>
      <c r="AC7272" s="30"/>
    </row>
    <row r="7273" spans="27:29">
      <c r="AA7273" s="30"/>
      <c r="AB7273" s="30"/>
      <c r="AC7273" s="30"/>
    </row>
    <row r="7274" spans="27:29">
      <c r="AA7274" s="30"/>
      <c r="AB7274" s="30"/>
      <c r="AC7274" s="30"/>
    </row>
    <row r="7275" spans="27:29">
      <c r="AA7275" s="30"/>
      <c r="AB7275" s="30"/>
      <c r="AC7275" s="30"/>
    </row>
    <row r="7276" spans="27:29">
      <c r="AA7276" s="30"/>
      <c r="AB7276" s="30"/>
      <c r="AC7276" s="30"/>
    </row>
    <row r="7277" spans="27:29">
      <c r="AA7277" s="30"/>
      <c r="AB7277" s="30"/>
      <c r="AC7277" s="30"/>
    </row>
    <row r="7278" spans="27:29">
      <c r="AA7278" s="30"/>
      <c r="AB7278" s="30"/>
      <c r="AC7278" s="30"/>
    </row>
    <row r="7279" spans="27:29">
      <c r="AA7279" s="30"/>
      <c r="AB7279" s="30"/>
      <c r="AC7279" s="30"/>
    </row>
    <row r="7280" spans="27:29">
      <c r="AA7280" s="30"/>
      <c r="AB7280" s="30"/>
      <c r="AC7280" s="30"/>
    </row>
    <row r="7281" spans="27:29">
      <c r="AA7281" s="30"/>
      <c r="AB7281" s="30"/>
      <c r="AC7281" s="30"/>
    </row>
    <row r="7282" spans="27:29">
      <c r="AA7282" s="30"/>
      <c r="AB7282" s="30"/>
      <c r="AC7282" s="30"/>
    </row>
    <row r="7283" spans="27:29">
      <c r="AA7283" s="30"/>
      <c r="AB7283" s="30"/>
      <c r="AC7283" s="30"/>
    </row>
    <row r="7284" spans="27:29">
      <c r="AA7284" s="30"/>
      <c r="AB7284" s="30"/>
      <c r="AC7284" s="30"/>
    </row>
    <row r="7285" spans="27:29">
      <c r="AA7285" s="30"/>
      <c r="AB7285" s="30"/>
      <c r="AC7285" s="30"/>
    </row>
    <row r="7286" spans="27:29">
      <c r="AA7286" s="30"/>
      <c r="AB7286" s="30"/>
      <c r="AC7286" s="30"/>
    </row>
    <row r="7287" spans="27:29">
      <c r="AA7287" s="30"/>
      <c r="AB7287" s="30"/>
      <c r="AC7287" s="30"/>
    </row>
    <row r="7288" spans="27:29">
      <c r="AA7288" s="30"/>
      <c r="AB7288" s="30"/>
      <c r="AC7288" s="30"/>
    </row>
    <row r="7289" spans="27:29">
      <c r="AA7289" s="30"/>
      <c r="AB7289" s="30"/>
      <c r="AC7289" s="30"/>
    </row>
    <row r="7290" spans="27:29">
      <c r="AA7290" s="30"/>
      <c r="AB7290" s="30"/>
      <c r="AC7290" s="30"/>
    </row>
    <row r="7291" spans="27:29">
      <c r="AA7291" s="30"/>
      <c r="AB7291" s="30"/>
      <c r="AC7291" s="30"/>
    </row>
    <row r="7292" spans="27:29">
      <c r="AA7292" s="30"/>
      <c r="AB7292" s="30"/>
      <c r="AC7292" s="30"/>
    </row>
    <row r="7293" spans="27:29">
      <c r="AA7293" s="30"/>
      <c r="AB7293" s="30"/>
      <c r="AC7293" s="30"/>
    </row>
    <row r="7294" spans="27:29">
      <c r="AA7294" s="30"/>
      <c r="AB7294" s="30"/>
      <c r="AC7294" s="30"/>
    </row>
    <row r="7295" spans="27:29">
      <c r="AA7295" s="30"/>
      <c r="AB7295" s="30"/>
      <c r="AC7295" s="30"/>
    </row>
    <row r="7296" spans="27:29">
      <c r="AA7296" s="30"/>
      <c r="AB7296" s="30"/>
      <c r="AC7296" s="30"/>
    </row>
    <row r="7297" spans="27:29">
      <c r="AA7297" s="30"/>
      <c r="AB7297" s="30"/>
      <c r="AC7297" s="30"/>
    </row>
    <row r="7298" spans="27:29">
      <c r="AA7298" s="30"/>
      <c r="AB7298" s="30"/>
      <c r="AC7298" s="30"/>
    </row>
    <row r="7299" spans="27:29">
      <c r="AA7299" s="30"/>
      <c r="AB7299" s="30"/>
      <c r="AC7299" s="30"/>
    </row>
    <row r="7300" spans="27:29">
      <c r="AA7300" s="30"/>
      <c r="AB7300" s="30"/>
      <c r="AC7300" s="30"/>
    </row>
    <row r="7301" spans="27:29">
      <c r="AA7301" s="30"/>
      <c r="AB7301" s="30"/>
      <c r="AC7301" s="30"/>
    </row>
    <row r="7302" spans="27:29">
      <c r="AA7302" s="30"/>
      <c r="AB7302" s="30"/>
      <c r="AC7302" s="30"/>
    </row>
    <row r="7303" spans="27:29">
      <c r="AA7303" s="30"/>
      <c r="AB7303" s="30"/>
      <c r="AC7303" s="30"/>
    </row>
    <row r="7304" spans="27:29">
      <c r="AA7304" s="30"/>
      <c r="AB7304" s="30"/>
      <c r="AC7304" s="30"/>
    </row>
    <row r="7305" spans="27:29">
      <c r="AA7305" s="30"/>
      <c r="AB7305" s="30"/>
      <c r="AC7305" s="30"/>
    </row>
    <row r="7306" spans="27:29">
      <c r="AA7306" s="30"/>
      <c r="AB7306" s="30"/>
      <c r="AC7306" s="30"/>
    </row>
    <row r="7307" spans="27:29">
      <c r="AA7307" s="30"/>
      <c r="AB7307" s="30"/>
      <c r="AC7307" s="30"/>
    </row>
    <row r="7308" spans="27:29">
      <c r="AA7308" s="30"/>
      <c r="AB7308" s="30"/>
      <c r="AC7308" s="30"/>
    </row>
    <row r="7309" spans="27:29">
      <c r="AA7309" s="30"/>
      <c r="AB7309" s="30"/>
      <c r="AC7309" s="30"/>
    </row>
    <row r="7310" spans="27:29">
      <c r="AA7310" s="30"/>
      <c r="AB7310" s="30"/>
      <c r="AC7310" s="30"/>
    </row>
    <row r="7311" spans="27:29">
      <c r="AA7311" s="30"/>
      <c r="AB7311" s="30"/>
      <c r="AC7311" s="30"/>
    </row>
    <row r="7312" spans="27:29">
      <c r="AA7312" s="30"/>
      <c r="AB7312" s="30"/>
      <c r="AC7312" s="30"/>
    </row>
    <row r="7313" spans="27:29">
      <c r="AA7313" s="30"/>
      <c r="AB7313" s="30"/>
      <c r="AC7313" s="30"/>
    </row>
    <row r="7314" spans="27:29">
      <c r="AA7314" s="30"/>
      <c r="AB7314" s="30"/>
      <c r="AC7314" s="30"/>
    </row>
    <row r="7315" spans="27:29">
      <c r="AA7315" s="30"/>
      <c r="AB7315" s="30"/>
      <c r="AC7315" s="30"/>
    </row>
    <row r="7316" spans="27:29">
      <c r="AA7316" s="30"/>
      <c r="AB7316" s="30"/>
      <c r="AC7316" s="30"/>
    </row>
    <row r="7317" spans="27:29">
      <c r="AA7317" s="30"/>
      <c r="AB7317" s="30"/>
      <c r="AC7317" s="30"/>
    </row>
    <row r="7318" spans="27:29">
      <c r="AA7318" s="30"/>
      <c r="AB7318" s="30"/>
      <c r="AC7318" s="30"/>
    </row>
    <row r="7319" spans="27:29">
      <c r="AA7319" s="30"/>
      <c r="AB7319" s="30"/>
      <c r="AC7319" s="30"/>
    </row>
    <row r="7320" spans="27:29">
      <c r="AA7320" s="30"/>
      <c r="AB7320" s="30"/>
      <c r="AC7320" s="30"/>
    </row>
    <row r="7321" spans="27:29">
      <c r="AA7321" s="30"/>
      <c r="AB7321" s="30"/>
      <c r="AC7321" s="30"/>
    </row>
    <row r="7322" spans="27:29">
      <c r="AA7322" s="30"/>
      <c r="AB7322" s="30"/>
      <c r="AC7322" s="30"/>
    </row>
    <row r="7323" spans="27:29">
      <c r="AA7323" s="30"/>
      <c r="AB7323" s="30"/>
      <c r="AC7323" s="30"/>
    </row>
    <row r="7324" spans="27:29">
      <c r="AA7324" s="30"/>
      <c r="AB7324" s="30"/>
      <c r="AC7324" s="30"/>
    </row>
    <row r="7325" spans="27:29">
      <c r="AA7325" s="30"/>
      <c r="AB7325" s="30"/>
      <c r="AC7325" s="30"/>
    </row>
    <row r="7326" spans="27:29">
      <c r="AA7326" s="30"/>
      <c r="AB7326" s="30"/>
      <c r="AC7326" s="30"/>
    </row>
    <row r="7327" spans="27:29">
      <c r="AA7327" s="30"/>
      <c r="AB7327" s="30"/>
      <c r="AC7327" s="30"/>
    </row>
    <row r="7328" spans="27:29">
      <c r="AA7328" s="30"/>
      <c r="AB7328" s="30"/>
      <c r="AC7328" s="30"/>
    </row>
    <row r="7329" spans="27:29">
      <c r="AA7329" s="30"/>
      <c r="AB7329" s="30"/>
      <c r="AC7329" s="30"/>
    </row>
    <row r="7330" spans="27:29">
      <c r="AA7330" s="30"/>
      <c r="AB7330" s="30"/>
      <c r="AC7330" s="30"/>
    </row>
    <row r="7331" spans="27:29">
      <c r="AA7331" s="30"/>
      <c r="AB7331" s="30"/>
      <c r="AC7331" s="30"/>
    </row>
    <row r="7332" spans="27:29">
      <c r="AA7332" s="30"/>
      <c r="AB7332" s="30"/>
      <c r="AC7332" s="30"/>
    </row>
    <row r="7333" spans="27:29">
      <c r="AA7333" s="30"/>
      <c r="AB7333" s="30"/>
      <c r="AC7333" s="30"/>
    </row>
    <row r="7334" spans="27:29">
      <c r="AA7334" s="30"/>
      <c r="AB7334" s="30"/>
      <c r="AC7334" s="30"/>
    </row>
    <row r="7335" spans="27:29">
      <c r="AA7335" s="30"/>
      <c r="AB7335" s="30"/>
      <c r="AC7335" s="30"/>
    </row>
    <row r="7336" spans="27:29">
      <c r="AA7336" s="30"/>
      <c r="AB7336" s="30"/>
      <c r="AC7336" s="30"/>
    </row>
    <row r="7337" spans="27:29">
      <c r="AA7337" s="30"/>
      <c r="AB7337" s="30"/>
      <c r="AC7337" s="30"/>
    </row>
    <row r="7338" spans="27:29">
      <c r="AA7338" s="30"/>
      <c r="AB7338" s="30"/>
      <c r="AC7338" s="30"/>
    </row>
    <row r="7339" spans="27:29">
      <c r="AA7339" s="30"/>
      <c r="AB7339" s="30"/>
      <c r="AC7339" s="30"/>
    </row>
    <row r="7340" spans="27:29">
      <c r="AA7340" s="30"/>
      <c r="AB7340" s="30"/>
      <c r="AC7340" s="30"/>
    </row>
    <row r="7341" spans="27:29">
      <c r="AA7341" s="30"/>
      <c r="AB7341" s="30"/>
      <c r="AC7341" s="30"/>
    </row>
    <row r="7342" spans="27:29">
      <c r="AA7342" s="30"/>
      <c r="AB7342" s="30"/>
      <c r="AC7342" s="30"/>
    </row>
    <row r="7343" spans="27:29">
      <c r="AA7343" s="30"/>
      <c r="AB7343" s="30"/>
      <c r="AC7343" s="30"/>
    </row>
    <row r="7344" spans="27:29">
      <c r="AA7344" s="30"/>
      <c r="AB7344" s="30"/>
      <c r="AC7344" s="30"/>
    </row>
    <row r="7345" spans="27:29">
      <c r="AA7345" s="30"/>
      <c r="AB7345" s="30"/>
      <c r="AC7345" s="30"/>
    </row>
    <row r="7346" spans="27:29">
      <c r="AA7346" s="30"/>
      <c r="AB7346" s="30"/>
      <c r="AC7346" s="30"/>
    </row>
    <row r="7347" spans="27:29">
      <c r="AA7347" s="30"/>
      <c r="AB7347" s="30"/>
      <c r="AC7347" s="30"/>
    </row>
    <row r="7348" spans="27:29">
      <c r="AA7348" s="30"/>
      <c r="AB7348" s="30"/>
      <c r="AC7348" s="30"/>
    </row>
    <row r="7349" spans="27:29">
      <c r="AA7349" s="30"/>
      <c r="AB7349" s="30"/>
      <c r="AC7349" s="30"/>
    </row>
    <row r="7350" spans="27:29">
      <c r="AA7350" s="30"/>
      <c r="AB7350" s="30"/>
      <c r="AC7350" s="30"/>
    </row>
    <row r="7351" spans="27:29">
      <c r="AA7351" s="30"/>
      <c r="AB7351" s="30"/>
      <c r="AC7351" s="30"/>
    </row>
    <row r="7352" spans="27:29">
      <c r="AA7352" s="30"/>
      <c r="AB7352" s="30"/>
      <c r="AC7352" s="30"/>
    </row>
    <row r="7353" spans="27:29">
      <c r="AA7353" s="30"/>
      <c r="AB7353" s="30"/>
      <c r="AC7353" s="30"/>
    </row>
    <row r="7354" spans="27:29">
      <c r="AA7354" s="30"/>
      <c r="AB7354" s="30"/>
      <c r="AC7354" s="30"/>
    </row>
    <row r="7355" spans="27:29">
      <c r="AA7355" s="30"/>
      <c r="AB7355" s="30"/>
      <c r="AC7355" s="30"/>
    </row>
    <row r="7356" spans="27:29">
      <c r="AA7356" s="30"/>
      <c r="AB7356" s="30"/>
      <c r="AC7356" s="30"/>
    </row>
    <row r="7357" spans="27:29">
      <c r="AA7357" s="30"/>
      <c r="AB7357" s="30"/>
      <c r="AC7357" s="30"/>
    </row>
    <row r="7358" spans="27:29">
      <c r="AA7358" s="30"/>
      <c r="AB7358" s="30"/>
      <c r="AC7358" s="30"/>
    </row>
    <row r="7359" spans="27:29">
      <c r="AA7359" s="30"/>
      <c r="AB7359" s="30"/>
      <c r="AC7359" s="30"/>
    </row>
    <row r="7360" spans="27:29">
      <c r="AA7360" s="30"/>
      <c r="AB7360" s="30"/>
      <c r="AC7360" s="30"/>
    </row>
    <row r="7361" spans="27:29">
      <c r="AA7361" s="30"/>
      <c r="AB7361" s="30"/>
      <c r="AC7361" s="30"/>
    </row>
    <row r="7362" spans="27:29">
      <c r="AA7362" s="30"/>
      <c r="AB7362" s="30"/>
      <c r="AC7362" s="30"/>
    </row>
    <row r="7363" spans="27:29">
      <c r="AA7363" s="30"/>
      <c r="AB7363" s="30"/>
      <c r="AC7363" s="30"/>
    </row>
    <row r="7364" spans="27:29">
      <c r="AA7364" s="30"/>
      <c r="AB7364" s="30"/>
      <c r="AC7364" s="30"/>
    </row>
    <row r="7365" spans="27:29">
      <c r="AA7365" s="30"/>
      <c r="AB7365" s="30"/>
      <c r="AC7365" s="30"/>
    </row>
    <row r="7366" spans="27:29">
      <c r="AA7366" s="30"/>
      <c r="AB7366" s="30"/>
      <c r="AC7366" s="30"/>
    </row>
    <row r="7367" spans="27:29">
      <c r="AA7367" s="30"/>
      <c r="AB7367" s="30"/>
      <c r="AC7367" s="30"/>
    </row>
    <row r="7368" spans="27:29">
      <c r="AA7368" s="30"/>
      <c r="AB7368" s="30"/>
      <c r="AC7368" s="30"/>
    </row>
    <row r="7369" spans="27:29">
      <c r="AA7369" s="30"/>
      <c r="AB7369" s="30"/>
      <c r="AC7369" s="30"/>
    </row>
    <row r="7370" spans="27:29">
      <c r="AA7370" s="30"/>
      <c r="AB7370" s="30"/>
      <c r="AC7370" s="30"/>
    </row>
    <row r="7371" spans="27:29">
      <c r="AA7371" s="30"/>
      <c r="AB7371" s="30"/>
      <c r="AC7371" s="30"/>
    </row>
    <row r="7372" spans="27:29">
      <c r="AA7372" s="30"/>
      <c r="AB7372" s="30"/>
      <c r="AC7372" s="30"/>
    </row>
    <row r="7373" spans="27:29">
      <c r="AA7373" s="30"/>
      <c r="AB7373" s="30"/>
      <c r="AC7373" s="30"/>
    </row>
    <row r="7374" spans="27:29">
      <c r="AA7374" s="30"/>
      <c r="AB7374" s="30"/>
      <c r="AC7374" s="30"/>
    </row>
    <row r="7375" spans="27:29">
      <c r="AA7375" s="30"/>
      <c r="AB7375" s="30"/>
      <c r="AC7375" s="30"/>
    </row>
    <row r="7376" spans="27:29">
      <c r="AA7376" s="30"/>
      <c r="AB7376" s="30"/>
      <c r="AC7376" s="30"/>
    </row>
    <row r="7377" spans="27:29">
      <c r="AA7377" s="30"/>
      <c r="AB7377" s="30"/>
      <c r="AC7377" s="30"/>
    </row>
    <row r="7378" spans="27:29">
      <c r="AA7378" s="30"/>
      <c r="AB7378" s="30"/>
      <c r="AC7378" s="30"/>
    </row>
    <row r="7379" spans="27:29">
      <c r="AA7379" s="30"/>
      <c r="AB7379" s="30"/>
      <c r="AC7379" s="30"/>
    </row>
    <row r="7380" spans="27:29">
      <c r="AA7380" s="30"/>
      <c r="AB7380" s="30"/>
      <c r="AC7380" s="30"/>
    </row>
    <row r="7381" spans="27:29">
      <c r="AA7381" s="30"/>
      <c r="AB7381" s="30"/>
      <c r="AC7381" s="30"/>
    </row>
    <row r="7382" spans="27:29">
      <c r="AA7382" s="30"/>
      <c r="AB7382" s="30"/>
      <c r="AC7382" s="30"/>
    </row>
    <row r="7383" spans="27:29">
      <c r="AA7383" s="30"/>
      <c r="AB7383" s="30"/>
      <c r="AC7383" s="30"/>
    </row>
    <row r="7384" spans="27:29">
      <c r="AA7384" s="30"/>
      <c r="AB7384" s="30"/>
      <c r="AC7384" s="30"/>
    </row>
    <row r="7385" spans="27:29">
      <c r="AA7385" s="30"/>
      <c r="AB7385" s="30"/>
      <c r="AC7385" s="30"/>
    </row>
    <row r="7386" spans="27:29">
      <c r="AA7386" s="30"/>
      <c r="AB7386" s="30"/>
      <c r="AC7386" s="30"/>
    </row>
    <row r="7387" spans="27:29">
      <c r="AA7387" s="30"/>
      <c r="AB7387" s="30"/>
      <c r="AC7387" s="30"/>
    </row>
    <row r="7388" spans="27:29">
      <c r="AA7388" s="30"/>
      <c r="AB7388" s="30"/>
      <c r="AC7388" s="30"/>
    </row>
    <row r="7389" spans="27:29">
      <c r="AA7389" s="30"/>
      <c r="AB7389" s="30"/>
      <c r="AC7389" s="30"/>
    </row>
    <row r="7390" spans="27:29">
      <c r="AA7390" s="30"/>
      <c r="AB7390" s="30"/>
      <c r="AC7390" s="30"/>
    </row>
    <row r="7391" spans="27:29">
      <c r="AA7391" s="30"/>
      <c r="AB7391" s="30"/>
      <c r="AC7391" s="30"/>
    </row>
    <row r="7392" spans="27:29">
      <c r="AA7392" s="30"/>
      <c r="AB7392" s="30"/>
      <c r="AC7392" s="30"/>
    </row>
    <row r="7393" spans="27:29">
      <c r="AA7393" s="30"/>
      <c r="AB7393" s="30"/>
      <c r="AC7393" s="30"/>
    </row>
    <row r="7394" spans="27:29">
      <c r="AA7394" s="30"/>
      <c r="AB7394" s="30"/>
      <c r="AC7394" s="30"/>
    </row>
    <row r="7395" spans="27:29">
      <c r="AA7395" s="30"/>
      <c r="AB7395" s="30"/>
      <c r="AC7395" s="30"/>
    </row>
    <row r="7396" spans="27:29">
      <c r="AA7396" s="30"/>
      <c r="AB7396" s="30"/>
      <c r="AC7396" s="30"/>
    </row>
    <row r="7397" spans="27:29">
      <c r="AA7397" s="30"/>
      <c r="AB7397" s="30"/>
      <c r="AC7397" s="30"/>
    </row>
    <row r="7398" spans="27:29">
      <c r="AA7398" s="30"/>
      <c r="AB7398" s="30"/>
      <c r="AC7398" s="30"/>
    </row>
    <row r="7399" spans="27:29">
      <c r="AA7399" s="30"/>
      <c r="AB7399" s="30"/>
      <c r="AC7399" s="30"/>
    </row>
    <row r="7400" spans="27:29">
      <c r="AA7400" s="30"/>
      <c r="AB7400" s="30"/>
      <c r="AC7400" s="30"/>
    </row>
    <row r="7401" spans="27:29">
      <c r="AA7401" s="30"/>
      <c r="AB7401" s="30"/>
      <c r="AC7401" s="30"/>
    </row>
    <row r="7402" spans="27:29">
      <c r="AA7402" s="30"/>
      <c r="AB7402" s="30"/>
      <c r="AC7402" s="30"/>
    </row>
    <row r="7403" spans="27:29">
      <c r="AA7403" s="30"/>
      <c r="AB7403" s="30"/>
      <c r="AC7403" s="30"/>
    </row>
    <row r="7404" spans="27:29">
      <c r="AA7404" s="30"/>
      <c r="AB7404" s="30"/>
      <c r="AC7404" s="30"/>
    </row>
    <row r="7405" spans="27:29">
      <c r="AA7405" s="30"/>
      <c r="AB7405" s="30"/>
      <c r="AC7405" s="30"/>
    </row>
    <row r="7406" spans="27:29">
      <c r="AA7406" s="30"/>
      <c r="AB7406" s="30"/>
      <c r="AC7406" s="30"/>
    </row>
    <row r="7407" spans="27:29">
      <c r="AA7407" s="30"/>
      <c r="AB7407" s="30"/>
      <c r="AC7407" s="30"/>
    </row>
    <row r="7408" spans="27:29">
      <c r="AA7408" s="30"/>
      <c r="AB7408" s="30"/>
      <c r="AC7408" s="30"/>
    </row>
    <row r="7409" spans="27:29">
      <c r="AA7409" s="30"/>
      <c r="AB7409" s="30"/>
      <c r="AC7409" s="30"/>
    </row>
    <row r="7410" spans="27:29">
      <c r="AA7410" s="30"/>
      <c r="AB7410" s="30"/>
      <c r="AC7410" s="30"/>
    </row>
    <row r="7411" spans="27:29">
      <c r="AA7411" s="30"/>
      <c r="AB7411" s="30"/>
      <c r="AC7411" s="30"/>
    </row>
    <row r="7412" spans="27:29">
      <c r="AA7412" s="30"/>
      <c r="AB7412" s="30"/>
      <c r="AC7412" s="30"/>
    </row>
    <row r="7413" spans="27:29">
      <c r="AA7413" s="30"/>
      <c r="AB7413" s="30"/>
      <c r="AC7413" s="30"/>
    </row>
    <row r="7414" spans="27:29">
      <c r="AA7414" s="30"/>
      <c r="AB7414" s="30"/>
      <c r="AC7414" s="30"/>
    </row>
    <row r="7415" spans="27:29">
      <c r="AA7415" s="30"/>
      <c r="AB7415" s="30"/>
      <c r="AC7415" s="30"/>
    </row>
    <row r="7416" spans="27:29">
      <c r="AA7416" s="30"/>
      <c r="AB7416" s="30"/>
      <c r="AC7416" s="30"/>
    </row>
    <row r="7417" spans="27:29">
      <c r="AA7417" s="30"/>
      <c r="AB7417" s="30"/>
      <c r="AC7417" s="30"/>
    </row>
    <row r="7418" spans="27:29">
      <c r="AA7418" s="30"/>
      <c r="AB7418" s="30"/>
      <c r="AC7418" s="30"/>
    </row>
    <row r="7419" spans="27:29">
      <c r="AA7419" s="30"/>
      <c r="AB7419" s="30"/>
      <c r="AC7419" s="30"/>
    </row>
    <row r="7420" spans="27:29">
      <c r="AA7420" s="30"/>
      <c r="AB7420" s="30"/>
      <c r="AC7420" s="30"/>
    </row>
    <row r="7421" spans="27:29">
      <c r="AA7421" s="30"/>
      <c r="AB7421" s="30"/>
      <c r="AC7421" s="30"/>
    </row>
    <row r="7422" spans="27:29">
      <c r="AA7422" s="30"/>
      <c r="AB7422" s="30"/>
      <c r="AC7422" s="30"/>
    </row>
    <row r="7423" spans="27:29">
      <c r="AA7423" s="30"/>
      <c r="AB7423" s="30"/>
      <c r="AC7423" s="30"/>
    </row>
    <row r="7424" spans="27:29">
      <c r="AA7424" s="30"/>
      <c r="AB7424" s="30"/>
      <c r="AC7424" s="30"/>
    </row>
    <row r="7425" spans="27:29">
      <c r="AA7425" s="30"/>
      <c r="AB7425" s="30"/>
      <c r="AC7425" s="30"/>
    </row>
    <row r="7426" spans="27:29">
      <c r="AA7426" s="30"/>
      <c r="AB7426" s="30"/>
      <c r="AC7426" s="30"/>
    </row>
    <row r="7427" spans="27:29">
      <c r="AA7427" s="30"/>
      <c r="AB7427" s="30"/>
      <c r="AC7427" s="30"/>
    </row>
    <row r="7428" spans="27:29">
      <c r="AA7428" s="30"/>
      <c r="AB7428" s="30"/>
      <c r="AC7428" s="30"/>
    </row>
    <row r="7429" spans="27:29">
      <c r="AA7429" s="30"/>
      <c r="AB7429" s="30"/>
      <c r="AC7429" s="30"/>
    </row>
    <row r="7430" spans="27:29">
      <c r="AA7430" s="30"/>
      <c r="AB7430" s="30"/>
      <c r="AC7430" s="30"/>
    </row>
    <row r="7431" spans="27:29">
      <c r="AA7431" s="30"/>
      <c r="AB7431" s="30"/>
      <c r="AC7431" s="30"/>
    </row>
    <row r="7432" spans="27:29">
      <c r="AA7432" s="30"/>
      <c r="AB7432" s="30"/>
      <c r="AC7432" s="30"/>
    </row>
    <row r="7433" spans="27:29">
      <c r="AA7433" s="30"/>
      <c r="AB7433" s="30"/>
      <c r="AC7433" s="30"/>
    </row>
    <row r="7434" spans="27:29">
      <c r="AA7434" s="30"/>
      <c r="AB7434" s="30"/>
      <c r="AC7434" s="30"/>
    </row>
    <row r="7435" spans="27:29">
      <c r="AA7435" s="30"/>
      <c r="AB7435" s="30"/>
      <c r="AC7435" s="30"/>
    </row>
    <row r="7436" spans="27:29">
      <c r="AA7436" s="30"/>
      <c r="AB7436" s="30"/>
      <c r="AC7436" s="30"/>
    </row>
    <row r="7437" spans="27:29">
      <c r="AA7437" s="30"/>
      <c r="AB7437" s="30"/>
      <c r="AC7437" s="30"/>
    </row>
    <row r="7438" spans="27:29">
      <c r="AA7438" s="30"/>
      <c r="AB7438" s="30"/>
      <c r="AC7438" s="30"/>
    </row>
    <row r="7439" spans="27:29">
      <c r="AA7439" s="30"/>
      <c r="AB7439" s="30"/>
      <c r="AC7439" s="30"/>
    </row>
    <row r="7440" spans="27:29">
      <c r="AA7440" s="30"/>
      <c r="AB7440" s="30"/>
      <c r="AC7440" s="30"/>
    </row>
    <row r="7441" spans="27:29">
      <c r="AA7441" s="30"/>
      <c r="AB7441" s="30"/>
      <c r="AC7441" s="30"/>
    </row>
    <row r="7442" spans="27:29">
      <c r="AA7442" s="30"/>
      <c r="AB7442" s="30"/>
      <c r="AC7442" s="30"/>
    </row>
    <row r="7443" spans="27:29">
      <c r="AA7443" s="30"/>
      <c r="AB7443" s="30"/>
      <c r="AC7443" s="30"/>
    </row>
    <row r="7444" spans="27:29">
      <c r="AA7444" s="30"/>
      <c r="AB7444" s="30"/>
      <c r="AC7444" s="30"/>
    </row>
    <row r="7445" spans="27:29">
      <c r="AA7445" s="30"/>
      <c r="AB7445" s="30"/>
      <c r="AC7445" s="30"/>
    </row>
    <row r="7446" spans="27:29">
      <c r="AA7446" s="30"/>
      <c r="AB7446" s="30"/>
      <c r="AC7446" s="30"/>
    </row>
    <row r="7447" spans="27:29">
      <c r="AA7447" s="30"/>
      <c r="AB7447" s="30"/>
      <c r="AC7447" s="30"/>
    </row>
    <row r="7448" spans="27:29">
      <c r="AA7448" s="30"/>
      <c r="AB7448" s="30"/>
      <c r="AC7448" s="30"/>
    </row>
    <row r="7449" spans="27:29">
      <c r="AA7449" s="30"/>
      <c r="AB7449" s="30"/>
      <c r="AC7449" s="30"/>
    </row>
    <row r="7450" spans="27:29">
      <c r="AA7450" s="30"/>
      <c r="AB7450" s="30"/>
      <c r="AC7450" s="30"/>
    </row>
    <row r="7451" spans="27:29">
      <c r="AA7451" s="30"/>
      <c r="AB7451" s="30"/>
      <c r="AC7451" s="30"/>
    </row>
    <row r="7452" spans="27:29">
      <c r="AA7452" s="30"/>
      <c r="AB7452" s="30"/>
      <c r="AC7452" s="30"/>
    </row>
    <row r="7453" spans="27:29">
      <c r="AA7453" s="30"/>
      <c r="AB7453" s="30"/>
      <c r="AC7453" s="30"/>
    </row>
    <row r="7454" spans="27:29">
      <c r="AA7454" s="30"/>
      <c r="AB7454" s="30"/>
      <c r="AC7454" s="30"/>
    </row>
    <row r="7455" spans="27:29">
      <c r="AA7455" s="30"/>
      <c r="AB7455" s="30"/>
      <c r="AC7455" s="30"/>
    </row>
    <row r="7456" spans="27:29">
      <c r="AA7456" s="30"/>
      <c r="AB7456" s="30"/>
      <c r="AC7456" s="30"/>
    </row>
    <row r="7457" spans="27:29">
      <c r="AA7457" s="30"/>
      <c r="AB7457" s="30"/>
      <c r="AC7457" s="30"/>
    </row>
    <row r="7458" spans="27:29">
      <c r="AA7458" s="30"/>
      <c r="AB7458" s="30"/>
      <c r="AC7458" s="30"/>
    </row>
    <row r="7459" spans="27:29">
      <c r="AA7459" s="30"/>
      <c r="AB7459" s="30"/>
      <c r="AC7459" s="30"/>
    </row>
    <row r="7460" spans="27:29">
      <c r="AA7460" s="30"/>
      <c r="AB7460" s="30"/>
      <c r="AC7460" s="30"/>
    </row>
    <row r="7461" spans="27:29">
      <c r="AA7461" s="30"/>
      <c r="AB7461" s="30"/>
      <c r="AC7461" s="30"/>
    </row>
    <row r="7462" spans="27:29">
      <c r="AA7462" s="30"/>
      <c r="AB7462" s="30"/>
      <c r="AC7462" s="30"/>
    </row>
    <row r="7463" spans="27:29">
      <c r="AA7463" s="30"/>
      <c r="AB7463" s="30"/>
      <c r="AC7463" s="30"/>
    </row>
    <row r="7464" spans="27:29">
      <c r="AA7464" s="30"/>
      <c r="AB7464" s="30"/>
      <c r="AC7464" s="30"/>
    </row>
    <row r="7465" spans="27:29">
      <c r="AA7465" s="30"/>
      <c r="AB7465" s="30"/>
      <c r="AC7465" s="30"/>
    </row>
    <row r="7466" spans="27:29">
      <c r="AA7466" s="30"/>
      <c r="AB7466" s="30"/>
      <c r="AC7466" s="30"/>
    </row>
    <row r="7467" spans="27:29">
      <c r="AA7467" s="30"/>
      <c r="AB7467" s="30"/>
      <c r="AC7467" s="30"/>
    </row>
    <row r="7468" spans="27:29">
      <c r="AA7468" s="30"/>
      <c r="AB7468" s="30"/>
      <c r="AC7468" s="30"/>
    </row>
    <row r="7469" spans="27:29">
      <c r="AA7469" s="30"/>
      <c r="AB7469" s="30"/>
      <c r="AC7469" s="30"/>
    </row>
    <row r="7470" spans="27:29">
      <c r="AA7470" s="30"/>
      <c r="AB7470" s="30"/>
      <c r="AC7470" s="30"/>
    </row>
    <row r="7471" spans="27:29">
      <c r="AA7471" s="30"/>
      <c r="AB7471" s="30"/>
      <c r="AC7471" s="30"/>
    </row>
    <row r="7472" spans="27:29">
      <c r="AA7472" s="30"/>
      <c r="AB7472" s="30"/>
      <c r="AC7472" s="30"/>
    </row>
    <row r="7473" spans="27:29">
      <c r="AA7473" s="30"/>
      <c r="AB7473" s="30"/>
      <c r="AC7473" s="30"/>
    </row>
    <row r="7474" spans="27:29">
      <c r="AA7474" s="30"/>
      <c r="AB7474" s="30"/>
      <c r="AC7474" s="30"/>
    </row>
    <row r="7475" spans="27:29">
      <c r="AA7475" s="30"/>
      <c r="AB7475" s="30"/>
      <c r="AC7475" s="30"/>
    </row>
    <row r="7476" spans="27:29">
      <c r="AA7476" s="30"/>
      <c r="AB7476" s="30"/>
      <c r="AC7476" s="30"/>
    </row>
    <row r="7477" spans="27:29">
      <c r="AA7477" s="30"/>
      <c r="AB7477" s="30"/>
      <c r="AC7477" s="30"/>
    </row>
    <row r="7478" spans="27:29">
      <c r="AA7478" s="30"/>
      <c r="AB7478" s="30"/>
      <c r="AC7478" s="30"/>
    </row>
    <row r="7479" spans="27:29">
      <c r="AA7479" s="30"/>
      <c r="AB7479" s="30"/>
      <c r="AC7479" s="30"/>
    </row>
    <row r="7480" spans="27:29">
      <c r="AA7480" s="30"/>
      <c r="AB7480" s="30"/>
      <c r="AC7480" s="30"/>
    </row>
    <row r="7481" spans="27:29">
      <c r="AA7481" s="30"/>
      <c r="AB7481" s="30"/>
      <c r="AC7481" s="30"/>
    </row>
    <row r="7482" spans="27:29">
      <c r="AA7482" s="30"/>
      <c r="AB7482" s="30"/>
      <c r="AC7482" s="30"/>
    </row>
    <row r="7483" spans="27:29">
      <c r="AA7483" s="30"/>
      <c r="AB7483" s="30"/>
      <c r="AC7483" s="30"/>
    </row>
    <row r="7484" spans="27:29">
      <c r="AA7484" s="30"/>
      <c r="AB7484" s="30"/>
      <c r="AC7484" s="30"/>
    </row>
    <row r="7485" spans="27:29">
      <c r="AA7485" s="30"/>
      <c r="AB7485" s="30"/>
      <c r="AC7485" s="30"/>
    </row>
    <row r="7486" spans="27:29">
      <c r="AA7486" s="30"/>
      <c r="AB7486" s="30"/>
      <c r="AC7486" s="30"/>
    </row>
    <row r="7487" spans="27:29">
      <c r="AA7487" s="30"/>
      <c r="AB7487" s="30"/>
      <c r="AC7487" s="30"/>
    </row>
    <row r="7488" spans="27:29">
      <c r="AA7488" s="30"/>
      <c r="AB7488" s="30"/>
      <c r="AC7488" s="30"/>
    </row>
    <row r="7489" spans="27:29">
      <c r="AA7489" s="30"/>
      <c r="AB7489" s="30"/>
      <c r="AC7489" s="30"/>
    </row>
    <row r="7490" spans="27:29">
      <c r="AA7490" s="30"/>
      <c r="AB7490" s="30"/>
      <c r="AC7490" s="30"/>
    </row>
    <row r="7491" spans="27:29">
      <c r="AA7491" s="30"/>
      <c r="AB7491" s="30"/>
      <c r="AC7491" s="30"/>
    </row>
    <row r="7492" spans="27:29">
      <c r="AA7492" s="30"/>
      <c r="AB7492" s="30"/>
      <c r="AC7492" s="30"/>
    </row>
    <row r="7493" spans="27:29">
      <c r="AA7493" s="30"/>
      <c r="AB7493" s="30"/>
      <c r="AC7493" s="30"/>
    </row>
    <row r="7494" spans="27:29">
      <c r="AA7494" s="30"/>
      <c r="AB7494" s="30"/>
      <c r="AC7494" s="30"/>
    </row>
    <row r="7495" spans="27:29">
      <c r="AA7495" s="30"/>
      <c r="AB7495" s="30"/>
      <c r="AC7495" s="30"/>
    </row>
    <row r="7496" spans="27:29">
      <c r="AA7496" s="30"/>
      <c r="AB7496" s="30"/>
      <c r="AC7496" s="30"/>
    </row>
    <row r="7497" spans="27:29">
      <c r="AA7497" s="30"/>
      <c r="AB7497" s="30"/>
      <c r="AC7497" s="30"/>
    </row>
    <row r="7498" spans="27:29">
      <c r="AA7498" s="30"/>
      <c r="AB7498" s="30"/>
      <c r="AC7498" s="30"/>
    </row>
    <row r="7499" spans="27:29">
      <c r="AA7499" s="30"/>
      <c r="AB7499" s="30"/>
      <c r="AC7499" s="30"/>
    </row>
    <row r="7500" spans="27:29">
      <c r="AA7500" s="30"/>
      <c r="AB7500" s="30"/>
      <c r="AC7500" s="30"/>
    </row>
    <row r="7501" spans="27:29">
      <c r="AA7501" s="30"/>
      <c r="AB7501" s="30"/>
      <c r="AC7501" s="30"/>
    </row>
    <row r="7502" spans="27:29">
      <c r="AA7502" s="30"/>
      <c r="AB7502" s="30"/>
      <c r="AC7502" s="30"/>
    </row>
    <row r="7503" spans="27:29">
      <c r="AA7503" s="30"/>
      <c r="AB7503" s="30"/>
      <c r="AC7503" s="30"/>
    </row>
    <row r="7504" spans="27:29">
      <c r="AA7504" s="30"/>
      <c r="AB7504" s="30"/>
      <c r="AC7504" s="30"/>
    </row>
    <row r="7505" spans="27:29">
      <c r="AA7505" s="30"/>
      <c r="AB7505" s="30"/>
      <c r="AC7505" s="30"/>
    </row>
    <row r="7506" spans="27:29">
      <c r="AA7506" s="30"/>
      <c r="AB7506" s="30"/>
      <c r="AC7506" s="30"/>
    </row>
    <row r="7507" spans="27:29">
      <c r="AA7507" s="30"/>
      <c r="AB7507" s="30"/>
      <c r="AC7507" s="30"/>
    </row>
    <row r="7508" spans="27:29">
      <c r="AA7508" s="30"/>
      <c r="AB7508" s="30"/>
      <c r="AC7508" s="30"/>
    </row>
    <row r="7509" spans="27:29">
      <c r="AA7509" s="30"/>
      <c r="AB7509" s="30"/>
      <c r="AC7509" s="30"/>
    </row>
    <row r="7510" spans="27:29">
      <c r="AA7510" s="30"/>
      <c r="AB7510" s="30"/>
      <c r="AC7510" s="30"/>
    </row>
    <row r="7511" spans="27:29">
      <c r="AA7511" s="30"/>
      <c r="AB7511" s="30"/>
      <c r="AC7511" s="30"/>
    </row>
    <row r="7512" spans="27:29">
      <c r="AA7512" s="30"/>
      <c r="AB7512" s="30"/>
      <c r="AC7512" s="30"/>
    </row>
    <row r="7513" spans="27:29">
      <c r="AA7513" s="30"/>
      <c r="AB7513" s="30"/>
      <c r="AC7513" s="30"/>
    </row>
    <row r="7514" spans="27:29">
      <c r="AA7514" s="30"/>
      <c r="AB7514" s="30"/>
      <c r="AC7514" s="30"/>
    </row>
    <row r="7515" spans="27:29">
      <c r="AA7515" s="30"/>
      <c r="AB7515" s="30"/>
      <c r="AC7515" s="30"/>
    </row>
    <row r="7516" spans="27:29">
      <c r="AA7516" s="30"/>
      <c r="AB7516" s="30"/>
      <c r="AC7516" s="30"/>
    </row>
    <row r="7517" spans="27:29">
      <c r="AA7517" s="30"/>
      <c r="AB7517" s="30"/>
      <c r="AC7517" s="30"/>
    </row>
    <row r="7518" spans="27:29">
      <c r="AA7518" s="30"/>
      <c r="AB7518" s="30"/>
      <c r="AC7518" s="30"/>
    </row>
    <row r="7519" spans="27:29">
      <c r="AA7519" s="30"/>
      <c r="AB7519" s="30"/>
      <c r="AC7519" s="30"/>
    </row>
    <row r="7520" spans="27:29">
      <c r="AA7520" s="30"/>
      <c r="AB7520" s="30"/>
      <c r="AC7520" s="30"/>
    </row>
    <row r="7521" spans="27:29">
      <c r="AA7521" s="30"/>
      <c r="AB7521" s="30"/>
      <c r="AC7521" s="30"/>
    </row>
    <row r="7522" spans="27:29">
      <c r="AA7522" s="30"/>
      <c r="AB7522" s="30"/>
      <c r="AC7522" s="30"/>
    </row>
    <row r="7523" spans="27:29">
      <c r="AA7523" s="30"/>
      <c r="AB7523" s="30"/>
      <c r="AC7523" s="30"/>
    </row>
    <row r="7524" spans="27:29">
      <c r="AA7524" s="30"/>
      <c r="AB7524" s="30"/>
      <c r="AC7524" s="30"/>
    </row>
    <row r="7525" spans="27:29">
      <c r="AA7525" s="30"/>
      <c r="AB7525" s="30"/>
      <c r="AC7525" s="30"/>
    </row>
    <row r="7526" spans="27:29">
      <c r="AA7526" s="30"/>
      <c r="AB7526" s="30"/>
      <c r="AC7526" s="30"/>
    </row>
    <row r="7527" spans="27:29">
      <c r="AA7527" s="30"/>
      <c r="AB7527" s="30"/>
      <c r="AC7527" s="30"/>
    </row>
    <row r="7528" spans="27:29">
      <c r="AA7528" s="30"/>
      <c r="AB7528" s="30"/>
      <c r="AC7528" s="30"/>
    </row>
    <row r="7529" spans="27:29">
      <c r="AA7529" s="30"/>
      <c r="AB7529" s="30"/>
      <c r="AC7529" s="30"/>
    </row>
    <row r="7530" spans="27:29">
      <c r="AA7530" s="30"/>
      <c r="AB7530" s="30"/>
      <c r="AC7530" s="30"/>
    </row>
    <row r="7531" spans="27:29">
      <c r="AA7531" s="30"/>
      <c r="AB7531" s="30"/>
      <c r="AC7531" s="30"/>
    </row>
    <row r="7532" spans="27:29">
      <c r="AA7532" s="30"/>
      <c r="AB7532" s="30"/>
      <c r="AC7532" s="30"/>
    </row>
    <row r="7533" spans="27:29">
      <c r="AA7533" s="30"/>
      <c r="AB7533" s="30"/>
      <c r="AC7533" s="30"/>
    </row>
    <row r="7534" spans="27:29">
      <c r="AA7534" s="30"/>
      <c r="AB7534" s="30"/>
      <c r="AC7534" s="30"/>
    </row>
    <row r="7535" spans="27:29">
      <c r="AA7535" s="30"/>
      <c r="AB7535" s="30"/>
      <c r="AC7535" s="30"/>
    </row>
    <row r="7536" spans="27:29">
      <c r="AA7536" s="30"/>
      <c r="AB7536" s="30"/>
      <c r="AC7536" s="30"/>
    </row>
    <row r="7537" spans="27:29">
      <c r="AA7537" s="30"/>
      <c r="AB7537" s="30"/>
      <c r="AC7537" s="30"/>
    </row>
    <row r="7538" spans="27:29">
      <c r="AA7538" s="30"/>
      <c r="AB7538" s="30"/>
      <c r="AC7538" s="30"/>
    </row>
    <row r="7539" spans="27:29">
      <c r="AA7539" s="30"/>
      <c r="AB7539" s="30"/>
      <c r="AC7539" s="30"/>
    </row>
    <row r="7540" spans="27:29">
      <c r="AA7540" s="30"/>
      <c r="AB7540" s="30"/>
      <c r="AC7540" s="30"/>
    </row>
    <row r="7541" spans="27:29">
      <c r="AA7541" s="30"/>
      <c r="AB7541" s="30"/>
      <c r="AC7541" s="30"/>
    </row>
    <row r="7542" spans="27:29">
      <c r="AA7542" s="30"/>
      <c r="AB7542" s="30"/>
      <c r="AC7542" s="30"/>
    </row>
    <row r="7543" spans="27:29">
      <c r="AA7543" s="30"/>
      <c r="AB7543" s="30"/>
      <c r="AC7543" s="30"/>
    </row>
    <row r="7544" spans="27:29">
      <c r="AA7544" s="30"/>
      <c r="AB7544" s="30"/>
      <c r="AC7544" s="30"/>
    </row>
    <row r="7545" spans="27:29">
      <c r="AA7545" s="30"/>
      <c r="AB7545" s="30"/>
      <c r="AC7545" s="30"/>
    </row>
    <row r="7546" spans="27:29">
      <c r="AA7546" s="30"/>
      <c r="AB7546" s="30"/>
      <c r="AC7546" s="30"/>
    </row>
    <row r="7547" spans="27:29">
      <c r="AA7547" s="30"/>
      <c r="AB7547" s="30"/>
      <c r="AC7547" s="30"/>
    </row>
    <row r="7548" spans="27:29">
      <c r="AA7548" s="30"/>
      <c r="AB7548" s="30"/>
      <c r="AC7548" s="30"/>
    </row>
    <row r="7549" spans="27:29">
      <c r="AA7549" s="30"/>
      <c r="AB7549" s="30"/>
      <c r="AC7549" s="30"/>
    </row>
    <row r="7550" spans="27:29">
      <c r="AA7550" s="30"/>
      <c r="AB7550" s="30"/>
      <c r="AC7550" s="30"/>
    </row>
    <row r="7551" spans="27:29">
      <c r="AA7551" s="30"/>
      <c r="AB7551" s="30"/>
      <c r="AC7551" s="30"/>
    </row>
    <row r="7552" spans="27:29">
      <c r="AA7552" s="30"/>
      <c r="AB7552" s="30"/>
      <c r="AC7552" s="30"/>
    </row>
    <row r="7553" spans="27:29">
      <c r="AA7553" s="30"/>
      <c r="AB7553" s="30"/>
      <c r="AC7553" s="30"/>
    </row>
    <row r="7554" spans="27:29">
      <c r="AA7554" s="30"/>
      <c r="AB7554" s="30"/>
      <c r="AC7554" s="30"/>
    </row>
    <row r="7555" spans="27:29">
      <c r="AA7555" s="30"/>
      <c r="AB7555" s="30"/>
      <c r="AC7555" s="30"/>
    </row>
    <row r="7556" spans="27:29">
      <c r="AA7556" s="30"/>
      <c r="AB7556" s="30"/>
      <c r="AC7556" s="30"/>
    </row>
    <row r="7557" spans="27:29">
      <c r="AA7557" s="30"/>
      <c r="AB7557" s="30"/>
      <c r="AC7557" s="30"/>
    </row>
    <row r="7558" spans="27:29">
      <c r="AA7558" s="30"/>
      <c r="AB7558" s="30"/>
      <c r="AC7558" s="30"/>
    </row>
    <row r="7559" spans="27:29">
      <c r="AA7559" s="30"/>
      <c r="AB7559" s="30"/>
      <c r="AC7559" s="30"/>
    </row>
    <row r="7560" spans="27:29">
      <c r="AA7560" s="30"/>
      <c r="AB7560" s="30"/>
      <c r="AC7560" s="30"/>
    </row>
    <row r="7561" spans="27:29">
      <c r="AA7561" s="30"/>
      <c r="AB7561" s="30"/>
      <c r="AC7561" s="30"/>
    </row>
    <row r="7562" spans="27:29">
      <c r="AA7562" s="30"/>
      <c r="AB7562" s="30"/>
      <c r="AC7562" s="30"/>
    </row>
    <row r="7563" spans="27:29">
      <c r="AA7563" s="30"/>
      <c r="AB7563" s="30"/>
      <c r="AC7563" s="30"/>
    </row>
    <row r="7564" spans="27:29">
      <c r="AA7564" s="30"/>
      <c r="AB7564" s="30"/>
      <c r="AC7564" s="30"/>
    </row>
    <row r="7565" spans="27:29">
      <c r="AA7565" s="30"/>
      <c r="AB7565" s="30"/>
      <c r="AC7565" s="30"/>
    </row>
    <row r="7566" spans="27:29">
      <c r="AA7566" s="30"/>
      <c r="AB7566" s="30"/>
      <c r="AC7566" s="30"/>
    </row>
    <row r="7567" spans="27:29">
      <c r="AA7567" s="30"/>
      <c r="AB7567" s="30"/>
      <c r="AC7567" s="30"/>
    </row>
    <row r="7568" spans="27:29">
      <c r="AA7568" s="30"/>
      <c r="AB7568" s="30"/>
      <c r="AC7568" s="30"/>
    </row>
    <row r="7569" spans="27:29">
      <c r="AA7569" s="30"/>
      <c r="AB7569" s="30"/>
      <c r="AC7569" s="30"/>
    </row>
    <row r="7570" spans="27:29">
      <c r="AA7570" s="30"/>
      <c r="AB7570" s="30"/>
      <c r="AC7570" s="30"/>
    </row>
    <row r="7571" spans="27:29">
      <c r="AA7571" s="30"/>
      <c r="AB7571" s="30"/>
      <c r="AC7571" s="30"/>
    </row>
    <row r="7572" spans="27:29">
      <c r="AA7572" s="30"/>
      <c r="AB7572" s="30"/>
      <c r="AC7572" s="30"/>
    </row>
    <row r="7573" spans="27:29">
      <c r="AA7573" s="30"/>
      <c r="AB7573" s="30"/>
      <c r="AC7573" s="30"/>
    </row>
    <row r="7574" spans="27:29">
      <c r="AA7574" s="30"/>
      <c r="AB7574" s="30"/>
      <c r="AC7574" s="30"/>
    </row>
    <row r="7575" spans="27:29">
      <c r="AA7575" s="30"/>
      <c r="AB7575" s="30"/>
      <c r="AC7575" s="30"/>
    </row>
    <row r="7576" spans="27:29">
      <c r="AA7576" s="30"/>
      <c r="AB7576" s="30"/>
      <c r="AC7576" s="30"/>
    </row>
    <row r="7577" spans="27:29">
      <c r="AA7577" s="30"/>
      <c r="AB7577" s="30"/>
      <c r="AC7577" s="30"/>
    </row>
    <row r="7578" spans="27:29">
      <c r="AA7578" s="30"/>
      <c r="AB7578" s="30"/>
      <c r="AC7578" s="30"/>
    </row>
    <row r="7579" spans="27:29">
      <c r="AA7579" s="30"/>
      <c r="AB7579" s="30"/>
      <c r="AC7579" s="30"/>
    </row>
    <row r="7580" spans="27:29">
      <c r="AA7580" s="30"/>
      <c r="AB7580" s="30"/>
      <c r="AC7580" s="30"/>
    </row>
    <row r="7581" spans="27:29">
      <c r="AA7581" s="30"/>
      <c r="AB7581" s="30"/>
      <c r="AC7581" s="30"/>
    </row>
    <row r="7582" spans="27:29">
      <c r="AA7582" s="30"/>
      <c r="AB7582" s="30"/>
      <c r="AC7582" s="30"/>
    </row>
    <row r="7583" spans="27:29">
      <c r="AA7583" s="30"/>
      <c r="AB7583" s="30"/>
      <c r="AC7583" s="30"/>
    </row>
    <row r="7584" spans="27:29">
      <c r="AA7584" s="30"/>
      <c r="AB7584" s="30"/>
      <c r="AC7584" s="30"/>
    </row>
    <row r="7585" spans="27:29">
      <c r="AA7585" s="30"/>
      <c r="AB7585" s="30"/>
      <c r="AC7585" s="30"/>
    </row>
    <row r="7586" spans="27:29">
      <c r="AA7586" s="30"/>
      <c r="AB7586" s="30"/>
      <c r="AC7586" s="30"/>
    </row>
    <row r="7587" spans="27:29">
      <c r="AA7587" s="30"/>
      <c r="AB7587" s="30"/>
      <c r="AC7587" s="30"/>
    </row>
    <row r="7588" spans="27:29">
      <c r="AA7588" s="30"/>
      <c r="AB7588" s="30"/>
      <c r="AC7588" s="30"/>
    </row>
    <row r="7589" spans="27:29">
      <c r="AA7589" s="30"/>
      <c r="AB7589" s="30"/>
      <c r="AC7589" s="30"/>
    </row>
    <row r="7590" spans="27:29">
      <c r="AA7590" s="30"/>
      <c r="AB7590" s="30"/>
      <c r="AC7590" s="30"/>
    </row>
    <row r="7591" spans="27:29">
      <c r="AA7591" s="30"/>
      <c r="AB7591" s="30"/>
      <c r="AC7591" s="30"/>
    </row>
    <row r="7592" spans="27:29">
      <c r="AA7592" s="30"/>
      <c r="AB7592" s="30"/>
      <c r="AC7592" s="30"/>
    </row>
    <row r="7593" spans="27:29">
      <c r="AA7593" s="30"/>
      <c r="AB7593" s="30"/>
      <c r="AC7593" s="30"/>
    </row>
    <row r="7594" spans="27:29">
      <c r="AA7594" s="30"/>
      <c r="AB7594" s="30"/>
      <c r="AC7594" s="30"/>
    </row>
    <row r="7595" spans="27:29">
      <c r="AA7595" s="30"/>
      <c r="AB7595" s="30"/>
      <c r="AC7595" s="30"/>
    </row>
    <row r="7596" spans="27:29">
      <c r="AA7596" s="30"/>
      <c r="AB7596" s="30"/>
      <c r="AC7596" s="30"/>
    </row>
    <row r="7597" spans="27:29">
      <c r="AA7597" s="30"/>
      <c r="AB7597" s="30"/>
      <c r="AC7597" s="30"/>
    </row>
    <row r="7598" spans="27:29">
      <c r="AA7598" s="30"/>
      <c r="AB7598" s="30"/>
      <c r="AC7598" s="30"/>
    </row>
    <row r="7599" spans="27:29">
      <c r="AA7599" s="30"/>
      <c r="AB7599" s="30"/>
      <c r="AC7599" s="30"/>
    </row>
    <row r="7600" spans="27:29">
      <c r="AA7600" s="30"/>
      <c r="AB7600" s="30"/>
      <c r="AC7600" s="30"/>
    </row>
    <row r="7601" spans="27:29">
      <c r="AA7601" s="30"/>
      <c r="AB7601" s="30"/>
      <c r="AC7601" s="30"/>
    </row>
    <row r="7602" spans="27:29">
      <c r="AA7602" s="30"/>
      <c r="AB7602" s="30"/>
      <c r="AC7602" s="30"/>
    </row>
    <row r="7603" spans="27:29">
      <c r="AA7603" s="30"/>
      <c r="AB7603" s="30"/>
      <c r="AC7603" s="30"/>
    </row>
    <row r="7604" spans="27:29">
      <c r="AA7604" s="30"/>
      <c r="AB7604" s="30"/>
      <c r="AC7604" s="30"/>
    </row>
    <row r="7605" spans="27:29">
      <c r="AA7605" s="30"/>
      <c r="AB7605" s="30"/>
      <c r="AC7605" s="30"/>
    </row>
    <row r="7606" spans="27:29">
      <c r="AA7606" s="30"/>
      <c r="AB7606" s="30"/>
      <c r="AC7606" s="30"/>
    </row>
    <row r="7607" spans="27:29">
      <c r="AA7607" s="30"/>
      <c r="AB7607" s="30"/>
      <c r="AC7607" s="30"/>
    </row>
    <row r="7608" spans="27:29">
      <c r="AA7608" s="30"/>
      <c r="AB7608" s="30"/>
      <c r="AC7608" s="30"/>
    </row>
    <row r="7609" spans="27:29">
      <c r="AA7609" s="30"/>
      <c r="AB7609" s="30"/>
      <c r="AC7609" s="30"/>
    </row>
    <row r="7610" spans="27:29">
      <c r="AA7610" s="30"/>
      <c r="AB7610" s="30"/>
      <c r="AC7610" s="30"/>
    </row>
    <row r="7611" spans="27:29">
      <c r="AA7611" s="30"/>
      <c r="AB7611" s="30"/>
      <c r="AC7611" s="30"/>
    </row>
    <row r="7612" spans="27:29">
      <c r="AA7612" s="30"/>
      <c r="AB7612" s="30"/>
      <c r="AC7612" s="30"/>
    </row>
    <row r="7613" spans="27:29">
      <c r="AA7613" s="30"/>
      <c r="AB7613" s="30"/>
      <c r="AC7613" s="30"/>
    </row>
    <row r="7614" spans="27:29">
      <c r="AA7614" s="30"/>
      <c r="AB7614" s="30"/>
      <c r="AC7614" s="30"/>
    </row>
    <row r="7615" spans="27:29">
      <c r="AA7615" s="30"/>
      <c r="AB7615" s="30"/>
      <c r="AC7615" s="30"/>
    </row>
    <row r="7616" spans="27:29">
      <c r="AA7616" s="30"/>
      <c r="AB7616" s="30"/>
      <c r="AC7616" s="30"/>
    </row>
    <row r="7617" spans="27:29">
      <c r="AA7617" s="30"/>
      <c r="AB7617" s="30"/>
      <c r="AC7617" s="30"/>
    </row>
    <row r="7618" spans="27:29">
      <c r="AA7618" s="30"/>
      <c r="AB7618" s="30"/>
      <c r="AC7618" s="30"/>
    </row>
    <row r="7619" spans="27:29">
      <c r="AA7619" s="30"/>
      <c r="AB7619" s="30"/>
      <c r="AC7619" s="30"/>
    </row>
    <row r="7620" spans="27:29">
      <c r="AA7620" s="30"/>
      <c r="AB7620" s="30"/>
      <c r="AC7620" s="30"/>
    </row>
    <row r="7621" spans="27:29">
      <c r="AA7621" s="30"/>
      <c r="AB7621" s="30"/>
      <c r="AC7621" s="30"/>
    </row>
    <row r="7622" spans="27:29">
      <c r="AA7622" s="30"/>
      <c r="AB7622" s="30"/>
      <c r="AC7622" s="30"/>
    </row>
    <row r="7623" spans="27:29">
      <c r="AA7623" s="30"/>
      <c r="AB7623" s="30"/>
      <c r="AC7623" s="30"/>
    </row>
    <row r="7624" spans="27:29">
      <c r="AA7624" s="30"/>
      <c r="AB7624" s="30"/>
      <c r="AC7624" s="30"/>
    </row>
    <row r="7625" spans="27:29">
      <c r="AA7625" s="30"/>
      <c r="AB7625" s="30"/>
      <c r="AC7625" s="30"/>
    </row>
    <row r="7626" spans="27:29">
      <c r="AA7626" s="30"/>
      <c r="AB7626" s="30"/>
      <c r="AC7626" s="30"/>
    </row>
    <row r="7627" spans="27:29">
      <c r="AA7627" s="30"/>
      <c r="AB7627" s="30"/>
      <c r="AC7627" s="30"/>
    </row>
    <row r="7628" spans="27:29">
      <c r="AA7628" s="30"/>
      <c r="AB7628" s="30"/>
      <c r="AC7628" s="30"/>
    </row>
    <row r="7629" spans="27:29">
      <c r="AA7629" s="30"/>
      <c r="AB7629" s="30"/>
      <c r="AC7629" s="30"/>
    </row>
    <row r="7630" spans="27:29">
      <c r="AA7630" s="30"/>
      <c r="AB7630" s="30"/>
      <c r="AC7630" s="30"/>
    </row>
    <row r="7631" spans="27:29">
      <c r="AA7631" s="30"/>
      <c r="AB7631" s="30"/>
      <c r="AC7631" s="30"/>
    </row>
    <row r="7632" spans="27:29">
      <c r="AA7632" s="30"/>
      <c r="AB7632" s="30"/>
      <c r="AC7632" s="30"/>
    </row>
    <row r="7633" spans="27:29">
      <c r="AA7633" s="30"/>
      <c r="AB7633" s="30"/>
      <c r="AC7633" s="30"/>
    </row>
    <row r="7634" spans="27:29">
      <c r="AA7634" s="30"/>
      <c r="AB7634" s="30"/>
      <c r="AC7634" s="30"/>
    </row>
    <row r="7635" spans="27:29">
      <c r="AA7635" s="30"/>
      <c r="AB7635" s="30"/>
      <c r="AC7635" s="30"/>
    </row>
    <row r="7636" spans="27:29">
      <c r="AA7636" s="30"/>
      <c r="AB7636" s="30"/>
      <c r="AC7636" s="30"/>
    </row>
    <row r="7637" spans="27:29">
      <c r="AA7637" s="30"/>
      <c r="AB7637" s="30"/>
      <c r="AC7637" s="30"/>
    </row>
    <row r="7638" spans="27:29">
      <c r="AA7638" s="30"/>
      <c r="AB7638" s="30"/>
      <c r="AC7638" s="30"/>
    </row>
    <row r="7639" spans="27:29">
      <c r="AA7639" s="30"/>
      <c r="AB7639" s="30"/>
      <c r="AC7639" s="30"/>
    </row>
    <row r="7640" spans="27:29">
      <c r="AA7640" s="30"/>
      <c r="AB7640" s="30"/>
      <c r="AC7640" s="30"/>
    </row>
    <row r="7641" spans="27:29">
      <c r="AA7641" s="30"/>
      <c r="AB7641" s="30"/>
      <c r="AC7641" s="30"/>
    </row>
    <row r="7642" spans="27:29">
      <c r="AA7642" s="30"/>
      <c r="AB7642" s="30"/>
      <c r="AC7642" s="30"/>
    </row>
    <row r="7643" spans="27:29">
      <c r="AA7643" s="30"/>
      <c r="AB7643" s="30"/>
      <c r="AC7643" s="30"/>
    </row>
    <row r="7644" spans="27:29">
      <c r="AA7644" s="30"/>
      <c r="AB7644" s="30"/>
      <c r="AC7644" s="30"/>
    </row>
    <row r="7645" spans="27:29">
      <c r="AA7645" s="30"/>
      <c r="AB7645" s="30"/>
      <c r="AC7645" s="30"/>
    </row>
    <row r="7646" spans="27:29">
      <c r="AA7646" s="30"/>
      <c r="AB7646" s="30"/>
      <c r="AC7646" s="30"/>
    </row>
    <row r="7647" spans="27:29">
      <c r="AA7647" s="30"/>
      <c r="AB7647" s="30"/>
      <c r="AC7647" s="30"/>
    </row>
    <row r="7648" spans="27:29">
      <c r="AA7648" s="30"/>
      <c r="AB7648" s="30"/>
      <c r="AC7648" s="30"/>
    </row>
    <row r="7649" spans="27:29">
      <c r="AA7649" s="30"/>
      <c r="AB7649" s="30"/>
      <c r="AC7649" s="30"/>
    </row>
    <row r="7650" spans="27:29">
      <c r="AA7650" s="30"/>
      <c r="AB7650" s="30"/>
      <c r="AC7650" s="30"/>
    </row>
    <row r="7651" spans="27:29">
      <c r="AA7651" s="30"/>
      <c r="AB7651" s="30"/>
      <c r="AC7651" s="30"/>
    </row>
    <row r="7652" spans="27:29">
      <c r="AA7652" s="30"/>
      <c r="AB7652" s="30"/>
      <c r="AC7652" s="30"/>
    </row>
    <row r="7653" spans="27:29">
      <c r="AA7653" s="30"/>
      <c r="AB7653" s="30"/>
      <c r="AC7653" s="30"/>
    </row>
    <row r="7654" spans="27:29">
      <c r="AA7654" s="30"/>
      <c r="AB7654" s="30"/>
      <c r="AC7654" s="30"/>
    </row>
    <row r="7655" spans="27:29">
      <c r="AA7655" s="30"/>
      <c r="AB7655" s="30"/>
      <c r="AC7655" s="30"/>
    </row>
    <row r="7656" spans="27:29">
      <c r="AA7656" s="30"/>
      <c r="AB7656" s="30"/>
      <c r="AC7656" s="30"/>
    </row>
    <row r="7657" spans="27:29">
      <c r="AA7657" s="30"/>
      <c r="AB7657" s="30"/>
      <c r="AC7657" s="30"/>
    </row>
    <row r="7658" spans="27:29">
      <c r="AA7658" s="30"/>
      <c r="AB7658" s="30"/>
      <c r="AC7658" s="30"/>
    </row>
    <row r="7659" spans="27:29">
      <c r="AA7659" s="30"/>
      <c r="AB7659" s="30"/>
      <c r="AC7659" s="30"/>
    </row>
    <row r="7660" spans="27:29">
      <c r="AA7660" s="30"/>
      <c r="AB7660" s="30"/>
      <c r="AC7660" s="30"/>
    </row>
    <row r="7661" spans="27:29">
      <c r="AA7661" s="30"/>
      <c r="AB7661" s="30"/>
      <c r="AC7661" s="30"/>
    </row>
    <row r="7662" spans="27:29">
      <c r="AA7662" s="30"/>
      <c r="AB7662" s="30"/>
      <c r="AC7662" s="30"/>
    </row>
    <row r="7663" spans="27:29">
      <c r="AA7663" s="30"/>
      <c r="AB7663" s="30"/>
      <c r="AC7663" s="30"/>
    </row>
    <row r="7664" spans="27:29">
      <c r="AA7664" s="30"/>
      <c r="AB7664" s="30"/>
      <c r="AC7664" s="30"/>
    </row>
    <row r="7665" spans="27:29">
      <c r="AA7665" s="30"/>
      <c r="AB7665" s="30"/>
      <c r="AC7665" s="30"/>
    </row>
    <row r="7666" spans="27:29">
      <c r="AA7666" s="30"/>
      <c r="AB7666" s="30"/>
      <c r="AC7666" s="30"/>
    </row>
    <row r="7667" spans="27:29">
      <c r="AA7667" s="30"/>
      <c r="AB7667" s="30"/>
      <c r="AC7667" s="30"/>
    </row>
    <row r="7668" spans="27:29">
      <c r="AA7668" s="30"/>
      <c r="AB7668" s="30"/>
      <c r="AC7668" s="30"/>
    </row>
    <row r="7669" spans="27:29">
      <c r="AA7669" s="30"/>
      <c r="AB7669" s="30"/>
      <c r="AC7669" s="30"/>
    </row>
    <row r="7670" spans="27:29">
      <c r="AA7670" s="30"/>
      <c r="AB7670" s="30"/>
      <c r="AC7670" s="30"/>
    </row>
    <row r="7671" spans="27:29">
      <c r="AA7671" s="30"/>
      <c r="AB7671" s="30"/>
      <c r="AC7671" s="30"/>
    </row>
    <row r="7672" spans="27:29">
      <c r="AA7672" s="30"/>
      <c r="AB7672" s="30"/>
      <c r="AC7672" s="30"/>
    </row>
    <row r="7673" spans="27:29">
      <c r="AA7673" s="30"/>
      <c r="AB7673" s="30"/>
      <c r="AC7673" s="30"/>
    </row>
    <row r="7674" spans="27:29">
      <c r="AA7674" s="30"/>
      <c r="AB7674" s="30"/>
      <c r="AC7674" s="30"/>
    </row>
    <row r="7675" spans="27:29">
      <c r="AA7675" s="30"/>
      <c r="AB7675" s="30"/>
      <c r="AC7675" s="30"/>
    </row>
    <row r="7676" spans="27:29">
      <c r="AA7676" s="30"/>
      <c r="AB7676" s="30"/>
      <c r="AC7676" s="30"/>
    </row>
    <row r="7677" spans="27:29">
      <c r="AA7677" s="30"/>
      <c r="AB7677" s="30"/>
      <c r="AC7677" s="30"/>
    </row>
    <row r="7678" spans="27:29">
      <c r="AA7678" s="30"/>
      <c r="AB7678" s="30"/>
      <c r="AC7678" s="30"/>
    </row>
    <row r="7679" spans="27:29">
      <c r="AA7679" s="30"/>
      <c r="AB7679" s="30"/>
      <c r="AC7679" s="30"/>
    </row>
    <row r="7680" spans="27:29">
      <c r="AA7680" s="30"/>
      <c r="AB7680" s="30"/>
      <c r="AC7680" s="30"/>
    </row>
    <row r="7681" spans="27:29">
      <c r="AA7681" s="30"/>
      <c r="AB7681" s="30"/>
      <c r="AC7681" s="30"/>
    </row>
    <row r="7682" spans="27:29">
      <c r="AA7682" s="30"/>
      <c r="AB7682" s="30"/>
      <c r="AC7682" s="30"/>
    </row>
    <row r="7683" spans="27:29">
      <c r="AA7683" s="30"/>
      <c r="AB7683" s="30"/>
      <c r="AC7683" s="30"/>
    </row>
    <row r="7684" spans="27:29">
      <c r="AA7684" s="30"/>
      <c r="AB7684" s="30"/>
      <c r="AC7684" s="30"/>
    </row>
    <row r="7685" spans="27:29">
      <c r="AA7685" s="30"/>
      <c r="AB7685" s="30"/>
      <c r="AC7685" s="30"/>
    </row>
    <row r="7686" spans="27:29">
      <c r="AA7686" s="30"/>
      <c r="AB7686" s="30"/>
      <c r="AC7686" s="30"/>
    </row>
    <row r="7687" spans="27:29">
      <c r="AA7687" s="30"/>
      <c r="AB7687" s="30"/>
      <c r="AC7687" s="30"/>
    </row>
    <row r="7688" spans="27:29">
      <c r="AA7688" s="30"/>
      <c r="AB7688" s="30"/>
      <c r="AC7688" s="30"/>
    </row>
    <row r="7689" spans="27:29">
      <c r="AA7689" s="30"/>
      <c r="AB7689" s="30"/>
      <c r="AC7689" s="30"/>
    </row>
    <row r="7690" spans="27:29">
      <c r="AA7690" s="30"/>
      <c r="AB7690" s="30"/>
      <c r="AC7690" s="30"/>
    </row>
    <row r="7691" spans="27:29">
      <c r="AA7691" s="30"/>
      <c r="AB7691" s="30"/>
      <c r="AC7691" s="30"/>
    </row>
    <row r="7692" spans="27:29">
      <c r="AA7692" s="30"/>
      <c r="AB7692" s="30"/>
      <c r="AC7692" s="30"/>
    </row>
    <row r="7693" spans="27:29">
      <c r="AA7693" s="30"/>
      <c r="AB7693" s="30"/>
      <c r="AC7693" s="30"/>
    </row>
    <row r="7694" spans="27:29">
      <c r="AA7694" s="30"/>
      <c r="AB7694" s="30"/>
      <c r="AC7694" s="30"/>
    </row>
    <row r="7695" spans="27:29">
      <c r="AA7695" s="30"/>
      <c r="AB7695" s="30"/>
      <c r="AC7695" s="30"/>
    </row>
    <row r="7696" spans="27:29">
      <c r="AA7696" s="30"/>
      <c r="AB7696" s="30"/>
      <c r="AC7696" s="30"/>
    </row>
    <row r="7697" spans="27:29">
      <c r="AA7697" s="30"/>
      <c r="AB7697" s="30"/>
      <c r="AC7697" s="30"/>
    </row>
    <row r="7698" spans="27:29">
      <c r="AA7698" s="30"/>
      <c r="AB7698" s="30"/>
      <c r="AC7698" s="30"/>
    </row>
    <row r="7699" spans="27:29">
      <c r="AA7699" s="30"/>
      <c r="AB7699" s="30"/>
      <c r="AC7699" s="30"/>
    </row>
    <row r="7700" spans="27:29">
      <c r="AA7700" s="30"/>
      <c r="AB7700" s="30"/>
      <c r="AC7700" s="30"/>
    </row>
    <row r="7701" spans="27:29">
      <c r="AA7701" s="30"/>
      <c r="AB7701" s="30"/>
      <c r="AC7701" s="30"/>
    </row>
    <row r="7702" spans="27:29">
      <c r="AA7702" s="30"/>
      <c r="AB7702" s="30"/>
      <c r="AC7702" s="30"/>
    </row>
    <row r="7703" spans="27:29">
      <c r="AA7703" s="30"/>
      <c r="AB7703" s="30"/>
      <c r="AC7703" s="30"/>
    </row>
    <row r="7704" spans="27:29">
      <c r="AA7704" s="30"/>
      <c r="AB7704" s="30"/>
      <c r="AC7704" s="30"/>
    </row>
    <row r="7705" spans="27:29">
      <c r="AA7705" s="30"/>
      <c r="AB7705" s="30"/>
      <c r="AC7705" s="30"/>
    </row>
    <row r="7706" spans="27:29">
      <c r="AA7706" s="30"/>
      <c r="AB7706" s="30"/>
      <c r="AC7706" s="30"/>
    </row>
    <row r="7707" spans="27:29">
      <c r="AA7707" s="30"/>
      <c r="AB7707" s="30"/>
      <c r="AC7707" s="30"/>
    </row>
    <row r="7708" spans="27:29">
      <c r="AA7708" s="30"/>
      <c r="AB7708" s="30"/>
      <c r="AC7708" s="30"/>
    </row>
    <row r="7709" spans="27:29">
      <c r="AA7709" s="30"/>
      <c r="AB7709" s="30"/>
      <c r="AC7709" s="30"/>
    </row>
    <row r="7710" spans="27:29">
      <c r="AA7710" s="30"/>
      <c r="AB7710" s="30"/>
      <c r="AC7710" s="30"/>
    </row>
    <row r="7711" spans="27:29">
      <c r="AA7711" s="30"/>
      <c r="AB7711" s="30"/>
      <c r="AC7711" s="30"/>
    </row>
    <row r="7712" spans="27:29">
      <c r="AA7712" s="30"/>
      <c r="AB7712" s="30"/>
      <c r="AC7712" s="30"/>
    </row>
    <row r="7713" spans="27:29">
      <c r="AA7713" s="30"/>
      <c r="AB7713" s="30"/>
      <c r="AC7713" s="30"/>
    </row>
    <row r="7714" spans="27:29">
      <c r="AA7714" s="30"/>
      <c r="AB7714" s="30"/>
      <c r="AC7714" s="30"/>
    </row>
    <row r="7715" spans="27:29">
      <c r="AA7715" s="30"/>
      <c r="AB7715" s="30"/>
      <c r="AC7715" s="30"/>
    </row>
    <row r="7716" spans="27:29">
      <c r="AA7716" s="30"/>
      <c r="AB7716" s="30"/>
      <c r="AC7716" s="30"/>
    </row>
    <row r="7717" spans="27:29">
      <c r="AA7717" s="30"/>
      <c r="AB7717" s="30"/>
      <c r="AC7717" s="30"/>
    </row>
    <row r="7718" spans="27:29">
      <c r="AA7718" s="30"/>
      <c r="AB7718" s="30"/>
      <c r="AC7718" s="30"/>
    </row>
    <row r="7719" spans="27:29">
      <c r="AA7719" s="30"/>
      <c r="AB7719" s="30"/>
      <c r="AC7719" s="30"/>
    </row>
    <row r="7720" spans="27:29">
      <c r="AA7720" s="30"/>
      <c r="AB7720" s="30"/>
      <c r="AC7720" s="30"/>
    </row>
    <row r="7721" spans="27:29">
      <c r="AA7721" s="30"/>
      <c r="AB7721" s="30"/>
      <c r="AC7721" s="30"/>
    </row>
    <row r="7722" spans="27:29">
      <c r="AA7722" s="30"/>
      <c r="AB7722" s="30"/>
      <c r="AC7722" s="30"/>
    </row>
    <row r="7723" spans="27:29">
      <c r="AA7723" s="30"/>
      <c r="AB7723" s="30"/>
      <c r="AC7723" s="30"/>
    </row>
    <row r="7724" spans="27:29">
      <c r="AA7724" s="30"/>
      <c r="AB7724" s="30"/>
      <c r="AC7724" s="30"/>
    </row>
    <row r="7725" spans="27:29">
      <c r="AA7725" s="30"/>
      <c r="AB7725" s="30"/>
      <c r="AC7725" s="30"/>
    </row>
    <row r="7726" spans="27:29">
      <c r="AA7726" s="30"/>
      <c r="AB7726" s="30"/>
      <c r="AC7726" s="30"/>
    </row>
    <row r="7727" spans="27:29">
      <c r="AA7727" s="30"/>
      <c r="AB7727" s="30"/>
      <c r="AC7727" s="30"/>
    </row>
    <row r="7728" spans="27:29">
      <c r="AA7728" s="30"/>
      <c r="AB7728" s="30"/>
      <c r="AC7728" s="30"/>
    </row>
    <row r="7729" spans="27:29">
      <c r="AA7729" s="30"/>
      <c r="AB7729" s="30"/>
      <c r="AC7729" s="30"/>
    </row>
    <row r="7730" spans="27:29">
      <c r="AA7730" s="30"/>
      <c r="AB7730" s="30"/>
      <c r="AC7730" s="30"/>
    </row>
    <row r="7731" spans="27:29">
      <c r="AA7731" s="30"/>
      <c r="AB7731" s="30"/>
      <c r="AC7731" s="30"/>
    </row>
    <row r="7732" spans="27:29">
      <c r="AA7732" s="30"/>
      <c r="AB7732" s="30"/>
      <c r="AC7732" s="30"/>
    </row>
    <row r="7733" spans="27:29">
      <c r="AA7733" s="30"/>
      <c r="AB7733" s="30"/>
      <c r="AC7733" s="30"/>
    </row>
    <row r="7734" spans="27:29">
      <c r="AA7734" s="30"/>
      <c r="AB7734" s="30"/>
      <c r="AC7734" s="30"/>
    </row>
    <row r="7735" spans="27:29">
      <c r="AA7735" s="30"/>
      <c r="AB7735" s="30"/>
      <c r="AC7735" s="30"/>
    </row>
    <row r="7736" spans="27:29">
      <c r="AA7736" s="30"/>
      <c r="AB7736" s="30"/>
      <c r="AC7736" s="30"/>
    </row>
    <row r="7737" spans="27:29">
      <c r="AA7737" s="30"/>
      <c r="AB7737" s="30"/>
      <c r="AC7737" s="30"/>
    </row>
    <row r="7738" spans="27:29">
      <c r="AA7738" s="30"/>
      <c r="AB7738" s="30"/>
      <c r="AC7738" s="30"/>
    </row>
    <row r="7739" spans="27:29">
      <c r="AA7739" s="30"/>
      <c r="AB7739" s="30"/>
      <c r="AC7739" s="30"/>
    </row>
    <row r="7740" spans="27:29">
      <c r="AA7740" s="30"/>
      <c r="AB7740" s="30"/>
      <c r="AC7740" s="30"/>
    </row>
    <row r="7741" spans="27:29">
      <c r="AA7741" s="30"/>
      <c r="AB7741" s="30"/>
      <c r="AC7741" s="30"/>
    </row>
    <row r="7742" spans="27:29">
      <c r="AA7742" s="30"/>
      <c r="AB7742" s="30"/>
      <c r="AC7742" s="30"/>
    </row>
    <row r="7743" spans="27:29">
      <c r="AA7743" s="30"/>
      <c r="AB7743" s="30"/>
      <c r="AC7743" s="30"/>
    </row>
    <row r="7744" spans="27:29">
      <c r="AA7744" s="30"/>
      <c r="AB7744" s="30"/>
      <c r="AC7744" s="30"/>
    </row>
    <row r="7745" spans="27:29">
      <c r="AA7745" s="30"/>
      <c r="AB7745" s="30"/>
      <c r="AC7745" s="30"/>
    </row>
    <row r="7746" spans="27:29">
      <c r="AA7746" s="30"/>
      <c r="AB7746" s="30"/>
      <c r="AC7746" s="30"/>
    </row>
    <row r="7747" spans="27:29">
      <c r="AA7747" s="30"/>
      <c r="AB7747" s="30"/>
      <c r="AC7747" s="30"/>
    </row>
    <row r="7748" spans="27:29">
      <c r="AA7748" s="30"/>
      <c r="AB7748" s="30"/>
      <c r="AC7748" s="30"/>
    </row>
    <row r="7749" spans="27:29">
      <c r="AA7749" s="30"/>
      <c r="AB7749" s="30"/>
      <c r="AC7749" s="30"/>
    </row>
    <row r="7750" spans="27:29">
      <c r="AA7750" s="30"/>
      <c r="AB7750" s="30"/>
      <c r="AC7750" s="30"/>
    </row>
    <row r="7751" spans="27:29">
      <c r="AA7751" s="30"/>
      <c r="AB7751" s="30"/>
      <c r="AC7751" s="30"/>
    </row>
    <row r="7752" spans="27:29">
      <c r="AA7752" s="30"/>
      <c r="AB7752" s="30"/>
      <c r="AC7752" s="30"/>
    </row>
    <row r="7753" spans="27:29">
      <c r="AA7753" s="30"/>
      <c r="AB7753" s="30"/>
      <c r="AC7753" s="30"/>
    </row>
    <row r="7754" spans="27:29">
      <c r="AA7754" s="30"/>
      <c r="AB7754" s="30"/>
      <c r="AC7754" s="30"/>
    </row>
    <row r="7755" spans="27:29">
      <c r="AA7755" s="30"/>
      <c r="AB7755" s="30"/>
      <c r="AC7755" s="30"/>
    </row>
    <row r="7756" spans="27:29">
      <c r="AA7756" s="30"/>
      <c r="AB7756" s="30"/>
      <c r="AC7756" s="30"/>
    </row>
    <row r="7757" spans="27:29">
      <c r="AA7757" s="30"/>
      <c r="AB7757" s="30"/>
      <c r="AC7757" s="30"/>
    </row>
    <row r="7758" spans="27:29">
      <c r="AA7758" s="30"/>
      <c r="AB7758" s="30"/>
      <c r="AC7758" s="30"/>
    </row>
    <row r="7759" spans="27:29">
      <c r="AA7759" s="30"/>
      <c r="AB7759" s="30"/>
      <c r="AC7759" s="30"/>
    </row>
    <row r="7760" spans="27:29">
      <c r="AA7760" s="30"/>
      <c r="AB7760" s="30"/>
      <c r="AC7760" s="30"/>
    </row>
    <row r="7761" spans="27:29">
      <c r="AA7761" s="30"/>
      <c r="AB7761" s="30"/>
      <c r="AC7761" s="30"/>
    </row>
    <row r="7762" spans="27:29">
      <c r="AA7762" s="30"/>
      <c r="AB7762" s="30"/>
      <c r="AC7762" s="30"/>
    </row>
    <row r="7763" spans="27:29">
      <c r="AA7763" s="30"/>
      <c r="AB7763" s="30"/>
      <c r="AC7763" s="30"/>
    </row>
    <row r="7764" spans="27:29">
      <c r="AA7764" s="30"/>
      <c r="AB7764" s="30"/>
      <c r="AC7764" s="30"/>
    </row>
    <row r="7765" spans="27:29">
      <c r="AA7765" s="30"/>
      <c r="AB7765" s="30"/>
      <c r="AC7765" s="30"/>
    </row>
    <row r="7766" spans="27:29">
      <c r="AA7766" s="30"/>
      <c r="AB7766" s="30"/>
      <c r="AC7766" s="30"/>
    </row>
    <row r="7767" spans="27:29">
      <c r="AA7767" s="30"/>
      <c r="AB7767" s="30"/>
      <c r="AC7767" s="30"/>
    </row>
    <row r="7768" spans="27:29">
      <c r="AA7768" s="30"/>
      <c r="AB7768" s="30"/>
      <c r="AC7768" s="30"/>
    </row>
    <row r="7769" spans="27:29">
      <c r="AA7769" s="30"/>
      <c r="AB7769" s="30"/>
      <c r="AC7769" s="30"/>
    </row>
    <row r="7770" spans="27:29">
      <c r="AA7770" s="30"/>
      <c r="AB7770" s="30"/>
      <c r="AC7770" s="30"/>
    </row>
    <row r="7771" spans="27:29">
      <c r="AA7771" s="30"/>
      <c r="AB7771" s="30"/>
      <c r="AC7771" s="30"/>
    </row>
    <row r="7772" spans="27:29">
      <c r="AA7772" s="30"/>
      <c r="AB7772" s="30"/>
      <c r="AC7772" s="30"/>
    </row>
    <row r="7773" spans="27:29">
      <c r="AA7773" s="30"/>
      <c r="AB7773" s="30"/>
      <c r="AC7773" s="30"/>
    </row>
    <row r="7774" spans="27:29">
      <c r="AA7774" s="30"/>
      <c r="AB7774" s="30"/>
      <c r="AC7774" s="30"/>
    </row>
    <row r="7775" spans="27:29">
      <c r="AA7775" s="30"/>
      <c r="AB7775" s="30"/>
      <c r="AC7775" s="30"/>
    </row>
    <row r="7776" spans="27:29">
      <c r="AA7776" s="30"/>
      <c r="AB7776" s="30"/>
      <c r="AC7776" s="30"/>
    </row>
    <row r="7777" spans="27:29">
      <c r="AA7777" s="30"/>
      <c r="AB7777" s="30"/>
      <c r="AC7777" s="30"/>
    </row>
    <row r="7778" spans="27:29">
      <c r="AA7778" s="30"/>
      <c r="AB7778" s="30"/>
      <c r="AC7778" s="30"/>
    </row>
    <row r="7779" spans="27:29">
      <c r="AA7779" s="30"/>
      <c r="AB7779" s="30"/>
      <c r="AC7779" s="30"/>
    </row>
    <row r="7780" spans="27:29">
      <c r="AA7780" s="30"/>
      <c r="AB7780" s="30"/>
      <c r="AC7780" s="30"/>
    </row>
    <row r="7781" spans="27:29">
      <c r="AA7781" s="30"/>
      <c r="AB7781" s="30"/>
      <c r="AC7781" s="30"/>
    </row>
    <row r="7782" spans="27:29">
      <c r="AA7782" s="30"/>
      <c r="AB7782" s="30"/>
      <c r="AC7782" s="30"/>
    </row>
    <row r="7783" spans="27:29">
      <c r="AA7783" s="30"/>
      <c r="AB7783" s="30"/>
      <c r="AC7783" s="30"/>
    </row>
    <row r="7784" spans="27:29">
      <c r="AA7784" s="30"/>
      <c r="AB7784" s="30"/>
      <c r="AC7784" s="30"/>
    </row>
    <row r="7785" spans="27:29">
      <c r="AA7785" s="30"/>
      <c r="AB7785" s="30"/>
      <c r="AC7785" s="30"/>
    </row>
    <row r="7786" spans="27:29">
      <c r="AA7786" s="30"/>
      <c r="AB7786" s="30"/>
      <c r="AC7786" s="30"/>
    </row>
    <row r="7787" spans="27:29">
      <c r="AA7787" s="30"/>
      <c r="AB7787" s="30"/>
      <c r="AC7787" s="30"/>
    </row>
    <row r="7788" spans="27:29">
      <c r="AA7788" s="30"/>
      <c r="AB7788" s="30"/>
      <c r="AC7788" s="30"/>
    </row>
    <row r="7789" spans="27:29">
      <c r="AA7789" s="30"/>
      <c r="AB7789" s="30"/>
      <c r="AC7789" s="30"/>
    </row>
    <row r="7790" spans="27:29">
      <c r="AA7790" s="30"/>
      <c r="AB7790" s="30"/>
      <c r="AC7790" s="30"/>
    </row>
    <row r="7791" spans="27:29">
      <c r="AA7791" s="30"/>
      <c r="AB7791" s="30"/>
      <c r="AC7791" s="30"/>
    </row>
    <row r="7792" spans="27:29">
      <c r="AA7792" s="30"/>
      <c r="AB7792" s="30"/>
      <c r="AC7792" s="30"/>
    </row>
    <row r="7793" spans="27:29">
      <c r="AA7793" s="30"/>
      <c r="AB7793" s="30"/>
      <c r="AC7793" s="30"/>
    </row>
    <row r="7794" spans="27:29">
      <c r="AA7794" s="30"/>
      <c r="AB7794" s="30"/>
      <c r="AC7794" s="30"/>
    </row>
    <row r="7795" spans="27:29">
      <c r="AA7795" s="30"/>
      <c r="AB7795" s="30"/>
      <c r="AC7795" s="30"/>
    </row>
    <row r="7796" spans="27:29">
      <c r="AA7796" s="30"/>
      <c r="AB7796" s="30"/>
      <c r="AC7796" s="30"/>
    </row>
    <row r="7797" spans="27:29">
      <c r="AA7797" s="30"/>
      <c r="AB7797" s="30"/>
      <c r="AC7797" s="30"/>
    </row>
    <row r="7798" spans="27:29">
      <c r="AA7798" s="30"/>
      <c r="AB7798" s="30"/>
      <c r="AC7798" s="30"/>
    </row>
    <row r="7799" spans="27:29">
      <c r="AA7799" s="30"/>
      <c r="AB7799" s="30"/>
      <c r="AC7799" s="30"/>
    </row>
    <row r="7800" spans="27:29">
      <c r="AA7800" s="30"/>
      <c r="AB7800" s="30"/>
      <c r="AC7800" s="30"/>
    </row>
    <row r="7801" spans="27:29">
      <c r="AA7801" s="30"/>
      <c r="AB7801" s="30"/>
      <c r="AC7801" s="30"/>
    </row>
    <row r="7802" spans="27:29">
      <c r="AA7802" s="30"/>
      <c r="AB7802" s="30"/>
      <c r="AC7802" s="30"/>
    </row>
    <row r="7803" spans="27:29">
      <c r="AA7803" s="30"/>
      <c r="AB7803" s="30"/>
      <c r="AC7803" s="30"/>
    </row>
    <row r="7804" spans="27:29">
      <c r="AA7804" s="30"/>
      <c r="AB7804" s="30"/>
      <c r="AC7804" s="30"/>
    </row>
    <row r="7805" spans="27:29">
      <c r="AA7805" s="30"/>
      <c r="AB7805" s="30"/>
      <c r="AC7805" s="30"/>
    </row>
    <row r="7806" spans="27:29">
      <c r="AA7806" s="30"/>
      <c r="AB7806" s="30"/>
      <c r="AC7806" s="30"/>
    </row>
    <row r="7807" spans="27:29">
      <c r="AA7807" s="30"/>
      <c r="AB7807" s="30"/>
      <c r="AC7807" s="30"/>
    </row>
    <row r="7808" spans="27:29">
      <c r="AA7808" s="30"/>
      <c r="AB7808" s="30"/>
      <c r="AC7808" s="30"/>
    </row>
    <row r="7809" spans="27:29">
      <c r="AA7809" s="30"/>
      <c r="AB7809" s="30"/>
      <c r="AC7809" s="30"/>
    </row>
    <row r="7810" spans="27:29">
      <c r="AA7810" s="30"/>
      <c r="AB7810" s="30"/>
      <c r="AC7810" s="30"/>
    </row>
    <row r="7811" spans="27:29">
      <c r="AA7811" s="30"/>
      <c r="AB7811" s="30"/>
      <c r="AC7811" s="30"/>
    </row>
    <row r="7812" spans="27:29">
      <c r="AA7812" s="30"/>
      <c r="AB7812" s="30"/>
      <c r="AC7812" s="30"/>
    </row>
    <row r="7813" spans="27:29">
      <c r="AA7813" s="30"/>
      <c r="AB7813" s="30"/>
      <c r="AC7813" s="30"/>
    </row>
    <row r="7814" spans="27:29">
      <c r="AA7814" s="30"/>
      <c r="AB7814" s="30"/>
      <c r="AC7814" s="30"/>
    </row>
    <row r="7815" spans="27:29">
      <c r="AA7815" s="30"/>
      <c r="AB7815" s="30"/>
      <c r="AC7815" s="30"/>
    </row>
    <row r="7816" spans="27:29">
      <c r="AA7816" s="30"/>
      <c r="AB7816" s="30"/>
      <c r="AC7816" s="30"/>
    </row>
    <row r="7817" spans="27:29">
      <c r="AA7817" s="30"/>
      <c r="AB7817" s="30"/>
      <c r="AC7817" s="30"/>
    </row>
    <row r="7818" spans="27:29">
      <c r="AA7818" s="30"/>
      <c r="AB7818" s="30"/>
      <c r="AC7818" s="30"/>
    </row>
    <row r="7819" spans="27:29">
      <c r="AA7819" s="30"/>
      <c r="AB7819" s="30"/>
      <c r="AC7819" s="30"/>
    </row>
    <row r="7820" spans="27:29">
      <c r="AA7820" s="30"/>
      <c r="AB7820" s="30"/>
      <c r="AC7820" s="30"/>
    </row>
    <row r="7821" spans="27:29">
      <c r="AA7821" s="30"/>
      <c r="AB7821" s="30"/>
      <c r="AC7821" s="30"/>
    </row>
    <row r="7822" spans="27:29">
      <c r="AA7822" s="30"/>
      <c r="AB7822" s="30"/>
      <c r="AC7822" s="30"/>
    </row>
    <row r="7823" spans="27:29">
      <c r="AA7823" s="30"/>
      <c r="AB7823" s="30"/>
      <c r="AC7823" s="30"/>
    </row>
    <row r="7824" spans="27:29">
      <c r="AA7824" s="30"/>
      <c r="AB7824" s="30"/>
      <c r="AC7824" s="30"/>
    </row>
    <row r="7825" spans="27:29">
      <c r="AA7825" s="30"/>
      <c r="AB7825" s="30"/>
      <c r="AC7825" s="30"/>
    </row>
    <row r="7826" spans="27:29">
      <c r="AA7826" s="30"/>
      <c r="AB7826" s="30"/>
      <c r="AC7826" s="30"/>
    </row>
    <row r="7827" spans="27:29">
      <c r="AA7827" s="30"/>
      <c r="AB7827" s="30"/>
      <c r="AC7827" s="30"/>
    </row>
    <row r="7828" spans="27:29">
      <c r="AA7828" s="30"/>
      <c r="AB7828" s="30"/>
      <c r="AC7828" s="30"/>
    </row>
    <row r="7829" spans="27:29">
      <c r="AA7829" s="30"/>
      <c r="AB7829" s="30"/>
      <c r="AC7829" s="30"/>
    </row>
    <row r="7830" spans="27:29">
      <c r="AA7830" s="30"/>
      <c r="AB7830" s="30"/>
      <c r="AC7830" s="30"/>
    </row>
    <row r="7831" spans="27:29">
      <c r="AA7831" s="30"/>
      <c r="AB7831" s="30"/>
      <c r="AC7831" s="30"/>
    </row>
    <row r="7832" spans="27:29">
      <c r="AA7832" s="30"/>
      <c r="AB7832" s="30"/>
      <c r="AC7832" s="30"/>
    </row>
    <row r="7833" spans="27:29">
      <c r="AA7833" s="30"/>
      <c r="AB7833" s="30"/>
      <c r="AC7833" s="30"/>
    </row>
    <row r="7834" spans="27:29">
      <c r="AA7834" s="30"/>
      <c r="AB7834" s="30"/>
      <c r="AC7834" s="30"/>
    </row>
    <row r="7835" spans="27:29">
      <c r="AA7835" s="30"/>
      <c r="AB7835" s="30"/>
      <c r="AC7835" s="30"/>
    </row>
    <row r="7836" spans="27:29">
      <c r="AA7836" s="30"/>
      <c r="AB7836" s="30"/>
      <c r="AC7836" s="30"/>
    </row>
    <row r="7837" spans="27:29">
      <c r="AA7837" s="30"/>
      <c r="AB7837" s="30"/>
      <c r="AC7837" s="30"/>
    </row>
    <row r="7838" spans="27:29">
      <c r="AA7838" s="30"/>
      <c r="AB7838" s="30"/>
      <c r="AC7838" s="30"/>
    </row>
    <row r="7839" spans="27:29">
      <c r="AA7839" s="30"/>
      <c r="AB7839" s="30"/>
      <c r="AC7839" s="30"/>
    </row>
    <row r="7840" spans="27:29">
      <c r="AA7840" s="30"/>
      <c r="AB7840" s="30"/>
      <c r="AC7840" s="30"/>
    </row>
    <row r="7841" spans="27:29">
      <c r="AA7841" s="30"/>
      <c r="AB7841" s="30"/>
      <c r="AC7841" s="30"/>
    </row>
    <row r="7842" spans="27:29">
      <c r="AA7842" s="30"/>
      <c r="AB7842" s="30"/>
      <c r="AC7842" s="30"/>
    </row>
    <row r="7843" spans="27:29">
      <c r="AA7843" s="30"/>
      <c r="AB7843" s="30"/>
      <c r="AC7843" s="30"/>
    </row>
    <row r="7844" spans="27:29">
      <c r="AA7844" s="30"/>
      <c r="AB7844" s="30"/>
      <c r="AC7844" s="30"/>
    </row>
    <row r="7845" spans="27:29">
      <c r="AA7845" s="30"/>
      <c r="AB7845" s="30"/>
      <c r="AC7845" s="30"/>
    </row>
    <row r="7846" spans="27:29">
      <c r="AA7846" s="30"/>
      <c r="AB7846" s="30"/>
      <c r="AC7846" s="30"/>
    </row>
    <row r="7847" spans="27:29">
      <c r="AA7847" s="30"/>
      <c r="AB7847" s="30"/>
      <c r="AC7847" s="30"/>
    </row>
    <row r="7848" spans="27:29">
      <c r="AA7848" s="30"/>
      <c r="AB7848" s="30"/>
      <c r="AC7848" s="30"/>
    </row>
    <row r="7849" spans="27:29">
      <c r="AA7849" s="30"/>
      <c r="AB7849" s="30"/>
      <c r="AC7849" s="30"/>
    </row>
    <row r="7850" spans="27:29">
      <c r="AA7850" s="30"/>
      <c r="AB7850" s="30"/>
      <c r="AC7850" s="30"/>
    </row>
    <row r="7851" spans="27:29">
      <c r="AA7851" s="30"/>
      <c r="AB7851" s="30"/>
      <c r="AC7851" s="30"/>
    </row>
    <row r="7852" spans="27:29">
      <c r="AA7852" s="30"/>
      <c r="AB7852" s="30"/>
      <c r="AC7852" s="30"/>
    </row>
    <row r="7853" spans="27:29">
      <c r="AA7853" s="30"/>
      <c r="AB7853" s="30"/>
      <c r="AC7853" s="30"/>
    </row>
    <row r="7854" spans="27:29">
      <c r="AA7854" s="30"/>
      <c r="AB7854" s="30"/>
      <c r="AC7854" s="30"/>
    </row>
    <row r="7855" spans="27:29">
      <c r="AA7855" s="30"/>
      <c r="AB7855" s="30"/>
      <c r="AC7855" s="30"/>
    </row>
    <row r="7856" spans="27:29">
      <c r="AA7856" s="30"/>
      <c r="AB7856" s="30"/>
      <c r="AC7856" s="30"/>
    </row>
    <row r="7857" spans="27:29">
      <c r="AA7857" s="30"/>
      <c r="AB7857" s="30"/>
      <c r="AC7857" s="30"/>
    </row>
    <row r="7858" spans="27:29">
      <c r="AA7858" s="30"/>
      <c r="AB7858" s="30"/>
      <c r="AC7858" s="30"/>
    </row>
    <row r="7859" spans="27:29">
      <c r="AA7859" s="30"/>
      <c r="AB7859" s="30"/>
      <c r="AC7859" s="30"/>
    </row>
    <row r="7860" spans="27:29">
      <c r="AA7860" s="30"/>
      <c r="AB7860" s="30"/>
      <c r="AC7860" s="30"/>
    </row>
    <row r="7861" spans="27:29">
      <c r="AA7861" s="30"/>
      <c r="AB7861" s="30"/>
      <c r="AC7861" s="30"/>
    </row>
    <row r="7862" spans="27:29">
      <c r="AA7862" s="30"/>
      <c r="AB7862" s="30"/>
      <c r="AC7862" s="30"/>
    </row>
    <row r="7863" spans="27:29">
      <c r="AA7863" s="30"/>
      <c r="AB7863" s="30"/>
      <c r="AC7863" s="30"/>
    </row>
    <row r="7864" spans="27:29">
      <c r="AA7864" s="30"/>
      <c r="AB7864" s="30"/>
      <c r="AC7864" s="30"/>
    </row>
    <row r="7865" spans="27:29">
      <c r="AA7865" s="30"/>
      <c r="AB7865" s="30"/>
      <c r="AC7865" s="30"/>
    </row>
    <row r="7866" spans="27:29">
      <c r="AA7866" s="30"/>
      <c r="AB7866" s="30"/>
      <c r="AC7866" s="30"/>
    </row>
    <row r="7867" spans="27:29">
      <c r="AA7867" s="30"/>
      <c r="AB7867" s="30"/>
      <c r="AC7867" s="30"/>
    </row>
    <row r="7868" spans="27:29">
      <c r="AA7868" s="30"/>
      <c r="AB7868" s="30"/>
      <c r="AC7868" s="30"/>
    </row>
    <row r="7869" spans="27:29">
      <c r="AA7869" s="30"/>
      <c r="AB7869" s="30"/>
      <c r="AC7869" s="30"/>
    </row>
    <row r="7870" spans="27:29">
      <c r="AA7870" s="30"/>
      <c r="AB7870" s="30"/>
      <c r="AC7870" s="30"/>
    </row>
    <row r="7871" spans="27:29">
      <c r="AA7871" s="30"/>
      <c r="AB7871" s="30"/>
      <c r="AC7871" s="30"/>
    </row>
    <row r="7872" spans="27:29">
      <c r="AA7872" s="30"/>
      <c r="AB7872" s="30"/>
      <c r="AC7872" s="30"/>
    </row>
    <row r="7873" spans="27:29">
      <c r="AA7873" s="30"/>
      <c r="AB7873" s="30"/>
      <c r="AC7873" s="30"/>
    </row>
    <row r="7874" spans="27:29">
      <c r="AA7874" s="30"/>
      <c r="AB7874" s="30"/>
      <c r="AC7874" s="30"/>
    </row>
    <row r="7875" spans="27:29">
      <c r="AA7875" s="30"/>
      <c r="AB7875" s="30"/>
      <c r="AC7875" s="30"/>
    </row>
    <row r="7876" spans="27:29">
      <c r="AA7876" s="30"/>
      <c r="AB7876" s="30"/>
      <c r="AC7876" s="30"/>
    </row>
    <row r="7877" spans="27:29">
      <c r="AA7877" s="30"/>
      <c r="AB7877" s="30"/>
      <c r="AC7877" s="30"/>
    </row>
    <row r="7878" spans="27:29">
      <c r="AA7878" s="30"/>
      <c r="AB7878" s="30"/>
      <c r="AC7878" s="30"/>
    </row>
    <row r="7879" spans="27:29">
      <c r="AA7879" s="30"/>
      <c r="AB7879" s="30"/>
      <c r="AC7879" s="30"/>
    </row>
    <row r="7880" spans="27:29">
      <c r="AA7880" s="30"/>
      <c r="AB7880" s="30"/>
      <c r="AC7880" s="30"/>
    </row>
    <row r="7881" spans="27:29">
      <c r="AA7881" s="30"/>
      <c r="AB7881" s="30"/>
      <c r="AC7881" s="30"/>
    </row>
    <row r="7882" spans="27:29">
      <c r="AA7882" s="30"/>
      <c r="AB7882" s="30"/>
      <c r="AC7882" s="30"/>
    </row>
    <row r="7883" spans="27:29">
      <c r="AA7883" s="30"/>
      <c r="AB7883" s="30"/>
      <c r="AC7883" s="30"/>
    </row>
    <row r="7884" spans="27:29">
      <c r="AA7884" s="30"/>
      <c r="AB7884" s="30"/>
      <c r="AC7884" s="30"/>
    </row>
    <row r="7885" spans="27:29">
      <c r="AA7885" s="30"/>
      <c r="AB7885" s="30"/>
      <c r="AC7885" s="30"/>
    </row>
    <row r="7886" spans="27:29">
      <c r="AA7886" s="30"/>
      <c r="AB7886" s="30"/>
      <c r="AC7886" s="30"/>
    </row>
    <row r="7887" spans="27:29">
      <c r="AA7887" s="30"/>
      <c r="AB7887" s="30"/>
      <c r="AC7887" s="30"/>
    </row>
    <row r="7888" spans="27:29">
      <c r="AA7888" s="30"/>
      <c r="AB7888" s="30"/>
      <c r="AC7888" s="30"/>
    </row>
    <row r="7889" spans="27:29">
      <c r="AA7889" s="30"/>
      <c r="AB7889" s="30"/>
      <c r="AC7889" s="30"/>
    </row>
    <row r="7890" spans="27:29">
      <c r="AA7890" s="30"/>
      <c r="AB7890" s="30"/>
      <c r="AC7890" s="30"/>
    </row>
    <row r="7891" spans="27:29">
      <c r="AA7891" s="30"/>
      <c r="AB7891" s="30"/>
      <c r="AC7891" s="30"/>
    </row>
    <row r="7892" spans="27:29">
      <c r="AA7892" s="30"/>
      <c r="AB7892" s="30"/>
      <c r="AC7892" s="30"/>
    </row>
    <row r="7893" spans="27:29">
      <c r="AA7893" s="30"/>
      <c r="AB7893" s="30"/>
      <c r="AC7893" s="30"/>
    </row>
    <row r="7894" spans="27:29">
      <c r="AA7894" s="30"/>
      <c r="AB7894" s="30"/>
      <c r="AC7894" s="30"/>
    </row>
    <row r="7895" spans="27:29">
      <c r="AA7895" s="30"/>
      <c r="AB7895" s="30"/>
      <c r="AC7895" s="30"/>
    </row>
    <row r="7896" spans="27:29">
      <c r="AA7896" s="30"/>
      <c r="AB7896" s="30"/>
      <c r="AC7896" s="30"/>
    </row>
    <row r="7897" spans="27:29">
      <c r="AA7897" s="30"/>
      <c r="AB7897" s="30"/>
      <c r="AC7897" s="30"/>
    </row>
    <row r="7898" spans="27:29">
      <c r="AA7898" s="30"/>
      <c r="AB7898" s="30"/>
      <c r="AC7898" s="30"/>
    </row>
    <row r="7899" spans="27:29">
      <c r="AA7899" s="30"/>
      <c r="AB7899" s="30"/>
      <c r="AC7899" s="30"/>
    </row>
    <row r="7900" spans="27:29">
      <c r="AA7900" s="30"/>
      <c r="AB7900" s="30"/>
      <c r="AC7900" s="30"/>
    </row>
    <row r="7901" spans="27:29">
      <c r="AA7901" s="30"/>
      <c r="AB7901" s="30"/>
      <c r="AC7901" s="30"/>
    </row>
    <row r="7902" spans="27:29">
      <c r="AA7902" s="30"/>
      <c r="AB7902" s="30"/>
      <c r="AC7902" s="30"/>
    </row>
    <row r="7903" spans="27:29">
      <c r="AA7903" s="30"/>
      <c r="AB7903" s="30"/>
      <c r="AC7903" s="30"/>
    </row>
    <row r="7904" spans="27:29">
      <c r="AA7904" s="30"/>
      <c r="AB7904" s="30"/>
      <c r="AC7904" s="30"/>
    </row>
    <row r="7905" spans="27:29">
      <c r="AA7905" s="30"/>
      <c r="AB7905" s="30"/>
      <c r="AC7905" s="30"/>
    </row>
    <row r="7906" spans="27:29">
      <c r="AA7906" s="30"/>
      <c r="AB7906" s="30"/>
      <c r="AC7906" s="30"/>
    </row>
    <row r="7907" spans="27:29">
      <c r="AA7907" s="30"/>
      <c r="AB7907" s="30"/>
      <c r="AC7907" s="30"/>
    </row>
    <row r="7908" spans="27:29">
      <c r="AA7908" s="30"/>
      <c r="AB7908" s="30"/>
      <c r="AC7908" s="30"/>
    </row>
    <row r="7909" spans="27:29">
      <c r="AA7909" s="30"/>
      <c r="AB7909" s="30"/>
      <c r="AC7909" s="30"/>
    </row>
    <row r="7910" spans="27:29">
      <c r="AA7910" s="30"/>
      <c r="AB7910" s="30"/>
      <c r="AC7910" s="30"/>
    </row>
    <row r="7911" spans="27:29">
      <c r="AA7911" s="30"/>
      <c r="AB7911" s="30"/>
      <c r="AC7911" s="30"/>
    </row>
    <row r="7912" spans="27:29">
      <c r="AA7912" s="30"/>
      <c r="AB7912" s="30"/>
      <c r="AC7912" s="30"/>
    </row>
    <row r="7913" spans="27:29">
      <c r="AA7913" s="30"/>
      <c r="AB7913" s="30"/>
      <c r="AC7913" s="30"/>
    </row>
    <row r="7914" spans="27:29">
      <c r="AA7914" s="30"/>
      <c r="AB7914" s="30"/>
      <c r="AC7914" s="30"/>
    </row>
    <row r="7915" spans="27:29">
      <c r="AA7915" s="30"/>
      <c r="AB7915" s="30"/>
      <c r="AC7915" s="30"/>
    </row>
    <row r="7916" spans="27:29">
      <c r="AA7916" s="30"/>
      <c r="AB7916" s="30"/>
      <c r="AC7916" s="30"/>
    </row>
    <row r="7917" spans="27:29">
      <c r="AA7917" s="30"/>
      <c r="AB7917" s="30"/>
      <c r="AC7917" s="30"/>
    </row>
    <row r="7918" spans="27:29">
      <c r="AA7918" s="30"/>
      <c r="AB7918" s="30"/>
      <c r="AC7918" s="30"/>
    </row>
    <row r="7919" spans="27:29">
      <c r="AA7919" s="30"/>
      <c r="AB7919" s="30"/>
      <c r="AC7919" s="30"/>
    </row>
    <row r="7920" spans="27:29">
      <c r="AA7920" s="30"/>
      <c r="AB7920" s="30"/>
      <c r="AC7920" s="30"/>
    </row>
    <row r="7921" spans="27:29">
      <c r="AA7921" s="30"/>
      <c r="AB7921" s="30"/>
      <c r="AC7921" s="30"/>
    </row>
    <row r="7922" spans="27:29">
      <c r="AA7922" s="30"/>
      <c r="AB7922" s="30"/>
      <c r="AC7922" s="30"/>
    </row>
    <row r="7923" spans="27:29">
      <c r="AA7923" s="30"/>
      <c r="AB7923" s="30"/>
      <c r="AC7923" s="30"/>
    </row>
    <row r="7924" spans="27:29">
      <c r="AA7924" s="30"/>
      <c r="AB7924" s="30"/>
      <c r="AC7924" s="30"/>
    </row>
    <row r="7925" spans="27:29">
      <c r="AA7925" s="30"/>
      <c r="AB7925" s="30"/>
      <c r="AC7925" s="30"/>
    </row>
    <row r="7926" spans="27:29">
      <c r="AA7926" s="30"/>
      <c r="AB7926" s="30"/>
      <c r="AC7926" s="30"/>
    </row>
    <row r="7927" spans="27:29">
      <c r="AA7927" s="30"/>
      <c r="AB7927" s="30"/>
      <c r="AC7927" s="30"/>
    </row>
    <row r="7928" spans="27:29">
      <c r="AA7928" s="30"/>
      <c r="AB7928" s="30"/>
      <c r="AC7928" s="30"/>
    </row>
    <row r="7929" spans="27:29">
      <c r="AA7929" s="30"/>
      <c r="AB7929" s="30"/>
      <c r="AC7929" s="30"/>
    </row>
    <row r="7930" spans="27:29">
      <c r="AA7930" s="30"/>
      <c r="AB7930" s="30"/>
      <c r="AC7930" s="30"/>
    </row>
    <row r="7931" spans="27:29">
      <c r="AA7931" s="30"/>
      <c r="AB7931" s="30"/>
      <c r="AC7931" s="30"/>
    </row>
    <row r="7932" spans="27:29">
      <c r="AA7932" s="30"/>
      <c r="AB7932" s="30"/>
      <c r="AC7932" s="30"/>
    </row>
    <row r="7933" spans="27:29">
      <c r="AA7933" s="30"/>
      <c r="AB7933" s="30"/>
      <c r="AC7933" s="30"/>
    </row>
    <row r="7934" spans="27:29">
      <c r="AA7934" s="30"/>
      <c r="AB7934" s="30"/>
      <c r="AC7934" s="30"/>
    </row>
    <row r="7935" spans="27:29">
      <c r="AA7935" s="30"/>
      <c r="AB7935" s="30"/>
      <c r="AC7935" s="30"/>
    </row>
    <row r="7936" spans="27:29">
      <c r="AA7936" s="30"/>
      <c r="AB7936" s="30"/>
      <c r="AC7936" s="30"/>
    </row>
    <row r="7937" spans="27:29">
      <c r="AA7937" s="30"/>
      <c r="AB7937" s="30"/>
      <c r="AC7937" s="30"/>
    </row>
    <row r="7938" spans="27:29">
      <c r="AA7938" s="30"/>
      <c r="AB7938" s="30"/>
      <c r="AC7938" s="30"/>
    </row>
    <row r="7939" spans="27:29">
      <c r="AA7939" s="30"/>
      <c r="AB7939" s="30"/>
      <c r="AC7939" s="30"/>
    </row>
    <row r="7940" spans="27:29">
      <c r="AA7940" s="30"/>
      <c r="AB7940" s="30"/>
      <c r="AC7940" s="30"/>
    </row>
    <row r="7941" spans="27:29">
      <c r="AA7941" s="30"/>
      <c r="AB7941" s="30"/>
      <c r="AC7941" s="30"/>
    </row>
    <row r="7942" spans="27:29">
      <c r="AA7942" s="30"/>
      <c r="AB7942" s="30"/>
      <c r="AC7942" s="30"/>
    </row>
    <row r="7943" spans="27:29">
      <c r="AA7943" s="30"/>
      <c r="AB7943" s="30"/>
      <c r="AC7943" s="30"/>
    </row>
    <row r="7944" spans="27:29">
      <c r="AA7944" s="30"/>
      <c r="AB7944" s="30"/>
      <c r="AC7944" s="30"/>
    </row>
    <row r="7945" spans="27:29">
      <c r="AA7945" s="30"/>
      <c r="AB7945" s="30"/>
      <c r="AC7945" s="30"/>
    </row>
    <row r="7946" spans="27:29">
      <c r="AA7946" s="30"/>
      <c r="AB7946" s="30"/>
      <c r="AC7946" s="30"/>
    </row>
    <row r="7947" spans="27:29">
      <c r="AA7947" s="30"/>
      <c r="AB7947" s="30"/>
      <c r="AC7947" s="30"/>
    </row>
    <row r="7948" spans="27:29">
      <c r="AA7948" s="30"/>
      <c r="AB7948" s="30"/>
      <c r="AC7948" s="30"/>
    </row>
    <row r="7949" spans="27:29">
      <c r="AA7949" s="30"/>
      <c r="AB7949" s="30"/>
      <c r="AC7949" s="30"/>
    </row>
    <row r="7950" spans="27:29">
      <c r="AA7950" s="30"/>
      <c r="AB7950" s="30"/>
      <c r="AC7950" s="30"/>
    </row>
    <row r="7951" spans="27:29">
      <c r="AA7951" s="30"/>
      <c r="AB7951" s="30"/>
      <c r="AC7951" s="30"/>
    </row>
    <row r="7952" spans="27:29">
      <c r="AA7952" s="30"/>
      <c r="AB7952" s="30"/>
      <c r="AC7952" s="30"/>
    </row>
    <row r="7953" spans="27:29">
      <c r="AA7953" s="30"/>
      <c r="AB7953" s="30"/>
      <c r="AC7953" s="30"/>
    </row>
    <row r="7954" spans="27:29">
      <c r="AA7954" s="30"/>
      <c r="AB7954" s="30"/>
      <c r="AC7954" s="30"/>
    </row>
    <row r="7955" spans="27:29">
      <c r="AA7955" s="30"/>
      <c r="AB7955" s="30"/>
      <c r="AC7955" s="30"/>
    </row>
    <row r="7956" spans="27:29">
      <c r="AA7956" s="30"/>
      <c r="AB7956" s="30"/>
      <c r="AC7956" s="30"/>
    </row>
    <row r="7957" spans="27:29">
      <c r="AA7957" s="30"/>
      <c r="AB7957" s="30"/>
      <c r="AC7957" s="30"/>
    </row>
    <row r="7958" spans="27:29">
      <c r="AA7958" s="30"/>
      <c r="AB7958" s="30"/>
      <c r="AC7958" s="30"/>
    </row>
    <row r="7959" spans="27:29">
      <c r="AA7959" s="30"/>
      <c r="AB7959" s="30"/>
      <c r="AC7959" s="30"/>
    </row>
    <row r="7960" spans="27:29">
      <c r="AA7960" s="30"/>
      <c r="AB7960" s="30"/>
      <c r="AC7960" s="30"/>
    </row>
    <row r="7961" spans="27:29">
      <c r="AA7961" s="30"/>
      <c r="AB7961" s="30"/>
      <c r="AC7961" s="30"/>
    </row>
    <row r="7962" spans="27:29">
      <c r="AA7962" s="30"/>
      <c r="AB7962" s="30"/>
      <c r="AC7962" s="30"/>
    </row>
    <row r="7963" spans="27:29">
      <c r="AA7963" s="30"/>
      <c r="AB7963" s="30"/>
      <c r="AC7963" s="30"/>
    </row>
    <row r="7964" spans="27:29">
      <c r="AA7964" s="30"/>
      <c r="AB7964" s="30"/>
      <c r="AC7964" s="30"/>
    </row>
    <row r="7965" spans="27:29">
      <c r="AA7965" s="30"/>
      <c r="AB7965" s="30"/>
      <c r="AC7965" s="30"/>
    </row>
    <row r="7966" spans="27:29">
      <c r="AA7966" s="30"/>
      <c r="AB7966" s="30"/>
      <c r="AC7966" s="30"/>
    </row>
    <row r="7967" spans="27:29">
      <c r="AA7967" s="30"/>
      <c r="AB7967" s="30"/>
      <c r="AC7967" s="30"/>
    </row>
    <row r="7968" spans="27:29">
      <c r="AA7968" s="30"/>
      <c r="AB7968" s="30"/>
      <c r="AC7968" s="30"/>
    </row>
    <row r="7969" spans="27:29">
      <c r="AA7969" s="30"/>
      <c r="AB7969" s="30"/>
      <c r="AC7969" s="30"/>
    </row>
    <row r="7970" spans="27:29">
      <c r="AA7970" s="30"/>
      <c r="AB7970" s="30"/>
      <c r="AC7970" s="30"/>
    </row>
    <row r="7971" spans="27:29">
      <c r="AA7971" s="30"/>
      <c r="AB7971" s="30"/>
      <c r="AC7971" s="30"/>
    </row>
    <row r="7972" spans="27:29">
      <c r="AA7972" s="30"/>
      <c r="AB7972" s="30"/>
      <c r="AC7972" s="30"/>
    </row>
    <row r="7973" spans="27:29">
      <c r="AA7973" s="30"/>
      <c r="AB7973" s="30"/>
      <c r="AC7973" s="30"/>
    </row>
    <row r="7974" spans="27:29">
      <c r="AA7974" s="30"/>
      <c r="AB7974" s="30"/>
      <c r="AC7974" s="30"/>
    </row>
    <row r="7975" spans="27:29">
      <c r="AA7975" s="30"/>
      <c r="AB7975" s="30"/>
      <c r="AC7975" s="30"/>
    </row>
    <row r="7976" spans="27:29">
      <c r="AA7976" s="30"/>
      <c r="AB7976" s="30"/>
      <c r="AC7976" s="30"/>
    </row>
    <row r="7977" spans="27:29">
      <c r="AA7977" s="30"/>
      <c r="AB7977" s="30"/>
      <c r="AC7977" s="30"/>
    </row>
    <row r="7978" spans="27:29">
      <c r="AA7978" s="30"/>
      <c r="AB7978" s="30"/>
      <c r="AC7978" s="30"/>
    </row>
    <row r="7979" spans="27:29">
      <c r="AA7979" s="30"/>
      <c r="AB7979" s="30"/>
      <c r="AC7979" s="30"/>
    </row>
    <row r="7980" spans="27:29">
      <c r="AA7980" s="30"/>
      <c r="AB7980" s="30"/>
      <c r="AC7980" s="30"/>
    </row>
    <row r="7981" spans="27:29">
      <c r="AA7981" s="30"/>
      <c r="AB7981" s="30"/>
      <c r="AC7981" s="30"/>
    </row>
    <row r="7982" spans="27:29">
      <c r="AA7982" s="30"/>
      <c r="AB7982" s="30"/>
      <c r="AC7982" s="30"/>
    </row>
    <row r="7983" spans="27:29">
      <c r="AA7983" s="30"/>
      <c r="AB7983" s="30"/>
      <c r="AC7983" s="30"/>
    </row>
    <row r="7984" spans="27:29">
      <c r="AA7984" s="30"/>
      <c r="AB7984" s="30"/>
      <c r="AC7984" s="30"/>
    </row>
    <row r="7985" spans="27:29">
      <c r="AA7985" s="30"/>
      <c r="AB7985" s="30"/>
      <c r="AC7985" s="30"/>
    </row>
    <row r="7986" spans="27:29">
      <c r="AA7986" s="30"/>
      <c r="AB7986" s="30"/>
      <c r="AC7986" s="30"/>
    </row>
    <row r="7987" spans="27:29">
      <c r="AA7987" s="30"/>
      <c r="AB7987" s="30"/>
      <c r="AC7987" s="30"/>
    </row>
    <row r="7988" spans="27:29">
      <c r="AA7988" s="30"/>
      <c r="AB7988" s="30"/>
      <c r="AC7988" s="30"/>
    </row>
    <row r="7989" spans="27:29">
      <c r="AA7989" s="30"/>
      <c r="AB7989" s="30"/>
      <c r="AC7989" s="30"/>
    </row>
    <row r="7990" spans="27:29">
      <c r="AA7990" s="30"/>
      <c r="AB7990" s="30"/>
      <c r="AC7990" s="30"/>
    </row>
    <row r="7991" spans="27:29">
      <c r="AA7991" s="30"/>
      <c r="AB7991" s="30"/>
      <c r="AC7991" s="30"/>
    </row>
    <row r="7992" spans="27:29">
      <c r="AA7992" s="30"/>
      <c r="AB7992" s="30"/>
      <c r="AC7992" s="30"/>
    </row>
    <row r="7993" spans="27:29">
      <c r="AA7993" s="30"/>
      <c r="AB7993" s="30"/>
      <c r="AC7993" s="30"/>
    </row>
    <row r="7994" spans="27:29">
      <c r="AA7994" s="30"/>
      <c r="AB7994" s="30"/>
      <c r="AC7994" s="30"/>
    </row>
    <row r="7995" spans="27:29">
      <c r="AA7995" s="30"/>
      <c r="AB7995" s="30"/>
      <c r="AC7995" s="30"/>
    </row>
    <row r="7996" spans="27:29">
      <c r="AA7996" s="30"/>
      <c r="AB7996" s="30"/>
      <c r="AC7996" s="30"/>
    </row>
    <row r="7997" spans="27:29">
      <c r="AA7997" s="30"/>
      <c r="AB7997" s="30"/>
      <c r="AC7997" s="30"/>
    </row>
    <row r="7998" spans="27:29">
      <c r="AA7998" s="30"/>
      <c r="AB7998" s="30"/>
      <c r="AC7998" s="30"/>
    </row>
    <row r="7999" spans="27:29">
      <c r="AA7999" s="30"/>
      <c r="AB7999" s="30"/>
      <c r="AC7999" s="30"/>
    </row>
    <row r="8000" spans="27:29">
      <c r="AA8000" s="30"/>
      <c r="AB8000" s="30"/>
      <c r="AC8000" s="30"/>
    </row>
    <row r="8001" spans="27:29">
      <c r="AA8001" s="30"/>
      <c r="AB8001" s="30"/>
      <c r="AC8001" s="30"/>
    </row>
    <row r="8002" spans="27:29">
      <c r="AA8002" s="30"/>
      <c r="AB8002" s="30"/>
      <c r="AC8002" s="30"/>
    </row>
    <row r="8003" spans="27:29">
      <c r="AA8003" s="30"/>
      <c r="AB8003" s="30"/>
      <c r="AC8003" s="30"/>
    </row>
    <row r="8004" spans="27:29">
      <c r="AA8004" s="30"/>
      <c r="AB8004" s="30"/>
      <c r="AC8004" s="30"/>
    </row>
    <row r="8005" spans="27:29">
      <c r="AA8005" s="30"/>
      <c r="AB8005" s="30"/>
      <c r="AC8005" s="30"/>
    </row>
    <row r="8006" spans="27:29">
      <c r="AA8006" s="30"/>
      <c r="AB8006" s="30"/>
      <c r="AC8006" s="30"/>
    </row>
    <row r="8007" spans="27:29">
      <c r="AA8007" s="30"/>
      <c r="AB8007" s="30"/>
      <c r="AC8007" s="30"/>
    </row>
    <row r="8008" spans="27:29">
      <c r="AA8008" s="30"/>
      <c r="AB8008" s="30"/>
      <c r="AC8008" s="30"/>
    </row>
    <row r="8009" spans="27:29">
      <c r="AA8009" s="30"/>
      <c r="AB8009" s="30"/>
      <c r="AC8009" s="30"/>
    </row>
    <row r="8010" spans="27:29">
      <c r="AA8010" s="30"/>
      <c r="AB8010" s="30"/>
      <c r="AC8010" s="30"/>
    </row>
    <row r="8011" spans="27:29">
      <c r="AA8011" s="30"/>
      <c r="AB8011" s="30"/>
      <c r="AC8011" s="30"/>
    </row>
    <row r="8012" spans="27:29">
      <c r="AA8012" s="30"/>
      <c r="AB8012" s="30"/>
      <c r="AC8012" s="30"/>
    </row>
    <row r="8013" spans="27:29">
      <c r="AA8013" s="30"/>
      <c r="AB8013" s="30"/>
      <c r="AC8013" s="30"/>
    </row>
    <row r="8014" spans="27:29">
      <c r="AA8014" s="30"/>
      <c r="AB8014" s="30"/>
      <c r="AC8014" s="30"/>
    </row>
    <row r="8015" spans="27:29">
      <c r="AA8015" s="30"/>
      <c r="AB8015" s="30"/>
      <c r="AC8015" s="30"/>
    </row>
    <row r="8016" spans="27:29">
      <c r="AA8016" s="30"/>
      <c r="AB8016" s="30"/>
      <c r="AC8016" s="30"/>
    </row>
    <row r="8017" spans="27:29">
      <c r="AA8017" s="30"/>
      <c r="AB8017" s="30"/>
      <c r="AC8017" s="30"/>
    </row>
    <row r="8018" spans="27:29">
      <c r="AA8018" s="30"/>
      <c r="AB8018" s="30"/>
      <c r="AC8018" s="30"/>
    </row>
    <row r="8019" spans="27:29">
      <c r="AA8019" s="30"/>
      <c r="AB8019" s="30"/>
      <c r="AC8019" s="30"/>
    </row>
    <row r="8020" spans="27:29">
      <c r="AA8020" s="30"/>
      <c r="AB8020" s="30"/>
      <c r="AC8020" s="30"/>
    </row>
    <row r="8021" spans="27:29">
      <c r="AA8021" s="30"/>
      <c r="AB8021" s="30"/>
      <c r="AC8021" s="30"/>
    </row>
    <row r="8022" spans="27:29">
      <c r="AA8022" s="30"/>
      <c r="AB8022" s="30"/>
      <c r="AC8022" s="30"/>
    </row>
    <row r="8023" spans="27:29">
      <c r="AA8023" s="30"/>
      <c r="AB8023" s="30"/>
      <c r="AC8023" s="30"/>
    </row>
    <row r="8024" spans="27:29">
      <c r="AA8024" s="30"/>
      <c r="AB8024" s="30"/>
      <c r="AC8024" s="30"/>
    </row>
    <row r="8025" spans="27:29">
      <c r="AA8025" s="30"/>
      <c r="AB8025" s="30"/>
      <c r="AC8025" s="30"/>
    </row>
    <row r="8026" spans="27:29">
      <c r="AA8026" s="30"/>
      <c r="AB8026" s="30"/>
      <c r="AC8026" s="30"/>
    </row>
    <row r="8027" spans="27:29">
      <c r="AA8027" s="30"/>
      <c r="AB8027" s="30"/>
      <c r="AC8027" s="30"/>
    </row>
    <row r="8028" spans="27:29">
      <c r="AA8028" s="30"/>
      <c r="AB8028" s="30"/>
      <c r="AC8028" s="30"/>
    </row>
    <row r="8029" spans="27:29">
      <c r="AA8029" s="30"/>
      <c r="AB8029" s="30"/>
      <c r="AC8029" s="30"/>
    </row>
    <row r="8030" spans="27:29">
      <c r="AA8030" s="30"/>
      <c r="AB8030" s="30"/>
      <c r="AC8030" s="30"/>
    </row>
    <row r="8031" spans="27:29">
      <c r="AA8031" s="30"/>
      <c r="AB8031" s="30"/>
      <c r="AC8031" s="30"/>
    </row>
    <row r="8032" spans="27:29">
      <c r="AA8032" s="30"/>
      <c r="AB8032" s="30"/>
      <c r="AC8032" s="30"/>
    </row>
    <row r="8033" spans="27:29">
      <c r="AA8033" s="30"/>
      <c r="AB8033" s="30"/>
      <c r="AC8033" s="30"/>
    </row>
    <row r="8034" spans="27:29">
      <c r="AA8034" s="30"/>
      <c r="AB8034" s="30"/>
      <c r="AC8034" s="30"/>
    </row>
    <row r="8035" spans="27:29">
      <c r="AA8035" s="30"/>
      <c r="AB8035" s="30"/>
      <c r="AC8035" s="30"/>
    </row>
    <row r="8036" spans="27:29">
      <c r="AA8036" s="30"/>
      <c r="AB8036" s="30"/>
      <c r="AC8036" s="30"/>
    </row>
    <row r="8037" spans="27:29">
      <c r="AA8037" s="30"/>
      <c r="AB8037" s="30"/>
      <c r="AC8037" s="30"/>
    </row>
    <row r="8038" spans="27:29">
      <c r="AA8038" s="30"/>
      <c r="AB8038" s="30"/>
      <c r="AC8038" s="30"/>
    </row>
    <row r="8039" spans="27:29">
      <c r="AA8039" s="30"/>
      <c r="AB8039" s="30"/>
      <c r="AC8039" s="30"/>
    </row>
    <row r="8040" spans="27:29">
      <c r="AA8040" s="30"/>
      <c r="AB8040" s="30"/>
      <c r="AC8040" s="30"/>
    </row>
    <row r="8041" spans="27:29">
      <c r="AA8041" s="30"/>
      <c r="AB8041" s="30"/>
      <c r="AC8041" s="30"/>
    </row>
    <row r="8042" spans="27:29">
      <c r="AA8042" s="30"/>
      <c r="AB8042" s="30"/>
      <c r="AC8042" s="30"/>
    </row>
    <row r="8043" spans="27:29">
      <c r="AA8043" s="30"/>
      <c r="AB8043" s="30"/>
      <c r="AC8043" s="30"/>
    </row>
    <row r="8044" spans="27:29">
      <c r="AA8044" s="30"/>
      <c r="AB8044" s="30"/>
      <c r="AC8044" s="30"/>
    </row>
    <row r="8045" spans="27:29">
      <c r="AA8045" s="30"/>
      <c r="AB8045" s="30"/>
      <c r="AC8045" s="30"/>
    </row>
    <row r="8046" spans="27:29">
      <c r="AA8046" s="30"/>
      <c r="AB8046" s="30"/>
      <c r="AC8046" s="30"/>
    </row>
    <row r="8047" spans="27:29">
      <c r="AA8047" s="30"/>
      <c r="AB8047" s="30"/>
      <c r="AC8047" s="30"/>
    </row>
    <row r="8048" spans="27:29">
      <c r="AA8048" s="30"/>
      <c r="AB8048" s="30"/>
      <c r="AC8048" s="30"/>
    </row>
    <row r="8049" spans="27:29">
      <c r="AA8049" s="30"/>
      <c r="AB8049" s="30"/>
      <c r="AC8049" s="30"/>
    </row>
    <row r="8050" spans="27:29">
      <c r="AA8050" s="30"/>
      <c r="AB8050" s="30"/>
      <c r="AC8050" s="30"/>
    </row>
    <row r="8051" spans="27:29">
      <c r="AA8051" s="30"/>
      <c r="AB8051" s="30"/>
      <c r="AC8051" s="30"/>
    </row>
    <row r="8052" spans="27:29">
      <c r="AA8052" s="30"/>
      <c r="AB8052" s="30"/>
      <c r="AC8052" s="30"/>
    </row>
    <row r="8053" spans="27:29">
      <c r="AA8053" s="30"/>
      <c r="AB8053" s="30"/>
      <c r="AC8053" s="30"/>
    </row>
    <row r="8054" spans="27:29">
      <c r="AA8054" s="30"/>
      <c r="AB8054" s="30"/>
      <c r="AC8054" s="30"/>
    </row>
    <row r="8055" spans="27:29">
      <c r="AA8055" s="30"/>
      <c r="AB8055" s="30"/>
      <c r="AC8055" s="30"/>
    </row>
    <row r="8056" spans="27:29">
      <c r="AA8056" s="30"/>
      <c r="AB8056" s="30"/>
      <c r="AC8056" s="30"/>
    </row>
    <row r="8057" spans="27:29">
      <c r="AA8057" s="30"/>
      <c r="AB8057" s="30"/>
      <c r="AC8057" s="30"/>
    </row>
    <row r="8058" spans="27:29">
      <c r="AA8058" s="30"/>
      <c r="AB8058" s="30"/>
      <c r="AC8058" s="30"/>
    </row>
    <row r="8059" spans="27:29">
      <c r="AA8059" s="30"/>
      <c r="AB8059" s="30"/>
      <c r="AC8059" s="30"/>
    </row>
    <row r="8060" spans="27:29">
      <c r="AA8060" s="30"/>
      <c r="AB8060" s="30"/>
      <c r="AC8060" s="30"/>
    </row>
    <row r="8061" spans="27:29">
      <c r="AA8061" s="30"/>
      <c r="AB8061" s="30"/>
      <c r="AC8061" s="30"/>
    </row>
    <row r="8062" spans="27:29">
      <c r="AA8062" s="30"/>
      <c r="AB8062" s="30"/>
      <c r="AC8062" s="30"/>
    </row>
    <row r="8063" spans="27:29">
      <c r="AA8063" s="30"/>
      <c r="AB8063" s="30"/>
      <c r="AC8063" s="30"/>
    </row>
    <row r="8064" spans="27:29">
      <c r="AA8064" s="30"/>
      <c r="AB8064" s="30"/>
      <c r="AC8064" s="30"/>
    </row>
    <row r="8065" spans="27:29">
      <c r="AA8065" s="30"/>
      <c r="AB8065" s="30"/>
      <c r="AC8065" s="30"/>
    </row>
    <row r="8066" spans="27:29">
      <c r="AA8066" s="30"/>
      <c r="AB8066" s="30"/>
      <c r="AC8066" s="30"/>
    </row>
    <row r="8067" spans="27:29">
      <c r="AA8067" s="30"/>
      <c r="AB8067" s="30"/>
      <c r="AC8067" s="30"/>
    </row>
    <row r="8068" spans="27:29">
      <c r="AA8068" s="30"/>
      <c r="AB8068" s="30"/>
      <c r="AC8068" s="30"/>
    </row>
    <row r="8069" spans="27:29">
      <c r="AA8069" s="30"/>
      <c r="AB8069" s="30"/>
      <c r="AC8069" s="30"/>
    </row>
    <row r="8070" spans="27:29">
      <c r="AA8070" s="30"/>
      <c r="AB8070" s="30"/>
      <c r="AC8070" s="30"/>
    </row>
    <row r="8071" spans="27:29">
      <c r="AA8071" s="30"/>
      <c r="AB8071" s="30"/>
      <c r="AC8071" s="30"/>
    </row>
    <row r="8072" spans="27:29">
      <c r="AA8072" s="30"/>
      <c r="AB8072" s="30"/>
      <c r="AC8072" s="30"/>
    </row>
    <row r="8073" spans="27:29">
      <c r="AA8073" s="30"/>
      <c r="AB8073" s="30"/>
      <c r="AC8073" s="30"/>
    </row>
    <row r="8074" spans="27:29">
      <c r="AA8074" s="30"/>
      <c r="AB8074" s="30"/>
      <c r="AC8074" s="30"/>
    </row>
    <row r="8075" spans="27:29">
      <c r="AA8075" s="30"/>
      <c r="AB8075" s="30"/>
      <c r="AC8075" s="30"/>
    </row>
    <row r="8076" spans="27:29">
      <c r="AA8076" s="30"/>
      <c r="AB8076" s="30"/>
      <c r="AC8076" s="30"/>
    </row>
    <row r="8077" spans="27:29">
      <c r="AA8077" s="30"/>
      <c r="AB8077" s="30"/>
      <c r="AC8077" s="30"/>
    </row>
    <row r="8078" spans="27:29">
      <c r="AA8078" s="30"/>
      <c r="AB8078" s="30"/>
      <c r="AC8078" s="30"/>
    </row>
    <row r="8079" spans="27:29">
      <c r="AA8079" s="30"/>
      <c r="AB8079" s="30"/>
      <c r="AC8079" s="30"/>
    </row>
    <row r="8080" spans="27:29">
      <c r="AA8080" s="30"/>
      <c r="AB8080" s="30"/>
      <c r="AC8080" s="30"/>
    </row>
    <row r="8081" spans="27:29">
      <c r="AA8081" s="30"/>
      <c r="AB8081" s="30"/>
      <c r="AC8081" s="30"/>
    </row>
    <row r="8082" spans="27:29">
      <c r="AA8082" s="30"/>
      <c r="AB8082" s="30"/>
      <c r="AC8082" s="30"/>
    </row>
    <row r="8083" spans="27:29">
      <c r="AA8083" s="30"/>
      <c r="AB8083" s="30"/>
      <c r="AC8083" s="30"/>
    </row>
    <row r="8084" spans="27:29">
      <c r="AA8084" s="30"/>
      <c r="AB8084" s="30"/>
      <c r="AC8084" s="30"/>
    </row>
    <row r="8085" spans="27:29">
      <c r="AA8085" s="30"/>
      <c r="AB8085" s="30"/>
      <c r="AC8085" s="30"/>
    </row>
    <row r="8086" spans="27:29">
      <c r="AA8086" s="30"/>
      <c r="AB8086" s="30"/>
      <c r="AC8086" s="30"/>
    </row>
    <row r="8087" spans="27:29">
      <c r="AA8087" s="30"/>
      <c r="AB8087" s="30"/>
      <c r="AC8087" s="30"/>
    </row>
    <row r="8088" spans="27:29">
      <c r="AA8088" s="30"/>
      <c r="AB8088" s="30"/>
      <c r="AC8088" s="30"/>
    </row>
    <row r="8089" spans="27:29">
      <c r="AA8089" s="30"/>
      <c r="AB8089" s="30"/>
      <c r="AC8089" s="30"/>
    </row>
    <row r="8090" spans="27:29">
      <c r="AA8090" s="30"/>
      <c r="AB8090" s="30"/>
      <c r="AC8090" s="30"/>
    </row>
    <row r="8091" spans="27:29">
      <c r="AA8091" s="30"/>
      <c r="AB8091" s="30"/>
      <c r="AC8091" s="30"/>
    </row>
    <row r="8092" spans="27:29">
      <c r="AA8092" s="30"/>
      <c r="AB8092" s="30"/>
      <c r="AC8092" s="30"/>
    </row>
    <row r="8093" spans="27:29">
      <c r="AA8093" s="30"/>
      <c r="AB8093" s="30"/>
      <c r="AC8093" s="30"/>
    </row>
    <row r="8094" spans="27:29">
      <c r="AA8094" s="30"/>
      <c r="AB8094" s="30"/>
      <c r="AC8094" s="30"/>
    </row>
    <row r="8095" spans="27:29">
      <c r="AA8095" s="30"/>
      <c r="AB8095" s="30"/>
      <c r="AC8095" s="30"/>
    </row>
    <row r="8096" spans="27:29">
      <c r="AA8096" s="30"/>
      <c r="AB8096" s="30"/>
      <c r="AC8096" s="30"/>
    </row>
    <row r="8097" spans="27:29">
      <c r="AA8097" s="30"/>
      <c r="AB8097" s="30"/>
      <c r="AC8097" s="30"/>
    </row>
    <row r="8098" spans="27:29">
      <c r="AA8098" s="30"/>
      <c r="AB8098" s="30"/>
      <c r="AC8098" s="30"/>
    </row>
    <row r="8099" spans="27:29">
      <c r="AA8099" s="30"/>
      <c r="AB8099" s="30"/>
      <c r="AC8099" s="30"/>
    </row>
    <row r="8100" spans="27:29">
      <c r="AA8100" s="30"/>
      <c r="AB8100" s="30"/>
      <c r="AC8100" s="30"/>
    </row>
    <row r="8101" spans="27:29">
      <c r="AA8101" s="30"/>
      <c r="AB8101" s="30"/>
      <c r="AC8101" s="30"/>
    </row>
    <row r="8102" spans="27:29">
      <c r="AA8102" s="30"/>
      <c r="AB8102" s="30"/>
      <c r="AC8102" s="30"/>
    </row>
    <row r="8103" spans="27:29">
      <c r="AA8103" s="30"/>
      <c r="AB8103" s="30"/>
      <c r="AC8103" s="30"/>
    </row>
    <row r="8104" spans="27:29">
      <c r="AA8104" s="30"/>
      <c r="AB8104" s="30"/>
      <c r="AC8104" s="30"/>
    </row>
    <row r="8105" spans="27:29">
      <c r="AA8105" s="30"/>
      <c r="AB8105" s="30"/>
      <c r="AC8105" s="30"/>
    </row>
    <row r="8106" spans="27:29">
      <c r="AA8106" s="30"/>
      <c r="AB8106" s="30"/>
      <c r="AC8106" s="30"/>
    </row>
    <row r="8107" spans="27:29">
      <c r="AA8107" s="30"/>
      <c r="AB8107" s="30"/>
      <c r="AC8107" s="30"/>
    </row>
    <row r="8108" spans="27:29">
      <c r="AA8108" s="30"/>
      <c r="AB8108" s="30"/>
      <c r="AC8108" s="30"/>
    </row>
    <row r="8109" spans="27:29">
      <c r="AA8109" s="30"/>
      <c r="AB8109" s="30"/>
      <c r="AC8109" s="30"/>
    </row>
    <row r="8110" spans="27:29">
      <c r="AA8110" s="30"/>
      <c r="AB8110" s="30"/>
      <c r="AC8110" s="30"/>
    </row>
    <row r="8111" spans="27:29">
      <c r="AA8111" s="30"/>
      <c r="AB8111" s="30"/>
      <c r="AC8111" s="30"/>
    </row>
    <row r="8112" spans="27:29">
      <c r="AA8112" s="30"/>
      <c r="AB8112" s="30"/>
      <c r="AC8112" s="30"/>
    </row>
    <row r="8113" spans="27:29">
      <c r="AA8113" s="30"/>
      <c r="AB8113" s="30"/>
      <c r="AC8113" s="30"/>
    </row>
    <row r="8114" spans="27:29">
      <c r="AA8114" s="30"/>
      <c r="AB8114" s="30"/>
      <c r="AC8114" s="30"/>
    </row>
    <row r="8115" spans="27:29">
      <c r="AA8115" s="30"/>
      <c r="AB8115" s="30"/>
      <c r="AC8115" s="30"/>
    </row>
    <row r="8116" spans="27:29">
      <c r="AA8116" s="30"/>
      <c r="AB8116" s="30"/>
      <c r="AC8116" s="30"/>
    </row>
    <row r="8117" spans="27:29">
      <c r="AA8117" s="30"/>
      <c r="AB8117" s="30"/>
      <c r="AC8117" s="30"/>
    </row>
    <row r="8118" spans="27:29">
      <c r="AA8118" s="30"/>
      <c r="AB8118" s="30"/>
      <c r="AC8118" s="30"/>
    </row>
    <row r="8119" spans="27:29">
      <c r="AA8119" s="30"/>
      <c r="AB8119" s="30"/>
      <c r="AC8119" s="30"/>
    </row>
    <row r="8120" spans="27:29">
      <c r="AA8120" s="30"/>
      <c r="AB8120" s="30"/>
      <c r="AC8120" s="30"/>
    </row>
    <row r="8121" spans="27:29">
      <c r="AA8121" s="30"/>
      <c r="AB8121" s="30"/>
      <c r="AC8121" s="30"/>
    </row>
    <row r="8122" spans="27:29">
      <c r="AA8122" s="30"/>
      <c r="AB8122" s="30"/>
      <c r="AC8122" s="30"/>
    </row>
    <row r="8123" spans="27:29">
      <c r="AA8123" s="30"/>
      <c r="AB8123" s="30"/>
      <c r="AC8123" s="30"/>
    </row>
    <row r="8124" spans="27:29">
      <c r="AA8124" s="30"/>
      <c r="AB8124" s="30"/>
      <c r="AC8124" s="30"/>
    </row>
    <row r="8125" spans="27:29">
      <c r="AA8125" s="30"/>
      <c r="AB8125" s="30"/>
      <c r="AC8125" s="30"/>
    </row>
    <row r="8126" spans="27:29">
      <c r="AA8126" s="30"/>
      <c r="AB8126" s="30"/>
      <c r="AC8126" s="30"/>
    </row>
    <row r="8127" spans="27:29">
      <c r="AA8127" s="30"/>
      <c r="AB8127" s="30"/>
      <c r="AC8127" s="30"/>
    </row>
    <row r="8128" spans="27:29">
      <c r="AA8128" s="30"/>
      <c r="AB8128" s="30"/>
      <c r="AC8128" s="30"/>
    </row>
    <row r="8129" spans="27:29">
      <c r="AA8129" s="30"/>
      <c r="AB8129" s="30"/>
      <c r="AC8129" s="30"/>
    </row>
    <row r="8130" spans="27:29">
      <c r="AA8130" s="30"/>
      <c r="AB8130" s="30"/>
      <c r="AC8130" s="30"/>
    </row>
    <row r="8131" spans="27:29">
      <c r="AA8131" s="30"/>
      <c r="AB8131" s="30"/>
      <c r="AC8131" s="30"/>
    </row>
    <row r="8132" spans="27:29">
      <c r="AA8132" s="30"/>
      <c r="AB8132" s="30"/>
      <c r="AC8132" s="30"/>
    </row>
    <row r="8133" spans="27:29">
      <c r="AA8133" s="30"/>
      <c r="AB8133" s="30"/>
      <c r="AC8133" s="30"/>
    </row>
    <row r="8134" spans="27:29">
      <c r="AA8134" s="30"/>
      <c r="AB8134" s="30"/>
      <c r="AC8134" s="30"/>
    </row>
    <row r="8135" spans="27:29">
      <c r="AA8135" s="30"/>
      <c r="AB8135" s="30"/>
      <c r="AC8135" s="30"/>
    </row>
    <row r="8136" spans="27:29">
      <c r="AA8136" s="30"/>
      <c r="AB8136" s="30"/>
      <c r="AC8136" s="30"/>
    </row>
    <row r="8137" spans="27:29">
      <c r="AA8137" s="30"/>
      <c r="AB8137" s="30"/>
      <c r="AC8137" s="30"/>
    </row>
    <row r="8138" spans="27:29">
      <c r="AA8138" s="30"/>
      <c r="AB8138" s="30"/>
      <c r="AC8138" s="30"/>
    </row>
    <row r="8139" spans="27:29">
      <c r="AA8139" s="30"/>
      <c r="AB8139" s="30"/>
      <c r="AC8139" s="30"/>
    </row>
    <row r="8140" spans="27:29">
      <c r="AA8140" s="30"/>
      <c r="AB8140" s="30"/>
      <c r="AC8140" s="30"/>
    </row>
    <row r="8141" spans="27:29">
      <c r="AA8141" s="30"/>
      <c r="AB8141" s="30"/>
      <c r="AC8141" s="30"/>
    </row>
    <row r="8142" spans="27:29">
      <c r="AA8142" s="30"/>
      <c r="AB8142" s="30"/>
      <c r="AC8142" s="30"/>
    </row>
    <row r="8143" spans="27:29">
      <c r="AA8143" s="30"/>
      <c r="AB8143" s="30"/>
      <c r="AC8143" s="30"/>
    </row>
    <row r="8144" spans="27:29">
      <c r="AA8144" s="30"/>
      <c r="AB8144" s="30"/>
      <c r="AC8144" s="30"/>
    </row>
    <row r="8145" spans="27:29">
      <c r="AA8145" s="30"/>
      <c r="AB8145" s="30"/>
      <c r="AC8145" s="30"/>
    </row>
    <row r="8146" spans="27:29">
      <c r="AA8146" s="30"/>
      <c r="AB8146" s="30"/>
      <c r="AC8146" s="30"/>
    </row>
    <row r="8147" spans="27:29">
      <c r="AA8147" s="30"/>
      <c r="AB8147" s="30"/>
      <c r="AC8147" s="30"/>
    </row>
    <row r="8148" spans="27:29">
      <c r="AA8148" s="30"/>
      <c r="AB8148" s="30"/>
      <c r="AC8148" s="30"/>
    </row>
    <row r="8149" spans="27:29">
      <c r="AA8149" s="30"/>
      <c r="AB8149" s="30"/>
      <c r="AC8149" s="30"/>
    </row>
    <row r="8150" spans="27:29">
      <c r="AA8150" s="30"/>
      <c r="AB8150" s="30"/>
      <c r="AC8150" s="30"/>
    </row>
    <row r="8151" spans="27:29">
      <c r="AA8151" s="30"/>
      <c r="AB8151" s="30"/>
      <c r="AC8151" s="30"/>
    </row>
    <row r="8152" spans="27:29">
      <c r="AA8152" s="30"/>
      <c r="AB8152" s="30"/>
      <c r="AC8152" s="30"/>
    </row>
    <row r="8153" spans="27:29">
      <c r="AA8153" s="30"/>
      <c r="AB8153" s="30"/>
      <c r="AC8153" s="30"/>
    </row>
    <row r="8154" spans="27:29">
      <c r="AA8154" s="30"/>
      <c r="AB8154" s="30"/>
      <c r="AC8154" s="30"/>
    </row>
    <row r="8155" spans="27:29">
      <c r="AA8155" s="30"/>
      <c r="AB8155" s="30"/>
      <c r="AC8155" s="30"/>
    </row>
    <row r="8156" spans="27:29">
      <c r="AA8156" s="30"/>
      <c r="AB8156" s="30"/>
      <c r="AC8156" s="30"/>
    </row>
    <row r="8157" spans="27:29">
      <c r="AA8157" s="30"/>
      <c r="AB8157" s="30"/>
      <c r="AC8157" s="30"/>
    </row>
    <row r="8158" spans="27:29">
      <c r="AA8158" s="30"/>
      <c r="AB8158" s="30"/>
      <c r="AC8158" s="30"/>
    </row>
    <row r="8159" spans="27:29">
      <c r="AA8159" s="30"/>
      <c r="AB8159" s="30"/>
      <c r="AC8159" s="30"/>
    </row>
    <row r="8160" spans="27:29">
      <c r="AA8160" s="30"/>
      <c r="AB8160" s="30"/>
      <c r="AC8160" s="30"/>
    </row>
    <row r="8161" spans="27:29">
      <c r="AA8161" s="30"/>
      <c r="AB8161" s="30"/>
      <c r="AC8161" s="30"/>
    </row>
    <row r="8162" spans="27:29">
      <c r="AA8162" s="30"/>
      <c r="AB8162" s="30"/>
      <c r="AC8162" s="30"/>
    </row>
    <row r="8163" spans="27:29">
      <c r="AA8163" s="30"/>
      <c r="AB8163" s="30"/>
      <c r="AC8163" s="30"/>
    </row>
    <row r="8164" spans="27:29">
      <c r="AA8164" s="30"/>
      <c r="AB8164" s="30"/>
      <c r="AC8164" s="30"/>
    </row>
    <row r="8165" spans="27:29">
      <c r="AA8165" s="30"/>
      <c r="AB8165" s="30"/>
      <c r="AC8165" s="30"/>
    </row>
    <row r="8166" spans="27:29">
      <c r="AA8166" s="30"/>
      <c r="AB8166" s="30"/>
      <c r="AC8166" s="30"/>
    </row>
    <row r="8167" spans="27:29">
      <c r="AA8167" s="30"/>
      <c r="AB8167" s="30"/>
      <c r="AC8167" s="30"/>
    </row>
    <row r="8168" spans="27:29">
      <c r="AA8168" s="30"/>
      <c r="AB8168" s="30"/>
      <c r="AC8168" s="30"/>
    </row>
    <row r="8169" spans="27:29">
      <c r="AA8169" s="30"/>
      <c r="AB8169" s="30"/>
      <c r="AC8169" s="30"/>
    </row>
    <row r="8170" spans="27:29">
      <c r="AA8170" s="30"/>
      <c r="AB8170" s="30"/>
      <c r="AC8170" s="30"/>
    </row>
    <row r="8171" spans="27:29">
      <c r="AA8171" s="30"/>
      <c r="AB8171" s="30"/>
      <c r="AC8171" s="30"/>
    </row>
    <row r="8172" spans="27:29">
      <c r="AA8172" s="30"/>
      <c r="AB8172" s="30"/>
      <c r="AC8172" s="30"/>
    </row>
    <row r="8173" spans="27:29">
      <c r="AA8173" s="30"/>
      <c r="AB8173" s="30"/>
      <c r="AC8173" s="30"/>
    </row>
    <row r="8174" spans="27:29">
      <c r="AA8174" s="30"/>
      <c r="AB8174" s="30"/>
      <c r="AC8174" s="30"/>
    </row>
    <row r="8175" spans="27:29">
      <c r="AA8175" s="30"/>
      <c r="AB8175" s="30"/>
      <c r="AC8175" s="30"/>
    </row>
    <row r="8176" spans="27:29">
      <c r="AA8176" s="30"/>
      <c r="AB8176" s="30"/>
      <c r="AC8176" s="30"/>
    </row>
    <row r="8177" spans="27:29">
      <c r="AA8177" s="30"/>
      <c r="AB8177" s="30"/>
      <c r="AC8177" s="30"/>
    </row>
    <row r="8178" spans="27:29">
      <c r="AA8178" s="30"/>
      <c r="AB8178" s="30"/>
      <c r="AC8178" s="30"/>
    </row>
    <row r="8179" spans="27:29">
      <c r="AA8179" s="30"/>
      <c r="AB8179" s="30"/>
      <c r="AC8179" s="30"/>
    </row>
    <row r="8180" spans="27:29">
      <c r="AA8180" s="30"/>
      <c r="AB8180" s="30"/>
      <c r="AC8180" s="30"/>
    </row>
    <row r="8181" spans="27:29">
      <c r="AA8181" s="30"/>
      <c r="AB8181" s="30"/>
      <c r="AC8181" s="30"/>
    </row>
    <row r="8182" spans="27:29">
      <c r="AA8182" s="30"/>
      <c r="AB8182" s="30"/>
      <c r="AC8182" s="30"/>
    </row>
    <row r="8183" spans="27:29">
      <c r="AA8183" s="30"/>
      <c r="AB8183" s="30"/>
      <c r="AC8183" s="30"/>
    </row>
    <row r="8184" spans="27:29">
      <c r="AA8184" s="30"/>
      <c r="AB8184" s="30"/>
      <c r="AC8184" s="30"/>
    </row>
    <row r="8185" spans="27:29">
      <c r="AA8185" s="30"/>
      <c r="AB8185" s="30"/>
      <c r="AC8185" s="30"/>
    </row>
    <row r="8186" spans="27:29">
      <c r="AA8186" s="30"/>
      <c r="AB8186" s="30"/>
      <c r="AC8186" s="30"/>
    </row>
    <row r="8187" spans="27:29">
      <c r="AA8187" s="30"/>
      <c r="AB8187" s="30"/>
      <c r="AC8187" s="30"/>
    </row>
    <row r="8188" spans="27:29">
      <c r="AA8188" s="30"/>
      <c r="AB8188" s="30"/>
      <c r="AC8188" s="30"/>
    </row>
    <row r="8189" spans="27:29">
      <c r="AA8189" s="30"/>
      <c r="AB8189" s="30"/>
      <c r="AC8189" s="30"/>
    </row>
    <row r="8190" spans="27:29">
      <c r="AA8190" s="30"/>
      <c r="AB8190" s="30"/>
      <c r="AC8190" s="30"/>
    </row>
    <row r="8191" spans="27:29">
      <c r="AA8191" s="30"/>
      <c r="AB8191" s="30"/>
      <c r="AC8191" s="30"/>
    </row>
    <row r="8192" spans="27:29">
      <c r="AA8192" s="30"/>
      <c r="AB8192" s="30"/>
      <c r="AC8192" s="30"/>
    </row>
    <row r="8193" spans="27:29">
      <c r="AA8193" s="30"/>
      <c r="AB8193" s="30"/>
      <c r="AC8193" s="30"/>
    </row>
    <row r="8194" spans="27:29">
      <c r="AA8194" s="30"/>
      <c r="AB8194" s="30"/>
      <c r="AC8194" s="30"/>
    </row>
    <row r="8195" spans="27:29">
      <c r="AA8195" s="30"/>
      <c r="AB8195" s="30"/>
      <c r="AC8195" s="30"/>
    </row>
    <row r="8196" spans="27:29">
      <c r="AA8196" s="30"/>
      <c r="AB8196" s="30"/>
      <c r="AC8196" s="30"/>
    </row>
    <row r="8197" spans="27:29">
      <c r="AA8197" s="30"/>
      <c r="AB8197" s="30"/>
      <c r="AC8197" s="30"/>
    </row>
    <row r="8198" spans="27:29">
      <c r="AA8198" s="30"/>
      <c r="AB8198" s="30"/>
      <c r="AC8198" s="30"/>
    </row>
    <row r="8199" spans="27:29">
      <c r="AA8199" s="30"/>
      <c r="AB8199" s="30"/>
      <c r="AC8199" s="30"/>
    </row>
    <row r="8200" spans="27:29">
      <c r="AA8200" s="30"/>
      <c r="AB8200" s="30"/>
      <c r="AC8200" s="30"/>
    </row>
    <row r="8201" spans="27:29">
      <c r="AA8201" s="30"/>
      <c r="AB8201" s="30"/>
      <c r="AC8201" s="30"/>
    </row>
    <row r="8202" spans="27:29">
      <c r="AA8202" s="30"/>
      <c r="AB8202" s="30"/>
      <c r="AC8202" s="30"/>
    </row>
    <row r="8203" spans="27:29">
      <c r="AA8203" s="30"/>
      <c r="AB8203" s="30"/>
      <c r="AC8203" s="30"/>
    </row>
    <row r="8204" spans="27:29">
      <c r="AA8204" s="30"/>
      <c r="AB8204" s="30"/>
      <c r="AC8204" s="30"/>
    </row>
    <row r="8205" spans="27:29">
      <c r="AA8205" s="30"/>
      <c r="AB8205" s="30"/>
      <c r="AC8205" s="30"/>
    </row>
    <row r="8206" spans="27:29">
      <c r="AA8206" s="30"/>
      <c r="AB8206" s="30"/>
      <c r="AC8206" s="30"/>
    </row>
    <row r="8207" spans="27:29">
      <c r="AA8207" s="30"/>
      <c r="AB8207" s="30"/>
      <c r="AC8207" s="30"/>
    </row>
    <row r="8208" spans="27:29">
      <c r="AA8208" s="30"/>
      <c r="AB8208" s="30"/>
      <c r="AC8208" s="30"/>
    </row>
    <row r="8209" spans="27:29">
      <c r="AA8209" s="30"/>
      <c r="AB8209" s="30"/>
      <c r="AC8209" s="30"/>
    </row>
    <row r="8210" spans="27:29">
      <c r="AA8210" s="30"/>
      <c r="AB8210" s="30"/>
      <c r="AC8210" s="30"/>
    </row>
    <row r="8211" spans="27:29">
      <c r="AA8211" s="30"/>
      <c r="AB8211" s="30"/>
      <c r="AC8211" s="30"/>
    </row>
    <row r="8212" spans="27:29">
      <c r="AA8212" s="30"/>
      <c r="AB8212" s="30"/>
      <c r="AC8212" s="30"/>
    </row>
    <row r="8213" spans="27:29">
      <c r="AA8213" s="30"/>
      <c r="AB8213" s="30"/>
      <c r="AC8213" s="30"/>
    </row>
    <row r="8214" spans="27:29">
      <c r="AA8214" s="30"/>
      <c r="AB8214" s="30"/>
      <c r="AC8214" s="30"/>
    </row>
    <row r="8215" spans="27:29">
      <c r="AA8215" s="30"/>
      <c r="AB8215" s="30"/>
      <c r="AC8215" s="30"/>
    </row>
    <row r="8216" spans="27:29">
      <c r="AA8216" s="30"/>
      <c r="AB8216" s="30"/>
      <c r="AC8216" s="30"/>
    </row>
    <row r="8217" spans="27:29">
      <c r="AA8217" s="30"/>
      <c r="AB8217" s="30"/>
      <c r="AC8217" s="30"/>
    </row>
    <row r="8218" spans="27:29">
      <c r="AA8218" s="30"/>
      <c r="AB8218" s="30"/>
      <c r="AC8218" s="30"/>
    </row>
    <row r="8219" spans="27:29">
      <c r="AA8219" s="30"/>
      <c r="AB8219" s="30"/>
      <c r="AC8219" s="30"/>
    </row>
    <row r="8220" spans="27:29">
      <c r="AA8220" s="30"/>
      <c r="AB8220" s="30"/>
      <c r="AC8220" s="30"/>
    </row>
    <row r="8221" spans="27:29">
      <c r="AA8221" s="30"/>
      <c r="AB8221" s="30"/>
      <c r="AC8221" s="30"/>
    </row>
    <row r="8222" spans="27:29">
      <c r="AA8222" s="30"/>
      <c r="AB8222" s="30"/>
      <c r="AC8222" s="30"/>
    </row>
    <row r="8223" spans="27:29">
      <c r="AA8223" s="30"/>
      <c r="AB8223" s="30"/>
      <c r="AC8223" s="30"/>
    </row>
    <row r="8224" spans="27:29">
      <c r="AA8224" s="30"/>
      <c r="AB8224" s="30"/>
      <c r="AC8224" s="30"/>
    </row>
    <row r="8225" spans="27:29">
      <c r="AA8225" s="30"/>
      <c r="AB8225" s="30"/>
      <c r="AC8225" s="30"/>
    </row>
    <row r="8226" spans="27:29">
      <c r="AA8226" s="30"/>
      <c r="AB8226" s="30"/>
      <c r="AC8226" s="30"/>
    </row>
    <row r="8227" spans="27:29">
      <c r="AA8227" s="30"/>
      <c r="AB8227" s="30"/>
      <c r="AC8227" s="30"/>
    </row>
    <row r="8228" spans="27:29">
      <c r="AA8228" s="30"/>
      <c r="AB8228" s="30"/>
      <c r="AC8228" s="30"/>
    </row>
    <row r="8229" spans="27:29">
      <c r="AA8229" s="30"/>
      <c r="AB8229" s="30"/>
      <c r="AC8229" s="30"/>
    </row>
    <row r="8230" spans="27:29">
      <c r="AA8230" s="30"/>
      <c r="AB8230" s="30"/>
      <c r="AC8230" s="30"/>
    </row>
    <row r="8231" spans="27:29">
      <c r="AA8231" s="30"/>
      <c r="AB8231" s="30"/>
      <c r="AC8231" s="30"/>
    </row>
    <row r="8232" spans="27:29">
      <c r="AA8232" s="30"/>
      <c r="AB8232" s="30"/>
      <c r="AC8232" s="30"/>
    </row>
    <row r="8233" spans="27:29">
      <c r="AA8233" s="30"/>
      <c r="AB8233" s="30"/>
      <c r="AC8233" s="30"/>
    </row>
    <row r="8234" spans="27:29">
      <c r="AA8234" s="30"/>
      <c r="AB8234" s="30"/>
      <c r="AC8234" s="30"/>
    </row>
    <row r="8235" spans="27:29">
      <c r="AA8235" s="30"/>
      <c r="AB8235" s="30"/>
      <c r="AC8235" s="30"/>
    </row>
    <row r="8236" spans="27:29">
      <c r="AA8236" s="30"/>
      <c r="AB8236" s="30"/>
      <c r="AC8236" s="30"/>
    </row>
    <row r="8237" spans="27:29">
      <c r="AA8237" s="30"/>
      <c r="AB8237" s="30"/>
      <c r="AC8237" s="30"/>
    </row>
    <row r="8238" spans="27:29">
      <c r="AA8238" s="30"/>
      <c r="AB8238" s="30"/>
      <c r="AC8238" s="30"/>
    </row>
    <row r="8239" spans="27:29">
      <c r="AA8239" s="30"/>
      <c r="AB8239" s="30"/>
      <c r="AC8239" s="30"/>
    </row>
    <row r="8240" spans="27:29">
      <c r="AA8240" s="30"/>
      <c r="AB8240" s="30"/>
      <c r="AC8240" s="30"/>
    </row>
    <row r="8241" spans="27:29">
      <c r="AA8241" s="30"/>
      <c r="AB8241" s="30"/>
      <c r="AC8241" s="30"/>
    </row>
    <row r="8242" spans="27:29">
      <c r="AA8242" s="30"/>
      <c r="AB8242" s="30"/>
      <c r="AC8242" s="30"/>
    </row>
    <row r="8243" spans="27:29">
      <c r="AA8243" s="30"/>
      <c r="AB8243" s="30"/>
      <c r="AC8243" s="30"/>
    </row>
    <row r="8244" spans="27:29">
      <c r="AA8244" s="30"/>
      <c r="AB8244" s="30"/>
      <c r="AC8244" s="30"/>
    </row>
    <row r="8245" spans="27:29">
      <c r="AA8245" s="30"/>
      <c r="AB8245" s="30"/>
      <c r="AC8245" s="30"/>
    </row>
    <row r="8246" spans="27:29">
      <c r="AA8246" s="30"/>
      <c r="AB8246" s="30"/>
      <c r="AC8246" s="30"/>
    </row>
    <row r="8247" spans="27:29">
      <c r="AA8247" s="30"/>
      <c r="AB8247" s="30"/>
      <c r="AC8247" s="30"/>
    </row>
    <row r="8248" spans="27:29">
      <c r="AA8248" s="30"/>
      <c r="AB8248" s="30"/>
      <c r="AC8248" s="30"/>
    </row>
    <row r="8249" spans="27:29">
      <c r="AA8249" s="30"/>
      <c r="AB8249" s="30"/>
      <c r="AC8249" s="30"/>
    </row>
    <row r="8250" spans="27:29">
      <c r="AA8250" s="30"/>
      <c r="AB8250" s="30"/>
      <c r="AC8250" s="30"/>
    </row>
    <row r="8251" spans="27:29">
      <c r="AA8251" s="30"/>
      <c r="AB8251" s="30"/>
      <c r="AC8251" s="30"/>
    </row>
    <row r="8252" spans="27:29">
      <c r="AA8252" s="30"/>
      <c r="AB8252" s="30"/>
      <c r="AC8252" s="30"/>
    </row>
    <row r="8253" spans="27:29">
      <c r="AA8253" s="30"/>
      <c r="AB8253" s="30"/>
      <c r="AC8253" s="30"/>
    </row>
    <row r="8254" spans="27:29">
      <c r="AA8254" s="30"/>
      <c r="AB8254" s="30"/>
      <c r="AC8254" s="30"/>
    </row>
    <row r="8255" spans="27:29">
      <c r="AA8255" s="30"/>
      <c r="AB8255" s="30"/>
      <c r="AC8255" s="30"/>
    </row>
    <row r="8256" spans="27:29">
      <c r="AA8256" s="30"/>
      <c r="AB8256" s="30"/>
      <c r="AC8256" s="30"/>
    </row>
    <row r="8257" spans="27:29">
      <c r="AA8257" s="30"/>
      <c r="AB8257" s="30"/>
      <c r="AC8257" s="30"/>
    </row>
    <row r="8258" spans="27:29">
      <c r="AA8258" s="30"/>
      <c r="AB8258" s="30"/>
      <c r="AC8258" s="30"/>
    </row>
    <row r="8259" spans="27:29">
      <c r="AA8259" s="30"/>
      <c r="AB8259" s="30"/>
      <c r="AC8259" s="30"/>
    </row>
    <row r="8260" spans="27:29">
      <c r="AA8260" s="30"/>
      <c r="AB8260" s="30"/>
      <c r="AC8260" s="30"/>
    </row>
    <row r="8261" spans="27:29">
      <c r="AA8261" s="30"/>
      <c r="AB8261" s="30"/>
      <c r="AC8261" s="30"/>
    </row>
    <row r="8262" spans="27:29">
      <c r="AA8262" s="30"/>
      <c r="AB8262" s="30"/>
      <c r="AC8262" s="30"/>
    </row>
    <row r="8263" spans="27:29">
      <c r="AA8263" s="30"/>
      <c r="AB8263" s="30"/>
      <c r="AC8263" s="30"/>
    </row>
    <row r="8264" spans="27:29">
      <c r="AA8264" s="30"/>
      <c r="AB8264" s="30"/>
      <c r="AC8264" s="30"/>
    </row>
    <row r="8265" spans="27:29">
      <c r="AA8265" s="30"/>
      <c r="AB8265" s="30"/>
      <c r="AC8265" s="30"/>
    </row>
    <row r="8266" spans="27:29">
      <c r="AA8266" s="30"/>
      <c r="AB8266" s="30"/>
      <c r="AC8266" s="30"/>
    </row>
    <row r="8267" spans="27:29">
      <c r="AA8267" s="30"/>
      <c r="AB8267" s="30"/>
      <c r="AC8267" s="30"/>
    </row>
    <row r="8268" spans="27:29">
      <c r="AA8268" s="30"/>
      <c r="AB8268" s="30"/>
      <c r="AC8268" s="30"/>
    </row>
    <row r="8269" spans="27:29">
      <c r="AA8269" s="30"/>
      <c r="AB8269" s="30"/>
      <c r="AC8269" s="30"/>
    </row>
    <row r="8270" spans="27:29">
      <c r="AA8270" s="30"/>
      <c r="AB8270" s="30"/>
      <c r="AC8270" s="30"/>
    </row>
    <row r="8271" spans="27:29">
      <c r="AA8271" s="30"/>
      <c r="AB8271" s="30"/>
      <c r="AC8271" s="30"/>
    </row>
    <row r="8272" spans="27:29">
      <c r="AA8272" s="30"/>
      <c r="AB8272" s="30"/>
      <c r="AC8272" s="30"/>
    </row>
    <row r="8273" spans="27:29">
      <c r="AA8273" s="30"/>
      <c r="AB8273" s="30"/>
      <c r="AC8273" s="30"/>
    </row>
    <row r="8274" spans="27:29">
      <c r="AA8274" s="30"/>
      <c r="AB8274" s="30"/>
      <c r="AC8274" s="30"/>
    </row>
    <row r="8275" spans="27:29">
      <c r="AA8275" s="30"/>
      <c r="AB8275" s="30"/>
      <c r="AC8275" s="30"/>
    </row>
    <row r="8276" spans="27:29">
      <c r="AA8276" s="30"/>
      <c r="AB8276" s="30"/>
      <c r="AC8276" s="30"/>
    </row>
    <row r="8277" spans="27:29">
      <c r="AA8277" s="30"/>
      <c r="AB8277" s="30"/>
      <c r="AC8277" s="30"/>
    </row>
    <row r="8278" spans="27:29">
      <c r="AA8278" s="30"/>
      <c r="AB8278" s="30"/>
      <c r="AC8278" s="30"/>
    </row>
    <row r="8279" spans="27:29">
      <c r="AA8279" s="30"/>
      <c r="AB8279" s="30"/>
      <c r="AC8279" s="30"/>
    </row>
    <row r="8280" spans="27:29">
      <c r="AA8280" s="30"/>
      <c r="AB8280" s="30"/>
      <c r="AC8280" s="30"/>
    </row>
    <row r="8281" spans="27:29">
      <c r="AA8281" s="30"/>
      <c r="AB8281" s="30"/>
      <c r="AC8281" s="30"/>
    </row>
    <row r="8282" spans="27:29">
      <c r="AA8282" s="30"/>
      <c r="AB8282" s="30"/>
      <c r="AC8282" s="30"/>
    </row>
    <row r="8283" spans="27:29">
      <c r="AA8283" s="30"/>
      <c r="AB8283" s="30"/>
      <c r="AC8283" s="30"/>
    </row>
    <row r="8284" spans="27:29">
      <c r="AA8284" s="30"/>
      <c r="AB8284" s="30"/>
      <c r="AC8284" s="30"/>
    </row>
    <row r="8285" spans="27:29">
      <c r="AA8285" s="30"/>
      <c r="AB8285" s="30"/>
      <c r="AC8285" s="30"/>
    </row>
    <row r="8286" spans="27:29">
      <c r="AA8286" s="30"/>
      <c r="AB8286" s="30"/>
      <c r="AC8286" s="30"/>
    </row>
    <row r="8287" spans="27:29">
      <c r="AA8287" s="30"/>
      <c r="AB8287" s="30"/>
      <c r="AC8287" s="30"/>
    </row>
    <row r="8288" spans="27:29">
      <c r="AA8288" s="30"/>
      <c r="AB8288" s="30"/>
      <c r="AC8288" s="30"/>
    </row>
    <row r="8289" spans="27:29">
      <c r="AA8289" s="30"/>
      <c r="AB8289" s="30"/>
      <c r="AC8289" s="30"/>
    </row>
    <row r="8290" spans="27:29">
      <c r="AA8290" s="30"/>
      <c r="AB8290" s="30"/>
      <c r="AC8290" s="30"/>
    </row>
    <row r="8291" spans="27:29">
      <c r="AA8291" s="30"/>
      <c r="AB8291" s="30"/>
      <c r="AC8291" s="30"/>
    </row>
    <row r="8292" spans="27:29">
      <c r="AA8292" s="30"/>
      <c r="AB8292" s="30"/>
      <c r="AC8292" s="30"/>
    </row>
    <row r="8293" spans="27:29">
      <c r="AA8293" s="30"/>
      <c r="AB8293" s="30"/>
      <c r="AC8293" s="30"/>
    </row>
    <row r="8294" spans="27:29">
      <c r="AA8294" s="30"/>
      <c r="AB8294" s="30"/>
      <c r="AC8294" s="30"/>
    </row>
    <row r="8295" spans="27:29">
      <c r="AA8295" s="30"/>
      <c r="AB8295" s="30"/>
      <c r="AC8295" s="30"/>
    </row>
    <row r="8296" spans="27:29">
      <c r="AA8296" s="30"/>
      <c r="AB8296" s="30"/>
      <c r="AC8296" s="30"/>
    </row>
    <row r="8297" spans="27:29">
      <c r="AA8297" s="30"/>
      <c r="AB8297" s="30"/>
      <c r="AC8297" s="30"/>
    </row>
    <row r="8298" spans="27:29">
      <c r="AA8298" s="30"/>
      <c r="AB8298" s="30"/>
      <c r="AC8298" s="30"/>
    </row>
    <row r="8299" spans="27:29">
      <c r="AA8299" s="30"/>
      <c r="AB8299" s="30"/>
      <c r="AC8299" s="30"/>
    </row>
    <row r="8300" spans="27:29">
      <c r="AA8300" s="30"/>
      <c r="AB8300" s="30"/>
      <c r="AC8300" s="30"/>
    </row>
    <row r="8301" spans="27:29">
      <c r="AA8301" s="30"/>
      <c r="AB8301" s="30"/>
      <c r="AC8301" s="30"/>
    </row>
    <row r="8302" spans="27:29">
      <c r="AA8302" s="30"/>
      <c r="AB8302" s="30"/>
      <c r="AC8302" s="30"/>
    </row>
    <row r="8303" spans="27:29">
      <c r="AA8303" s="30"/>
      <c r="AB8303" s="30"/>
      <c r="AC8303" s="30"/>
    </row>
    <row r="8304" spans="27:29">
      <c r="AA8304" s="30"/>
      <c r="AB8304" s="30"/>
      <c r="AC8304" s="30"/>
    </row>
    <row r="8305" spans="27:29">
      <c r="AA8305" s="30"/>
      <c r="AB8305" s="30"/>
      <c r="AC8305" s="30"/>
    </row>
    <row r="8306" spans="27:29">
      <c r="AA8306" s="30"/>
      <c r="AB8306" s="30"/>
      <c r="AC8306" s="30"/>
    </row>
    <row r="8307" spans="27:29">
      <c r="AA8307" s="30"/>
      <c r="AB8307" s="30"/>
      <c r="AC8307" s="30"/>
    </row>
    <row r="8308" spans="27:29">
      <c r="AA8308" s="30"/>
      <c r="AB8308" s="30"/>
      <c r="AC8308" s="30"/>
    </row>
    <row r="8309" spans="27:29">
      <c r="AA8309" s="30"/>
      <c r="AB8309" s="30"/>
      <c r="AC8309" s="30"/>
    </row>
    <row r="8310" spans="27:29">
      <c r="AA8310" s="30"/>
      <c r="AB8310" s="30"/>
      <c r="AC8310" s="30"/>
    </row>
    <row r="8311" spans="27:29">
      <c r="AA8311" s="30"/>
      <c r="AB8311" s="30"/>
      <c r="AC8311" s="30"/>
    </row>
    <row r="8312" spans="27:29">
      <c r="AA8312" s="30"/>
      <c r="AB8312" s="30"/>
      <c r="AC8312" s="30"/>
    </row>
    <row r="8313" spans="27:29">
      <c r="AA8313" s="30"/>
      <c r="AB8313" s="30"/>
      <c r="AC8313" s="30"/>
    </row>
    <row r="8314" spans="27:29">
      <c r="AA8314" s="30"/>
      <c r="AB8314" s="30"/>
      <c r="AC8314" s="30"/>
    </row>
    <row r="8315" spans="27:29">
      <c r="AA8315" s="30"/>
      <c r="AB8315" s="30"/>
      <c r="AC8315" s="30"/>
    </row>
    <row r="8316" spans="27:29">
      <c r="AA8316" s="30"/>
      <c r="AB8316" s="30"/>
      <c r="AC8316" s="30"/>
    </row>
    <row r="8317" spans="27:29">
      <c r="AA8317" s="30"/>
      <c r="AB8317" s="30"/>
      <c r="AC8317" s="30"/>
    </row>
    <row r="8318" spans="27:29">
      <c r="AA8318" s="30"/>
      <c r="AB8318" s="30"/>
      <c r="AC8318" s="30"/>
    </row>
    <row r="8319" spans="27:29">
      <c r="AA8319" s="30"/>
      <c r="AB8319" s="30"/>
      <c r="AC8319" s="30"/>
    </row>
    <row r="8320" spans="27:29">
      <c r="AA8320" s="30"/>
      <c r="AB8320" s="30"/>
      <c r="AC8320" s="30"/>
    </row>
    <row r="8321" spans="27:29">
      <c r="AA8321" s="30"/>
      <c r="AB8321" s="30"/>
      <c r="AC8321" s="30"/>
    </row>
    <row r="8322" spans="27:29">
      <c r="AA8322" s="30"/>
      <c r="AB8322" s="30"/>
      <c r="AC8322" s="30"/>
    </row>
    <row r="8323" spans="27:29">
      <c r="AA8323" s="30"/>
      <c r="AB8323" s="30"/>
      <c r="AC8323" s="30"/>
    </row>
    <row r="8324" spans="27:29">
      <c r="AA8324" s="30"/>
      <c r="AB8324" s="30"/>
      <c r="AC8324" s="30"/>
    </row>
    <row r="8325" spans="27:29">
      <c r="AA8325" s="30"/>
      <c r="AB8325" s="30"/>
      <c r="AC8325" s="30"/>
    </row>
    <row r="8326" spans="27:29">
      <c r="AA8326" s="30"/>
      <c r="AB8326" s="30"/>
      <c r="AC8326" s="30"/>
    </row>
    <row r="8327" spans="27:29">
      <c r="AA8327" s="30"/>
      <c r="AB8327" s="30"/>
      <c r="AC8327" s="30"/>
    </row>
    <row r="8328" spans="27:29">
      <c r="AA8328" s="30"/>
      <c r="AB8328" s="30"/>
      <c r="AC8328" s="30"/>
    </row>
    <row r="8329" spans="27:29">
      <c r="AA8329" s="30"/>
      <c r="AB8329" s="30"/>
      <c r="AC8329" s="30"/>
    </row>
    <row r="8330" spans="27:29">
      <c r="AA8330" s="30"/>
      <c r="AB8330" s="30"/>
      <c r="AC8330" s="30"/>
    </row>
    <row r="8331" spans="27:29">
      <c r="AA8331" s="30"/>
      <c r="AB8331" s="30"/>
      <c r="AC8331" s="30"/>
    </row>
    <row r="8332" spans="27:29">
      <c r="AA8332" s="30"/>
      <c r="AB8332" s="30"/>
      <c r="AC8332" s="30"/>
    </row>
    <row r="8333" spans="27:29">
      <c r="AA8333" s="30"/>
      <c r="AB8333" s="30"/>
      <c r="AC8333" s="30"/>
    </row>
    <row r="8334" spans="27:29">
      <c r="AA8334" s="30"/>
      <c r="AB8334" s="30"/>
      <c r="AC8334" s="30"/>
    </row>
    <row r="8335" spans="27:29">
      <c r="AA8335" s="30"/>
      <c r="AB8335" s="30"/>
      <c r="AC8335" s="30"/>
    </row>
    <row r="8336" spans="27:29">
      <c r="AA8336" s="30"/>
      <c r="AB8336" s="30"/>
      <c r="AC8336" s="30"/>
    </row>
    <row r="8337" spans="27:29">
      <c r="AA8337" s="30"/>
      <c r="AB8337" s="30"/>
      <c r="AC8337" s="30"/>
    </row>
    <row r="8338" spans="27:29">
      <c r="AA8338" s="30"/>
      <c r="AB8338" s="30"/>
      <c r="AC8338" s="30"/>
    </row>
    <row r="8339" spans="27:29">
      <c r="AA8339" s="30"/>
      <c r="AB8339" s="30"/>
      <c r="AC8339" s="30"/>
    </row>
    <row r="8340" spans="27:29">
      <c r="AA8340" s="30"/>
      <c r="AB8340" s="30"/>
      <c r="AC8340" s="30"/>
    </row>
    <row r="8341" spans="27:29">
      <c r="AA8341" s="30"/>
      <c r="AB8341" s="30"/>
      <c r="AC8341" s="30"/>
    </row>
    <row r="8342" spans="27:29">
      <c r="AA8342" s="30"/>
      <c r="AB8342" s="30"/>
      <c r="AC8342" s="30"/>
    </row>
    <row r="8343" spans="27:29">
      <c r="AA8343" s="30"/>
      <c r="AB8343" s="30"/>
      <c r="AC8343" s="30"/>
    </row>
    <row r="8344" spans="27:29">
      <c r="AA8344" s="30"/>
      <c r="AB8344" s="30"/>
      <c r="AC8344" s="30"/>
    </row>
    <row r="8345" spans="27:29">
      <c r="AA8345" s="30"/>
      <c r="AB8345" s="30"/>
      <c r="AC8345" s="30"/>
    </row>
    <row r="8346" spans="27:29">
      <c r="AA8346" s="30"/>
      <c r="AB8346" s="30"/>
      <c r="AC8346" s="30"/>
    </row>
    <row r="8347" spans="27:29">
      <c r="AA8347" s="30"/>
      <c r="AB8347" s="30"/>
      <c r="AC8347" s="30"/>
    </row>
    <row r="8348" spans="27:29">
      <c r="AA8348" s="30"/>
      <c r="AB8348" s="30"/>
      <c r="AC8348" s="30"/>
    </row>
    <row r="8349" spans="27:29">
      <c r="AA8349" s="30"/>
      <c r="AB8349" s="30"/>
      <c r="AC8349" s="30"/>
    </row>
    <row r="8350" spans="27:29">
      <c r="AA8350" s="30"/>
      <c r="AB8350" s="30"/>
      <c r="AC8350" s="30"/>
    </row>
    <row r="8351" spans="27:29">
      <c r="AA8351" s="30"/>
      <c r="AB8351" s="30"/>
      <c r="AC8351" s="30"/>
    </row>
    <row r="8352" spans="27:29">
      <c r="AA8352" s="30"/>
      <c r="AB8352" s="30"/>
      <c r="AC8352" s="30"/>
    </row>
    <row r="8353" spans="27:29">
      <c r="AA8353" s="30"/>
      <c r="AB8353" s="30"/>
      <c r="AC8353" s="30"/>
    </row>
    <row r="8354" spans="27:29">
      <c r="AA8354" s="30"/>
      <c r="AB8354" s="30"/>
      <c r="AC8354" s="30"/>
    </row>
    <row r="8355" spans="27:29">
      <c r="AA8355" s="30"/>
      <c r="AB8355" s="30"/>
      <c r="AC8355" s="30"/>
    </row>
    <row r="8356" spans="27:29">
      <c r="AA8356" s="30"/>
      <c r="AB8356" s="30"/>
      <c r="AC8356" s="30"/>
    </row>
    <row r="8357" spans="27:29">
      <c r="AA8357" s="30"/>
      <c r="AB8357" s="30"/>
      <c r="AC8357" s="30"/>
    </row>
    <row r="8358" spans="27:29">
      <c r="AA8358" s="30"/>
      <c r="AB8358" s="30"/>
      <c r="AC8358" s="30"/>
    </row>
    <row r="8359" spans="27:29">
      <c r="AA8359" s="30"/>
      <c r="AB8359" s="30"/>
      <c r="AC8359" s="30"/>
    </row>
    <row r="8360" spans="27:29">
      <c r="AA8360" s="30"/>
      <c r="AB8360" s="30"/>
      <c r="AC8360" s="30"/>
    </row>
    <row r="8361" spans="27:29">
      <c r="AA8361" s="30"/>
      <c r="AB8361" s="30"/>
      <c r="AC8361" s="30"/>
    </row>
    <row r="8362" spans="27:29">
      <c r="AA8362" s="30"/>
      <c r="AB8362" s="30"/>
      <c r="AC8362" s="30"/>
    </row>
    <row r="8363" spans="27:29">
      <c r="AA8363" s="30"/>
      <c r="AB8363" s="30"/>
      <c r="AC8363" s="30"/>
    </row>
    <row r="8364" spans="27:29">
      <c r="AA8364" s="30"/>
      <c r="AB8364" s="30"/>
      <c r="AC8364" s="30"/>
    </row>
    <row r="8365" spans="27:29">
      <c r="AA8365" s="30"/>
      <c r="AB8365" s="30"/>
      <c r="AC8365" s="30"/>
    </row>
    <row r="8366" spans="27:29">
      <c r="AA8366" s="30"/>
      <c r="AB8366" s="30"/>
      <c r="AC8366" s="30"/>
    </row>
    <row r="8367" spans="27:29">
      <c r="AA8367" s="30"/>
      <c r="AB8367" s="30"/>
      <c r="AC8367" s="30"/>
    </row>
    <row r="8368" spans="27:29">
      <c r="AA8368" s="30"/>
      <c r="AB8368" s="30"/>
      <c r="AC8368" s="30"/>
    </row>
    <row r="8369" spans="27:29">
      <c r="AA8369" s="30"/>
      <c r="AB8369" s="30"/>
      <c r="AC8369" s="30"/>
    </row>
    <row r="8370" spans="27:29">
      <c r="AA8370" s="30"/>
      <c r="AB8370" s="30"/>
      <c r="AC8370" s="30"/>
    </row>
    <row r="8371" spans="27:29">
      <c r="AA8371" s="30"/>
      <c r="AB8371" s="30"/>
      <c r="AC8371" s="30"/>
    </row>
    <row r="8372" spans="27:29">
      <c r="AA8372" s="30"/>
      <c r="AB8372" s="30"/>
      <c r="AC8372" s="30"/>
    </row>
    <row r="8373" spans="27:29">
      <c r="AA8373" s="30"/>
      <c r="AB8373" s="30"/>
      <c r="AC8373" s="30"/>
    </row>
    <row r="8374" spans="27:29">
      <c r="AA8374" s="30"/>
      <c r="AB8374" s="30"/>
      <c r="AC8374" s="30"/>
    </row>
    <row r="8375" spans="27:29">
      <c r="AA8375" s="30"/>
      <c r="AB8375" s="30"/>
      <c r="AC8375" s="30"/>
    </row>
    <row r="8376" spans="27:29">
      <c r="AA8376" s="30"/>
      <c r="AB8376" s="30"/>
      <c r="AC8376" s="30"/>
    </row>
    <row r="8377" spans="27:29">
      <c r="AA8377" s="30"/>
      <c r="AB8377" s="30"/>
      <c r="AC8377" s="30"/>
    </row>
    <row r="8378" spans="27:29">
      <c r="AA8378" s="30"/>
      <c r="AB8378" s="30"/>
      <c r="AC8378" s="30"/>
    </row>
    <row r="8379" spans="27:29">
      <c r="AA8379" s="30"/>
      <c r="AB8379" s="30"/>
      <c r="AC8379" s="30"/>
    </row>
    <row r="8380" spans="27:29">
      <c r="AA8380" s="30"/>
      <c r="AB8380" s="30"/>
      <c r="AC8380" s="30"/>
    </row>
    <row r="8381" spans="27:29">
      <c r="AA8381" s="30"/>
      <c r="AB8381" s="30"/>
      <c r="AC8381" s="30"/>
    </row>
    <row r="8382" spans="27:29">
      <c r="AA8382" s="30"/>
      <c r="AB8382" s="30"/>
      <c r="AC8382" s="30"/>
    </row>
    <row r="8383" spans="27:29">
      <c r="AA8383" s="30"/>
      <c r="AB8383" s="30"/>
      <c r="AC8383" s="30"/>
    </row>
    <row r="8384" spans="27:29">
      <c r="AA8384" s="30"/>
      <c r="AB8384" s="30"/>
      <c r="AC8384" s="30"/>
    </row>
    <row r="8385" spans="27:29">
      <c r="AA8385" s="30"/>
      <c r="AB8385" s="30"/>
      <c r="AC8385" s="30"/>
    </row>
    <row r="8386" spans="27:29">
      <c r="AA8386" s="30"/>
      <c r="AB8386" s="30"/>
      <c r="AC8386" s="30"/>
    </row>
    <row r="8387" spans="27:29">
      <c r="AA8387" s="30"/>
      <c r="AB8387" s="30"/>
      <c r="AC8387" s="30"/>
    </row>
    <row r="8388" spans="27:29">
      <c r="AA8388" s="30"/>
      <c r="AB8388" s="30"/>
      <c r="AC8388" s="30"/>
    </row>
    <row r="8389" spans="27:29">
      <c r="AA8389" s="30"/>
      <c r="AB8389" s="30"/>
      <c r="AC8389" s="30"/>
    </row>
    <row r="8390" spans="27:29">
      <c r="AA8390" s="30"/>
      <c r="AB8390" s="30"/>
      <c r="AC8390" s="30"/>
    </row>
    <row r="8391" spans="27:29">
      <c r="AA8391" s="30"/>
      <c r="AB8391" s="30"/>
      <c r="AC8391" s="30"/>
    </row>
    <row r="8392" spans="27:29">
      <c r="AA8392" s="30"/>
      <c r="AB8392" s="30"/>
      <c r="AC8392" s="30"/>
    </row>
    <row r="8393" spans="27:29">
      <c r="AA8393" s="30"/>
      <c r="AB8393" s="30"/>
      <c r="AC8393" s="30"/>
    </row>
    <row r="8394" spans="27:29">
      <c r="AA8394" s="30"/>
      <c r="AB8394" s="30"/>
      <c r="AC8394" s="30"/>
    </row>
    <row r="8395" spans="27:29">
      <c r="AA8395" s="30"/>
      <c r="AB8395" s="30"/>
      <c r="AC8395" s="30"/>
    </row>
    <row r="8396" spans="27:29">
      <c r="AA8396" s="30"/>
      <c r="AB8396" s="30"/>
      <c r="AC8396" s="30"/>
    </row>
    <row r="8397" spans="27:29">
      <c r="AA8397" s="30"/>
      <c r="AB8397" s="30"/>
      <c r="AC8397" s="30"/>
    </row>
    <row r="8398" spans="27:29">
      <c r="AA8398" s="30"/>
      <c r="AB8398" s="30"/>
      <c r="AC8398" s="30"/>
    </row>
    <row r="8399" spans="27:29">
      <c r="AA8399" s="30"/>
      <c r="AB8399" s="30"/>
      <c r="AC8399" s="30"/>
    </row>
    <row r="8400" spans="27:29">
      <c r="AA8400" s="30"/>
      <c r="AB8400" s="30"/>
      <c r="AC8400" s="30"/>
    </row>
    <row r="8401" spans="27:29">
      <c r="AA8401" s="30"/>
      <c r="AB8401" s="30"/>
      <c r="AC8401" s="30"/>
    </row>
    <row r="8402" spans="27:29">
      <c r="AA8402" s="30"/>
      <c r="AB8402" s="30"/>
      <c r="AC8402" s="30"/>
    </row>
    <row r="8403" spans="27:29">
      <c r="AA8403" s="30"/>
      <c r="AB8403" s="30"/>
      <c r="AC8403" s="30"/>
    </row>
    <row r="8404" spans="27:29">
      <c r="AA8404" s="30"/>
      <c r="AB8404" s="30"/>
      <c r="AC8404" s="30"/>
    </row>
    <row r="8405" spans="27:29">
      <c r="AA8405" s="30"/>
      <c r="AB8405" s="30"/>
      <c r="AC8405" s="30"/>
    </row>
    <row r="8406" spans="27:29">
      <c r="AA8406" s="30"/>
      <c r="AB8406" s="30"/>
      <c r="AC8406" s="30"/>
    </row>
    <row r="8407" spans="27:29">
      <c r="AA8407" s="30"/>
      <c r="AB8407" s="30"/>
      <c r="AC8407" s="30"/>
    </row>
    <row r="8408" spans="27:29">
      <c r="AA8408" s="30"/>
      <c r="AB8408" s="30"/>
      <c r="AC8408" s="30"/>
    </row>
    <row r="8409" spans="27:29">
      <c r="AA8409" s="30"/>
      <c r="AB8409" s="30"/>
      <c r="AC8409" s="30"/>
    </row>
    <row r="8410" spans="27:29">
      <c r="AA8410" s="30"/>
      <c r="AB8410" s="30"/>
      <c r="AC8410" s="30"/>
    </row>
    <row r="8411" spans="27:29">
      <c r="AA8411" s="30"/>
      <c r="AB8411" s="30"/>
      <c r="AC8411" s="30"/>
    </row>
    <row r="8412" spans="27:29">
      <c r="AA8412" s="30"/>
      <c r="AB8412" s="30"/>
      <c r="AC8412" s="30"/>
    </row>
    <row r="8413" spans="27:29">
      <c r="AA8413" s="30"/>
      <c r="AB8413" s="30"/>
      <c r="AC8413" s="30"/>
    </row>
    <row r="8414" spans="27:29">
      <c r="AA8414" s="30"/>
      <c r="AB8414" s="30"/>
      <c r="AC8414" s="30"/>
    </row>
    <row r="8415" spans="27:29">
      <c r="AA8415" s="30"/>
      <c r="AB8415" s="30"/>
      <c r="AC8415" s="30"/>
    </row>
    <row r="8416" spans="27:29">
      <c r="AA8416" s="30"/>
      <c r="AB8416" s="30"/>
      <c r="AC8416" s="30"/>
    </row>
    <row r="8417" spans="27:29">
      <c r="AA8417" s="30"/>
      <c r="AB8417" s="30"/>
      <c r="AC8417" s="30"/>
    </row>
    <row r="8418" spans="27:29">
      <c r="AA8418" s="30"/>
      <c r="AB8418" s="30"/>
      <c r="AC8418" s="30"/>
    </row>
    <row r="8419" spans="27:29">
      <c r="AA8419" s="30"/>
      <c r="AB8419" s="30"/>
      <c r="AC8419" s="30"/>
    </row>
    <row r="8420" spans="27:29">
      <c r="AA8420" s="30"/>
      <c r="AB8420" s="30"/>
      <c r="AC8420" s="30"/>
    </row>
    <row r="8421" spans="27:29">
      <c r="AA8421" s="30"/>
      <c r="AB8421" s="30"/>
      <c r="AC8421" s="30"/>
    </row>
    <row r="8422" spans="27:29">
      <c r="AA8422" s="30"/>
      <c r="AB8422" s="30"/>
      <c r="AC8422" s="30"/>
    </row>
    <row r="8423" spans="27:29">
      <c r="AA8423" s="30"/>
      <c r="AB8423" s="30"/>
      <c r="AC8423" s="30"/>
    </row>
    <row r="8424" spans="27:29">
      <c r="AA8424" s="30"/>
      <c r="AB8424" s="30"/>
      <c r="AC8424" s="30"/>
    </row>
    <row r="8425" spans="27:29">
      <c r="AA8425" s="30"/>
      <c r="AB8425" s="30"/>
      <c r="AC8425" s="30"/>
    </row>
    <row r="8426" spans="27:29">
      <c r="AA8426" s="30"/>
      <c r="AB8426" s="30"/>
      <c r="AC8426" s="30"/>
    </row>
    <row r="8427" spans="27:29">
      <c r="AA8427" s="30"/>
      <c r="AB8427" s="30"/>
      <c r="AC8427" s="30"/>
    </row>
    <row r="8428" spans="27:29">
      <c r="AA8428" s="30"/>
      <c r="AB8428" s="30"/>
      <c r="AC8428" s="30"/>
    </row>
    <row r="8429" spans="27:29">
      <c r="AA8429" s="30"/>
      <c r="AB8429" s="30"/>
      <c r="AC8429" s="30"/>
    </row>
    <row r="8430" spans="27:29">
      <c r="AA8430" s="30"/>
      <c r="AB8430" s="30"/>
      <c r="AC8430" s="30"/>
    </row>
    <row r="8431" spans="27:29">
      <c r="AA8431" s="30"/>
      <c r="AB8431" s="30"/>
      <c r="AC8431" s="30"/>
    </row>
    <row r="8432" spans="27:29">
      <c r="AA8432" s="30"/>
      <c r="AB8432" s="30"/>
      <c r="AC8432" s="30"/>
    </row>
    <row r="8433" spans="27:29">
      <c r="AA8433" s="30"/>
      <c r="AB8433" s="30"/>
      <c r="AC8433" s="30"/>
    </row>
    <row r="8434" spans="27:29">
      <c r="AA8434" s="30"/>
      <c r="AB8434" s="30"/>
      <c r="AC8434" s="30"/>
    </row>
    <row r="8435" spans="27:29">
      <c r="AA8435" s="30"/>
      <c r="AB8435" s="30"/>
      <c r="AC8435" s="30"/>
    </row>
    <row r="8436" spans="27:29">
      <c r="AA8436" s="30"/>
      <c r="AB8436" s="30"/>
      <c r="AC8436" s="30"/>
    </row>
    <row r="8437" spans="27:29">
      <c r="AA8437" s="30"/>
      <c r="AB8437" s="30"/>
      <c r="AC8437" s="30"/>
    </row>
    <row r="8438" spans="27:29">
      <c r="AA8438" s="30"/>
      <c r="AB8438" s="30"/>
      <c r="AC8438" s="30"/>
    </row>
    <row r="8439" spans="27:29">
      <c r="AA8439" s="30"/>
      <c r="AB8439" s="30"/>
      <c r="AC8439" s="30"/>
    </row>
    <row r="8440" spans="27:29">
      <c r="AA8440" s="30"/>
      <c r="AB8440" s="30"/>
      <c r="AC8440" s="30"/>
    </row>
    <row r="8441" spans="27:29">
      <c r="AA8441" s="30"/>
      <c r="AB8441" s="30"/>
      <c r="AC8441" s="30"/>
    </row>
    <row r="8442" spans="27:29">
      <c r="AA8442" s="30"/>
      <c r="AB8442" s="30"/>
      <c r="AC8442" s="30"/>
    </row>
    <row r="8443" spans="27:29">
      <c r="AA8443" s="30"/>
      <c r="AB8443" s="30"/>
      <c r="AC8443" s="30"/>
    </row>
    <row r="8444" spans="27:29">
      <c r="AA8444" s="30"/>
      <c r="AB8444" s="30"/>
      <c r="AC8444" s="30"/>
    </row>
    <row r="8445" spans="27:29">
      <c r="AA8445" s="30"/>
      <c r="AB8445" s="30"/>
      <c r="AC8445" s="30"/>
    </row>
    <row r="8446" spans="27:29">
      <c r="AA8446" s="30"/>
      <c r="AB8446" s="30"/>
      <c r="AC8446" s="30"/>
    </row>
    <row r="8447" spans="27:29">
      <c r="AA8447" s="30"/>
      <c r="AB8447" s="30"/>
      <c r="AC8447" s="30"/>
    </row>
    <row r="8448" spans="27:29">
      <c r="AA8448" s="30"/>
      <c r="AB8448" s="30"/>
      <c r="AC8448" s="30"/>
    </row>
    <row r="8449" spans="27:29">
      <c r="AA8449" s="30"/>
      <c r="AB8449" s="30"/>
      <c r="AC8449" s="30"/>
    </row>
    <row r="8450" spans="27:29">
      <c r="AA8450" s="30"/>
      <c r="AB8450" s="30"/>
      <c r="AC8450" s="30"/>
    </row>
    <row r="8451" spans="27:29">
      <c r="AA8451" s="30"/>
      <c r="AB8451" s="30"/>
      <c r="AC8451" s="30"/>
    </row>
    <row r="8452" spans="27:29">
      <c r="AA8452" s="30"/>
      <c r="AB8452" s="30"/>
      <c r="AC8452" s="30"/>
    </row>
    <row r="8453" spans="27:29">
      <c r="AA8453" s="30"/>
      <c r="AB8453" s="30"/>
      <c r="AC8453" s="30"/>
    </row>
    <row r="8454" spans="27:29">
      <c r="AA8454" s="30"/>
      <c r="AB8454" s="30"/>
      <c r="AC8454" s="30"/>
    </row>
    <row r="8455" spans="27:29">
      <c r="AA8455" s="30"/>
      <c r="AB8455" s="30"/>
      <c r="AC8455" s="30"/>
    </row>
    <row r="8456" spans="27:29">
      <c r="AA8456" s="30"/>
      <c r="AB8456" s="30"/>
      <c r="AC8456" s="30"/>
    </row>
    <row r="8457" spans="27:29">
      <c r="AA8457" s="30"/>
      <c r="AB8457" s="30"/>
      <c r="AC8457" s="30"/>
    </row>
    <row r="8458" spans="27:29">
      <c r="AA8458" s="30"/>
      <c r="AB8458" s="30"/>
      <c r="AC8458" s="30"/>
    </row>
    <row r="8459" spans="27:29">
      <c r="AA8459" s="30"/>
      <c r="AB8459" s="30"/>
      <c r="AC8459" s="30"/>
    </row>
    <row r="8460" spans="27:29">
      <c r="AA8460" s="30"/>
      <c r="AB8460" s="30"/>
      <c r="AC8460" s="30"/>
    </row>
    <row r="8461" spans="27:29">
      <c r="AA8461" s="30"/>
      <c r="AB8461" s="30"/>
      <c r="AC8461" s="30"/>
    </row>
    <row r="8462" spans="27:29">
      <c r="AA8462" s="30"/>
      <c r="AB8462" s="30"/>
      <c r="AC8462" s="30"/>
    </row>
    <row r="8463" spans="27:29">
      <c r="AA8463" s="30"/>
      <c r="AB8463" s="30"/>
      <c r="AC8463" s="30"/>
    </row>
    <row r="8464" spans="27:29">
      <c r="AA8464" s="30"/>
      <c r="AB8464" s="30"/>
      <c r="AC8464" s="30"/>
    </row>
    <row r="8465" spans="27:29">
      <c r="AA8465" s="30"/>
      <c r="AB8465" s="30"/>
      <c r="AC8465" s="30"/>
    </row>
    <row r="8466" spans="27:29">
      <c r="AA8466" s="30"/>
      <c r="AB8466" s="30"/>
      <c r="AC8466" s="30"/>
    </row>
    <row r="8467" spans="27:29">
      <c r="AA8467" s="30"/>
      <c r="AB8467" s="30"/>
      <c r="AC8467" s="30"/>
    </row>
    <row r="8468" spans="27:29">
      <c r="AA8468" s="30"/>
      <c r="AB8468" s="30"/>
      <c r="AC8468" s="30"/>
    </row>
    <row r="8469" spans="27:29">
      <c r="AA8469" s="30"/>
      <c r="AB8469" s="30"/>
      <c r="AC8469" s="30"/>
    </row>
    <row r="8470" spans="27:29">
      <c r="AA8470" s="30"/>
      <c r="AB8470" s="30"/>
      <c r="AC8470" s="30"/>
    </row>
    <row r="8471" spans="27:29">
      <c r="AA8471" s="30"/>
      <c r="AB8471" s="30"/>
      <c r="AC8471" s="30"/>
    </row>
    <row r="8472" spans="27:29">
      <c r="AA8472" s="30"/>
      <c r="AB8472" s="30"/>
      <c r="AC8472" s="30"/>
    </row>
    <row r="8473" spans="27:29">
      <c r="AA8473" s="30"/>
      <c r="AB8473" s="30"/>
      <c r="AC8473" s="30"/>
    </row>
    <row r="8474" spans="27:29">
      <c r="AA8474" s="30"/>
      <c r="AB8474" s="30"/>
      <c r="AC8474" s="30"/>
    </row>
    <row r="8475" spans="27:29">
      <c r="AA8475" s="30"/>
      <c r="AB8475" s="30"/>
      <c r="AC8475" s="30"/>
    </row>
    <row r="8476" spans="27:29">
      <c r="AA8476" s="30"/>
      <c r="AB8476" s="30"/>
      <c r="AC8476" s="30"/>
    </row>
    <row r="8477" spans="27:29">
      <c r="AA8477" s="30"/>
      <c r="AB8477" s="30"/>
      <c r="AC8477" s="30"/>
    </row>
    <row r="8478" spans="27:29">
      <c r="AA8478" s="30"/>
      <c r="AB8478" s="30"/>
      <c r="AC8478" s="30"/>
    </row>
    <row r="8479" spans="27:29">
      <c r="AA8479" s="30"/>
      <c r="AB8479" s="30"/>
      <c r="AC8479" s="30"/>
    </row>
    <row r="8480" spans="27:29">
      <c r="AA8480" s="30"/>
      <c r="AB8480" s="30"/>
      <c r="AC8480" s="30"/>
    </row>
    <row r="8481" spans="27:29">
      <c r="AA8481" s="30"/>
      <c r="AB8481" s="30"/>
      <c r="AC8481" s="30"/>
    </row>
    <row r="8482" spans="27:29">
      <c r="AA8482" s="30"/>
      <c r="AB8482" s="30"/>
      <c r="AC8482" s="30"/>
    </row>
    <row r="8483" spans="27:29">
      <c r="AA8483" s="30"/>
      <c r="AB8483" s="30"/>
      <c r="AC8483" s="30"/>
    </row>
    <row r="8484" spans="27:29">
      <c r="AA8484" s="30"/>
      <c r="AB8484" s="30"/>
      <c r="AC8484" s="30"/>
    </row>
    <row r="8485" spans="27:29">
      <c r="AA8485" s="30"/>
      <c r="AB8485" s="30"/>
      <c r="AC8485" s="30"/>
    </row>
    <row r="8486" spans="27:29">
      <c r="AA8486" s="30"/>
      <c r="AB8486" s="30"/>
      <c r="AC8486" s="30"/>
    </row>
    <row r="8487" spans="27:29">
      <c r="AA8487" s="30"/>
      <c r="AB8487" s="30"/>
      <c r="AC8487" s="30"/>
    </row>
    <row r="8488" spans="27:29">
      <c r="AA8488" s="30"/>
      <c r="AB8488" s="30"/>
      <c r="AC8488" s="30"/>
    </row>
    <row r="8489" spans="27:29">
      <c r="AA8489" s="30"/>
      <c r="AB8489" s="30"/>
      <c r="AC8489" s="30"/>
    </row>
    <row r="8490" spans="27:29">
      <c r="AA8490" s="30"/>
      <c r="AB8490" s="30"/>
      <c r="AC8490" s="30"/>
    </row>
    <row r="8491" spans="27:29">
      <c r="AA8491" s="30"/>
      <c r="AB8491" s="30"/>
      <c r="AC8491" s="30"/>
    </row>
    <row r="8492" spans="27:29">
      <c r="AA8492" s="30"/>
      <c r="AB8492" s="30"/>
      <c r="AC8492" s="30"/>
    </row>
    <row r="8493" spans="27:29">
      <c r="AA8493" s="30"/>
      <c r="AB8493" s="30"/>
      <c r="AC8493" s="30"/>
    </row>
    <row r="8494" spans="27:29">
      <c r="AA8494" s="30"/>
      <c r="AB8494" s="30"/>
      <c r="AC8494" s="30"/>
    </row>
    <row r="8495" spans="27:29">
      <c r="AA8495" s="30"/>
      <c r="AB8495" s="30"/>
      <c r="AC8495" s="30"/>
    </row>
    <row r="8496" spans="27:29">
      <c r="AA8496" s="30"/>
      <c r="AB8496" s="30"/>
      <c r="AC8496" s="30"/>
    </row>
    <row r="8497" spans="27:29">
      <c r="AA8497" s="30"/>
      <c r="AB8497" s="30"/>
      <c r="AC8497" s="30"/>
    </row>
    <row r="8498" spans="27:29">
      <c r="AA8498" s="30"/>
      <c r="AB8498" s="30"/>
      <c r="AC8498" s="30"/>
    </row>
    <row r="8499" spans="27:29">
      <c r="AA8499" s="30"/>
      <c r="AB8499" s="30"/>
      <c r="AC8499" s="30"/>
    </row>
    <row r="8500" spans="27:29">
      <c r="AA8500" s="30"/>
      <c r="AB8500" s="30"/>
      <c r="AC8500" s="30"/>
    </row>
    <row r="8501" spans="27:29">
      <c r="AA8501" s="30"/>
      <c r="AB8501" s="30"/>
      <c r="AC8501" s="30"/>
    </row>
    <row r="8502" spans="27:29">
      <c r="AA8502" s="30"/>
      <c r="AB8502" s="30"/>
      <c r="AC8502" s="30"/>
    </row>
    <row r="8503" spans="27:29">
      <c r="AA8503" s="30"/>
      <c r="AB8503" s="30"/>
      <c r="AC8503" s="30"/>
    </row>
    <row r="8504" spans="27:29">
      <c r="AA8504" s="30"/>
      <c r="AB8504" s="30"/>
      <c r="AC8504" s="30"/>
    </row>
    <row r="8505" spans="27:29">
      <c r="AA8505" s="30"/>
      <c r="AB8505" s="30"/>
      <c r="AC8505" s="30"/>
    </row>
    <row r="8506" spans="27:29">
      <c r="AA8506" s="30"/>
      <c r="AB8506" s="30"/>
      <c r="AC8506" s="30"/>
    </row>
    <row r="8507" spans="27:29">
      <c r="AA8507" s="30"/>
      <c r="AB8507" s="30"/>
      <c r="AC8507" s="30"/>
    </row>
    <row r="8508" spans="27:29">
      <c r="AA8508" s="30"/>
      <c r="AB8508" s="30"/>
      <c r="AC8508" s="30"/>
    </row>
    <row r="8509" spans="27:29">
      <c r="AA8509" s="30"/>
      <c r="AB8509" s="30"/>
      <c r="AC8509" s="30"/>
    </row>
    <row r="8510" spans="27:29">
      <c r="AA8510" s="30"/>
      <c r="AB8510" s="30"/>
      <c r="AC8510" s="30"/>
    </row>
    <row r="8511" spans="27:29">
      <c r="AA8511" s="30"/>
      <c r="AB8511" s="30"/>
      <c r="AC8511" s="30"/>
    </row>
    <row r="8512" spans="27:29">
      <c r="AA8512" s="30"/>
      <c r="AB8512" s="30"/>
      <c r="AC8512" s="30"/>
    </row>
    <row r="8513" spans="27:29">
      <c r="AA8513" s="30"/>
      <c r="AB8513" s="30"/>
      <c r="AC8513" s="30"/>
    </row>
    <row r="8514" spans="27:29">
      <c r="AA8514" s="30"/>
      <c r="AB8514" s="30"/>
      <c r="AC8514" s="30"/>
    </row>
    <row r="8515" spans="27:29">
      <c r="AA8515" s="30"/>
      <c r="AB8515" s="30"/>
      <c r="AC8515" s="30"/>
    </row>
    <row r="8516" spans="27:29">
      <c r="AA8516" s="30"/>
      <c r="AB8516" s="30"/>
      <c r="AC8516" s="30"/>
    </row>
    <row r="8517" spans="27:29">
      <c r="AA8517" s="30"/>
      <c r="AB8517" s="30"/>
      <c r="AC8517" s="30"/>
    </row>
    <row r="8518" spans="27:29">
      <c r="AA8518" s="30"/>
      <c r="AB8518" s="30"/>
      <c r="AC8518" s="30"/>
    </row>
    <row r="8519" spans="27:29">
      <c r="AA8519" s="30"/>
      <c r="AB8519" s="30"/>
      <c r="AC8519" s="30"/>
    </row>
    <row r="8520" spans="27:29">
      <c r="AA8520" s="30"/>
      <c r="AB8520" s="30"/>
      <c r="AC8520" s="30"/>
    </row>
    <row r="8521" spans="27:29">
      <c r="AA8521" s="30"/>
      <c r="AB8521" s="30"/>
      <c r="AC8521" s="30"/>
    </row>
    <row r="8522" spans="27:29">
      <c r="AA8522" s="30"/>
      <c r="AB8522" s="30"/>
      <c r="AC8522" s="30"/>
    </row>
    <row r="8523" spans="27:29">
      <c r="AA8523" s="30"/>
      <c r="AB8523" s="30"/>
      <c r="AC8523" s="30"/>
    </row>
    <row r="8524" spans="27:29">
      <c r="AA8524" s="30"/>
      <c r="AB8524" s="30"/>
      <c r="AC8524" s="30"/>
    </row>
    <row r="8525" spans="27:29">
      <c r="AA8525" s="30"/>
      <c r="AB8525" s="30"/>
      <c r="AC8525" s="30"/>
    </row>
    <row r="8526" spans="27:29">
      <c r="AA8526" s="30"/>
      <c r="AB8526" s="30"/>
      <c r="AC8526" s="30"/>
    </row>
    <row r="8527" spans="27:29">
      <c r="AA8527" s="30"/>
      <c r="AB8527" s="30"/>
      <c r="AC8527" s="30"/>
    </row>
    <row r="8528" spans="27:29">
      <c r="AA8528" s="30"/>
      <c r="AB8528" s="30"/>
      <c r="AC8528" s="30"/>
    </row>
    <row r="8529" spans="27:29">
      <c r="AA8529" s="30"/>
      <c r="AB8529" s="30"/>
      <c r="AC8529" s="30"/>
    </row>
    <row r="8530" spans="27:29">
      <c r="AA8530" s="30"/>
      <c r="AB8530" s="30"/>
      <c r="AC8530" s="30"/>
    </row>
    <row r="8531" spans="27:29">
      <c r="AA8531" s="30"/>
      <c r="AB8531" s="30"/>
      <c r="AC8531" s="30"/>
    </row>
    <row r="8532" spans="27:29">
      <c r="AA8532" s="30"/>
      <c r="AB8532" s="30"/>
      <c r="AC8532" s="30"/>
    </row>
    <row r="8533" spans="27:29">
      <c r="AA8533" s="30"/>
      <c r="AB8533" s="30"/>
      <c r="AC8533" s="30"/>
    </row>
    <row r="8534" spans="27:29">
      <c r="AA8534" s="30"/>
      <c r="AB8534" s="30"/>
      <c r="AC8534" s="30"/>
    </row>
    <row r="8535" spans="27:29">
      <c r="AA8535" s="30"/>
      <c r="AB8535" s="30"/>
      <c r="AC8535" s="30"/>
    </row>
    <row r="8536" spans="27:29">
      <c r="AA8536" s="30"/>
      <c r="AB8536" s="30"/>
      <c r="AC8536" s="30"/>
    </row>
    <row r="8537" spans="27:29">
      <c r="AA8537" s="30"/>
      <c r="AB8537" s="30"/>
      <c r="AC8537" s="30"/>
    </row>
    <row r="8538" spans="27:29">
      <c r="AA8538" s="30"/>
      <c r="AB8538" s="30"/>
      <c r="AC8538" s="30"/>
    </row>
    <row r="8539" spans="27:29">
      <c r="AA8539" s="30"/>
      <c r="AB8539" s="30"/>
      <c r="AC8539" s="30"/>
    </row>
    <row r="8540" spans="27:29">
      <c r="AA8540" s="30"/>
      <c r="AB8540" s="30"/>
      <c r="AC8540" s="30"/>
    </row>
    <row r="8541" spans="27:29">
      <c r="AA8541" s="30"/>
      <c r="AB8541" s="30"/>
      <c r="AC8541" s="30"/>
    </row>
    <row r="8542" spans="27:29">
      <c r="AA8542" s="30"/>
      <c r="AB8542" s="30"/>
      <c r="AC8542" s="30"/>
    </row>
    <row r="8543" spans="27:29">
      <c r="AA8543" s="30"/>
      <c r="AB8543" s="30"/>
      <c r="AC8543" s="30"/>
    </row>
    <row r="8544" spans="27:29">
      <c r="AA8544" s="30"/>
      <c r="AB8544" s="30"/>
      <c r="AC8544" s="30"/>
    </row>
    <row r="8545" spans="27:29">
      <c r="AA8545" s="30"/>
      <c r="AB8545" s="30"/>
      <c r="AC8545" s="30"/>
    </row>
    <row r="8546" spans="27:29">
      <c r="AA8546" s="30"/>
      <c r="AB8546" s="30"/>
      <c r="AC8546" s="30"/>
    </row>
    <row r="8547" spans="27:29">
      <c r="AA8547" s="30"/>
      <c r="AB8547" s="30"/>
      <c r="AC8547" s="30"/>
    </row>
    <row r="8548" spans="27:29">
      <c r="AA8548" s="30"/>
      <c r="AB8548" s="30"/>
      <c r="AC8548" s="30"/>
    </row>
    <row r="8549" spans="27:29">
      <c r="AA8549" s="30"/>
      <c r="AB8549" s="30"/>
      <c r="AC8549" s="30"/>
    </row>
    <row r="8550" spans="27:29">
      <c r="AA8550" s="30"/>
      <c r="AB8550" s="30"/>
      <c r="AC8550" s="30"/>
    </row>
    <row r="8551" spans="27:29">
      <c r="AA8551" s="30"/>
      <c r="AB8551" s="30"/>
      <c r="AC8551" s="30"/>
    </row>
    <row r="8552" spans="27:29">
      <c r="AA8552" s="30"/>
      <c r="AB8552" s="30"/>
      <c r="AC8552" s="30"/>
    </row>
    <row r="8553" spans="27:29">
      <c r="AA8553" s="30"/>
      <c r="AB8553" s="30"/>
      <c r="AC8553" s="30"/>
    </row>
    <row r="8554" spans="27:29">
      <c r="AA8554" s="30"/>
      <c r="AB8554" s="30"/>
      <c r="AC8554" s="30"/>
    </row>
    <row r="8555" spans="27:29">
      <c r="AA8555" s="30"/>
      <c r="AB8555" s="30"/>
      <c r="AC8555" s="30"/>
    </row>
    <row r="8556" spans="27:29">
      <c r="AA8556" s="30"/>
      <c r="AB8556" s="30"/>
      <c r="AC8556" s="30"/>
    </row>
    <row r="8557" spans="27:29">
      <c r="AA8557" s="30"/>
      <c r="AB8557" s="30"/>
      <c r="AC8557" s="30"/>
    </row>
    <row r="8558" spans="27:29">
      <c r="AA8558" s="30"/>
      <c r="AB8558" s="30"/>
      <c r="AC8558" s="30"/>
    </row>
    <row r="8559" spans="27:29">
      <c r="AA8559" s="30"/>
      <c r="AB8559" s="30"/>
      <c r="AC8559" s="30"/>
    </row>
    <row r="8560" spans="27:29">
      <c r="AA8560" s="30"/>
      <c r="AB8560" s="30"/>
      <c r="AC8560" s="30"/>
    </row>
    <row r="8561" spans="27:29">
      <c r="AA8561" s="30"/>
      <c r="AB8561" s="30"/>
      <c r="AC8561" s="30"/>
    </row>
    <row r="8562" spans="27:29">
      <c r="AA8562" s="30"/>
      <c r="AB8562" s="30"/>
      <c r="AC8562" s="30"/>
    </row>
    <row r="8563" spans="27:29">
      <c r="AA8563" s="30"/>
      <c r="AB8563" s="30"/>
      <c r="AC8563" s="30"/>
    </row>
    <row r="8564" spans="27:29">
      <c r="AA8564" s="30"/>
      <c r="AB8564" s="30"/>
      <c r="AC8564" s="30"/>
    </row>
    <row r="8565" spans="27:29">
      <c r="AA8565" s="30"/>
      <c r="AB8565" s="30"/>
      <c r="AC8565" s="30"/>
    </row>
    <row r="8566" spans="27:29">
      <c r="AA8566" s="30"/>
      <c r="AB8566" s="30"/>
      <c r="AC8566" s="30"/>
    </row>
    <row r="8567" spans="27:29">
      <c r="AA8567" s="30"/>
      <c r="AB8567" s="30"/>
      <c r="AC8567" s="30"/>
    </row>
    <row r="8568" spans="27:29">
      <c r="AA8568" s="30"/>
      <c r="AB8568" s="30"/>
      <c r="AC8568" s="30"/>
    </row>
    <row r="8569" spans="27:29">
      <c r="AA8569" s="30"/>
      <c r="AB8569" s="30"/>
      <c r="AC8569" s="30"/>
    </row>
    <row r="8570" spans="27:29">
      <c r="AA8570" s="30"/>
      <c r="AB8570" s="30"/>
      <c r="AC8570" s="30"/>
    </row>
    <row r="8571" spans="27:29">
      <c r="AA8571" s="30"/>
      <c r="AB8571" s="30"/>
      <c r="AC8571" s="30"/>
    </row>
    <row r="8572" spans="27:29">
      <c r="AA8572" s="30"/>
      <c r="AB8572" s="30"/>
      <c r="AC8572" s="30"/>
    </row>
    <row r="8573" spans="27:29">
      <c r="AA8573" s="30"/>
      <c r="AB8573" s="30"/>
      <c r="AC8573" s="30"/>
    </row>
    <row r="8574" spans="27:29">
      <c r="AA8574" s="30"/>
      <c r="AB8574" s="30"/>
      <c r="AC8574" s="30"/>
    </row>
    <row r="8575" spans="27:29">
      <c r="AA8575" s="30"/>
      <c r="AB8575" s="30"/>
      <c r="AC8575" s="30"/>
    </row>
    <row r="8576" spans="27:29">
      <c r="AA8576" s="30"/>
      <c r="AB8576" s="30"/>
      <c r="AC8576" s="30"/>
    </row>
    <row r="8577" spans="27:29">
      <c r="AA8577" s="30"/>
      <c r="AB8577" s="30"/>
      <c r="AC8577" s="30"/>
    </row>
    <row r="8578" spans="27:29">
      <c r="AA8578" s="30"/>
      <c r="AB8578" s="30"/>
      <c r="AC8578" s="30"/>
    </row>
    <row r="8579" spans="27:29">
      <c r="AA8579" s="30"/>
      <c r="AB8579" s="30"/>
      <c r="AC8579" s="30"/>
    </row>
    <row r="8580" spans="27:29">
      <c r="AA8580" s="30"/>
      <c r="AB8580" s="30"/>
      <c r="AC8580" s="30"/>
    </row>
    <row r="8581" spans="27:29">
      <c r="AA8581" s="30"/>
      <c r="AB8581" s="30"/>
      <c r="AC8581" s="30"/>
    </row>
    <row r="8582" spans="27:29">
      <c r="AA8582" s="30"/>
      <c r="AB8582" s="30"/>
      <c r="AC8582" s="30"/>
    </row>
    <row r="8583" spans="27:29">
      <c r="AA8583" s="30"/>
      <c r="AB8583" s="30"/>
      <c r="AC8583" s="30"/>
    </row>
    <row r="8584" spans="27:29">
      <c r="AA8584" s="30"/>
      <c r="AB8584" s="30"/>
      <c r="AC8584" s="30"/>
    </row>
    <row r="8585" spans="27:29">
      <c r="AA8585" s="30"/>
      <c r="AB8585" s="30"/>
      <c r="AC8585" s="30"/>
    </row>
    <row r="8586" spans="27:29">
      <c r="AA8586" s="30"/>
      <c r="AB8586" s="30"/>
      <c r="AC8586" s="30"/>
    </row>
    <row r="8587" spans="27:29">
      <c r="AA8587" s="30"/>
      <c r="AB8587" s="30"/>
      <c r="AC8587" s="30"/>
    </row>
    <row r="8588" spans="27:29">
      <c r="AA8588" s="30"/>
      <c r="AB8588" s="30"/>
      <c r="AC8588" s="30"/>
    </row>
    <row r="8589" spans="27:29">
      <c r="AA8589" s="30"/>
      <c r="AB8589" s="30"/>
      <c r="AC8589" s="30"/>
    </row>
    <row r="8590" spans="27:29">
      <c r="AA8590" s="30"/>
      <c r="AB8590" s="30"/>
      <c r="AC8590" s="30"/>
    </row>
    <row r="8591" spans="27:29">
      <c r="AA8591" s="30"/>
      <c r="AB8591" s="30"/>
      <c r="AC8591" s="30"/>
    </row>
    <row r="8592" spans="27:29">
      <c r="AA8592" s="30"/>
      <c r="AB8592" s="30"/>
      <c r="AC8592" s="30"/>
    </row>
    <row r="8593" spans="27:29">
      <c r="AA8593" s="30"/>
      <c r="AB8593" s="30"/>
      <c r="AC8593" s="30"/>
    </row>
    <row r="8594" spans="27:29">
      <c r="AA8594" s="30"/>
      <c r="AB8594" s="30"/>
      <c r="AC8594" s="30"/>
    </row>
    <row r="8595" spans="27:29">
      <c r="AA8595" s="30"/>
      <c r="AB8595" s="30"/>
      <c r="AC8595" s="30"/>
    </row>
    <row r="8596" spans="27:29">
      <c r="AA8596" s="30"/>
      <c r="AB8596" s="30"/>
      <c r="AC8596" s="30"/>
    </row>
    <row r="8597" spans="27:29">
      <c r="AA8597" s="30"/>
      <c r="AB8597" s="30"/>
      <c r="AC8597" s="30"/>
    </row>
    <row r="8598" spans="27:29">
      <c r="AA8598" s="30"/>
      <c r="AB8598" s="30"/>
      <c r="AC8598" s="30"/>
    </row>
    <row r="8599" spans="27:29">
      <c r="AA8599" s="30"/>
      <c r="AB8599" s="30"/>
      <c r="AC8599" s="30"/>
    </row>
    <row r="8600" spans="27:29">
      <c r="AA8600" s="30"/>
      <c r="AB8600" s="30"/>
      <c r="AC8600" s="30"/>
    </row>
    <row r="8601" spans="27:29">
      <c r="AA8601" s="30"/>
      <c r="AB8601" s="30"/>
      <c r="AC8601" s="30"/>
    </row>
    <row r="8602" spans="27:29">
      <c r="AA8602" s="30"/>
      <c r="AB8602" s="30"/>
      <c r="AC8602" s="30"/>
    </row>
    <row r="8603" spans="27:29">
      <c r="AA8603" s="30"/>
      <c r="AB8603" s="30"/>
      <c r="AC8603" s="30"/>
    </row>
    <row r="8604" spans="27:29">
      <c r="AA8604" s="30"/>
      <c r="AB8604" s="30"/>
      <c r="AC8604" s="30"/>
    </row>
    <row r="8605" spans="27:29">
      <c r="AA8605" s="30"/>
      <c r="AB8605" s="30"/>
      <c r="AC8605" s="30"/>
    </row>
    <row r="8606" spans="27:29">
      <c r="AA8606" s="30"/>
      <c r="AB8606" s="30"/>
      <c r="AC8606" s="30"/>
    </row>
    <row r="8607" spans="27:29">
      <c r="AA8607" s="30"/>
      <c r="AB8607" s="30"/>
      <c r="AC8607" s="30"/>
    </row>
    <row r="8608" spans="27:29">
      <c r="AA8608" s="30"/>
      <c r="AB8608" s="30"/>
      <c r="AC8608" s="30"/>
    </row>
    <row r="8609" spans="27:29">
      <c r="AA8609" s="30"/>
      <c r="AB8609" s="30"/>
      <c r="AC8609" s="30"/>
    </row>
    <row r="8610" spans="27:29">
      <c r="AA8610" s="30"/>
      <c r="AB8610" s="30"/>
      <c r="AC8610" s="30"/>
    </row>
    <row r="8611" spans="27:29">
      <c r="AA8611" s="30"/>
      <c r="AB8611" s="30"/>
      <c r="AC8611" s="30"/>
    </row>
    <row r="8612" spans="27:29">
      <c r="AA8612" s="30"/>
      <c r="AB8612" s="30"/>
      <c r="AC8612" s="30"/>
    </row>
    <row r="8613" spans="27:29">
      <c r="AA8613" s="30"/>
      <c r="AB8613" s="30"/>
      <c r="AC8613" s="30"/>
    </row>
    <row r="8614" spans="27:29">
      <c r="AA8614" s="30"/>
      <c r="AB8614" s="30"/>
      <c r="AC8614" s="30"/>
    </row>
    <row r="8615" spans="27:29">
      <c r="AA8615" s="30"/>
      <c r="AB8615" s="30"/>
      <c r="AC8615" s="30"/>
    </row>
    <row r="8616" spans="27:29">
      <c r="AA8616" s="30"/>
      <c r="AB8616" s="30"/>
      <c r="AC8616" s="30"/>
    </row>
    <row r="8617" spans="27:29">
      <c r="AA8617" s="30"/>
      <c r="AB8617" s="30"/>
      <c r="AC8617" s="30"/>
    </row>
    <row r="8618" spans="27:29">
      <c r="AA8618" s="30"/>
      <c r="AB8618" s="30"/>
      <c r="AC8618" s="30"/>
    </row>
    <row r="8619" spans="27:29">
      <c r="AA8619" s="30"/>
      <c r="AB8619" s="30"/>
      <c r="AC8619" s="30"/>
    </row>
    <row r="8620" spans="27:29">
      <c r="AA8620" s="30"/>
      <c r="AB8620" s="30"/>
      <c r="AC8620" s="30"/>
    </row>
    <row r="8621" spans="27:29">
      <c r="AA8621" s="30"/>
      <c r="AB8621" s="30"/>
      <c r="AC8621" s="30"/>
    </row>
    <row r="8622" spans="27:29">
      <c r="AA8622" s="30"/>
      <c r="AB8622" s="30"/>
      <c r="AC8622" s="30"/>
    </row>
    <row r="8623" spans="27:29">
      <c r="AA8623" s="30"/>
      <c r="AB8623" s="30"/>
      <c r="AC8623" s="30"/>
    </row>
    <row r="8624" spans="27:29">
      <c r="AA8624" s="30"/>
      <c r="AB8624" s="30"/>
      <c r="AC8624" s="30"/>
    </row>
    <row r="8625" spans="27:29">
      <c r="AA8625" s="30"/>
      <c r="AB8625" s="30"/>
      <c r="AC8625" s="30"/>
    </row>
    <row r="8626" spans="27:29">
      <c r="AA8626" s="30"/>
      <c r="AB8626" s="30"/>
      <c r="AC8626" s="30"/>
    </row>
    <row r="8627" spans="27:29">
      <c r="AA8627" s="30"/>
      <c r="AB8627" s="30"/>
      <c r="AC8627" s="30"/>
    </row>
    <row r="8628" spans="27:29">
      <c r="AA8628" s="30"/>
      <c r="AB8628" s="30"/>
      <c r="AC8628" s="30"/>
    </row>
    <row r="8629" spans="27:29">
      <c r="AA8629" s="30"/>
      <c r="AB8629" s="30"/>
      <c r="AC8629" s="30"/>
    </row>
    <row r="8630" spans="27:29">
      <c r="AA8630" s="30"/>
      <c r="AB8630" s="30"/>
      <c r="AC8630" s="30"/>
    </row>
    <row r="8631" spans="27:29">
      <c r="AA8631" s="30"/>
      <c r="AB8631" s="30"/>
      <c r="AC8631" s="30"/>
    </row>
    <row r="8632" spans="27:29">
      <c r="AA8632" s="30"/>
      <c r="AB8632" s="30"/>
      <c r="AC8632" s="30"/>
    </row>
    <row r="8633" spans="27:29">
      <c r="AA8633" s="30"/>
      <c r="AB8633" s="30"/>
      <c r="AC8633" s="30"/>
    </row>
    <row r="8634" spans="27:29">
      <c r="AA8634" s="30"/>
      <c r="AB8634" s="30"/>
      <c r="AC8634" s="30"/>
    </row>
    <row r="8635" spans="27:29">
      <c r="AA8635" s="30"/>
      <c r="AB8635" s="30"/>
      <c r="AC8635" s="30"/>
    </row>
    <row r="8636" spans="27:29">
      <c r="AA8636" s="30"/>
      <c r="AB8636" s="30"/>
      <c r="AC8636" s="30"/>
    </row>
    <row r="8637" spans="27:29">
      <c r="AA8637" s="30"/>
      <c r="AB8637" s="30"/>
      <c r="AC8637" s="30"/>
    </row>
    <row r="8638" spans="27:29">
      <c r="AA8638" s="30"/>
      <c r="AB8638" s="30"/>
      <c r="AC8638" s="30"/>
    </row>
    <row r="8639" spans="27:29">
      <c r="AA8639" s="30"/>
      <c r="AB8639" s="30"/>
      <c r="AC8639" s="30"/>
    </row>
    <row r="8640" spans="27:29">
      <c r="AA8640" s="30"/>
      <c r="AB8640" s="30"/>
      <c r="AC8640" s="30"/>
    </row>
    <row r="8641" spans="27:29">
      <c r="AA8641" s="30"/>
      <c r="AB8641" s="30"/>
      <c r="AC8641" s="30"/>
    </row>
    <row r="8642" spans="27:29">
      <c r="AA8642" s="30"/>
      <c r="AB8642" s="30"/>
      <c r="AC8642" s="30"/>
    </row>
    <row r="8643" spans="27:29">
      <c r="AA8643" s="30"/>
      <c r="AB8643" s="30"/>
      <c r="AC8643" s="30"/>
    </row>
    <row r="8644" spans="27:29">
      <c r="AA8644" s="30"/>
      <c r="AB8644" s="30"/>
      <c r="AC8644" s="30"/>
    </row>
    <row r="8645" spans="27:29">
      <c r="AA8645" s="30"/>
      <c r="AB8645" s="30"/>
      <c r="AC8645" s="30"/>
    </row>
    <row r="8646" spans="27:29">
      <c r="AA8646" s="30"/>
      <c r="AB8646" s="30"/>
      <c r="AC8646" s="30"/>
    </row>
    <row r="8647" spans="27:29">
      <c r="AA8647" s="30"/>
      <c r="AB8647" s="30"/>
      <c r="AC8647" s="30"/>
    </row>
    <row r="8648" spans="27:29">
      <c r="AA8648" s="30"/>
      <c r="AB8648" s="30"/>
      <c r="AC8648" s="30"/>
    </row>
    <row r="8649" spans="27:29">
      <c r="AA8649" s="30"/>
      <c r="AB8649" s="30"/>
      <c r="AC8649" s="30"/>
    </row>
    <row r="8650" spans="27:29">
      <c r="AA8650" s="30"/>
      <c r="AB8650" s="30"/>
      <c r="AC8650" s="30"/>
    </row>
    <row r="8651" spans="27:29">
      <c r="AA8651" s="30"/>
      <c r="AB8651" s="30"/>
      <c r="AC8651" s="30"/>
    </row>
    <row r="8652" spans="27:29">
      <c r="AA8652" s="30"/>
      <c r="AB8652" s="30"/>
      <c r="AC8652" s="30"/>
    </row>
    <row r="8653" spans="27:29">
      <c r="AA8653" s="30"/>
      <c r="AB8653" s="30"/>
      <c r="AC8653" s="30"/>
    </row>
    <row r="8654" spans="27:29">
      <c r="AA8654" s="30"/>
      <c r="AB8654" s="30"/>
      <c r="AC8654" s="30"/>
    </row>
    <row r="8655" spans="27:29">
      <c r="AA8655" s="30"/>
      <c r="AB8655" s="30"/>
      <c r="AC8655" s="30"/>
    </row>
    <row r="8656" spans="27:29">
      <c r="AA8656" s="30"/>
      <c r="AB8656" s="30"/>
      <c r="AC8656" s="30"/>
    </row>
    <row r="8657" spans="27:29">
      <c r="AA8657" s="30"/>
      <c r="AB8657" s="30"/>
      <c r="AC8657" s="30"/>
    </row>
    <row r="8658" spans="27:29">
      <c r="AA8658" s="30"/>
      <c r="AB8658" s="30"/>
      <c r="AC8658" s="30"/>
    </row>
    <row r="8659" spans="27:29">
      <c r="AA8659" s="30"/>
      <c r="AB8659" s="30"/>
      <c r="AC8659" s="30"/>
    </row>
    <row r="8660" spans="27:29">
      <c r="AA8660" s="30"/>
      <c r="AB8660" s="30"/>
      <c r="AC8660" s="30"/>
    </row>
    <row r="8661" spans="27:29">
      <c r="AA8661" s="30"/>
      <c r="AB8661" s="30"/>
      <c r="AC8661" s="30"/>
    </row>
    <row r="8662" spans="27:29">
      <c r="AA8662" s="30"/>
      <c r="AB8662" s="30"/>
      <c r="AC8662" s="30"/>
    </row>
    <row r="8663" spans="27:29">
      <c r="AA8663" s="30"/>
      <c r="AB8663" s="30"/>
      <c r="AC8663" s="30"/>
    </row>
    <row r="8664" spans="27:29">
      <c r="AA8664" s="30"/>
      <c r="AB8664" s="30"/>
      <c r="AC8664" s="30"/>
    </row>
    <row r="8665" spans="27:29">
      <c r="AA8665" s="30"/>
      <c r="AB8665" s="30"/>
      <c r="AC8665" s="30"/>
    </row>
    <row r="8666" spans="27:29">
      <c r="AA8666" s="30"/>
      <c r="AB8666" s="30"/>
      <c r="AC8666" s="30"/>
    </row>
    <row r="8667" spans="27:29">
      <c r="AA8667" s="30"/>
      <c r="AB8667" s="30"/>
      <c r="AC8667" s="30"/>
    </row>
    <row r="8668" spans="27:29">
      <c r="AA8668" s="30"/>
      <c r="AB8668" s="30"/>
      <c r="AC8668" s="30"/>
    </row>
    <row r="8669" spans="27:29">
      <c r="AA8669" s="30"/>
      <c r="AB8669" s="30"/>
      <c r="AC8669" s="30"/>
    </row>
    <row r="8670" spans="27:29">
      <c r="AA8670" s="30"/>
      <c r="AB8670" s="30"/>
      <c r="AC8670" s="30"/>
    </row>
    <row r="8671" spans="27:29">
      <c r="AA8671" s="30"/>
      <c r="AB8671" s="30"/>
      <c r="AC8671" s="30"/>
    </row>
    <row r="8672" spans="27:29">
      <c r="AA8672" s="30"/>
      <c r="AB8672" s="30"/>
      <c r="AC8672" s="30"/>
    </row>
    <row r="8673" spans="27:29">
      <c r="AA8673" s="30"/>
      <c r="AB8673" s="30"/>
      <c r="AC8673" s="30"/>
    </row>
    <row r="8674" spans="27:29">
      <c r="AA8674" s="30"/>
      <c r="AB8674" s="30"/>
      <c r="AC8674" s="30"/>
    </row>
    <row r="8675" spans="27:29">
      <c r="AA8675" s="30"/>
      <c r="AB8675" s="30"/>
      <c r="AC8675" s="30"/>
    </row>
    <row r="8676" spans="27:29">
      <c r="AA8676" s="30"/>
      <c r="AB8676" s="30"/>
      <c r="AC8676" s="30"/>
    </row>
    <row r="8677" spans="27:29">
      <c r="AA8677" s="30"/>
      <c r="AB8677" s="30"/>
      <c r="AC8677" s="30"/>
    </row>
    <row r="8678" spans="27:29">
      <c r="AA8678" s="30"/>
      <c r="AB8678" s="30"/>
      <c r="AC8678" s="30"/>
    </row>
    <row r="8679" spans="27:29">
      <c r="AA8679" s="30"/>
      <c r="AB8679" s="30"/>
      <c r="AC8679" s="30"/>
    </row>
    <row r="8680" spans="27:29">
      <c r="AA8680" s="30"/>
      <c r="AB8680" s="30"/>
      <c r="AC8680" s="30"/>
    </row>
    <row r="8681" spans="27:29">
      <c r="AA8681" s="30"/>
      <c r="AB8681" s="30"/>
      <c r="AC8681" s="30"/>
    </row>
    <row r="8682" spans="27:29">
      <c r="AA8682" s="30"/>
      <c r="AB8682" s="30"/>
      <c r="AC8682" s="30"/>
    </row>
    <row r="8683" spans="27:29">
      <c r="AA8683" s="30"/>
      <c r="AB8683" s="30"/>
      <c r="AC8683" s="30"/>
    </row>
    <row r="8684" spans="27:29">
      <c r="AA8684" s="30"/>
      <c r="AB8684" s="30"/>
      <c r="AC8684" s="30"/>
    </row>
    <row r="8685" spans="27:29">
      <c r="AA8685" s="30"/>
      <c r="AB8685" s="30"/>
      <c r="AC8685" s="30"/>
    </row>
    <row r="8686" spans="27:29">
      <c r="AA8686" s="30"/>
      <c r="AB8686" s="30"/>
      <c r="AC8686" s="30"/>
    </row>
    <row r="8687" spans="27:29">
      <c r="AA8687" s="30"/>
      <c r="AB8687" s="30"/>
      <c r="AC8687" s="30"/>
    </row>
    <row r="8688" spans="27:29">
      <c r="AA8688" s="30"/>
      <c r="AB8688" s="30"/>
      <c r="AC8688" s="30"/>
    </row>
    <row r="8689" spans="27:29">
      <c r="AA8689" s="30"/>
      <c r="AB8689" s="30"/>
      <c r="AC8689" s="30"/>
    </row>
    <row r="8690" spans="27:29">
      <c r="AA8690" s="30"/>
      <c r="AB8690" s="30"/>
      <c r="AC8690" s="30"/>
    </row>
    <row r="8691" spans="27:29">
      <c r="AA8691" s="30"/>
      <c r="AB8691" s="30"/>
      <c r="AC8691" s="30"/>
    </row>
    <row r="8692" spans="27:29">
      <c r="AA8692" s="30"/>
      <c r="AB8692" s="30"/>
      <c r="AC8692" s="30"/>
    </row>
    <row r="8693" spans="27:29">
      <c r="AA8693" s="30"/>
      <c r="AB8693" s="30"/>
      <c r="AC8693" s="30"/>
    </row>
    <row r="8694" spans="27:29">
      <c r="AA8694" s="30"/>
      <c r="AB8694" s="30"/>
      <c r="AC8694" s="30"/>
    </row>
    <row r="8695" spans="27:29">
      <c r="AA8695" s="30"/>
      <c r="AB8695" s="30"/>
      <c r="AC8695" s="30"/>
    </row>
    <row r="8696" spans="27:29">
      <c r="AA8696" s="30"/>
      <c r="AB8696" s="30"/>
      <c r="AC8696" s="30"/>
    </row>
    <row r="8697" spans="27:29">
      <c r="AA8697" s="30"/>
      <c r="AB8697" s="30"/>
      <c r="AC8697" s="30"/>
    </row>
    <row r="8698" spans="27:29">
      <c r="AA8698" s="30"/>
      <c r="AB8698" s="30"/>
      <c r="AC8698" s="30"/>
    </row>
    <row r="8699" spans="27:29">
      <c r="AA8699" s="30"/>
      <c r="AB8699" s="30"/>
      <c r="AC8699" s="30"/>
    </row>
    <row r="8700" spans="27:29">
      <c r="AA8700" s="30"/>
      <c r="AB8700" s="30"/>
      <c r="AC8700" s="30"/>
    </row>
    <row r="8701" spans="27:29">
      <c r="AA8701" s="30"/>
      <c r="AB8701" s="30"/>
      <c r="AC8701" s="30"/>
    </row>
    <row r="8702" spans="27:29">
      <c r="AA8702" s="30"/>
      <c r="AB8702" s="30"/>
      <c r="AC8702" s="30"/>
    </row>
    <row r="8703" spans="27:29">
      <c r="AA8703" s="30"/>
      <c r="AB8703" s="30"/>
      <c r="AC8703" s="30"/>
    </row>
    <row r="8704" spans="27:29">
      <c r="AA8704" s="30"/>
      <c r="AB8704" s="30"/>
      <c r="AC8704" s="30"/>
    </row>
    <row r="8705" spans="27:29">
      <c r="AA8705" s="30"/>
      <c r="AB8705" s="30"/>
      <c r="AC8705" s="30"/>
    </row>
    <row r="8706" spans="27:29">
      <c r="AA8706" s="30"/>
      <c r="AB8706" s="30"/>
      <c r="AC8706" s="30"/>
    </row>
    <row r="8707" spans="27:29">
      <c r="AA8707" s="30"/>
      <c r="AB8707" s="30"/>
      <c r="AC8707" s="30"/>
    </row>
    <row r="8708" spans="27:29">
      <c r="AA8708" s="30"/>
      <c r="AB8708" s="30"/>
      <c r="AC8708" s="30"/>
    </row>
    <row r="8709" spans="27:29">
      <c r="AA8709" s="30"/>
      <c r="AB8709" s="30"/>
      <c r="AC8709" s="30"/>
    </row>
    <row r="8710" spans="27:29">
      <c r="AA8710" s="30"/>
      <c r="AB8710" s="30"/>
      <c r="AC8710" s="30"/>
    </row>
    <row r="8711" spans="27:29">
      <c r="AA8711" s="30"/>
      <c r="AB8711" s="30"/>
      <c r="AC8711" s="30"/>
    </row>
    <row r="8712" spans="27:29">
      <c r="AA8712" s="30"/>
      <c r="AB8712" s="30"/>
      <c r="AC8712" s="30"/>
    </row>
    <row r="8713" spans="27:29">
      <c r="AA8713" s="30"/>
      <c r="AB8713" s="30"/>
      <c r="AC8713" s="30"/>
    </row>
    <row r="8714" spans="27:29">
      <c r="AA8714" s="30"/>
      <c r="AB8714" s="30"/>
      <c r="AC8714" s="30"/>
    </row>
    <row r="8715" spans="27:29">
      <c r="AA8715" s="30"/>
      <c r="AB8715" s="30"/>
      <c r="AC8715" s="30"/>
    </row>
    <row r="8716" spans="27:29">
      <c r="AA8716" s="30"/>
      <c r="AB8716" s="30"/>
      <c r="AC8716" s="30"/>
    </row>
    <row r="8717" spans="27:29">
      <c r="AA8717" s="30"/>
      <c r="AB8717" s="30"/>
      <c r="AC8717" s="30"/>
    </row>
    <row r="8718" spans="27:29">
      <c r="AA8718" s="30"/>
      <c r="AB8718" s="30"/>
      <c r="AC8718" s="30"/>
    </row>
    <row r="8719" spans="27:29">
      <c r="AA8719" s="30"/>
      <c r="AB8719" s="30"/>
      <c r="AC8719" s="30"/>
    </row>
    <row r="8720" spans="27:29">
      <c r="AA8720" s="30"/>
      <c r="AB8720" s="30"/>
      <c r="AC8720" s="30"/>
    </row>
    <row r="8721" spans="27:29">
      <c r="AA8721" s="30"/>
      <c r="AB8721" s="30"/>
      <c r="AC8721" s="30"/>
    </row>
    <row r="8722" spans="27:29">
      <c r="AA8722" s="30"/>
      <c r="AB8722" s="30"/>
      <c r="AC8722" s="30"/>
    </row>
    <row r="8723" spans="27:29">
      <c r="AA8723" s="30"/>
      <c r="AB8723" s="30"/>
      <c r="AC8723" s="30"/>
    </row>
    <row r="8724" spans="27:29">
      <c r="AA8724" s="30"/>
      <c r="AB8724" s="30"/>
      <c r="AC8724" s="30"/>
    </row>
    <row r="8725" spans="27:29">
      <c r="AA8725" s="30"/>
      <c r="AB8725" s="30"/>
      <c r="AC8725" s="30"/>
    </row>
    <row r="8726" spans="27:29">
      <c r="AA8726" s="30"/>
      <c r="AB8726" s="30"/>
      <c r="AC8726" s="30"/>
    </row>
    <row r="8727" spans="27:29">
      <c r="AA8727" s="30"/>
      <c r="AB8727" s="30"/>
      <c r="AC8727" s="30"/>
    </row>
    <row r="8728" spans="27:29">
      <c r="AA8728" s="30"/>
      <c r="AB8728" s="30"/>
      <c r="AC8728" s="30"/>
    </row>
    <row r="8729" spans="27:29">
      <c r="AA8729" s="30"/>
      <c r="AB8729" s="30"/>
      <c r="AC8729" s="30"/>
    </row>
    <row r="8730" spans="27:29">
      <c r="AA8730" s="30"/>
      <c r="AB8730" s="30"/>
      <c r="AC8730" s="30"/>
    </row>
    <row r="8731" spans="27:29">
      <c r="AA8731" s="30"/>
      <c r="AB8731" s="30"/>
      <c r="AC8731" s="30"/>
    </row>
    <row r="8732" spans="27:29">
      <c r="AA8732" s="30"/>
      <c r="AB8732" s="30"/>
      <c r="AC8732" s="30"/>
    </row>
    <row r="8733" spans="27:29">
      <c r="AA8733" s="30"/>
      <c r="AB8733" s="30"/>
      <c r="AC8733" s="30"/>
    </row>
    <row r="8734" spans="27:29">
      <c r="AA8734" s="30"/>
      <c r="AB8734" s="30"/>
      <c r="AC8734" s="30"/>
    </row>
    <row r="8735" spans="27:29">
      <c r="AA8735" s="30"/>
      <c r="AB8735" s="30"/>
      <c r="AC8735" s="30"/>
    </row>
    <row r="8736" spans="27:29">
      <c r="AA8736" s="30"/>
      <c r="AB8736" s="30"/>
      <c r="AC8736" s="30"/>
    </row>
    <row r="8737" spans="27:29">
      <c r="AA8737" s="30"/>
      <c r="AB8737" s="30"/>
      <c r="AC8737" s="30"/>
    </row>
    <row r="8738" spans="27:29">
      <c r="AA8738" s="30"/>
      <c r="AB8738" s="30"/>
      <c r="AC8738" s="30"/>
    </row>
    <row r="8739" spans="27:29">
      <c r="AA8739" s="30"/>
      <c r="AB8739" s="30"/>
      <c r="AC8739" s="30"/>
    </row>
    <row r="8740" spans="27:29">
      <c r="AA8740" s="30"/>
      <c r="AB8740" s="30"/>
      <c r="AC8740" s="30"/>
    </row>
    <row r="8741" spans="27:29">
      <c r="AA8741" s="30"/>
      <c r="AB8741" s="30"/>
      <c r="AC8741" s="30"/>
    </row>
    <row r="8742" spans="27:29">
      <c r="AA8742" s="30"/>
      <c r="AB8742" s="30"/>
      <c r="AC8742" s="30"/>
    </row>
    <row r="8743" spans="27:29">
      <c r="AA8743" s="30"/>
      <c r="AB8743" s="30"/>
      <c r="AC8743" s="30"/>
    </row>
    <row r="8744" spans="27:29">
      <c r="AA8744" s="30"/>
      <c r="AB8744" s="30"/>
      <c r="AC8744" s="30"/>
    </row>
    <row r="8745" spans="27:29">
      <c r="AA8745" s="30"/>
      <c r="AB8745" s="30"/>
      <c r="AC8745" s="30"/>
    </row>
    <row r="8746" spans="27:29">
      <c r="AA8746" s="30"/>
      <c r="AB8746" s="30"/>
      <c r="AC8746" s="30"/>
    </row>
    <row r="8747" spans="27:29">
      <c r="AA8747" s="30"/>
      <c r="AB8747" s="30"/>
      <c r="AC8747" s="30"/>
    </row>
    <row r="8748" spans="27:29">
      <c r="AA8748" s="30"/>
      <c r="AB8748" s="30"/>
      <c r="AC8748" s="30"/>
    </row>
    <row r="8749" spans="27:29">
      <c r="AA8749" s="30"/>
      <c r="AB8749" s="30"/>
      <c r="AC8749" s="30"/>
    </row>
    <row r="8750" spans="27:29">
      <c r="AA8750" s="30"/>
      <c r="AB8750" s="30"/>
      <c r="AC8750" s="30"/>
    </row>
    <row r="8751" spans="27:29">
      <c r="AA8751" s="30"/>
      <c r="AB8751" s="30"/>
      <c r="AC8751" s="30"/>
    </row>
    <row r="8752" spans="27:29">
      <c r="AA8752" s="30"/>
      <c r="AB8752" s="30"/>
      <c r="AC8752" s="30"/>
    </row>
    <row r="8753" spans="27:29">
      <c r="AA8753" s="30"/>
      <c r="AB8753" s="30"/>
      <c r="AC8753" s="30"/>
    </row>
    <row r="8754" spans="27:29">
      <c r="AA8754" s="30"/>
      <c r="AB8754" s="30"/>
      <c r="AC8754" s="30"/>
    </row>
    <row r="8755" spans="27:29">
      <c r="AA8755" s="30"/>
      <c r="AB8755" s="30"/>
      <c r="AC8755" s="30"/>
    </row>
    <row r="8756" spans="27:29">
      <c r="AA8756" s="30"/>
      <c r="AB8756" s="30"/>
      <c r="AC8756" s="30"/>
    </row>
    <row r="8757" spans="27:29">
      <c r="AA8757" s="30"/>
      <c r="AB8757" s="30"/>
      <c r="AC8757" s="30"/>
    </row>
    <row r="8758" spans="27:29">
      <c r="AA8758" s="30"/>
      <c r="AB8758" s="30"/>
      <c r="AC8758" s="30"/>
    </row>
    <row r="8759" spans="27:29">
      <c r="AA8759" s="30"/>
      <c r="AB8759" s="30"/>
      <c r="AC8759" s="30"/>
    </row>
    <row r="8760" spans="27:29">
      <c r="AA8760" s="30"/>
      <c r="AB8760" s="30"/>
      <c r="AC8760" s="30"/>
    </row>
    <row r="8761" spans="27:29">
      <c r="AA8761" s="30"/>
      <c r="AB8761" s="30"/>
      <c r="AC8761" s="30"/>
    </row>
    <row r="8762" spans="27:29">
      <c r="AA8762" s="30"/>
      <c r="AB8762" s="30"/>
      <c r="AC8762" s="30"/>
    </row>
    <row r="8763" spans="27:29">
      <c r="AA8763" s="30"/>
      <c r="AB8763" s="30"/>
      <c r="AC8763" s="30"/>
    </row>
    <row r="8764" spans="27:29">
      <c r="AA8764" s="30"/>
      <c r="AB8764" s="30"/>
      <c r="AC8764" s="30"/>
    </row>
    <row r="8765" spans="27:29">
      <c r="AA8765" s="30"/>
      <c r="AB8765" s="30"/>
      <c r="AC8765" s="30"/>
    </row>
    <row r="8766" spans="27:29">
      <c r="AA8766" s="30"/>
      <c r="AB8766" s="30"/>
      <c r="AC8766" s="30"/>
    </row>
    <row r="8767" spans="27:29">
      <c r="AA8767" s="30"/>
      <c r="AB8767" s="30"/>
      <c r="AC8767" s="30"/>
    </row>
    <row r="8768" spans="27:29">
      <c r="AA8768" s="30"/>
      <c r="AB8768" s="30"/>
      <c r="AC8768" s="30"/>
    </row>
    <row r="8769" spans="27:29">
      <c r="AA8769" s="30"/>
      <c r="AB8769" s="30"/>
      <c r="AC8769" s="30"/>
    </row>
    <row r="8770" spans="27:29">
      <c r="AA8770" s="30"/>
      <c r="AB8770" s="30"/>
      <c r="AC8770" s="30"/>
    </row>
    <row r="8771" spans="27:29">
      <c r="AA8771" s="30"/>
      <c r="AB8771" s="30"/>
      <c r="AC8771" s="30"/>
    </row>
    <row r="8772" spans="27:29">
      <c r="AA8772" s="30"/>
      <c r="AB8772" s="30"/>
      <c r="AC8772" s="30"/>
    </row>
    <row r="8773" spans="27:29">
      <c r="AA8773" s="30"/>
      <c r="AB8773" s="30"/>
      <c r="AC8773" s="30"/>
    </row>
    <row r="8774" spans="27:29">
      <c r="AA8774" s="30"/>
      <c r="AB8774" s="30"/>
      <c r="AC8774" s="30"/>
    </row>
    <row r="8775" spans="27:29">
      <c r="AA8775" s="30"/>
      <c r="AB8775" s="30"/>
      <c r="AC8775" s="30"/>
    </row>
    <row r="8776" spans="27:29">
      <c r="AA8776" s="30"/>
      <c r="AB8776" s="30"/>
      <c r="AC8776" s="30"/>
    </row>
    <row r="8777" spans="27:29">
      <c r="AA8777" s="30"/>
      <c r="AB8777" s="30"/>
      <c r="AC8777" s="30"/>
    </row>
    <row r="8778" spans="27:29">
      <c r="AA8778" s="30"/>
      <c r="AB8778" s="30"/>
      <c r="AC8778" s="30"/>
    </row>
    <row r="8779" spans="27:29">
      <c r="AA8779" s="30"/>
      <c r="AB8779" s="30"/>
      <c r="AC8779" s="30"/>
    </row>
    <row r="8780" spans="27:29">
      <c r="AA8780" s="30"/>
      <c r="AB8780" s="30"/>
      <c r="AC8780" s="30"/>
    </row>
    <row r="8781" spans="27:29">
      <c r="AA8781" s="30"/>
      <c r="AB8781" s="30"/>
      <c r="AC8781" s="30"/>
    </row>
    <row r="8782" spans="27:29">
      <c r="AA8782" s="30"/>
      <c r="AB8782" s="30"/>
      <c r="AC8782" s="30"/>
    </row>
    <row r="8783" spans="27:29">
      <c r="AA8783" s="30"/>
      <c r="AB8783" s="30"/>
      <c r="AC8783" s="30"/>
    </row>
    <row r="8784" spans="27:29">
      <c r="AA8784" s="30"/>
      <c r="AB8784" s="30"/>
      <c r="AC8784" s="30"/>
    </row>
    <row r="8785" spans="27:29">
      <c r="AA8785" s="30"/>
      <c r="AB8785" s="30"/>
      <c r="AC8785" s="30"/>
    </row>
    <row r="8786" spans="27:29">
      <c r="AA8786" s="30"/>
      <c r="AB8786" s="30"/>
      <c r="AC8786" s="30"/>
    </row>
    <row r="8787" spans="27:29">
      <c r="AA8787" s="30"/>
      <c r="AB8787" s="30"/>
      <c r="AC8787" s="30"/>
    </row>
    <row r="8788" spans="27:29">
      <c r="AA8788" s="30"/>
      <c r="AB8788" s="30"/>
      <c r="AC8788" s="30"/>
    </row>
    <row r="8789" spans="27:29">
      <c r="AA8789" s="30"/>
      <c r="AB8789" s="30"/>
      <c r="AC8789" s="30"/>
    </row>
    <row r="8790" spans="27:29">
      <c r="AA8790" s="30"/>
      <c r="AB8790" s="30"/>
      <c r="AC8790" s="30"/>
    </row>
    <row r="8791" spans="27:29">
      <c r="AA8791" s="30"/>
      <c r="AB8791" s="30"/>
      <c r="AC8791" s="30"/>
    </row>
    <row r="8792" spans="27:29">
      <c r="AA8792" s="30"/>
      <c r="AB8792" s="30"/>
      <c r="AC8792" s="30"/>
    </row>
    <row r="8793" spans="27:29">
      <c r="AA8793" s="30"/>
      <c r="AB8793" s="30"/>
      <c r="AC8793" s="30"/>
    </row>
    <row r="8794" spans="27:29">
      <c r="AA8794" s="30"/>
      <c r="AB8794" s="30"/>
      <c r="AC8794" s="30"/>
    </row>
    <row r="8795" spans="27:29">
      <c r="AA8795" s="30"/>
      <c r="AB8795" s="30"/>
      <c r="AC8795" s="30"/>
    </row>
    <row r="8796" spans="27:29">
      <c r="AA8796" s="30"/>
      <c r="AB8796" s="30"/>
      <c r="AC8796" s="30"/>
    </row>
    <row r="8797" spans="27:29">
      <c r="AA8797" s="30"/>
      <c r="AB8797" s="30"/>
      <c r="AC8797" s="30"/>
    </row>
    <row r="8798" spans="27:29">
      <c r="AA8798" s="30"/>
      <c r="AB8798" s="30"/>
      <c r="AC8798" s="30"/>
    </row>
    <row r="8799" spans="27:29">
      <c r="AA8799" s="30"/>
      <c r="AB8799" s="30"/>
      <c r="AC8799" s="30"/>
    </row>
    <row r="8800" spans="27:29">
      <c r="AA8800" s="30"/>
      <c r="AB8800" s="30"/>
      <c r="AC8800" s="30"/>
    </row>
    <row r="8801" spans="27:29">
      <c r="AA8801" s="30"/>
      <c r="AB8801" s="30"/>
      <c r="AC8801" s="30"/>
    </row>
    <row r="8802" spans="27:29">
      <c r="AA8802" s="30"/>
      <c r="AB8802" s="30"/>
      <c r="AC8802" s="30"/>
    </row>
    <row r="8803" spans="27:29">
      <c r="AA8803" s="30"/>
      <c r="AB8803" s="30"/>
      <c r="AC8803" s="30"/>
    </row>
    <row r="8804" spans="27:29">
      <c r="AA8804" s="30"/>
      <c r="AB8804" s="30"/>
      <c r="AC8804" s="30"/>
    </row>
    <row r="8805" spans="27:29">
      <c r="AA8805" s="30"/>
      <c r="AB8805" s="30"/>
      <c r="AC8805" s="30"/>
    </row>
    <row r="8806" spans="27:29">
      <c r="AA8806" s="30"/>
      <c r="AB8806" s="30"/>
      <c r="AC8806" s="30"/>
    </row>
    <row r="8807" spans="27:29">
      <c r="AA8807" s="30"/>
      <c r="AB8807" s="30"/>
      <c r="AC8807" s="30"/>
    </row>
    <row r="8808" spans="27:29">
      <c r="AA8808" s="30"/>
      <c r="AB8808" s="30"/>
      <c r="AC8808" s="30"/>
    </row>
    <row r="8809" spans="27:29">
      <c r="AA8809" s="30"/>
      <c r="AB8809" s="30"/>
      <c r="AC8809" s="30"/>
    </row>
    <row r="8810" spans="27:29">
      <c r="AA8810" s="30"/>
      <c r="AB8810" s="30"/>
      <c r="AC8810" s="30"/>
    </row>
    <row r="8811" spans="27:29">
      <c r="AA8811" s="30"/>
      <c r="AB8811" s="30"/>
      <c r="AC8811" s="30"/>
    </row>
    <row r="8812" spans="27:29">
      <c r="AA8812" s="30"/>
      <c r="AB8812" s="30"/>
      <c r="AC8812" s="30"/>
    </row>
    <row r="8813" spans="27:29">
      <c r="AA8813" s="30"/>
      <c r="AB8813" s="30"/>
      <c r="AC8813" s="30"/>
    </row>
    <row r="8814" spans="27:29">
      <c r="AA8814" s="30"/>
      <c r="AB8814" s="30"/>
      <c r="AC8814" s="30"/>
    </row>
    <row r="8815" spans="27:29">
      <c r="AA8815" s="30"/>
      <c r="AB8815" s="30"/>
      <c r="AC8815" s="30"/>
    </row>
    <row r="8816" spans="27:29">
      <c r="AA8816" s="30"/>
      <c r="AB8816" s="30"/>
      <c r="AC8816" s="30"/>
    </row>
    <row r="8817" spans="27:29">
      <c r="AA8817" s="30"/>
      <c r="AB8817" s="30"/>
      <c r="AC8817" s="30"/>
    </row>
    <row r="8818" spans="27:29">
      <c r="AA8818" s="30"/>
      <c r="AB8818" s="30"/>
      <c r="AC8818" s="30"/>
    </row>
    <row r="8819" spans="27:29">
      <c r="AA8819" s="30"/>
      <c r="AB8819" s="30"/>
      <c r="AC8819" s="30"/>
    </row>
    <row r="8820" spans="27:29">
      <c r="AA8820" s="30"/>
      <c r="AB8820" s="30"/>
      <c r="AC8820" s="30"/>
    </row>
    <row r="8821" spans="27:29">
      <c r="AA8821" s="30"/>
      <c r="AB8821" s="30"/>
      <c r="AC8821" s="30"/>
    </row>
    <row r="8822" spans="27:29">
      <c r="AA8822" s="30"/>
      <c r="AB8822" s="30"/>
      <c r="AC8822" s="30"/>
    </row>
    <row r="8823" spans="27:29">
      <c r="AA8823" s="30"/>
      <c r="AB8823" s="30"/>
      <c r="AC8823" s="30"/>
    </row>
    <row r="8824" spans="27:29">
      <c r="AA8824" s="30"/>
      <c r="AB8824" s="30"/>
      <c r="AC8824" s="30"/>
    </row>
    <row r="8825" spans="27:29">
      <c r="AA8825" s="30"/>
      <c r="AB8825" s="30"/>
      <c r="AC8825" s="30"/>
    </row>
    <row r="8826" spans="27:29">
      <c r="AA8826" s="30"/>
      <c r="AB8826" s="30"/>
      <c r="AC8826" s="30"/>
    </row>
    <row r="8827" spans="27:29">
      <c r="AA8827" s="30"/>
      <c r="AB8827" s="30"/>
      <c r="AC8827" s="30"/>
    </row>
    <row r="8828" spans="27:29">
      <c r="AA8828" s="30"/>
      <c r="AB8828" s="30"/>
      <c r="AC8828" s="30"/>
    </row>
    <row r="8829" spans="27:29">
      <c r="AA8829" s="30"/>
      <c r="AB8829" s="30"/>
      <c r="AC8829" s="30"/>
    </row>
    <row r="8830" spans="27:29">
      <c r="AA8830" s="30"/>
      <c r="AB8830" s="30"/>
      <c r="AC8830" s="30"/>
    </row>
    <row r="8831" spans="27:29">
      <c r="AA8831" s="30"/>
      <c r="AB8831" s="30"/>
      <c r="AC8831" s="30"/>
    </row>
    <row r="8832" spans="27:29">
      <c r="AA8832" s="30"/>
      <c r="AB8832" s="30"/>
      <c r="AC8832" s="30"/>
    </row>
    <row r="8833" spans="27:29">
      <c r="AA8833" s="30"/>
      <c r="AB8833" s="30"/>
      <c r="AC8833" s="30"/>
    </row>
    <row r="8834" spans="27:29">
      <c r="AA8834" s="30"/>
      <c r="AB8834" s="30"/>
      <c r="AC8834" s="30"/>
    </row>
    <row r="8835" spans="27:29">
      <c r="AA8835" s="30"/>
      <c r="AB8835" s="30"/>
      <c r="AC8835" s="30"/>
    </row>
    <row r="8836" spans="27:29">
      <c r="AA8836" s="30"/>
      <c r="AB8836" s="30"/>
      <c r="AC8836" s="30"/>
    </row>
    <row r="8837" spans="27:29">
      <c r="AA8837" s="30"/>
      <c r="AB8837" s="30"/>
      <c r="AC8837" s="30"/>
    </row>
    <row r="8838" spans="27:29">
      <c r="AA8838" s="30"/>
      <c r="AB8838" s="30"/>
      <c r="AC8838" s="30"/>
    </row>
    <row r="8839" spans="27:29">
      <c r="AA8839" s="30"/>
      <c r="AB8839" s="30"/>
      <c r="AC8839" s="30"/>
    </row>
    <row r="8840" spans="27:29">
      <c r="AA8840" s="30"/>
      <c r="AB8840" s="30"/>
      <c r="AC8840" s="30"/>
    </row>
    <row r="8841" spans="27:29">
      <c r="AA8841" s="30"/>
      <c r="AB8841" s="30"/>
      <c r="AC8841" s="30"/>
    </row>
    <row r="8842" spans="27:29">
      <c r="AA8842" s="30"/>
      <c r="AB8842" s="30"/>
      <c r="AC8842" s="30"/>
    </row>
    <row r="8843" spans="27:29">
      <c r="AA8843" s="30"/>
      <c r="AB8843" s="30"/>
      <c r="AC8843" s="30"/>
    </row>
    <row r="8844" spans="27:29">
      <c r="AA8844" s="30"/>
      <c r="AB8844" s="30"/>
      <c r="AC8844" s="30"/>
    </row>
    <row r="8845" spans="27:29">
      <c r="AA8845" s="30"/>
      <c r="AB8845" s="30"/>
      <c r="AC8845" s="30"/>
    </row>
    <row r="8846" spans="27:29">
      <c r="AA8846" s="30"/>
      <c r="AB8846" s="30"/>
      <c r="AC8846" s="30"/>
    </row>
    <row r="8847" spans="27:29">
      <c r="AA8847" s="30"/>
      <c r="AB8847" s="30"/>
      <c r="AC8847" s="30"/>
    </row>
    <row r="8848" spans="27:29">
      <c r="AA8848" s="30"/>
      <c r="AB8848" s="30"/>
      <c r="AC8848" s="30"/>
    </row>
    <row r="8849" spans="27:29">
      <c r="AA8849" s="30"/>
      <c r="AB8849" s="30"/>
      <c r="AC8849" s="30"/>
    </row>
    <row r="8850" spans="27:29">
      <c r="AA8850" s="30"/>
      <c r="AB8850" s="30"/>
      <c r="AC8850" s="30"/>
    </row>
    <row r="8851" spans="27:29">
      <c r="AA8851" s="30"/>
      <c r="AB8851" s="30"/>
      <c r="AC8851" s="30"/>
    </row>
    <row r="8852" spans="27:29">
      <c r="AA8852" s="30"/>
      <c r="AB8852" s="30"/>
      <c r="AC8852" s="30"/>
    </row>
    <row r="8853" spans="27:29">
      <c r="AA8853" s="30"/>
      <c r="AB8853" s="30"/>
      <c r="AC8853" s="30"/>
    </row>
    <row r="8854" spans="27:29">
      <c r="AA8854" s="30"/>
      <c r="AB8854" s="30"/>
      <c r="AC8854" s="30"/>
    </row>
    <row r="8855" spans="27:29">
      <c r="AA8855" s="30"/>
      <c r="AB8855" s="30"/>
      <c r="AC8855" s="30"/>
    </row>
    <row r="8856" spans="27:29">
      <c r="AA8856" s="30"/>
      <c r="AB8856" s="30"/>
      <c r="AC8856" s="30"/>
    </row>
    <row r="8857" spans="27:29">
      <c r="AA8857" s="30"/>
      <c r="AB8857" s="30"/>
      <c r="AC8857" s="30"/>
    </row>
    <row r="8858" spans="27:29">
      <c r="AA8858" s="30"/>
      <c r="AB8858" s="30"/>
      <c r="AC8858" s="30"/>
    </row>
    <row r="8859" spans="27:29">
      <c r="AA8859" s="30"/>
      <c r="AB8859" s="30"/>
      <c r="AC8859" s="30"/>
    </row>
    <row r="8860" spans="27:29">
      <c r="AA8860" s="30"/>
      <c r="AB8860" s="30"/>
      <c r="AC8860" s="30"/>
    </row>
    <row r="8861" spans="27:29">
      <c r="AA8861" s="30"/>
      <c r="AB8861" s="30"/>
      <c r="AC8861" s="30"/>
    </row>
    <row r="8862" spans="27:29">
      <c r="AA8862" s="30"/>
      <c r="AB8862" s="30"/>
      <c r="AC8862" s="30"/>
    </row>
    <row r="8863" spans="27:29">
      <c r="AA8863" s="30"/>
      <c r="AB8863" s="30"/>
      <c r="AC8863" s="30"/>
    </row>
    <row r="8864" spans="27:29">
      <c r="AA8864" s="30"/>
      <c r="AB8864" s="30"/>
      <c r="AC8864" s="30"/>
    </row>
    <row r="8865" spans="27:29">
      <c r="AA8865" s="30"/>
      <c r="AB8865" s="30"/>
      <c r="AC8865" s="30"/>
    </row>
    <row r="8866" spans="27:29">
      <c r="AA8866" s="30"/>
      <c r="AB8866" s="30"/>
      <c r="AC8866" s="30"/>
    </row>
    <row r="8867" spans="27:29">
      <c r="AA8867" s="30"/>
      <c r="AB8867" s="30"/>
      <c r="AC8867" s="30"/>
    </row>
    <row r="8868" spans="27:29">
      <c r="AA8868" s="30"/>
      <c r="AB8868" s="30"/>
      <c r="AC8868" s="30"/>
    </row>
    <row r="8869" spans="27:29">
      <c r="AA8869" s="30"/>
      <c r="AB8869" s="30"/>
      <c r="AC8869" s="30"/>
    </row>
    <row r="8870" spans="27:29">
      <c r="AA8870" s="30"/>
      <c r="AB8870" s="30"/>
      <c r="AC8870" s="30"/>
    </row>
    <row r="8871" spans="27:29">
      <c r="AA8871" s="30"/>
      <c r="AB8871" s="30"/>
      <c r="AC8871" s="30"/>
    </row>
    <row r="8872" spans="27:29">
      <c r="AA8872" s="30"/>
      <c r="AB8872" s="30"/>
      <c r="AC8872" s="30"/>
    </row>
    <row r="8873" spans="27:29">
      <c r="AA8873" s="30"/>
      <c r="AB8873" s="30"/>
      <c r="AC8873" s="30"/>
    </row>
    <row r="8874" spans="27:29">
      <c r="AA8874" s="30"/>
      <c r="AB8874" s="30"/>
      <c r="AC8874" s="30"/>
    </row>
    <row r="8875" spans="27:29">
      <c r="AA8875" s="30"/>
      <c r="AB8875" s="30"/>
      <c r="AC8875" s="30"/>
    </row>
    <row r="8876" spans="27:29">
      <c r="AA8876" s="30"/>
      <c r="AB8876" s="30"/>
      <c r="AC8876" s="30"/>
    </row>
    <row r="8877" spans="27:29">
      <c r="AA8877" s="30"/>
      <c r="AB8877" s="30"/>
      <c r="AC8877" s="30"/>
    </row>
    <row r="8878" spans="27:29">
      <c r="AA8878" s="30"/>
      <c r="AB8878" s="30"/>
      <c r="AC8878" s="30"/>
    </row>
    <row r="8879" spans="27:29">
      <c r="AA8879" s="30"/>
      <c r="AB8879" s="30"/>
      <c r="AC8879" s="30"/>
    </row>
    <row r="8880" spans="27:29">
      <c r="AA8880" s="30"/>
      <c r="AB8880" s="30"/>
      <c r="AC8880" s="30"/>
    </row>
    <row r="8881" spans="27:29">
      <c r="AA8881" s="30"/>
      <c r="AB8881" s="30"/>
      <c r="AC8881" s="30"/>
    </row>
    <row r="8882" spans="27:29">
      <c r="AA8882" s="30"/>
      <c r="AB8882" s="30"/>
      <c r="AC8882" s="30"/>
    </row>
    <row r="8883" spans="27:29">
      <c r="AA8883" s="30"/>
      <c r="AB8883" s="30"/>
      <c r="AC8883" s="30"/>
    </row>
    <row r="8884" spans="27:29">
      <c r="AA8884" s="30"/>
      <c r="AB8884" s="30"/>
      <c r="AC8884" s="30"/>
    </row>
    <row r="8885" spans="27:29">
      <c r="AA8885" s="30"/>
      <c r="AB8885" s="30"/>
      <c r="AC8885" s="30"/>
    </row>
    <row r="8886" spans="27:29">
      <c r="AA8886" s="30"/>
      <c r="AB8886" s="30"/>
      <c r="AC8886" s="30"/>
    </row>
    <row r="8887" spans="27:29">
      <c r="AA8887" s="30"/>
      <c r="AB8887" s="30"/>
      <c r="AC8887" s="30"/>
    </row>
    <row r="8888" spans="27:29">
      <c r="AA8888" s="30"/>
      <c r="AB8888" s="30"/>
      <c r="AC8888" s="30"/>
    </row>
    <row r="8889" spans="27:29">
      <c r="AA8889" s="30"/>
      <c r="AB8889" s="30"/>
      <c r="AC8889" s="30"/>
    </row>
    <row r="8890" spans="27:29">
      <c r="AA8890" s="30"/>
      <c r="AB8890" s="30"/>
      <c r="AC8890" s="30"/>
    </row>
    <row r="8891" spans="27:29">
      <c r="AA8891" s="30"/>
      <c r="AB8891" s="30"/>
      <c r="AC8891" s="30"/>
    </row>
    <row r="8892" spans="27:29">
      <c r="AA8892" s="30"/>
      <c r="AB8892" s="30"/>
      <c r="AC8892" s="30"/>
    </row>
    <row r="8893" spans="27:29">
      <c r="AA8893" s="30"/>
      <c r="AB8893" s="30"/>
      <c r="AC8893" s="30"/>
    </row>
    <row r="8894" spans="27:29">
      <c r="AA8894" s="30"/>
      <c r="AB8894" s="30"/>
      <c r="AC8894" s="30"/>
    </row>
    <row r="8895" spans="27:29">
      <c r="AA8895" s="30"/>
      <c r="AB8895" s="30"/>
      <c r="AC8895" s="30"/>
    </row>
    <row r="8896" spans="27:29">
      <c r="AA8896" s="30"/>
      <c r="AB8896" s="30"/>
      <c r="AC8896" s="30"/>
    </row>
    <row r="8897" spans="27:29">
      <c r="AA8897" s="30"/>
      <c r="AB8897" s="30"/>
      <c r="AC8897" s="30"/>
    </row>
    <row r="8898" spans="27:29">
      <c r="AA8898" s="30"/>
      <c r="AB8898" s="30"/>
      <c r="AC8898" s="30"/>
    </row>
    <row r="8899" spans="27:29">
      <c r="AA8899" s="30"/>
      <c r="AB8899" s="30"/>
      <c r="AC8899" s="30"/>
    </row>
    <row r="8900" spans="27:29">
      <c r="AA8900" s="30"/>
      <c r="AB8900" s="30"/>
      <c r="AC8900" s="30"/>
    </row>
    <row r="8901" spans="27:29">
      <c r="AA8901" s="30"/>
      <c r="AB8901" s="30"/>
      <c r="AC8901" s="30"/>
    </row>
    <row r="8902" spans="27:29">
      <c r="AA8902" s="30"/>
      <c r="AB8902" s="30"/>
      <c r="AC8902" s="30"/>
    </row>
    <row r="8903" spans="27:29">
      <c r="AA8903" s="30"/>
      <c r="AB8903" s="30"/>
      <c r="AC8903" s="30"/>
    </row>
    <row r="8904" spans="27:29">
      <c r="AA8904" s="30"/>
      <c r="AB8904" s="30"/>
      <c r="AC8904" s="30"/>
    </row>
    <row r="8905" spans="27:29">
      <c r="AA8905" s="30"/>
      <c r="AB8905" s="30"/>
      <c r="AC8905" s="30"/>
    </row>
    <row r="8906" spans="27:29">
      <c r="AA8906" s="30"/>
      <c r="AB8906" s="30"/>
      <c r="AC8906" s="30"/>
    </row>
    <row r="8907" spans="27:29">
      <c r="AA8907" s="30"/>
      <c r="AB8907" s="30"/>
      <c r="AC8907" s="30"/>
    </row>
    <row r="8908" spans="27:29">
      <c r="AA8908" s="30"/>
      <c r="AB8908" s="30"/>
      <c r="AC8908" s="30"/>
    </row>
    <row r="8909" spans="27:29">
      <c r="AA8909" s="30"/>
      <c r="AB8909" s="30"/>
      <c r="AC8909" s="30"/>
    </row>
    <row r="8910" spans="27:29">
      <c r="AA8910" s="30"/>
      <c r="AB8910" s="30"/>
      <c r="AC8910" s="30"/>
    </row>
    <row r="8911" spans="27:29">
      <c r="AA8911" s="30"/>
      <c r="AB8911" s="30"/>
      <c r="AC8911" s="30"/>
    </row>
    <row r="8912" spans="27:29">
      <c r="AA8912" s="30"/>
      <c r="AB8912" s="30"/>
      <c r="AC8912" s="30"/>
    </row>
    <row r="8913" spans="27:29">
      <c r="AA8913" s="30"/>
      <c r="AB8913" s="30"/>
      <c r="AC8913" s="30"/>
    </row>
    <row r="8914" spans="27:29">
      <c r="AA8914" s="30"/>
      <c r="AB8914" s="30"/>
      <c r="AC8914" s="30"/>
    </row>
    <row r="8915" spans="27:29">
      <c r="AA8915" s="30"/>
      <c r="AB8915" s="30"/>
      <c r="AC8915" s="30"/>
    </row>
    <row r="8916" spans="27:29">
      <c r="AA8916" s="30"/>
      <c r="AB8916" s="30"/>
      <c r="AC8916" s="30"/>
    </row>
    <row r="8917" spans="27:29">
      <c r="AA8917" s="30"/>
      <c r="AB8917" s="30"/>
      <c r="AC8917" s="30"/>
    </row>
    <row r="8918" spans="27:29">
      <c r="AA8918" s="30"/>
      <c r="AB8918" s="30"/>
      <c r="AC8918" s="30"/>
    </row>
    <row r="8919" spans="27:29">
      <c r="AA8919" s="30"/>
      <c r="AB8919" s="30"/>
      <c r="AC8919" s="30"/>
    </row>
    <row r="8920" spans="27:29">
      <c r="AA8920" s="30"/>
      <c r="AB8920" s="30"/>
      <c r="AC8920" s="30"/>
    </row>
    <row r="8921" spans="27:29">
      <c r="AA8921" s="30"/>
      <c r="AB8921" s="30"/>
      <c r="AC8921" s="30"/>
    </row>
    <row r="8922" spans="27:29">
      <c r="AA8922" s="30"/>
      <c r="AB8922" s="30"/>
      <c r="AC8922" s="30"/>
    </row>
    <row r="8923" spans="27:29">
      <c r="AA8923" s="30"/>
      <c r="AB8923" s="30"/>
      <c r="AC8923" s="30"/>
    </row>
    <row r="8924" spans="27:29">
      <c r="AA8924" s="30"/>
      <c r="AB8924" s="30"/>
      <c r="AC8924" s="30"/>
    </row>
    <row r="8925" spans="27:29">
      <c r="AA8925" s="30"/>
      <c r="AB8925" s="30"/>
      <c r="AC8925" s="30"/>
    </row>
    <row r="8926" spans="27:29">
      <c r="AA8926" s="30"/>
      <c r="AB8926" s="30"/>
      <c r="AC8926" s="30"/>
    </row>
    <row r="8927" spans="27:29">
      <c r="AA8927" s="30"/>
      <c r="AB8927" s="30"/>
      <c r="AC8927" s="30"/>
    </row>
    <row r="8928" spans="27:29">
      <c r="AA8928" s="30"/>
      <c r="AB8928" s="30"/>
      <c r="AC8928" s="30"/>
    </row>
    <row r="8929" spans="27:29">
      <c r="AA8929" s="30"/>
      <c r="AB8929" s="30"/>
      <c r="AC8929" s="30"/>
    </row>
    <row r="8930" spans="27:29">
      <c r="AA8930" s="30"/>
      <c r="AB8930" s="30"/>
      <c r="AC8930" s="30"/>
    </row>
    <row r="8931" spans="27:29">
      <c r="AA8931" s="30"/>
      <c r="AB8931" s="30"/>
      <c r="AC8931" s="30"/>
    </row>
    <row r="8932" spans="27:29">
      <c r="AA8932" s="30"/>
      <c r="AB8932" s="30"/>
      <c r="AC8932" s="30"/>
    </row>
    <row r="8933" spans="27:29">
      <c r="AA8933" s="30"/>
      <c r="AB8933" s="30"/>
      <c r="AC8933" s="30"/>
    </row>
    <row r="8934" spans="27:29">
      <c r="AA8934" s="30"/>
      <c r="AB8934" s="30"/>
      <c r="AC8934" s="30"/>
    </row>
    <row r="8935" spans="27:29">
      <c r="AA8935" s="30"/>
      <c r="AB8935" s="30"/>
      <c r="AC8935" s="30"/>
    </row>
    <row r="8936" spans="27:29">
      <c r="AA8936" s="30"/>
      <c r="AB8936" s="30"/>
      <c r="AC8936" s="30"/>
    </row>
    <row r="8937" spans="27:29">
      <c r="AA8937" s="30"/>
      <c r="AB8937" s="30"/>
      <c r="AC8937" s="30"/>
    </row>
    <row r="8938" spans="27:29">
      <c r="AA8938" s="30"/>
      <c r="AB8938" s="30"/>
      <c r="AC8938" s="30"/>
    </row>
    <row r="8939" spans="27:29">
      <c r="AA8939" s="30"/>
      <c r="AB8939" s="30"/>
      <c r="AC8939" s="30"/>
    </row>
    <row r="8940" spans="27:29">
      <c r="AA8940" s="30"/>
      <c r="AB8940" s="30"/>
      <c r="AC8940" s="30"/>
    </row>
    <row r="8941" spans="27:29">
      <c r="AA8941" s="30"/>
      <c r="AB8941" s="30"/>
      <c r="AC8941" s="30"/>
    </row>
    <row r="8942" spans="27:29">
      <c r="AA8942" s="30"/>
      <c r="AB8942" s="30"/>
      <c r="AC8942" s="30"/>
    </row>
    <row r="8943" spans="27:29">
      <c r="AA8943" s="30"/>
      <c r="AB8943" s="30"/>
      <c r="AC8943" s="30"/>
    </row>
    <row r="8944" spans="27:29">
      <c r="AA8944" s="30"/>
      <c r="AB8944" s="30"/>
      <c r="AC8944" s="30"/>
    </row>
    <row r="8945" spans="27:29">
      <c r="AA8945" s="30"/>
      <c r="AB8945" s="30"/>
      <c r="AC8945" s="30"/>
    </row>
    <row r="8946" spans="27:29">
      <c r="AA8946" s="30"/>
      <c r="AB8946" s="30"/>
      <c r="AC8946" s="30"/>
    </row>
    <row r="8947" spans="27:29">
      <c r="AA8947" s="30"/>
      <c r="AB8947" s="30"/>
      <c r="AC8947" s="30"/>
    </row>
    <row r="8948" spans="27:29">
      <c r="AA8948" s="30"/>
      <c r="AB8948" s="30"/>
      <c r="AC8948" s="30"/>
    </row>
    <row r="8949" spans="27:29">
      <c r="AA8949" s="30"/>
      <c r="AB8949" s="30"/>
      <c r="AC8949" s="30"/>
    </row>
    <row r="8950" spans="27:29">
      <c r="AA8950" s="30"/>
      <c r="AB8950" s="30"/>
      <c r="AC8950" s="30"/>
    </row>
    <row r="8951" spans="27:29">
      <c r="AA8951" s="30"/>
      <c r="AB8951" s="30"/>
      <c r="AC8951" s="30"/>
    </row>
    <row r="8952" spans="27:29">
      <c r="AA8952" s="30"/>
      <c r="AB8952" s="30"/>
      <c r="AC8952" s="30"/>
    </row>
    <row r="8953" spans="27:29">
      <c r="AA8953" s="30"/>
      <c r="AB8953" s="30"/>
      <c r="AC8953" s="30"/>
    </row>
    <row r="8954" spans="27:29">
      <c r="AA8954" s="30"/>
      <c r="AB8954" s="30"/>
      <c r="AC8954" s="30"/>
    </row>
    <row r="8955" spans="27:29">
      <c r="AA8955" s="30"/>
      <c r="AB8955" s="30"/>
      <c r="AC8955" s="30"/>
    </row>
    <row r="8956" spans="27:29">
      <c r="AA8956" s="30"/>
      <c r="AB8956" s="30"/>
      <c r="AC8956" s="30"/>
    </row>
    <row r="8957" spans="27:29">
      <c r="AA8957" s="30"/>
      <c r="AB8957" s="30"/>
      <c r="AC8957" s="30"/>
    </row>
    <row r="8958" spans="27:29">
      <c r="AA8958" s="30"/>
      <c r="AB8958" s="30"/>
      <c r="AC8958" s="30"/>
    </row>
    <row r="8959" spans="27:29">
      <c r="AA8959" s="30"/>
      <c r="AB8959" s="30"/>
      <c r="AC8959" s="30"/>
    </row>
    <row r="8960" spans="27:29">
      <c r="AA8960" s="30"/>
      <c r="AB8960" s="30"/>
      <c r="AC8960" s="30"/>
    </row>
    <row r="8961" spans="27:29">
      <c r="AA8961" s="30"/>
      <c r="AB8961" s="30"/>
      <c r="AC8961" s="30"/>
    </row>
    <row r="8962" spans="27:29">
      <c r="AA8962" s="30"/>
      <c r="AB8962" s="30"/>
      <c r="AC8962" s="30"/>
    </row>
    <row r="8963" spans="27:29">
      <c r="AA8963" s="30"/>
      <c r="AB8963" s="30"/>
      <c r="AC8963" s="30"/>
    </row>
    <row r="8964" spans="27:29">
      <c r="AA8964" s="30"/>
      <c r="AB8964" s="30"/>
      <c r="AC8964" s="30"/>
    </row>
    <row r="8965" spans="27:29">
      <c r="AA8965" s="30"/>
      <c r="AB8965" s="30"/>
      <c r="AC8965" s="30"/>
    </row>
    <row r="8966" spans="27:29">
      <c r="AA8966" s="30"/>
      <c r="AB8966" s="30"/>
      <c r="AC8966" s="30"/>
    </row>
    <row r="8967" spans="27:29">
      <c r="AA8967" s="30"/>
      <c r="AB8967" s="30"/>
      <c r="AC8967" s="30"/>
    </row>
    <row r="8968" spans="27:29">
      <c r="AA8968" s="30"/>
      <c r="AB8968" s="30"/>
      <c r="AC8968" s="30"/>
    </row>
    <row r="8969" spans="27:29">
      <c r="AA8969" s="30"/>
      <c r="AB8969" s="30"/>
      <c r="AC8969" s="30"/>
    </row>
    <row r="8970" spans="27:29">
      <c r="AA8970" s="30"/>
      <c r="AB8970" s="30"/>
      <c r="AC8970" s="30"/>
    </row>
    <row r="8971" spans="27:29">
      <c r="AA8971" s="30"/>
      <c r="AB8971" s="30"/>
      <c r="AC8971" s="30"/>
    </row>
    <row r="8972" spans="27:29">
      <c r="AA8972" s="30"/>
      <c r="AB8972" s="30"/>
      <c r="AC8972" s="30"/>
    </row>
    <row r="8973" spans="27:29">
      <c r="AA8973" s="30"/>
      <c r="AB8973" s="30"/>
      <c r="AC8973" s="30"/>
    </row>
    <row r="8974" spans="27:29">
      <c r="AA8974" s="30"/>
      <c r="AB8974" s="30"/>
      <c r="AC8974" s="30"/>
    </row>
    <row r="8975" spans="27:29">
      <c r="AA8975" s="30"/>
      <c r="AB8975" s="30"/>
      <c r="AC8975" s="30"/>
    </row>
    <row r="8976" spans="27:29">
      <c r="AA8976" s="30"/>
      <c r="AB8976" s="30"/>
      <c r="AC8976" s="30"/>
    </row>
    <row r="8977" spans="27:29">
      <c r="AA8977" s="30"/>
      <c r="AB8977" s="30"/>
      <c r="AC8977" s="30"/>
    </row>
    <row r="8978" spans="27:29">
      <c r="AA8978" s="30"/>
      <c r="AB8978" s="30"/>
      <c r="AC8978" s="30"/>
    </row>
    <row r="8979" spans="27:29">
      <c r="AA8979" s="30"/>
      <c r="AB8979" s="30"/>
      <c r="AC8979" s="30"/>
    </row>
    <row r="8980" spans="27:29">
      <c r="AA8980" s="30"/>
      <c r="AB8980" s="30"/>
      <c r="AC8980" s="30"/>
    </row>
    <row r="8981" spans="27:29">
      <c r="AA8981" s="30"/>
      <c r="AB8981" s="30"/>
      <c r="AC8981" s="30"/>
    </row>
    <row r="8982" spans="27:29">
      <c r="AA8982" s="30"/>
      <c r="AB8982" s="30"/>
      <c r="AC8982" s="30"/>
    </row>
    <row r="8983" spans="27:29">
      <c r="AA8983" s="30"/>
      <c r="AB8983" s="30"/>
      <c r="AC8983" s="30"/>
    </row>
    <row r="8984" spans="27:29">
      <c r="AA8984" s="30"/>
      <c r="AB8984" s="30"/>
      <c r="AC8984" s="30"/>
    </row>
    <row r="8985" spans="27:29">
      <c r="AA8985" s="30"/>
      <c r="AB8985" s="30"/>
      <c r="AC8985" s="30"/>
    </row>
    <row r="8986" spans="27:29">
      <c r="AA8986" s="30"/>
      <c r="AB8986" s="30"/>
      <c r="AC8986" s="30"/>
    </row>
    <row r="8987" spans="27:29">
      <c r="AA8987" s="30"/>
      <c r="AB8987" s="30"/>
      <c r="AC8987" s="30"/>
    </row>
    <row r="8988" spans="27:29">
      <c r="AA8988" s="30"/>
      <c r="AB8988" s="30"/>
      <c r="AC8988" s="30"/>
    </row>
    <row r="8989" spans="27:29">
      <c r="AA8989" s="30"/>
      <c r="AB8989" s="30"/>
      <c r="AC8989" s="30"/>
    </row>
    <row r="8990" spans="27:29">
      <c r="AA8990" s="30"/>
      <c r="AB8990" s="30"/>
      <c r="AC8990" s="30"/>
    </row>
    <row r="8991" spans="27:29">
      <c r="AA8991" s="30"/>
      <c r="AB8991" s="30"/>
      <c r="AC8991" s="30"/>
    </row>
    <row r="8992" spans="27:29">
      <c r="AA8992" s="30"/>
      <c r="AB8992" s="30"/>
      <c r="AC8992" s="30"/>
    </row>
    <row r="8993" spans="27:29">
      <c r="AA8993" s="30"/>
      <c r="AB8993" s="30"/>
      <c r="AC8993" s="30"/>
    </row>
    <row r="8994" spans="27:29">
      <c r="AA8994" s="30"/>
      <c r="AB8994" s="30"/>
      <c r="AC8994" s="30"/>
    </row>
    <row r="8995" spans="27:29">
      <c r="AA8995" s="30"/>
      <c r="AB8995" s="30"/>
      <c r="AC8995" s="30"/>
    </row>
    <row r="8996" spans="27:29">
      <c r="AA8996" s="30"/>
      <c r="AB8996" s="30"/>
      <c r="AC8996" s="30"/>
    </row>
    <row r="8997" spans="27:29">
      <c r="AA8997" s="30"/>
      <c r="AB8997" s="30"/>
      <c r="AC8997" s="30"/>
    </row>
    <row r="8998" spans="27:29">
      <c r="AA8998" s="30"/>
      <c r="AB8998" s="30"/>
      <c r="AC8998" s="30"/>
    </row>
    <row r="8999" spans="27:29">
      <c r="AA8999" s="30"/>
      <c r="AB8999" s="30"/>
      <c r="AC8999" s="30"/>
    </row>
    <row r="9000" spans="27:29">
      <c r="AA9000" s="30"/>
      <c r="AB9000" s="30"/>
      <c r="AC9000" s="30"/>
    </row>
    <row r="9001" spans="27:29">
      <c r="AA9001" s="30"/>
      <c r="AB9001" s="30"/>
      <c r="AC9001" s="30"/>
    </row>
    <row r="9002" spans="27:29">
      <c r="AA9002" s="30"/>
      <c r="AB9002" s="30"/>
      <c r="AC9002" s="30"/>
    </row>
    <row r="9003" spans="27:29">
      <c r="AA9003" s="30"/>
      <c r="AB9003" s="30"/>
      <c r="AC9003" s="30"/>
    </row>
    <row r="9004" spans="27:29">
      <c r="AA9004" s="30"/>
      <c r="AB9004" s="30"/>
      <c r="AC9004" s="30"/>
    </row>
    <row r="9005" spans="27:29">
      <c r="AA9005" s="30"/>
      <c r="AB9005" s="30"/>
      <c r="AC9005" s="30"/>
    </row>
    <row r="9006" spans="27:29">
      <c r="AA9006" s="30"/>
      <c r="AB9006" s="30"/>
      <c r="AC9006" s="30"/>
    </row>
    <row r="9007" spans="27:29">
      <c r="AA9007" s="30"/>
      <c r="AB9007" s="30"/>
      <c r="AC9007" s="30"/>
    </row>
    <row r="9008" spans="27:29">
      <c r="AA9008" s="30"/>
      <c r="AB9008" s="30"/>
      <c r="AC9008" s="30"/>
    </row>
    <row r="9009" spans="27:29">
      <c r="AA9009" s="30"/>
      <c r="AB9009" s="30"/>
      <c r="AC9009" s="30"/>
    </row>
    <row r="9010" spans="27:29">
      <c r="AA9010" s="30"/>
      <c r="AB9010" s="30"/>
      <c r="AC9010" s="30"/>
    </row>
    <row r="9011" spans="27:29">
      <c r="AA9011" s="30"/>
      <c r="AB9011" s="30"/>
      <c r="AC9011" s="30"/>
    </row>
    <row r="9012" spans="27:29">
      <c r="AA9012" s="30"/>
      <c r="AB9012" s="30"/>
      <c r="AC9012" s="30"/>
    </row>
    <row r="9013" spans="27:29">
      <c r="AA9013" s="30"/>
      <c r="AB9013" s="30"/>
      <c r="AC9013" s="30"/>
    </row>
    <row r="9014" spans="27:29">
      <c r="AA9014" s="30"/>
      <c r="AB9014" s="30"/>
      <c r="AC9014" s="30"/>
    </row>
    <row r="9015" spans="27:29">
      <c r="AA9015" s="30"/>
      <c r="AB9015" s="30"/>
      <c r="AC9015" s="30"/>
    </row>
    <row r="9016" spans="27:29">
      <c r="AA9016" s="30"/>
      <c r="AB9016" s="30"/>
      <c r="AC9016" s="30"/>
    </row>
    <row r="9017" spans="27:29">
      <c r="AA9017" s="30"/>
      <c r="AB9017" s="30"/>
      <c r="AC9017" s="30"/>
    </row>
    <row r="9018" spans="27:29">
      <c r="AA9018" s="30"/>
      <c r="AB9018" s="30"/>
      <c r="AC9018" s="30"/>
    </row>
    <row r="9019" spans="27:29">
      <c r="AA9019" s="30"/>
      <c r="AB9019" s="30"/>
      <c r="AC9019" s="30"/>
    </row>
    <row r="9020" spans="27:29">
      <c r="AA9020" s="30"/>
      <c r="AB9020" s="30"/>
      <c r="AC9020" s="30"/>
    </row>
    <row r="9021" spans="27:29">
      <c r="AA9021" s="30"/>
      <c r="AB9021" s="30"/>
      <c r="AC9021" s="30"/>
    </row>
    <row r="9022" spans="27:29">
      <c r="AA9022" s="30"/>
      <c r="AB9022" s="30"/>
      <c r="AC9022" s="30"/>
    </row>
    <row r="9023" spans="27:29">
      <c r="AA9023" s="30"/>
      <c r="AB9023" s="30"/>
      <c r="AC9023" s="30"/>
    </row>
    <row r="9024" spans="27:29">
      <c r="AA9024" s="30"/>
      <c r="AB9024" s="30"/>
      <c r="AC9024" s="30"/>
    </row>
    <row r="9025" spans="27:29">
      <c r="AA9025" s="30"/>
      <c r="AB9025" s="30"/>
      <c r="AC9025" s="30"/>
    </row>
    <row r="9026" spans="27:29">
      <c r="AA9026" s="30"/>
      <c r="AB9026" s="30"/>
      <c r="AC9026" s="30"/>
    </row>
    <row r="9027" spans="27:29">
      <c r="AA9027" s="30"/>
      <c r="AB9027" s="30"/>
      <c r="AC9027" s="30"/>
    </row>
    <row r="9028" spans="27:29">
      <c r="AA9028" s="30"/>
      <c r="AB9028" s="30"/>
      <c r="AC9028" s="30"/>
    </row>
    <row r="9029" spans="27:29">
      <c r="AA9029" s="30"/>
      <c r="AB9029" s="30"/>
      <c r="AC9029" s="30"/>
    </row>
    <row r="9030" spans="27:29">
      <c r="AA9030" s="30"/>
      <c r="AB9030" s="30"/>
      <c r="AC9030" s="30"/>
    </row>
    <row r="9031" spans="27:29">
      <c r="AA9031" s="30"/>
      <c r="AB9031" s="30"/>
      <c r="AC9031" s="30"/>
    </row>
    <row r="9032" spans="27:29">
      <c r="AA9032" s="30"/>
      <c r="AB9032" s="30"/>
      <c r="AC9032" s="30"/>
    </row>
    <row r="9033" spans="27:29">
      <c r="AA9033" s="30"/>
      <c r="AB9033" s="30"/>
      <c r="AC9033" s="30"/>
    </row>
    <row r="9034" spans="27:29">
      <c r="AA9034" s="30"/>
      <c r="AB9034" s="30"/>
      <c r="AC9034" s="30"/>
    </row>
    <row r="9035" spans="27:29">
      <c r="AA9035" s="30"/>
      <c r="AB9035" s="30"/>
      <c r="AC9035" s="30"/>
    </row>
    <row r="9036" spans="27:29">
      <c r="AA9036" s="30"/>
      <c r="AB9036" s="30"/>
      <c r="AC9036" s="30"/>
    </row>
    <row r="9037" spans="27:29">
      <c r="AA9037" s="30"/>
      <c r="AB9037" s="30"/>
      <c r="AC9037" s="30"/>
    </row>
    <row r="9038" spans="27:29">
      <c r="AA9038" s="30"/>
      <c r="AB9038" s="30"/>
      <c r="AC9038" s="30"/>
    </row>
    <row r="9039" spans="27:29">
      <c r="AA9039" s="30"/>
      <c r="AB9039" s="30"/>
      <c r="AC9039" s="30"/>
    </row>
    <row r="9040" spans="27:29">
      <c r="AA9040" s="30"/>
      <c r="AB9040" s="30"/>
      <c r="AC9040" s="30"/>
    </row>
    <row r="9041" spans="27:29">
      <c r="AA9041" s="30"/>
      <c r="AB9041" s="30"/>
      <c r="AC9041" s="30"/>
    </row>
    <row r="9042" spans="27:29">
      <c r="AA9042" s="30"/>
      <c r="AB9042" s="30"/>
      <c r="AC9042" s="30"/>
    </row>
    <row r="9043" spans="27:29">
      <c r="AA9043" s="30"/>
      <c r="AB9043" s="30"/>
      <c r="AC9043" s="30"/>
    </row>
    <row r="9044" spans="27:29">
      <c r="AA9044" s="30"/>
      <c r="AB9044" s="30"/>
      <c r="AC9044" s="30"/>
    </row>
    <row r="9045" spans="27:29">
      <c r="AA9045" s="30"/>
      <c r="AB9045" s="30"/>
      <c r="AC9045" s="30"/>
    </row>
    <row r="9046" spans="27:29">
      <c r="AA9046" s="30"/>
      <c r="AB9046" s="30"/>
      <c r="AC9046" s="30"/>
    </row>
    <row r="9047" spans="27:29">
      <c r="AA9047" s="30"/>
      <c r="AB9047" s="30"/>
      <c r="AC9047" s="30"/>
    </row>
    <row r="9048" spans="27:29">
      <c r="AA9048" s="30"/>
      <c r="AB9048" s="30"/>
      <c r="AC9048" s="30"/>
    </row>
    <row r="9049" spans="27:29">
      <c r="AA9049" s="30"/>
      <c r="AB9049" s="30"/>
      <c r="AC9049" s="30"/>
    </row>
    <row r="9050" spans="27:29">
      <c r="AA9050" s="30"/>
      <c r="AB9050" s="30"/>
      <c r="AC9050" s="30"/>
    </row>
    <row r="9051" spans="27:29">
      <c r="AA9051" s="30"/>
      <c r="AB9051" s="30"/>
      <c r="AC9051" s="30"/>
    </row>
    <row r="9052" spans="27:29">
      <c r="AA9052" s="30"/>
      <c r="AB9052" s="30"/>
      <c r="AC9052" s="30"/>
    </row>
    <row r="9053" spans="27:29">
      <c r="AA9053" s="30"/>
      <c r="AB9053" s="30"/>
      <c r="AC9053" s="30"/>
    </row>
    <row r="9054" spans="27:29">
      <c r="AA9054" s="30"/>
      <c r="AB9054" s="30"/>
      <c r="AC9054" s="30"/>
    </row>
    <row r="9055" spans="27:29">
      <c r="AA9055" s="30"/>
      <c r="AB9055" s="30"/>
      <c r="AC9055" s="30"/>
    </row>
    <row r="9056" spans="27:29">
      <c r="AA9056" s="30"/>
      <c r="AB9056" s="30"/>
      <c r="AC9056" s="30"/>
    </row>
    <row r="9057" spans="27:29">
      <c r="AA9057" s="30"/>
      <c r="AB9057" s="30"/>
      <c r="AC9057" s="30"/>
    </row>
    <row r="9058" spans="27:29">
      <c r="AA9058" s="30"/>
      <c r="AB9058" s="30"/>
      <c r="AC9058" s="30"/>
    </row>
    <row r="9059" spans="27:29">
      <c r="AA9059" s="30"/>
      <c r="AB9059" s="30"/>
      <c r="AC9059" s="30"/>
    </row>
    <row r="9060" spans="27:29">
      <c r="AA9060" s="30"/>
      <c r="AB9060" s="30"/>
      <c r="AC9060" s="30"/>
    </row>
    <row r="9061" spans="27:29">
      <c r="AA9061" s="30"/>
      <c r="AB9061" s="30"/>
      <c r="AC9061" s="30"/>
    </row>
    <row r="9062" spans="27:29">
      <c r="AA9062" s="30"/>
      <c r="AB9062" s="30"/>
      <c r="AC9062" s="30"/>
    </row>
    <row r="9063" spans="27:29">
      <c r="AA9063" s="30"/>
      <c r="AB9063" s="30"/>
      <c r="AC9063" s="30"/>
    </row>
    <row r="9064" spans="27:29">
      <c r="AA9064" s="30"/>
      <c r="AB9064" s="30"/>
      <c r="AC9064" s="30"/>
    </row>
    <row r="9065" spans="27:29">
      <c r="AA9065" s="30"/>
      <c r="AB9065" s="30"/>
      <c r="AC9065" s="30"/>
    </row>
    <row r="9066" spans="27:29">
      <c r="AA9066" s="30"/>
      <c r="AB9066" s="30"/>
      <c r="AC9066" s="30"/>
    </row>
    <row r="9067" spans="27:29">
      <c r="AA9067" s="30"/>
      <c r="AB9067" s="30"/>
      <c r="AC9067" s="30"/>
    </row>
    <row r="9068" spans="27:29">
      <c r="AA9068" s="30"/>
      <c r="AB9068" s="30"/>
      <c r="AC9068" s="30"/>
    </row>
    <row r="9069" spans="27:29">
      <c r="AA9069" s="30"/>
      <c r="AB9069" s="30"/>
      <c r="AC9069" s="30"/>
    </row>
    <row r="9070" spans="27:29">
      <c r="AA9070" s="30"/>
      <c r="AB9070" s="30"/>
      <c r="AC9070" s="30"/>
    </row>
    <row r="9071" spans="27:29">
      <c r="AA9071" s="30"/>
      <c r="AB9071" s="30"/>
      <c r="AC9071" s="30"/>
    </row>
    <row r="9072" spans="27:29">
      <c r="AA9072" s="30"/>
      <c r="AB9072" s="30"/>
      <c r="AC9072" s="30"/>
    </row>
    <row r="9073" spans="27:29">
      <c r="AA9073" s="30"/>
      <c r="AB9073" s="30"/>
      <c r="AC9073" s="30"/>
    </row>
    <row r="9074" spans="27:29">
      <c r="AA9074" s="30"/>
      <c r="AB9074" s="30"/>
      <c r="AC9074" s="30"/>
    </row>
    <row r="9075" spans="27:29">
      <c r="AA9075" s="30"/>
      <c r="AB9075" s="30"/>
      <c r="AC9075" s="30"/>
    </row>
    <row r="9076" spans="27:29">
      <c r="AA9076" s="30"/>
      <c r="AB9076" s="30"/>
      <c r="AC9076" s="30"/>
    </row>
    <row r="9077" spans="27:29">
      <c r="AA9077" s="30"/>
      <c r="AB9077" s="30"/>
      <c r="AC9077" s="30"/>
    </row>
    <row r="9078" spans="27:29">
      <c r="AA9078" s="30"/>
      <c r="AB9078" s="30"/>
      <c r="AC9078" s="30"/>
    </row>
    <row r="9079" spans="27:29">
      <c r="AA9079" s="30"/>
      <c r="AB9079" s="30"/>
      <c r="AC9079" s="30"/>
    </row>
    <row r="9080" spans="27:29">
      <c r="AA9080" s="30"/>
      <c r="AB9080" s="30"/>
      <c r="AC9080" s="30"/>
    </row>
    <row r="9081" spans="27:29">
      <c r="AA9081" s="30"/>
      <c r="AB9081" s="30"/>
      <c r="AC9081" s="30"/>
    </row>
    <row r="9082" spans="27:29">
      <c r="AA9082" s="30"/>
      <c r="AB9082" s="30"/>
      <c r="AC9082" s="30"/>
    </row>
    <row r="9083" spans="27:29">
      <c r="AA9083" s="30"/>
      <c r="AB9083" s="30"/>
      <c r="AC9083" s="30"/>
    </row>
    <row r="9084" spans="27:29">
      <c r="AA9084" s="30"/>
      <c r="AB9084" s="30"/>
      <c r="AC9084" s="30"/>
    </row>
    <row r="9085" spans="27:29">
      <c r="AA9085" s="30"/>
      <c r="AB9085" s="30"/>
      <c r="AC9085" s="30"/>
    </row>
    <row r="9086" spans="27:29">
      <c r="AA9086" s="30"/>
      <c r="AB9086" s="30"/>
      <c r="AC9086" s="30"/>
    </row>
    <row r="9087" spans="27:29">
      <c r="AA9087" s="30"/>
      <c r="AB9087" s="30"/>
      <c r="AC9087" s="30"/>
    </row>
    <row r="9088" spans="27:29">
      <c r="AA9088" s="30"/>
      <c r="AB9088" s="30"/>
      <c r="AC9088" s="30"/>
    </row>
    <row r="9089" spans="27:29">
      <c r="AA9089" s="30"/>
      <c r="AB9089" s="30"/>
      <c r="AC9089" s="30"/>
    </row>
    <row r="9090" spans="27:29">
      <c r="AA9090" s="30"/>
      <c r="AB9090" s="30"/>
      <c r="AC9090" s="30"/>
    </row>
    <row r="9091" spans="27:29">
      <c r="AA9091" s="30"/>
      <c r="AB9091" s="30"/>
      <c r="AC9091" s="30"/>
    </row>
    <row r="9092" spans="27:29">
      <c r="AA9092" s="30"/>
      <c r="AB9092" s="30"/>
      <c r="AC9092" s="30"/>
    </row>
    <row r="9093" spans="27:29">
      <c r="AA9093" s="30"/>
      <c r="AB9093" s="30"/>
      <c r="AC9093" s="30"/>
    </row>
    <row r="9094" spans="27:29">
      <c r="AA9094" s="30"/>
      <c r="AB9094" s="30"/>
      <c r="AC9094" s="30"/>
    </row>
    <row r="9095" spans="27:29">
      <c r="AA9095" s="30"/>
      <c r="AB9095" s="30"/>
      <c r="AC9095" s="30"/>
    </row>
    <row r="9096" spans="27:29">
      <c r="AA9096" s="30"/>
      <c r="AB9096" s="30"/>
      <c r="AC9096" s="30"/>
    </row>
    <row r="9097" spans="27:29">
      <c r="AA9097" s="30"/>
      <c r="AB9097" s="30"/>
      <c r="AC9097" s="30"/>
    </row>
    <row r="9098" spans="27:29">
      <c r="AA9098" s="30"/>
      <c r="AB9098" s="30"/>
      <c r="AC9098" s="30"/>
    </row>
    <row r="9099" spans="27:29">
      <c r="AA9099" s="30"/>
      <c r="AB9099" s="30"/>
      <c r="AC9099" s="30"/>
    </row>
    <row r="9100" spans="27:29">
      <c r="AA9100" s="30"/>
      <c r="AB9100" s="30"/>
      <c r="AC9100" s="30"/>
    </row>
    <row r="9101" spans="27:29">
      <c r="AA9101" s="30"/>
      <c r="AB9101" s="30"/>
      <c r="AC9101" s="30"/>
    </row>
    <row r="9102" spans="27:29">
      <c r="AA9102" s="30"/>
      <c r="AB9102" s="30"/>
      <c r="AC9102" s="30"/>
    </row>
    <row r="9103" spans="27:29">
      <c r="AA9103" s="30"/>
      <c r="AB9103" s="30"/>
      <c r="AC9103" s="30"/>
    </row>
    <row r="9104" spans="27:29">
      <c r="AA9104" s="30"/>
      <c r="AB9104" s="30"/>
      <c r="AC9104" s="30"/>
    </row>
    <row r="9105" spans="27:29">
      <c r="AA9105" s="30"/>
      <c r="AB9105" s="30"/>
      <c r="AC9105" s="30"/>
    </row>
    <row r="9106" spans="27:29">
      <c r="AA9106" s="30"/>
      <c r="AB9106" s="30"/>
      <c r="AC9106" s="30"/>
    </row>
    <row r="9107" spans="27:29">
      <c r="AA9107" s="30"/>
      <c r="AB9107" s="30"/>
      <c r="AC9107" s="30"/>
    </row>
    <row r="9108" spans="27:29">
      <c r="AA9108" s="30"/>
      <c r="AB9108" s="30"/>
      <c r="AC9108" s="30"/>
    </row>
    <row r="9109" spans="27:29">
      <c r="AA9109" s="30"/>
      <c r="AB9109" s="30"/>
      <c r="AC9109" s="30"/>
    </row>
    <row r="9110" spans="27:29">
      <c r="AA9110" s="30"/>
      <c r="AB9110" s="30"/>
      <c r="AC9110" s="30"/>
    </row>
    <row r="9111" spans="27:29">
      <c r="AA9111" s="30"/>
      <c r="AB9111" s="30"/>
      <c r="AC9111" s="30"/>
    </row>
    <row r="9112" spans="27:29">
      <c r="AA9112" s="30"/>
      <c r="AB9112" s="30"/>
      <c r="AC9112" s="30"/>
    </row>
    <row r="9113" spans="27:29">
      <c r="AA9113" s="30"/>
      <c r="AB9113" s="30"/>
      <c r="AC9113" s="30"/>
    </row>
    <row r="9114" spans="27:29">
      <c r="AA9114" s="30"/>
      <c r="AB9114" s="30"/>
      <c r="AC9114" s="30"/>
    </row>
    <row r="9115" spans="27:29">
      <c r="AA9115" s="30"/>
      <c r="AB9115" s="30"/>
      <c r="AC9115" s="30"/>
    </row>
    <row r="9116" spans="27:29">
      <c r="AA9116" s="30"/>
      <c r="AB9116" s="30"/>
      <c r="AC9116" s="30"/>
    </row>
    <row r="9117" spans="27:29">
      <c r="AA9117" s="30"/>
      <c r="AB9117" s="30"/>
      <c r="AC9117" s="30"/>
    </row>
    <row r="9118" spans="27:29">
      <c r="AA9118" s="30"/>
      <c r="AB9118" s="30"/>
      <c r="AC9118" s="30"/>
    </row>
    <row r="9119" spans="27:29">
      <c r="AA9119" s="30"/>
      <c r="AB9119" s="30"/>
      <c r="AC9119" s="30"/>
    </row>
    <row r="9120" spans="27:29">
      <c r="AA9120" s="30"/>
      <c r="AB9120" s="30"/>
      <c r="AC9120" s="30"/>
    </row>
    <row r="9121" spans="27:29">
      <c r="AA9121" s="30"/>
      <c r="AB9121" s="30"/>
      <c r="AC9121" s="30"/>
    </row>
    <row r="9122" spans="27:29">
      <c r="AA9122" s="30"/>
      <c r="AB9122" s="30"/>
      <c r="AC9122" s="30"/>
    </row>
    <row r="9123" spans="27:29">
      <c r="AA9123" s="30"/>
      <c r="AB9123" s="30"/>
      <c r="AC9123" s="30"/>
    </row>
    <row r="9124" spans="27:29">
      <c r="AA9124" s="30"/>
      <c r="AB9124" s="30"/>
      <c r="AC9124" s="30"/>
    </row>
    <row r="9125" spans="27:29">
      <c r="AA9125" s="30"/>
      <c r="AB9125" s="30"/>
      <c r="AC9125" s="30"/>
    </row>
    <row r="9126" spans="27:29">
      <c r="AA9126" s="30"/>
      <c r="AB9126" s="30"/>
      <c r="AC9126" s="30"/>
    </row>
    <row r="9127" spans="27:29">
      <c r="AA9127" s="30"/>
      <c r="AB9127" s="30"/>
      <c r="AC9127" s="30"/>
    </row>
    <row r="9128" spans="27:29">
      <c r="AA9128" s="30"/>
      <c r="AB9128" s="30"/>
      <c r="AC9128" s="30"/>
    </row>
    <row r="9129" spans="27:29">
      <c r="AA9129" s="30"/>
      <c r="AB9129" s="30"/>
      <c r="AC9129" s="30"/>
    </row>
    <row r="9130" spans="27:29">
      <c r="AA9130" s="30"/>
      <c r="AB9130" s="30"/>
      <c r="AC9130" s="30"/>
    </row>
    <row r="9131" spans="27:29">
      <c r="AA9131" s="30"/>
      <c r="AB9131" s="30"/>
      <c r="AC9131" s="30"/>
    </row>
    <row r="9132" spans="27:29">
      <c r="AA9132" s="30"/>
      <c r="AB9132" s="30"/>
      <c r="AC9132" s="30"/>
    </row>
    <row r="9133" spans="27:29">
      <c r="AA9133" s="30"/>
      <c r="AB9133" s="30"/>
      <c r="AC9133" s="30"/>
    </row>
    <row r="9134" spans="27:29">
      <c r="AA9134" s="30"/>
      <c r="AB9134" s="30"/>
      <c r="AC9134" s="30"/>
    </row>
    <row r="9135" spans="27:29">
      <c r="AA9135" s="30"/>
      <c r="AB9135" s="30"/>
      <c r="AC9135" s="30"/>
    </row>
    <row r="9136" spans="27:29">
      <c r="AA9136" s="30"/>
      <c r="AB9136" s="30"/>
      <c r="AC9136" s="30"/>
    </row>
    <row r="9137" spans="27:29">
      <c r="AA9137" s="30"/>
      <c r="AB9137" s="30"/>
      <c r="AC9137" s="30"/>
    </row>
    <row r="9138" spans="27:29">
      <c r="AA9138" s="30"/>
      <c r="AB9138" s="30"/>
      <c r="AC9138" s="30"/>
    </row>
    <row r="9139" spans="27:29">
      <c r="AA9139" s="30"/>
      <c r="AB9139" s="30"/>
      <c r="AC9139" s="30"/>
    </row>
    <row r="9140" spans="27:29">
      <c r="AA9140" s="30"/>
      <c r="AB9140" s="30"/>
      <c r="AC9140" s="30"/>
    </row>
    <row r="9141" spans="27:29">
      <c r="AA9141" s="30"/>
      <c r="AB9141" s="30"/>
      <c r="AC9141" s="30"/>
    </row>
    <row r="9142" spans="27:29">
      <c r="AA9142" s="30"/>
      <c r="AB9142" s="30"/>
      <c r="AC9142" s="30"/>
    </row>
    <row r="9143" spans="27:29">
      <c r="AA9143" s="30"/>
      <c r="AB9143" s="30"/>
      <c r="AC9143" s="30"/>
    </row>
    <row r="9144" spans="27:29">
      <c r="AA9144" s="30"/>
      <c r="AB9144" s="30"/>
      <c r="AC9144" s="30"/>
    </row>
    <row r="9145" spans="27:29">
      <c r="AA9145" s="30"/>
      <c r="AB9145" s="30"/>
      <c r="AC9145" s="30"/>
    </row>
    <row r="9146" spans="27:29">
      <c r="AA9146" s="30"/>
      <c r="AB9146" s="30"/>
      <c r="AC9146" s="30"/>
    </row>
    <row r="9147" spans="27:29">
      <c r="AA9147" s="30"/>
      <c r="AB9147" s="30"/>
      <c r="AC9147" s="30"/>
    </row>
    <row r="9148" spans="27:29">
      <c r="AA9148" s="30"/>
      <c r="AB9148" s="30"/>
      <c r="AC9148" s="30"/>
    </row>
    <row r="9149" spans="27:29">
      <c r="AA9149" s="30"/>
      <c r="AB9149" s="30"/>
      <c r="AC9149" s="30"/>
    </row>
    <row r="9150" spans="27:29">
      <c r="AA9150" s="30"/>
      <c r="AB9150" s="30"/>
      <c r="AC9150" s="30"/>
    </row>
    <row r="9151" spans="27:29">
      <c r="AA9151" s="30"/>
      <c r="AB9151" s="30"/>
      <c r="AC9151" s="30"/>
    </row>
    <row r="9152" spans="27:29">
      <c r="AA9152" s="30"/>
      <c r="AB9152" s="30"/>
      <c r="AC9152" s="30"/>
    </row>
    <row r="9153" spans="27:29">
      <c r="AA9153" s="30"/>
      <c r="AB9153" s="30"/>
      <c r="AC9153" s="30"/>
    </row>
    <row r="9154" spans="27:29">
      <c r="AA9154" s="30"/>
      <c r="AB9154" s="30"/>
      <c r="AC9154" s="30"/>
    </row>
    <row r="9155" spans="27:29">
      <c r="AA9155" s="30"/>
      <c r="AB9155" s="30"/>
      <c r="AC9155" s="30"/>
    </row>
    <row r="9156" spans="27:29">
      <c r="AA9156" s="30"/>
      <c r="AB9156" s="30"/>
      <c r="AC9156" s="30"/>
    </row>
    <row r="9157" spans="27:29">
      <c r="AA9157" s="30"/>
      <c r="AB9157" s="30"/>
      <c r="AC9157" s="30"/>
    </row>
    <row r="9158" spans="27:29">
      <c r="AA9158" s="30"/>
      <c r="AB9158" s="30"/>
      <c r="AC9158" s="30"/>
    </row>
    <row r="9159" spans="27:29">
      <c r="AA9159" s="30"/>
      <c r="AB9159" s="30"/>
      <c r="AC9159" s="30"/>
    </row>
    <row r="9160" spans="27:29">
      <c r="AA9160" s="30"/>
      <c r="AB9160" s="30"/>
      <c r="AC9160" s="30"/>
    </row>
    <row r="9161" spans="27:29">
      <c r="AA9161" s="30"/>
      <c r="AB9161" s="30"/>
      <c r="AC9161" s="30"/>
    </row>
    <row r="9162" spans="27:29">
      <c r="AA9162" s="30"/>
      <c r="AB9162" s="30"/>
      <c r="AC9162" s="30"/>
    </row>
    <row r="9163" spans="27:29">
      <c r="AA9163" s="30"/>
      <c r="AB9163" s="30"/>
      <c r="AC9163" s="30"/>
    </row>
    <row r="9164" spans="27:29">
      <c r="AA9164" s="30"/>
      <c r="AB9164" s="30"/>
      <c r="AC9164" s="30"/>
    </row>
    <row r="9165" spans="27:29">
      <c r="AA9165" s="30"/>
      <c r="AB9165" s="30"/>
      <c r="AC9165" s="30"/>
    </row>
    <row r="9166" spans="27:29">
      <c r="AA9166" s="30"/>
      <c r="AB9166" s="30"/>
      <c r="AC9166" s="30"/>
    </row>
    <row r="9167" spans="27:29">
      <c r="AA9167" s="30"/>
      <c r="AB9167" s="30"/>
      <c r="AC9167" s="30"/>
    </row>
    <row r="9168" spans="27:29">
      <c r="AA9168" s="30"/>
      <c r="AB9168" s="30"/>
      <c r="AC9168" s="30"/>
    </row>
    <row r="9169" spans="27:29">
      <c r="AA9169" s="30"/>
      <c r="AB9169" s="30"/>
      <c r="AC9169" s="30"/>
    </row>
    <row r="9170" spans="27:29">
      <c r="AA9170" s="30"/>
      <c r="AB9170" s="30"/>
      <c r="AC9170" s="30"/>
    </row>
    <row r="9171" spans="27:29">
      <c r="AA9171" s="30"/>
      <c r="AB9171" s="30"/>
      <c r="AC9171" s="30"/>
    </row>
    <row r="9172" spans="27:29">
      <c r="AA9172" s="30"/>
      <c r="AB9172" s="30"/>
      <c r="AC9172" s="30"/>
    </row>
    <row r="9173" spans="27:29">
      <c r="AA9173" s="30"/>
      <c r="AB9173" s="30"/>
      <c r="AC9173" s="30"/>
    </row>
    <row r="9174" spans="27:29">
      <c r="AA9174" s="30"/>
      <c r="AB9174" s="30"/>
      <c r="AC9174" s="30"/>
    </row>
    <row r="9175" spans="27:29">
      <c r="AA9175" s="30"/>
      <c r="AB9175" s="30"/>
      <c r="AC9175" s="30"/>
    </row>
    <row r="9176" spans="27:29">
      <c r="AA9176" s="30"/>
      <c r="AB9176" s="30"/>
      <c r="AC9176" s="30"/>
    </row>
    <row r="9177" spans="27:29">
      <c r="AA9177" s="30"/>
      <c r="AB9177" s="30"/>
      <c r="AC9177" s="30"/>
    </row>
    <row r="9178" spans="27:29">
      <c r="AA9178" s="30"/>
      <c r="AB9178" s="30"/>
      <c r="AC9178" s="30"/>
    </row>
    <row r="9179" spans="27:29">
      <c r="AA9179" s="30"/>
      <c r="AB9179" s="30"/>
      <c r="AC9179" s="30"/>
    </row>
    <row r="9180" spans="27:29">
      <c r="AA9180" s="30"/>
      <c r="AB9180" s="30"/>
      <c r="AC9180" s="30"/>
    </row>
    <row r="9181" spans="27:29">
      <c r="AA9181" s="30"/>
      <c r="AB9181" s="30"/>
      <c r="AC9181" s="30"/>
    </row>
    <row r="9182" spans="27:29">
      <c r="AA9182" s="30"/>
      <c r="AB9182" s="30"/>
      <c r="AC9182" s="30"/>
    </row>
    <row r="9183" spans="27:29">
      <c r="AA9183" s="30"/>
      <c r="AB9183" s="30"/>
      <c r="AC9183" s="30"/>
    </row>
    <row r="9184" spans="27:29">
      <c r="AA9184" s="30"/>
      <c r="AB9184" s="30"/>
      <c r="AC9184" s="30"/>
    </row>
    <row r="9185" spans="27:29">
      <c r="AA9185" s="30"/>
      <c r="AB9185" s="30"/>
      <c r="AC9185" s="30"/>
    </row>
    <row r="9186" spans="27:29">
      <c r="AA9186" s="30"/>
      <c r="AB9186" s="30"/>
      <c r="AC9186" s="30"/>
    </row>
    <row r="9187" spans="27:29">
      <c r="AA9187" s="30"/>
      <c r="AB9187" s="30"/>
      <c r="AC9187" s="30"/>
    </row>
    <row r="9188" spans="27:29">
      <c r="AA9188" s="30"/>
      <c r="AB9188" s="30"/>
      <c r="AC9188" s="30"/>
    </row>
    <row r="9189" spans="27:29">
      <c r="AA9189" s="30"/>
      <c r="AB9189" s="30"/>
      <c r="AC9189" s="30"/>
    </row>
    <row r="9190" spans="27:29">
      <c r="AA9190" s="30"/>
      <c r="AB9190" s="30"/>
      <c r="AC9190" s="30"/>
    </row>
    <row r="9191" spans="27:29">
      <c r="AA9191" s="30"/>
      <c r="AB9191" s="30"/>
      <c r="AC9191" s="30"/>
    </row>
    <row r="9192" spans="27:29">
      <c r="AA9192" s="30"/>
      <c r="AB9192" s="30"/>
      <c r="AC9192" s="30"/>
    </row>
    <row r="9193" spans="27:29">
      <c r="AA9193" s="30"/>
      <c r="AB9193" s="30"/>
      <c r="AC9193" s="30"/>
    </row>
    <row r="9194" spans="27:29">
      <c r="AA9194" s="30"/>
      <c r="AB9194" s="30"/>
      <c r="AC9194" s="30"/>
    </row>
    <row r="9195" spans="27:29">
      <c r="AA9195" s="30"/>
      <c r="AB9195" s="30"/>
      <c r="AC9195" s="30"/>
    </row>
    <row r="9196" spans="27:29">
      <c r="AA9196" s="30"/>
      <c r="AB9196" s="30"/>
      <c r="AC9196" s="30"/>
    </row>
    <row r="9197" spans="27:29">
      <c r="AA9197" s="30"/>
      <c r="AB9197" s="30"/>
      <c r="AC9197" s="30"/>
    </row>
    <row r="9198" spans="27:29">
      <c r="AA9198" s="30"/>
      <c r="AB9198" s="30"/>
      <c r="AC9198" s="30"/>
    </row>
    <row r="9199" spans="27:29">
      <c r="AA9199" s="30"/>
      <c r="AB9199" s="30"/>
      <c r="AC9199" s="30"/>
    </row>
    <row r="9200" spans="27:29">
      <c r="AA9200" s="30"/>
      <c r="AB9200" s="30"/>
      <c r="AC9200" s="30"/>
    </row>
    <row r="9201" spans="27:29">
      <c r="AA9201" s="30"/>
      <c r="AB9201" s="30"/>
      <c r="AC9201" s="30"/>
    </row>
    <row r="9202" spans="27:29">
      <c r="AA9202" s="30"/>
      <c r="AB9202" s="30"/>
      <c r="AC9202" s="30"/>
    </row>
    <row r="9203" spans="27:29">
      <c r="AA9203" s="30"/>
      <c r="AB9203" s="30"/>
      <c r="AC9203" s="30"/>
    </row>
    <row r="9204" spans="27:29">
      <c r="AA9204" s="30"/>
      <c r="AB9204" s="30"/>
      <c r="AC9204" s="30"/>
    </row>
    <row r="9205" spans="27:29">
      <c r="AA9205" s="30"/>
      <c r="AB9205" s="30"/>
      <c r="AC9205" s="30"/>
    </row>
    <row r="9206" spans="27:29">
      <c r="AA9206" s="30"/>
      <c r="AB9206" s="30"/>
      <c r="AC9206" s="30"/>
    </row>
    <row r="9207" spans="27:29">
      <c r="AA9207" s="30"/>
      <c r="AB9207" s="30"/>
      <c r="AC9207" s="30"/>
    </row>
    <row r="9208" spans="27:29">
      <c r="AA9208" s="30"/>
      <c r="AB9208" s="30"/>
      <c r="AC9208" s="30"/>
    </row>
    <row r="9209" spans="27:29">
      <c r="AA9209" s="30"/>
      <c r="AB9209" s="30"/>
      <c r="AC9209" s="30"/>
    </row>
    <row r="9210" spans="27:29">
      <c r="AA9210" s="30"/>
      <c r="AB9210" s="30"/>
      <c r="AC9210" s="30"/>
    </row>
    <row r="9211" spans="27:29">
      <c r="AA9211" s="30"/>
      <c r="AB9211" s="30"/>
      <c r="AC9211" s="30"/>
    </row>
    <row r="9212" spans="27:29">
      <c r="AA9212" s="30"/>
      <c r="AB9212" s="30"/>
      <c r="AC9212" s="30"/>
    </row>
    <row r="9213" spans="27:29">
      <c r="AA9213" s="30"/>
      <c r="AB9213" s="30"/>
      <c r="AC9213" s="30"/>
    </row>
    <row r="9214" spans="27:29">
      <c r="AA9214" s="30"/>
      <c r="AB9214" s="30"/>
      <c r="AC9214" s="30"/>
    </row>
    <row r="9215" spans="27:29">
      <c r="AA9215" s="30"/>
      <c r="AB9215" s="30"/>
      <c r="AC9215" s="30"/>
    </row>
    <row r="9216" spans="27:29">
      <c r="AA9216" s="30"/>
      <c r="AB9216" s="30"/>
      <c r="AC9216" s="30"/>
    </row>
    <row r="9217" spans="27:29">
      <c r="AA9217" s="30"/>
      <c r="AB9217" s="30"/>
      <c r="AC9217" s="30"/>
    </row>
    <row r="9218" spans="27:29">
      <c r="AA9218" s="30"/>
      <c r="AB9218" s="30"/>
      <c r="AC9218" s="30"/>
    </row>
    <row r="9219" spans="27:29">
      <c r="AA9219" s="30"/>
      <c r="AB9219" s="30"/>
      <c r="AC9219" s="30"/>
    </row>
    <row r="9220" spans="27:29">
      <c r="AA9220" s="30"/>
      <c r="AB9220" s="30"/>
      <c r="AC9220" s="30"/>
    </row>
    <row r="9221" spans="27:29">
      <c r="AA9221" s="30"/>
      <c r="AB9221" s="30"/>
      <c r="AC9221" s="30"/>
    </row>
    <row r="9222" spans="27:29">
      <c r="AA9222" s="30"/>
      <c r="AB9222" s="30"/>
      <c r="AC9222" s="30"/>
    </row>
    <row r="9223" spans="27:29">
      <c r="AA9223" s="30"/>
      <c r="AB9223" s="30"/>
      <c r="AC9223" s="30"/>
    </row>
    <row r="9224" spans="27:29">
      <c r="AA9224" s="30"/>
      <c r="AB9224" s="30"/>
      <c r="AC9224" s="30"/>
    </row>
    <row r="9225" spans="27:29">
      <c r="AA9225" s="30"/>
      <c r="AB9225" s="30"/>
      <c r="AC9225" s="30"/>
    </row>
    <row r="9226" spans="27:29">
      <c r="AA9226" s="30"/>
      <c r="AB9226" s="30"/>
      <c r="AC9226" s="30"/>
    </row>
    <row r="9227" spans="27:29">
      <c r="AA9227" s="30"/>
      <c r="AB9227" s="30"/>
      <c r="AC9227" s="30"/>
    </row>
    <row r="9228" spans="27:29">
      <c r="AA9228" s="30"/>
      <c r="AB9228" s="30"/>
      <c r="AC9228" s="30"/>
    </row>
    <row r="9229" spans="27:29">
      <c r="AA9229" s="30"/>
      <c r="AB9229" s="30"/>
      <c r="AC9229" s="30"/>
    </row>
    <row r="9230" spans="27:29">
      <c r="AA9230" s="30"/>
      <c r="AB9230" s="30"/>
      <c r="AC9230" s="30"/>
    </row>
    <row r="9231" spans="27:29">
      <c r="AA9231" s="30"/>
      <c r="AB9231" s="30"/>
      <c r="AC9231" s="30"/>
    </row>
    <row r="9232" spans="27:29">
      <c r="AA9232" s="30"/>
      <c r="AB9232" s="30"/>
      <c r="AC9232" s="30"/>
    </row>
    <row r="9233" spans="27:29">
      <c r="AA9233" s="30"/>
      <c r="AB9233" s="30"/>
      <c r="AC9233" s="30"/>
    </row>
    <row r="9234" spans="27:29">
      <c r="AA9234" s="30"/>
      <c r="AB9234" s="30"/>
      <c r="AC9234" s="30"/>
    </row>
    <row r="9235" spans="27:29">
      <c r="AA9235" s="30"/>
      <c r="AB9235" s="30"/>
      <c r="AC9235" s="30"/>
    </row>
    <row r="9236" spans="27:29">
      <c r="AA9236" s="30"/>
      <c r="AB9236" s="30"/>
      <c r="AC9236" s="30"/>
    </row>
    <row r="9237" spans="27:29">
      <c r="AA9237" s="30"/>
      <c r="AB9237" s="30"/>
      <c r="AC9237" s="30"/>
    </row>
    <row r="9238" spans="27:29">
      <c r="AA9238" s="30"/>
      <c r="AB9238" s="30"/>
      <c r="AC9238" s="30"/>
    </row>
    <row r="9239" spans="27:29">
      <c r="AA9239" s="30"/>
      <c r="AB9239" s="30"/>
      <c r="AC9239" s="30"/>
    </row>
    <row r="9240" spans="27:29">
      <c r="AA9240" s="30"/>
      <c r="AB9240" s="30"/>
      <c r="AC9240" s="30"/>
    </row>
    <row r="9241" spans="27:29">
      <c r="AA9241" s="30"/>
      <c r="AB9241" s="30"/>
      <c r="AC9241" s="30"/>
    </row>
    <row r="9242" spans="27:29">
      <c r="AA9242" s="30"/>
      <c r="AB9242" s="30"/>
      <c r="AC9242" s="30"/>
    </row>
    <row r="9243" spans="27:29">
      <c r="AA9243" s="30"/>
      <c r="AB9243" s="30"/>
      <c r="AC9243" s="30"/>
    </row>
    <row r="9244" spans="27:29">
      <c r="AA9244" s="30"/>
      <c r="AB9244" s="30"/>
      <c r="AC9244" s="30"/>
    </row>
    <row r="9245" spans="27:29">
      <c r="AA9245" s="30"/>
      <c r="AB9245" s="30"/>
      <c r="AC9245" s="30"/>
    </row>
    <row r="9246" spans="27:29">
      <c r="AA9246" s="30"/>
      <c r="AB9246" s="30"/>
      <c r="AC9246" s="30"/>
    </row>
    <row r="9247" spans="27:29">
      <c r="AA9247" s="30"/>
      <c r="AB9247" s="30"/>
      <c r="AC9247" s="30"/>
    </row>
    <row r="9248" spans="27:29">
      <c r="AA9248" s="30"/>
      <c r="AB9248" s="30"/>
      <c r="AC9248" s="30"/>
    </row>
    <row r="9249" spans="27:29">
      <c r="AA9249" s="30"/>
      <c r="AB9249" s="30"/>
      <c r="AC9249" s="30"/>
    </row>
    <row r="9250" spans="27:29">
      <c r="AA9250" s="30"/>
      <c r="AB9250" s="30"/>
      <c r="AC9250" s="30"/>
    </row>
    <row r="9251" spans="27:29">
      <c r="AA9251" s="30"/>
      <c r="AB9251" s="30"/>
      <c r="AC9251" s="30"/>
    </row>
    <row r="9252" spans="27:29">
      <c r="AA9252" s="30"/>
      <c r="AB9252" s="30"/>
      <c r="AC9252" s="30"/>
    </row>
    <row r="9253" spans="27:29">
      <c r="AA9253" s="30"/>
      <c r="AB9253" s="30"/>
      <c r="AC9253" s="30"/>
    </row>
    <row r="9254" spans="27:29">
      <c r="AA9254" s="30"/>
      <c r="AB9254" s="30"/>
      <c r="AC9254" s="30"/>
    </row>
    <row r="9255" spans="27:29">
      <c r="AA9255" s="30"/>
      <c r="AB9255" s="30"/>
      <c r="AC9255" s="30"/>
    </row>
    <row r="9256" spans="27:29">
      <c r="AA9256" s="30"/>
      <c r="AB9256" s="30"/>
      <c r="AC9256" s="30"/>
    </row>
    <row r="9257" spans="27:29">
      <c r="AA9257" s="30"/>
      <c r="AB9257" s="30"/>
      <c r="AC9257" s="30"/>
    </row>
    <row r="9258" spans="27:29">
      <c r="AA9258" s="30"/>
      <c r="AB9258" s="30"/>
      <c r="AC9258" s="30"/>
    </row>
    <row r="9259" spans="27:29">
      <c r="AA9259" s="30"/>
      <c r="AB9259" s="30"/>
      <c r="AC9259" s="30"/>
    </row>
    <row r="9260" spans="27:29">
      <c r="AA9260" s="30"/>
      <c r="AB9260" s="30"/>
      <c r="AC9260" s="30"/>
    </row>
    <row r="9261" spans="27:29">
      <c r="AA9261" s="30"/>
      <c r="AB9261" s="30"/>
      <c r="AC9261" s="30"/>
    </row>
    <row r="9262" spans="27:29">
      <c r="AA9262" s="30"/>
      <c r="AB9262" s="30"/>
      <c r="AC9262" s="30"/>
    </row>
    <row r="9263" spans="27:29">
      <c r="AA9263" s="30"/>
      <c r="AB9263" s="30"/>
      <c r="AC9263" s="30"/>
    </row>
    <row r="9264" spans="27:29">
      <c r="AA9264" s="30"/>
      <c r="AB9264" s="30"/>
      <c r="AC9264" s="30"/>
    </row>
    <row r="9265" spans="27:29">
      <c r="AA9265" s="30"/>
      <c r="AB9265" s="30"/>
      <c r="AC9265" s="30"/>
    </row>
    <row r="9266" spans="27:29">
      <c r="AA9266" s="30"/>
      <c r="AB9266" s="30"/>
      <c r="AC9266" s="30"/>
    </row>
    <row r="9267" spans="27:29">
      <c r="AA9267" s="30"/>
      <c r="AB9267" s="30"/>
      <c r="AC9267" s="30"/>
    </row>
    <row r="9268" spans="27:29">
      <c r="AA9268" s="30"/>
      <c r="AB9268" s="30"/>
      <c r="AC9268" s="30"/>
    </row>
    <row r="9269" spans="27:29">
      <c r="AA9269" s="30"/>
      <c r="AB9269" s="30"/>
      <c r="AC9269" s="30"/>
    </row>
    <row r="9270" spans="27:29">
      <c r="AA9270" s="30"/>
      <c r="AB9270" s="30"/>
      <c r="AC9270" s="30"/>
    </row>
    <row r="9271" spans="27:29">
      <c r="AA9271" s="30"/>
      <c r="AB9271" s="30"/>
      <c r="AC9271" s="30"/>
    </row>
    <row r="9272" spans="27:29">
      <c r="AA9272" s="30"/>
      <c r="AB9272" s="30"/>
      <c r="AC9272" s="30"/>
    </row>
    <row r="9273" spans="27:29">
      <c r="AA9273" s="30"/>
      <c r="AB9273" s="30"/>
      <c r="AC9273" s="30"/>
    </row>
    <row r="9274" spans="27:29">
      <c r="AA9274" s="30"/>
      <c r="AB9274" s="30"/>
      <c r="AC9274" s="30"/>
    </row>
    <row r="9275" spans="27:29">
      <c r="AA9275" s="30"/>
      <c r="AB9275" s="30"/>
      <c r="AC9275" s="30"/>
    </row>
    <row r="9276" spans="27:29">
      <c r="AA9276" s="30"/>
      <c r="AB9276" s="30"/>
      <c r="AC9276" s="30"/>
    </row>
    <row r="9277" spans="27:29">
      <c r="AA9277" s="30"/>
      <c r="AB9277" s="30"/>
      <c r="AC9277" s="30"/>
    </row>
    <row r="9278" spans="27:29">
      <c r="AA9278" s="30"/>
      <c r="AB9278" s="30"/>
      <c r="AC9278" s="30"/>
    </row>
    <row r="9279" spans="27:29">
      <c r="AA9279" s="30"/>
      <c r="AB9279" s="30"/>
      <c r="AC9279" s="30"/>
    </row>
    <row r="9280" spans="27:29">
      <c r="AA9280" s="30"/>
      <c r="AB9280" s="30"/>
      <c r="AC9280" s="30"/>
    </row>
    <row r="9281" spans="27:29">
      <c r="AA9281" s="30"/>
      <c r="AB9281" s="30"/>
      <c r="AC9281" s="30"/>
    </row>
    <row r="9282" spans="27:29">
      <c r="AA9282" s="30"/>
      <c r="AB9282" s="30"/>
      <c r="AC9282" s="30"/>
    </row>
    <row r="9283" spans="27:29">
      <c r="AA9283" s="30"/>
      <c r="AB9283" s="30"/>
      <c r="AC9283" s="30"/>
    </row>
    <row r="9284" spans="27:29">
      <c r="AA9284" s="30"/>
      <c r="AB9284" s="30"/>
      <c r="AC9284" s="30"/>
    </row>
    <row r="9285" spans="27:29">
      <c r="AA9285" s="30"/>
      <c r="AB9285" s="30"/>
      <c r="AC9285" s="30"/>
    </row>
    <row r="9286" spans="27:29">
      <c r="AA9286" s="30"/>
      <c r="AB9286" s="30"/>
      <c r="AC9286" s="30"/>
    </row>
    <row r="9287" spans="27:29">
      <c r="AA9287" s="30"/>
      <c r="AB9287" s="30"/>
      <c r="AC9287" s="30"/>
    </row>
    <row r="9288" spans="27:29">
      <c r="AA9288" s="30"/>
      <c r="AB9288" s="30"/>
      <c r="AC9288" s="30"/>
    </row>
    <row r="9289" spans="27:29">
      <c r="AA9289" s="30"/>
      <c r="AB9289" s="30"/>
      <c r="AC9289" s="30"/>
    </row>
    <row r="9290" spans="27:29">
      <c r="AA9290" s="30"/>
      <c r="AB9290" s="30"/>
      <c r="AC9290" s="30"/>
    </row>
    <row r="9291" spans="27:29">
      <c r="AA9291" s="30"/>
      <c r="AB9291" s="30"/>
      <c r="AC9291" s="30"/>
    </row>
    <row r="9292" spans="27:29">
      <c r="AA9292" s="30"/>
      <c r="AB9292" s="30"/>
      <c r="AC9292" s="30"/>
    </row>
    <row r="9293" spans="27:29">
      <c r="AA9293" s="30"/>
      <c r="AB9293" s="30"/>
      <c r="AC9293" s="30"/>
    </row>
    <row r="9294" spans="27:29">
      <c r="AA9294" s="30"/>
      <c r="AB9294" s="30"/>
      <c r="AC9294" s="30"/>
    </row>
    <row r="9295" spans="27:29">
      <c r="AA9295" s="30"/>
      <c r="AB9295" s="30"/>
      <c r="AC9295" s="30"/>
    </row>
    <row r="9296" spans="27:29">
      <c r="AA9296" s="30"/>
      <c r="AB9296" s="30"/>
      <c r="AC9296" s="30"/>
    </row>
    <row r="9297" spans="27:29">
      <c r="AA9297" s="30"/>
      <c r="AB9297" s="30"/>
      <c r="AC9297" s="30"/>
    </row>
    <row r="9298" spans="27:29">
      <c r="AA9298" s="30"/>
      <c r="AB9298" s="30"/>
      <c r="AC9298" s="30"/>
    </row>
    <row r="9299" spans="27:29">
      <c r="AA9299" s="30"/>
      <c r="AB9299" s="30"/>
      <c r="AC9299" s="30"/>
    </row>
    <row r="9300" spans="27:29">
      <c r="AA9300" s="30"/>
      <c r="AB9300" s="30"/>
      <c r="AC9300" s="30"/>
    </row>
    <row r="9301" spans="27:29">
      <c r="AA9301" s="30"/>
      <c r="AB9301" s="30"/>
      <c r="AC9301" s="30"/>
    </row>
    <row r="9302" spans="27:29">
      <c r="AA9302" s="30"/>
      <c r="AB9302" s="30"/>
      <c r="AC9302" s="30"/>
    </row>
    <row r="9303" spans="27:29">
      <c r="AA9303" s="30"/>
      <c r="AB9303" s="30"/>
      <c r="AC9303" s="30"/>
    </row>
    <row r="9304" spans="27:29">
      <c r="AA9304" s="30"/>
      <c r="AB9304" s="30"/>
      <c r="AC9304" s="30"/>
    </row>
    <row r="9305" spans="27:29">
      <c r="AA9305" s="30"/>
      <c r="AB9305" s="30"/>
      <c r="AC9305" s="30"/>
    </row>
    <row r="9306" spans="27:29">
      <c r="AA9306" s="30"/>
      <c r="AB9306" s="30"/>
      <c r="AC9306" s="30"/>
    </row>
    <row r="9307" spans="27:29">
      <c r="AA9307" s="30"/>
      <c r="AB9307" s="30"/>
      <c r="AC9307" s="30"/>
    </row>
    <row r="9308" spans="27:29">
      <c r="AA9308" s="30"/>
      <c r="AB9308" s="30"/>
      <c r="AC9308" s="30"/>
    </row>
    <row r="9309" spans="27:29">
      <c r="AA9309" s="30"/>
      <c r="AB9309" s="30"/>
      <c r="AC9309" s="30"/>
    </row>
    <row r="9310" spans="27:29">
      <c r="AA9310" s="30"/>
      <c r="AB9310" s="30"/>
      <c r="AC9310" s="30"/>
    </row>
    <row r="9311" spans="27:29">
      <c r="AA9311" s="30"/>
      <c r="AB9311" s="30"/>
      <c r="AC9311" s="30"/>
    </row>
    <row r="9312" spans="27:29">
      <c r="AA9312" s="30"/>
      <c r="AB9312" s="30"/>
      <c r="AC9312" s="30"/>
    </row>
    <row r="9313" spans="27:29">
      <c r="AA9313" s="30"/>
      <c r="AB9313" s="30"/>
      <c r="AC9313" s="30"/>
    </row>
    <row r="9314" spans="27:29">
      <c r="AA9314" s="30"/>
      <c r="AB9314" s="30"/>
      <c r="AC9314" s="30"/>
    </row>
    <row r="9315" spans="27:29">
      <c r="AA9315" s="30"/>
      <c r="AB9315" s="30"/>
      <c r="AC9315" s="30"/>
    </row>
    <row r="9316" spans="27:29">
      <c r="AA9316" s="30"/>
      <c r="AB9316" s="30"/>
      <c r="AC9316" s="30"/>
    </row>
    <row r="9317" spans="27:29">
      <c r="AA9317" s="30"/>
      <c r="AB9317" s="30"/>
      <c r="AC9317" s="30"/>
    </row>
    <row r="9318" spans="27:29">
      <c r="AA9318" s="30"/>
      <c r="AB9318" s="30"/>
      <c r="AC9318" s="30"/>
    </row>
    <row r="9319" spans="27:29">
      <c r="AA9319" s="30"/>
      <c r="AB9319" s="30"/>
      <c r="AC9319" s="30"/>
    </row>
    <row r="9320" spans="27:29">
      <c r="AA9320" s="30"/>
      <c r="AB9320" s="30"/>
      <c r="AC9320" s="30"/>
    </row>
    <row r="9321" spans="27:29">
      <c r="AA9321" s="30"/>
      <c r="AB9321" s="30"/>
      <c r="AC9321" s="30"/>
    </row>
    <row r="9322" spans="27:29">
      <c r="AA9322" s="30"/>
      <c r="AB9322" s="30"/>
      <c r="AC9322" s="30"/>
    </row>
    <row r="9323" spans="27:29">
      <c r="AA9323" s="30"/>
      <c r="AB9323" s="30"/>
      <c r="AC9323" s="30"/>
    </row>
    <row r="9324" spans="27:29">
      <c r="AA9324" s="30"/>
      <c r="AB9324" s="30"/>
      <c r="AC9324" s="30"/>
    </row>
    <row r="9325" spans="27:29">
      <c r="AA9325" s="30"/>
      <c r="AB9325" s="30"/>
      <c r="AC9325" s="30"/>
    </row>
    <row r="9326" spans="27:29">
      <c r="AA9326" s="30"/>
      <c r="AB9326" s="30"/>
      <c r="AC9326" s="30"/>
    </row>
    <row r="9327" spans="27:29">
      <c r="AA9327" s="30"/>
      <c r="AB9327" s="30"/>
      <c r="AC9327" s="30"/>
    </row>
    <row r="9328" spans="27:29">
      <c r="AA9328" s="30"/>
      <c r="AB9328" s="30"/>
      <c r="AC9328" s="30"/>
    </row>
    <row r="9329" spans="27:29">
      <c r="AA9329" s="30"/>
      <c r="AB9329" s="30"/>
      <c r="AC9329" s="30"/>
    </row>
    <row r="9330" spans="27:29">
      <c r="AA9330" s="30"/>
      <c r="AB9330" s="30"/>
      <c r="AC9330" s="30"/>
    </row>
    <row r="9331" spans="27:29">
      <c r="AA9331" s="30"/>
      <c r="AB9331" s="30"/>
      <c r="AC9331" s="30"/>
    </row>
    <row r="9332" spans="27:29">
      <c r="AA9332" s="30"/>
      <c r="AB9332" s="30"/>
      <c r="AC9332" s="30"/>
    </row>
    <row r="9333" spans="27:29">
      <c r="AA9333" s="30"/>
      <c r="AB9333" s="30"/>
      <c r="AC9333" s="30"/>
    </row>
    <row r="9334" spans="27:29">
      <c r="AA9334" s="30"/>
      <c r="AB9334" s="30"/>
      <c r="AC9334" s="30"/>
    </row>
    <row r="9335" spans="27:29">
      <c r="AA9335" s="30"/>
      <c r="AB9335" s="30"/>
      <c r="AC9335" s="30"/>
    </row>
    <row r="9336" spans="27:29">
      <c r="AA9336" s="30"/>
      <c r="AB9336" s="30"/>
      <c r="AC9336" s="30"/>
    </row>
    <row r="9337" spans="27:29">
      <c r="AA9337" s="30"/>
      <c r="AB9337" s="30"/>
      <c r="AC9337" s="30"/>
    </row>
    <row r="9338" spans="27:29">
      <c r="AA9338" s="30"/>
      <c r="AB9338" s="30"/>
      <c r="AC9338" s="30"/>
    </row>
    <row r="9339" spans="27:29">
      <c r="AA9339" s="30"/>
      <c r="AB9339" s="30"/>
      <c r="AC9339" s="30"/>
    </row>
    <row r="9340" spans="27:29">
      <c r="AA9340" s="30"/>
      <c r="AB9340" s="30"/>
      <c r="AC9340" s="30"/>
    </row>
    <row r="9341" spans="27:29">
      <c r="AA9341" s="30"/>
      <c r="AB9341" s="30"/>
      <c r="AC9341" s="30"/>
    </row>
    <row r="9342" spans="27:29">
      <c r="AA9342" s="30"/>
      <c r="AB9342" s="30"/>
      <c r="AC9342" s="30"/>
    </row>
    <row r="9343" spans="27:29">
      <c r="AA9343" s="30"/>
      <c r="AB9343" s="30"/>
      <c r="AC9343" s="30"/>
    </row>
    <row r="9344" spans="27:29">
      <c r="AA9344" s="30"/>
      <c r="AB9344" s="30"/>
      <c r="AC9344" s="30"/>
    </row>
    <row r="9345" spans="27:29">
      <c r="AA9345" s="30"/>
      <c r="AB9345" s="30"/>
      <c r="AC9345" s="30"/>
    </row>
    <row r="9346" spans="27:29">
      <c r="AA9346" s="30"/>
      <c r="AB9346" s="30"/>
      <c r="AC9346" s="30"/>
    </row>
    <row r="9347" spans="27:29">
      <c r="AA9347" s="30"/>
      <c r="AB9347" s="30"/>
      <c r="AC9347" s="30"/>
    </row>
    <row r="9348" spans="27:29">
      <c r="AA9348" s="30"/>
      <c r="AB9348" s="30"/>
      <c r="AC9348" s="30"/>
    </row>
    <row r="9349" spans="27:29">
      <c r="AA9349" s="30"/>
      <c r="AB9349" s="30"/>
      <c r="AC9349" s="30"/>
    </row>
    <row r="9350" spans="27:29">
      <c r="AA9350" s="30"/>
      <c r="AB9350" s="30"/>
      <c r="AC9350" s="30"/>
    </row>
    <row r="9351" spans="27:29">
      <c r="AA9351" s="30"/>
      <c r="AB9351" s="30"/>
      <c r="AC9351" s="30"/>
    </row>
    <row r="9352" spans="27:29">
      <c r="AA9352" s="30"/>
      <c r="AB9352" s="30"/>
      <c r="AC9352" s="30"/>
    </row>
    <row r="9353" spans="27:29">
      <c r="AA9353" s="30"/>
      <c r="AB9353" s="30"/>
      <c r="AC9353" s="30"/>
    </row>
    <row r="9354" spans="27:29">
      <c r="AA9354" s="30"/>
      <c r="AB9354" s="30"/>
      <c r="AC9354" s="30"/>
    </row>
    <row r="9355" spans="27:29">
      <c r="AA9355" s="30"/>
      <c r="AB9355" s="30"/>
      <c r="AC9355" s="30"/>
    </row>
    <row r="9356" spans="27:29">
      <c r="AA9356" s="30"/>
      <c r="AB9356" s="30"/>
      <c r="AC9356" s="30"/>
    </row>
    <row r="9357" spans="27:29">
      <c r="AA9357" s="30"/>
      <c r="AB9357" s="30"/>
      <c r="AC9357" s="30"/>
    </row>
    <row r="9358" spans="27:29">
      <c r="AA9358" s="30"/>
      <c r="AB9358" s="30"/>
      <c r="AC9358" s="30"/>
    </row>
    <row r="9359" spans="27:29">
      <c r="AA9359" s="30"/>
      <c r="AB9359" s="30"/>
      <c r="AC9359" s="30"/>
    </row>
    <row r="9360" spans="27:29">
      <c r="AA9360" s="30"/>
      <c r="AB9360" s="30"/>
      <c r="AC9360" s="30"/>
    </row>
    <row r="9361" spans="27:29">
      <c r="AA9361" s="30"/>
      <c r="AB9361" s="30"/>
      <c r="AC9361" s="30"/>
    </row>
    <row r="9362" spans="27:29">
      <c r="AA9362" s="30"/>
      <c r="AB9362" s="30"/>
      <c r="AC9362" s="30"/>
    </row>
    <row r="9363" spans="27:29">
      <c r="AA9363" s="30"/>
      <c r="AB9363" s="30"/>
      <c r="AC9363" s="30"/>
    </row>
    <row r="9364" spans="27:29">
      <c r="AA9364" s="30"/>
      <c r="AB9364" s="30"/>
      <c r="AC9364" s="30"/>
    </row>
    <row r="9365" spans="27:29">
      <c r="AA9365" s="30"/>
      <c r="AB9365" s="30"/>
      <c r="AC9365" s="30"/>
    </row>
    <row r="9366" spans="27:29">
      <c r="AA9366" s="30"/>
      <c r="AB9366" s="30"/>
      <c r="AC9366" s="30"/>
    </row>
    <row r="9367" spans="27:29">
      <c r="AA9367" s="30"/>
      <c r="AB9367" s="30"/>
      <c r="AC9367" s="30"/>
    </row>
    <row r="9368" spans="27:29">
      <c r="AA9368" s="30"/>
      <c r="AB9368" s="30"/>
      <c r="AC9368" s="30"/>
    </row>
    <row r="9369" spans="27:29">
      <c r="AA9369" s="30"/>
      <c r="AB9369" s="30"/>
      <c r="AC9369" s="30"/>
    </row>
    <row r="9370" spans="27:29">
      <c r="AA9370" s="30"/>
      <c r="AB9370" s="30"/>
      <c r="AC9370" s="30"/>
    </row>
    <row r="9371" spans="27:29">
      <c r="AA9371" s="30"/>
      <c r="AB9371" s="30"/>
      <c r="AC9371" s="30"/>
    </row>
    <row r="9372" spans="27:29">
      <c r="AA9372" s="30"/>
      <c r="AB9372" s="30"/>
      <c r="AC9372" s="30"/>
    </row>
    <row r="9373" spans="27:29">
      <c r="AA9373" s="30"/>
      <c r="AB9373" s="30"/>
      <c r="AC9373" s="30"/>
    </row>
    <row r="9374" spans="27:29">
      <c r="AA9374" s="30"/>
      <c r="AB9374" s="30"/>
      <c r="AC9374" s="30"/>
    </row>
    <row r="9375" spans="27:29">
      <c r="AA9375" s="30"/>
      <c r="AB9375" s="30"/>
      <c r="AC9375" s="30"/>
    </row>
    <row r="9376" spans="27:29">
      <c r="AA9376" s="30"/>
      <c r="AB9376" s="30"/>
      <c r="AC9376" s="30"/>
    </row>
    <row r="9377" spans="27:29">
      <c r="AA9377" s="30"/>
      <c r="AB9377" s="30"/>
      <c r="AC9377" s="30"/>
    </row>
    <row r="9378" spans="27:29">
      <c r="AA9378" s="30"/>
      <c r="AB9378" s="30"/>
      <c r="AC9378" s="30"/>
    </row>
    <row r="9379" spans="27:29">
      <c r="AA9379" s="30"/>
      <c r="AB9379" s="30"/>
      <c r="AC9379" s="30"/>
    </row>
    <row r="9380" spans="27:29">
      <c r="AA9380" s="30"/>
      <c r="AB9380" s="30"/>
      <c r="AC9380" s="30"/>
    </row>
    <row r="9381" spans="27:29">
      <c r="AA9381" s="30"/>
      <c r="AB9381" s="30"/>
      <c r="AC9381" s="30"/>
    </row>
    <row r="9382" spans="27:29">
      <c r="AA9382" s="30"/>
      <c r="AB9382" s="30"/>
      <c r="AC9382" s="30"/>
    </row>
    <row r="9383" spans="27:29">
      <c r="AA9383" s="30"/>
      <c r="AB9383" s="30"/>
      <c r="AC9383" s="30"/>
    </row>
    <row r="9384" spans="27:29">
      <c r="AA9384" s="30"/>
      <c r="AB9384" s="30"/>
      <c r="AC9384" s="30"/>
    </row>
    <row r="9385" spans="27:29">
      <c r="AA9385" s="30"/>
      <c r="AB9385" s="30"/>
      <c r="AC9385" s="30"/>
    </row>
    <row r="9386" spans="27:29">
      <c r="AA9386" s="30"/>
      <c r="AB9386" s="30"/>
      <c r="AC9386" s="30"/>
    </row>
    <row r="9387" spans="27:29">
      <c r="AA9387" s="30"/>
      <c r="AB9387" s="30"/>
      <c r="AC9387" s="30"/>
    </row>
    <row r="9388" spans="27:29">
      <c r="AA9388" s="30"/>
      <c r="AB9388" s="30"/>
      <c r="AC9388" s="30"/>
    </row>
    <row r="9389" spans="27:29">
      <c r="AA9389" s="30"/>
      <c r="AB9389" s="30"/>
      <c r="AC9389" s="30"/>
    </row>
    <row r="9390" spans="27:29">
      <c r="AA9390" s="30"/>
      <c r="AB9390" s="30"/>
      <c r="AC9390" s="30"/>
    </row>
    <row r="9391" spans="27:29">
      <c r="AA9391" s="30"/>
      <c r="AB9391" s="30"/>
      <c r="AC9391" s="30"/>
    </row>
    <row r="9392" spans="27:29">
      <c r="AA9392" s="30"/>
      <c r="AB9392" s="30"/>
      <c r="AC9392" s="30"/>
    </row>
    <row r="9393" spans="27:29">
      <c r="AA9393" s="30"/>
      <c r="AB9393" s="30"/>
      <c r="AC9393" s="30"/>
    </row>
    <row r="9394" spans="27:29">
      <c r="AA9394" s="30"/>
      <c r="AB9394" s="30"/>
      <c r="AC9394" s="30"/>
    </row>
    <row r="9395" spans="27:29">
      <c r="AA9395" s="30"/>
      <c r="AB9395" s="30"/>
      <c r="AC9395" s="30"/>
    </row>
    <row r="9396" spans="27:29">
      <c r="AA9396" s="30"/>
      <c r="AB9396" s="30"/>
      <c r="AC9396" s="30"/>
    </row>
    <row r="9397" spans="27:29">
      <c r="AA9397" s="30"/>
      <c r="AB9397" s="30"/>
      <c r="AC9397" s="30"/>
    </row>
    <row r="9398" spans="27:29">
      <c r="AA9398" s="30"/>
      <c r="AB9398" s="30"/>
      <c r="AC9398" s="30"/>
    </row>
    <row r="9399" spans="27:29">
      <c r="AA9399" s="30"/>
      <c r="AB9399" s="30"/>
      <c r="AC9399" s="30"/>
    </row>
    <row r="9400" spans="27:29">
      <c r="AA9400" s="30"/>
      <c r="AB9400" s="30"/>
      <c r="AC9400" s="30"/>
    </row>
    <row r="9401" spans="27:29">
      <c r="AA9401" s="30"/>
      <c r="AB9401" s="30"/>
      <c r="AC9401" s="30"/>
    </row>
    <row r="9402" spans="27:29">
      <c r="AA9402" s="30"/>
      <c r="AB9402" s="30"/>
      <c r="AC9402" s="30"/>
    </row>
    <row r="9403" spans="27:29">
      <c r="AA9403" s="30"/>
      <c r="AB9403" s="30"/>
      <c r="AC9403" s="30"/>
    </row>
    <row r="9404" spans="27:29">
      <c r="AA9404" s="30"/>
      <c r="AB9404" s="30"/>
      <c r="AC9404" s="30"/>
    </row>
    <row r="9405" spans="27:29">
      <c r="AA9405" s="30"/>
      <c r="AB9405" s="30"/>
      <c r="AC9405" s="30"/>
    </row>
    <row r="9406" spans="27:29">
      <c r="AA9406" s="30"/>
      <c r="AB9406" s="30"/>
      <c r="AC9406" s="30"/>
    </row>
    <row r="9407" spans="27:29">
      <c r="AA9407" s="30"/>
      <c r="AB9407" s="30"/>
      <c r="AC9407" s="30"/>
    </row>
    <row r="9408" spans="27:29">
      <c r="AA9408" s="30"/>
      <c r="AB9408" s="30"/>
      <c r="AC9408" s="30"/>
    </row>
    <row r="9409" spans="27:29">
      <c r="AA9409" s="30"/>
      <c r="AB9409" s="30"/>
      <c r="AC9409" s="30"/>
    </row>
    <row r="9410" spans="27:29">
      <c r="AA9410" s="30"/>
      <c r="AB9410" s="30"/>
      <c r="AC9410" s="30"/>
    </row>
    <row r="9411" spans="27:29">
      <c r="AA9411" s="30"/>
      <c r="AB9411" s="30"/>
      <c r="AC9411" s="30"/>
    </row>
    <row r="9412" spans="27:29">
      <c r="AA9412" s="30"/>
      <c r="AB9412" s="30"/>
      <c r="AC9412" s="30"/>
    </row>
    <row r="9413" spans="27:29">
      <c r="AA9413" s="30"/>
      <c r="AB9413" s="30"/>
      <c r="AC9413" s="30"/>
    </row>
    <row r="9414" spans="27:29">
      <c r="AA9414" s="30"/>
      <c r="AB9414" s="30"/>
      <c r="AC9414" s="30"/>
    </row>
    <row r="9415" spans="27:29">
      <c r="AA9415" s="30"/>
      <c r="AB9415" s="30"/>
      <c r="AC9415" s="30"/>
    </row>
    <row r="9416" spans="27:29">
      <c r="AA9416" s="30"/>
      <c r="AB9416" s="30"/>
      <c r="AC9416" s="30"/>
    </row>
    <row r="9417" spans="27:29">
      <c r="AA9417" s="30"/>
      <c r="AB9417" s="30"/>
      <c r="AC9417" s="30"/>
    </row>
    <row r="9418" spans="27:29">
      <c r="AA9418" s="30"/>
      <c r="AB9418" s="30"/>
      <c r="AC9418" s="30"/>
    </row>
    <row r="9419" spans="27:29">
      <c r="AA9419" s="30"/>
      <c r="AB9419" s="30"/>
      <c r="AC9419" s="30"/>
    </row>
    <row r="9420" spans="27:29">
      <c r="AA9420" s="30"/>
      <c r="AB9420" s="30"/>
      <c r="AC9420" s="30"/>
    </row>
    <row r="9421" spans="27:29">
      <c r="AA9421" s="30"/>
      <c r="AB9421" s="30"/>
      <c r="AC9421" s="30"/>
    </row>
    <row r="9422" spans="27:29">
      <c r="AA9422" s="30"/>
      <c r="AB9422" s="30"/>
      <c r="AC9422" s="30"/>
    </row>
    <row r="9423" spans="27:29">
      <c r="AA9423" s="30"/>
      <c r="AB9423" s="30"/>
      <c r="AC9423" s="30"/>
    </row>
    <row r="9424" spans="27:29">
      <c r="AA9424" s="30"/>
      <c r="AB9424" s="30"/>
      <c r="AC9424" s="30"/>
    </row>
    <row r="9425" spans="27:29">
      <c r="AA9425" s="30"/>
      <c r="AB9425" s="30"/>
      <c r="AC9425" s="30"/>
    </row>
    <row r="9426" spans="27:29">
      <c r="AA9426" s="30"/>
      <c r="AB9426" s="30"/>
      <c r="AC9426" s="30"/>
    </row>
    <row r="9427" spans="27:29">
      <c r="AA9427" s="30"/>
      <c r="AB9427" s="30"/>
      <c r="AC9427" s="30"/>
    </row>
    <row r="9428" spans="27:29">
      <c r="AA9428" s="30"/>
      <c r="AB9428" s="30"/>
      <c r="AC9428" s="30"/>
    </row>
    <row r="9429" spans="27:29">
      <c r="AA9429" s="30"/>
      <c r="AB9429" s="30"/>
      <c r="AC9429" s="30"/>
    </row>
    <row r="9430" spans="27:29">
      <c r="AA9430" s="30"/>
      <c r="AB9430" s="30"/>
      <c r="AC9430" s="30"/>
    </row>
    <row r="9431" spans="27:29">
      <c r="AA9431" s="30"/>
      <c r="AB9431" s="30"/>
      <c r="AC9431" s="30"/>
    </row>
    <row r="9432" spans="27:29">
      <c r="AA9432" s="30"/>
      <c r="AB9432" s="30"/>
      <c r="AC9432" s="30"/>
    </row>
    <row r="9433" spans="27:29">
      <c r="AA9433" s="30"/>
      <c r="AB9433" s="30"/>
      <c r="AC9433" s="30"/>
    </row>
    <row r="9434" spans="27:29">
      <c r="AA9434" s="30"/>
      <c r="AB9434" s="30"/>
      <c r="AC9434" s="30"/>
    </row>
    <row r="9435" spans="27:29">
      <c r="AA9435" s="30"/>
      <c r="AB9435" s="30"/>
      <c r="AC9435" s="30"/>
    </row>
    <row r="9436" spans="27:29">
      <c r="AA9436" s="30"/>
      <c r="AB9436" s="30"/>
      <c r="AC9436" s="30"/>
    </row>
    <row r="9437" spans="27:29">
      <c r="AA9437" s="30"/>
      <c r="AB9437" s="30"/>
      <c r="AC9437" s="30"/>
    </row>
    <row r="9438" spans="27:29">
      <c r="AA9438" s="30"/>
      <c r="AB9438" s="30"/>
      <c r="AC9438" s="30"/>
    </row>
    <row r="9439" spans="27:29">
      <c r="AA9439" s="30"/>
      <c r="AB9439" s="30"/>
      <c r="AC9439" s="30"/>
    </row>
    <row r="9440" spans="27:29">
      <c r="AA9440" s="30"/>
      <c r="AB9440" s="30"/>
      <c r="AC9440" s="30"/>
    </row>
    <row r="9441" spans="27:29">
      <c r="AA9441" s="30"/>
      <c r="AB9441" s="30"/>
      <c r="AC9441" s="30"/>
    </row>
    <row r="9442" spans="27:29">
      <c r="AA9442" s="30"/>
      <c r="AB9442" s="30"/>
      <c r="AC9442" s="30"/>
    </row>
    <row r="9443" spans="27:29">
      <c r="AA9443" s="30"/>
      <c r="AB9443" s="30"/>
      <c r="AC9443" s="30"/>
    </row>
    <row r="9444" spans="27:29">
      <c r="AA9444" s="30"/>
      <c r="AB9444" s="30"/>
      <c r="AC9444" s="30"/>
    </row>
    <row r="9445" spans="27:29">
      <c r="AA9445" s="30"/>
      <c r="AB9445" s="30"/>
      <c r="AC9445" s="30"/>
    </row>
    <row r="9446" spans="27:29">
      <c r="AA9446" s="30"/>
      <c r="AB9446" s="30"/>
      <c r="AC9446" s="30"/>
    </row>
    <row r="9447" spans="27:29">
      <c r="AA9447" s="30"/>
      <c r="AB9447" s="30"/>
      <c r="AC9447" s="30"/>
    </row>
    <row r="9448" spans="27:29">
      <c r="AA9448" s="30"/>
      <c r="AB9448" s="30"/>
      <c r="AC9448" s="30"/>
    </row>
    <row r="9449" spans="27:29">
      <c r="AA9449" s="30"/>
      <c r="AB9449" s="30"/>
      <c r="AC9449" s="30"/>
    </row>
    <row r="9450" spans="27:29">
      <c r="AA9450" s="30"/>
      <c r="AB9450" s="30"/>
      <c r="AC9450" s="30"/>
    </row>
    <row r="9451" spans="27:29">
      <c r="AA9451" s="30"/>
      <c r="AB9451" s="30"/>
      <c r="AC9451" s="30"/>
    </row>
    <row r="9452" spans="27:29">
      <c r="AA9452" s="30"/>
      <c r="AB9452" s="30"/>
      <c r="AC9452" s="30"/>
    </row>
    <row r="9453" spans="27:29">
      <c r="AA9453" s="30"/>
      <c r="AB9453" s="30"/>
      <c r="AC9453" s="30"/>
    </row>
    <row r="9454" spans="27:29">
      <c r="AA9454" s="30"/>
      <c r="AB9454" s="30"/>
      <c r="AC9454" s="30"/>
    </row>
    <row r="9455" spans="27:29">
      <c r="AA9455" s="30"/>
      <c r="AB9455" s="30"/>
      <c r="AC9455" s="30"/>
    </row>
    <row r="9456" spans="27:29">
      <c r="AA9456" s="30"/>
      <c r="AB9456" s="30"/>
      <c r="AC9456" s="30"/>
    </row>
    <row r="9457" spans="27:29">
      <c r="AA9457" s="30"/>
      <c r="AB9457" s="30"/>
      <c r="AC9457" s="30"/>
    </row>
    <row r="9458" spans="27:29">
      <c r="AA9458" s="30"/>
      <c r="AB9458" s="30"/>
      <c r="AC9458" s="30"/>
    </row>
    <row r="9459" spans="27:29">
      <c r="AA9459" s="30"/>
      <c r="AB9459" s="30"/>
      <c r="AC9459" s="30"/>
    </row>
    <row r="9460" spans="27:29">
      <c r="AA9460" s="30"/>
      <c r="AB9460" s="30"/>
      <c r="AC9460" s="30"/>
    </row>
    <row r="9461" spans="27:29">
      <c r="AA9461" s="30"/>
      <c r="AB9461" s="30"/>
      <c r="AC9461" s="30"/>
    </row>
    <row r="9462" spans="27:29">
      <c r="AA9462" s="30"/>
      <c r="AB9462" s="30"/>
      <c r="AC9462" s="30"/>
    </row>
    <row r="9463" spans="27:29">
      <c r="AA9463" s="30"/>
      <c r="AB9463" s="30"/>
      <c r="AC9463" s="30"/>
    </row>
    <row r="9464" spans="27:29">
      <c r="AA9464" s="30"/>
      <c r="AB9464" s="30"/>
      <c r="AC9464" s="30"/>
    </row>
    <row r="9465" spans="27:29">
      <c r="AA9465" s="30"/>
      <c r="AB9465" s="30"/>
      <c r="AC9465" s="30"/>
    </row>
    <row r="9466" spans="27:29">
      <c r="AA9466" s="30"/>
      <c r="AB9466" s="30"/>
      <c r="AC9466" s="30"/>
    </row>
    <row r="9467" spans="27:29">
      <c r="AA9467" s="30"/>
      <c r="AB9467" s="30"/>
      <c r="AC9467" s="30"/>
    </row>
    <row r="9468" spans="27:29">
      <c r="AA9468" s="30"/>
      <c r="AB9468" s="30"/>
      <c r="AC9468" s="30"/>
    </row>
    <row r="9469" spans="27:29">
      <c r="AA9469" s="30"/>
      <c r="AB9469" s="30"/>
      <c r="AC9469" s="30"/>
    </row>
    <row r="9470" spans="27:29">
      <c r="AA9470" s="30"/>
      <c r="AB9470" s="30"/>
      <c r="AC9470" s="30"/>
    </row>
    <row r="9471" spans="27:29">
      <c r="AA9471" s="30"/>
      <c r="AB9471" s="30"/>
      <c r="AC9471" s="30"/>
    </row>
    <row r="9472" spans="27:29">
      <c r="AA9472" s="30"/>
      <c r="AB9472" s="30"/>
      <c r="AC9472" s="30"/>
    </row>
    <row r="9473" spans="27:29">
      <c r="AA9473" s="30"/>
      <c r="AB9473" s="30"/>
      <c r="AC9473" s="30"/>
    </row>
    <row r="9474" spans="27:29">
      <c r="AA9474" s="30"/>
      <c r="AB9474" s="30"/>
      <c r="AC9474" s="30"/>
    </row>
    <row r="9475" spans="27:29">
      <c r="AA9475" s="30"/>
      <c r="AB9475" s="30"/>
      <c r="AC9475" s="30"/>
    </row>
    <row r="9476" spans="27:29">
      <c r="AA9476" s="30"/>
      <c r="AB9476" s="30"/>
      <c r="AC9476" s="30"/>
    </row>
    <row r="9477" spans="27:29">
      <c r="AA9477" s="30"/>
      <c r="AB9477" s="30"/>
      <c r="AC9477" s="30"/>
    </row>
    <row r="9478" spans="27:29">
      <c r="AA9478" s="30"/>
      <c r="AB9478" s="30"/>
      <c r="AC9478" s="30"/>
    </row>
    <row r="9479" spans="27:29">
      <c r="AA9479" s="30"/>
      <c r="AB9479" s="30"/>
      <c r="AC9479" s="30"/>
    </row>
    <row r="9480" spans="27:29">
      <c r="AA9480" s="30"/>
      <c r="AB9480" s="30"/>
      <c r="AC9480" s="30"/>
    </row>
    <row r="9481" spans="27:29">
      <c r="AA9481" s="30"/>
      <c r="AB9481" s="30"/>
      <c r="AC9481" s="30"/>
    </row>
    <row r="9482" spans="27:29">
      <c r="AA9482" s="30"/>
      <c r="AB9482" s="30"/>
      <c r="AC9482" s="30"/>
    </row>
    <row r="9483" spans="27:29">
      <c r="AA9483" s="30"/>
      <c r="AB9483" s="30"/>
      <c r="AC9483" s="30"/>
    </row>
    <row r="9484" spans="27:29">
      <c r="AA9484" s="30"/>
      <c r="AB9484" s="30"/>
      <c r="AC9484" s="30"/>
    </row>
    <row r="9485" spans="27:29">
      <c r="AA9485" s="30"/>
      <c r="AB9485" s="30"/>
      <c r="AC9485" s="30"/>
    </row>
    <row r="9486" spans="27:29">
      <c r="AA9486" s="30"/>
      <c r="AB9486" s="30"/>
      <c r="AC9486" s="30"/>
    </row>
    <row r="9487" spans="27:29">
      <c r="AA9487" s="30"/>
      <c r="AB9487" s="30"/>
      <c r="AC9487" s="30"/>
    </row>
    <row r="9488" spans="27:29">
      <c r="AA9488" s="30"/>
      <c r="AB9488" s="30"/>
      <c r="AC9488" s="30"/>
    </row>
    <row r="9489" spans="27:29">
      <c r="AA9489" s="30"/>
      <c r="AB9489" s="30"/>
      <c r="AC9489" s="30"/>
    </row>
    <row r="9490" spans="27:29">
      <c r="AA9490" s="30"/>
      <c r="AB9490" s="30"/>
      <c r="AC9490" s="30"/>
    </row>
    <row r="9491" spans="27:29">
      <c r="AA9491" s="30"/>
      <c r="AB9491" s="30"/>
      <c r="AC9491" s="30"/>
    </row>
    <row r="9492" spans="27:29">
      <c r="AA9492" s="30"/>
      <c r="AB9492" s="30"/>
      <c r="AC9492" s="30"/>
    </row>
    <row r="9493" spans="27:29">
      <c r="AA9493" s="30"/>
      <c r="AB9493" s="30"/>
      <c r="AC9493" s="30"/>
    </row>
    <row r="9494" spans="27:29">
      <c r="AA9494" s="30"/>
      <c r="AB9494" s="30"/>
      <c r="AC9494" s="30"/>
    </row>
    <row r="9495" spans="27:29">
      <c r="AA9495" s="30"/>
      <c r="AB9495" s="30"/>
      <c r="AC9495" s="30"/>
    </row>
    <row r="9496" spans="27:29">
      <c r="AA9496" s="30"/>
      <c r="AB9496" s="30"/>
      <c r="AC9496" s="30"/>
    </row>
    <row r="9497" spans="27:29">
      <c r="AA9497" s="30"/>
      <c r="AB9497" s="30"/>
      <c r="AC9497" s="30"/>
    </row>
    <row r="9498" spans="27:29">
      <c r="AA9498" s="30"/>
      <c r="AB9498" s="30"/>
      <c r="AC9498" s="30"/>
    </row>
    <row r="9499" spans="27:29">
      <c r="AA9499" s="30"/>
      <c r="AB9499" s="30"/>
      <c r="AC9499" s="30"/>
    </row>
    <row r="9500" spans="27:29">
      <c r="AA9500" s="30"/>
      <c r="AB9500" s="30"/>
      <c r="AC9500" s="30"/>
    </row>
    <row r="9501" spans="27:29">
      <c r="AA9501" s="30"/>
      <c r="AB9501" s="30"/>
      <c r="AC9501" s="30"/>
    </row>
    <row r="9502" spans="27:29">
      <c r="AA9502" s="30"/>
      <c r="AB9502" s="30"/>
      <c r="AC9502" s="30"/>
    </row>
    <row r="9503" spans="27:29">
      <c r="AA9503" s="30"/>
      <c r="AB9503" s="30"/>
      <c r="AC9503" s="30"/>
    </row>
    <row r="9504" spans="27:29">
      <c r="AA9504" s="30"/>
      <c r="AB9504" s="30"/>
      <c r="AC9504" s="30"/>
    </row>
    <row r="9505" spans="27:29">
      <c r="AA9505" s="30"/>
      <c r="AB9505" s="30"/>
      <c r="AC9505" s="30"/>
    </row>
    <row r="9506" spans="27:29">
      <c r="AA9506" s="30"/>
      <c r="AB9506" s="30"/>
      <c r="AC9506" s="30"/>
    </row>
    <row r="9507" spans="27:29">
      <c r="AA9507" s="30"/>
      <c r="AB9507" s="30"/>
      <c r="AC9507" s="30"/>
    </row>
    <row r="9508" spans="27:29">
      <c r="AA9508" s="30"/>
      <c r="AB9508" s="30"/>
      <c r="AC9508" s="30"/>
    </row>
    <row r="9509" spans="27:29">
      <c r="AA9509" s="30"/>
      <c r="AB9509" s="30"/>
      <c r="AC9509" s="30"/>
    </row>
    <row r="9510" spans="27:29">
      <c r="AA9510" s="30"/>
      <c r="AB9510" s="30"/>
      <c r="AC9510" s="30"/>
    </row>
    <row r="9511" spans="27:29">
      <c r="AA9511" s="30"/>
      <c r="AB9511" s="30"/>
      <c r="AC9511" s="30"/>
    </row>
    <row r="9512" spans="27:29">
      <c r="AA9512" s="30"/>
      <c r="AB9512" s="30"/>
      <c r="AC9512" s="30"/>
    </row>
    <row r="9513" spans="27:29">
      <c r="AA9513" s="30"/>
      <c r="AB9513" s="30"/>
      <c r="AC9513" s="30"/>
    </row>
    <row r="9514" spans="27:29">
      <c r="AA9514" s="30"/>
      <c r="AB9514" s="30"/>
      <c r="AC9514" s="30"/>
    </row>
    <row r="9515" spans="27:29">
      <c r="AA9515" s="30"/>
      <c r="AB9515" s="30"/>
      <c r="AC9515" s="30"/>
    </row>
    <row r="9516" spans="27:29">
      <c r="AA9516" s="30"/>
      <c r="AB9516" s="30"/>
      <c r="AC9516" s="30"/>
    </row>
    <row r="9517" spans="27:29">
      <c r="AA9517" s="30"/>
      <c r="AB9517" s="30"/>
      <c r="AC9517" s="30"/>
    </row>
    <row r="9518" spans="27:29">
      <c r="AA9518" s="30"/>
      <c r="AB9518" s="30"/>
      <c r="AC9518" s="30"/>
    </row>
    <row r="9519" spans="27:29">
      <c r="AA9519" s="30"/>
      <c r="AB9519" s="30"/>
      <c r="AC9519" s="30"/>
    </row>
    <row r="9520" spans="27:29">
      <c r="AA9520" s="30"/>
      <c r="AB9520" s="30"/>
      <c r="AC9520" s="30"/>
    </row>
    <row r="9521" spans="27:29">
      <c r="AA9521" s="30"/>
      <c r="AB9521" s="30"/>
      <c r="AC9521" s="30"/>
    </row>
    <row r="9522" spans="27:29">
      <c r="AA9522" s="30"/>
      <c r="AB9522" s="30"/>
      <c r="AC9522" s="30"/>
    </row>
    <row r="9523" spans="27:29">
      <c r="AA9523" s="30"/>
      <c r="AB9523" s="30"/>
      <c r="AC9523" s="30"/>
    </row>
    <row r="9524" spans="27:29">
      <c r="AA9524" s="30"/>
      <c r="AB9524" s="30"/>
      <c r="AC9524" s="30"/>
    </row>
    <row r="9525" spans="27:29">
      <c r="AA9525" s="30"/>
      <c r="AB9525" s="30"/>
      <c r="AC9525" s="30"/>
    </row>
    <row r="9526" spans="27:29">
      <c r="AA9526" s="30"/>
      <c r="AB9526" s="30"/>
      <c r="AC9526" s="30"/>
    </row>
    <row r="9527" spans="27:29">
      <c r="AA9527" s="30"/>
      <c r="AB9527" s="30"/>
      <c r="AC9527" s="30"/>
    </row>
    <row r="9528" spans="27:29">
      <c r="AA9528" s="30"/>
      <c r="AB9528" s="30"/>
      <c r="AC9528" s="30"/>
    </row>
    <row r="9529" spans="27:29">
      <c r="AA9529" s="30"/>
      <c r="AB9529" s="30"/>
      <c r="AC9529" s="30"/>
    </row>
    <row r="9530" spans="27:29">
      <c r="AA9530" s="30"/>
      <c r="AB9530" s="30"/>
      <c r="AC9530" s="30"/>
    </row>
    <row r="9531" spans="27:29">
      <c r="AA9531" s="30"/>
      <c r="AB9531" s="30"/>
      <c r="AC9531" s="30"/>
    </row>
    <row r="9532" spans="27:29">
      <c r="AA9532" s="30"/>
      <c r="AB9532" s="30"/>
      <c r="AC9532" s="30"/>
    </row>
    <row r="9533" spans="27:29">
      <c r="AA9533" s="30"/>
      <c r="AB9533" s="30"/>
      <c r="AC9533" s="30"/>
    </row>
    <row r="9534" spans="27:29">
      <c r="AA9534" s="30"/>
      <c r="AB9534" s="30"/>
      <c r="AC9534" s="30"/>
    </row>
    <row r="9535" spans="27:29">
      <c r="AA9535" s="30"/>
      <c r="AB9535" s="30"/>
      <c r="AC9535" s="30"/>
    </row>
    <row r="9536" spans="27:29">
      <c r="AA9536" s="30"/>
      <c r="AB9536" s="30"/>
      <c r="AC9536" s="30"/>
    </row>
    <row r="9537" spans="27:29">
      <c r="AA9537" s="30"/>
      <c r="AB9537" s="30"/>
      <c r="AC9537" s="30"/>
    </row>
    <row r="9538" spans="27:29">
      <c r="AA9538" s="30"/>
      <c r="AB9538" s="30"/>
      <c r="AC9538" s="30"/>
    </row>
    <row r="9539" spans="27:29">
      <c r="AA9539" s="30"/>
      <c r="AB9539" s="30"/>
      <c r="AC9539" s="30"/>
    </row>
    <row r="9540" spans="27:29">
      <c r="AA9540" s="30"/>
      <c r="AB9540" s="30"/>
      <c r="AC9540" s="30"/>
    </row>
    <row r="9541" spans="27:29">
      <c r="AA9541" s="30"/>
      <c r="AB9541" s="30"/>
      <c r="AC9541" s="30"/>
    </row>
    <row r="9542" spans="27:29">
      <c r="AA9542" s="30"/>
      <c r="AB9542" s="30"/>
      <c r="AC9542" s="30"/>
    </row>
    <row r="9543" spans="27:29">
      <c r="AA9543" s="30"/>
      <c r="AB9543" s="30"/>
      <c r="AC9543" s="30"/>
    </row>
    <row r="9544" spans="27:29">
      <c r="AA9544" s="30"/>
      <c r="AB9544" s="30"/>
      <c r="AC9544" s="30"/>
    </row>
    <row r="9545" spans="27:29">
      <c r="AA9545" s="30"/>
      <c r="AB9545" s="30"/>
      <c r="AC9545" s="30"/>
    </row>
    <row r="9546" spans="27:29">
      <c r="AA9546" s="30"/>
      <c r="AB9546" s="30"/>
      <c r="AC9546" s="30"/>
    </row>
    <row r="9547" spans="27:29">
      <c r="AA9547" s="30"/>
      <c r="AB9547" s="30"/>
      <c r="AC9547" s="30"/>
    </row>
    <row r="9548" spans="27:29">
      <c r="AA9548" s="30"/>
      <c r="AB9548" s="30"/>
      <c r="AC9548" s="30"/>
    </row>
    <row r="9549" spans="27:29">
      <c r="AA9549" s="30"/>
      <c r="AB9549" s="30"/>
      <c r="AC9549" s="30"/>
    </row>
    <row r="9550" spans="27:29">
      <c r="AA9550" s="30"/>
      <c r="AB9550" s="30"/>
      <c r="AC9550" s="30"/>
    </row>
    <row r="9551" spans="27:29">
      <c r="AA9551" s="30"/>
      <c r="AB9551" s="30"/>
      <c r="AC9551" s="30"/>
    </row>
    <row r="9552" spans="27:29">
      <c r="AA9552" s="30"/>
      <c r="AB9552" s="30"/>
      <c r="AC9552" s="30"/>
    </row>
    <row r="9553" spans="27:29">
      <c r="AA9553" s="30"/>
      <c r="AB9553" s="30"/>
      <c r="AC9553" s="30"/>
    </row>
    <row r="9554" spans="27:29">
      <c r="AA9554" s="30"/>
      <c r="AB9554" s="30"/>
      <c r="AC9554" s="30"/>
    </row>
    <row r="9555" spans="27:29">
      <c r="AA9555" s="30"/>
      <c r="AB9555" s="30"/>
      <c r="AC9555" s="30"/>
    </row>
    <row r="9556" spans="27:29">
      <c r="AA9556" s="30"/>
      <c r="AB9556" s="30"/>
      <c r="AC9556" s="30"/>
    </row>
    <row r="9557" spans="27:29">
      <c r="AA9557" s="30"/>
      <c r="AB9557" s="30"/>
      <c r="AC9557" s="30"/>
    </row>
    <row r="9558" spans="27:29">
      <c r="AA9558" s="30"/>
      <c r="AB9558" s="30"/>
      <c r="AC9558" s="30"/>
    </row>
    <row r="9559" spans="27:29">
      <c r="AA9559" s="30"/>
      <c r="AB9559" s="30"/>
      <c r="AC9559" s="30"/>
    </row>
    <row r="9560" spans="27:29">
      <c r="AA9560" s="30"/>
      <c r="AB9560" s="30"/>
      <c r="AC9560" s="30"/>
    </row>
    <row r="9561" spans="27:29">
      <c r="AA9561" s="30"/>
      <c r="AB9561" s="30"/>
      <c r="AC9561" s="30"/>
    </row>
    <row r="9562" spans="27:29">
      <c r="AA9562" s="30"/>
      <c r="AB9562" s="30"/>
      <c r="AC9562" s="30"/>
    </row>
    <row r="9563" spans="27:29">
      <c r="AA9563" s="30"/>
      <c r="AB9563" s="30"/>
      <c r="AC9563" s="30"/>
    </row>
    <row r="9564" spans="27:29">
      <c r="AA9564" s="30"/>
      <c r="AB9564" s="30"/>
      <c r="AC9564" s="30"/>
    </row>
    <row r="9565" spans="27:29">
      <c r="AA9565" s="30"/>
      <c r="AB9565" s="30"/>
      <c r="AC9565" s="30"/>
    </row>
    <row r="9566" spans="27:29">
      <c r="AA9566" s="30"/>
      <c r="AB9566" s="30"/>
      <c r="AC9566" s="30"/>
    </row>
    <row r="9567" spans="27:29">
      <c r="AA9567" s="30"/>
      <c r="AB9567" s="30"/>
      <c r="AC9567" s="30"/>
    </row>
    <row r="9568" spans="27:29">
      <c r="AA9568" s="30"/>
      <c r="AB9568" s="30"/>
      <c r="AC9568" s="30"/>
    </row>
    <row r="9569" spans="27:29">
      <c r="AA9569" s="30"/>
      <c r="AB9569" s="30"/>
      <c r="AC9569" s="30"/>
    </row>
    <row r="9570" spans="27:29">
      <c r="AA9570" s="30"/>
      <c r="AB9570" s="30"/>
      <c r="AC9570" s="30"/>
    </row>
    <row r="9571" spans="27:29">
      <c r="AA9571" s="30"/>
      <c r="AB9571" s="30"/>
      <c r="AC9571" s="30"/>
    </row>
    <row r="9572" spans="27:29">
      <c r="AA9572" s="30"/>
      <c r="AB9572" s="30"/>
      <c r="AC9572" s="30"/>
    </row>
    <row r="9573" spans="27:29">
      <c r="AA9573" s="30"/>
      <c r="AB9573" s="30"/>
      <c r="AC9573" s="30"/>
    </row>
    <row r="9574" spans="27:29">
      <c r="AA9574" s="30"/>
      <c r="AB9574" s="30"/>
      <c r="AC9574" s="30"/>
    </row>
    <row r="9575" spans="27:29">
      <c r="AA9575" s="30"/>
      <c r="AB9575" s="30"/>
      <c r="AC9575" s="30"/>
    </row>
    <row r="9576" spans="27:29">
      <c r="AA9576" s="30"/>
      <c r="AB9576" s="30"/>
      <c r="AC9576" s="30"/>
    </row>
    <row r="9577" spans="27:29">
      <c r="AA9577" s="30"/>
      <c r="AB9577" s="30"/>
      <c r="AC9577" s="30"/>
    </row>
    <row r="9578" spans="27:29">
      <c r="AA9578" s="30"/>
      <c r="AB9578" s="30"/>
      <c r="AC9578" s="30"/>
    </row>
    <row r="9579" spans="27:29">
      <c r="AA9579" s="30"/>
      <c r="AB9579" s="30"/>
      <c r="AC9579" s="30"/>
    </row>
    <row r="9580" spans="27:29">
      <c r="AA9580" s="30"/>
      <c r="AB9580" s="30"/>
      <c r="AC9580" s="30"/>
    </row>
    <row r="9581" spans="27:29">
      <c r="AA9581" s="30"/>
      <c r="AB9581" s="30"/>
      <c r="AC9581" s="30"/>
    </row>
    <row r="9582" spans="27:29">
      <c r="AA9582" s="30"/>
      <c r="AB9582" s="30"/>
      <c r="AC9582" s="30"/>
    </row>
    <row r="9583" spans="27:29">
      <c r="AA9583" s="30"/>
      <c r="AB9583" s="30"/>
      <c r="AC9583" s="30"/>
    </row>
    <row r="9584" spans="27:29">
      <c r="AA9584" s="30"/>
      <c r="AB9584" s="30"/>
      <c r="AC9584" s="30"/>
    </row>
    <row r="9585" spans="27:29">
      <c r="AA9585" s="30"/>
      <c r="AB9585" s="30"/>
      <c r="AC9585" s="30"/>
    </row>
    <row r="9586" spans="27:29">
      <c r="AA9586" s="30"/>
      <c r="AB9586" s="30"/>
      <c r="AC9586" s="30"/>
    </row>
    <row r="9587" spans="27:29">
      <c r="AA9587" s="30"/>
      <c r="AB9587" s="30"/>
      <c r="AC9587" s="30"/>
    </row>
    <row r="9588" spans="27:29">
      <c r="AA9588" s="30"/>
      <c r="AB9588" s="30"/>
      <c r="AC9588" s="30"/>
    </row>
    <row r="9589" spans="27:29">
      <c r="AA9589" s="30"/>
      <c r="AB9589" s="30"/>
      <c r="AC9589" s="30"/>
    </row>
    <row r="9590" spans="27:29">
      <c r="AA9590" s="30"/>
      <c r="AB9590" s="30"/>
      <c r="AC9590" s="30"/>
    </row>
    <row r="9591" spans="27:29">
      <c r="AA9591" s="30"/>
      <c r="AB9591" s="30"/>
      <c r="AC9591" s="30"/>
    </row>
    <row r="9592" spans="27:29">
      <c r="AA9592" s="30"/>
      <c r="AB9592" s="30"/>
      <c r="AC9592" s="30"/>
    </row>
    <row r="9593" spans="27:29">
      <c r="AA9593" s="30"/>
      <c r="AB9593" s="30"/>
      <c r="AC9593" s="30"/>
    </row>
    <row r="9594" spans="27:29">
      <c r="AA9594" s="30"/>
      <c r="AB9594" s="30"/>
      <c r="AC9594" s="30"/>
    </row>
    <row r="9595" spans="27:29">
      <c r="AA9595" s="30"/>
      <c r="AB9595" s="30"/>
      <c r="AC9595" s="30"/>
    </row>
    <row r="9596" spans="27:29">
      <c r="AA9596" s="30"/>
      <c r="AB9596" s="30"/>
      <c r="AC9596" s="30"/>
    </row>
    <row r="9597" spans="27:29">
      <c r="AA9597" s="30"/>
      <c r="AB9597" s="30"/>
      <c r="AC9597" s="30"/>
    </row>
    <row r="9598" spans="27:29">
      <c r="AA9598" s="30"/>
      <c r="AB9598" s="30"/>
      <c r="AC9598" s="30"/>
    </row>
    <row r="9599" spans="27:29">
      <c r="AA9599" s="30"/>
      <c r="AB9599" s="30"/>
      <c r="AC9599" s="30"/>
    </row>
    <row r="9600" spans="27:29">
      <c r="AA9600" s="30"/>
      <c r="AB9600" s="30"/>
      <c r="AC9600" s="30"/>
    </row>
    <row r="9601" spans="27:29">
      <c r="AA9601" s="30"/>
      <c r="AB9601" s="30"/>
      <c r="AC9601" s="30"/>
    </row>
    <row r="9602" spans="27:29">
      <c r="AA9602" s="30"/>
      <c r="AB9602" s="30"/>
      <c r="AC9602" s="30"/>
    </row>
    <row r="9603" spans="27:29">
      <c r="AA9603" s="30"/>
      <c r="AB9603" s="30"/>
      <c r="AC9603" s="30"/>
    </row>
    <row r="9604" spans="27:29">
      <c r="AA9604" s="30"/>
      <c r="AB9604" s="30"/>
      <c r="AC9604" s="30"/>
    </row>
    <row r="9605" spans="27:29">
      <c r="AA9605" s="30"/>
      <c r="AB9605" s="30"/>
      <c r="AC9605" s="30"/>
    </row>
    <row r="9606" spans="27:29">
      <c r="AA9606" s="30"/>
      <c r="AB9606" s="30"/>
      <c r="AC9606" s="30"/>
    </row>
    <row r="9607" spans="27:29">
      <c r="AA9607" s="30"/>
      <c r="AB9607" s="30"/>
      <c r="AC9607" s="30"/>
    </row>
    <row r="9608" spans="27:29">
      <c r="AA9608" s="30"/>
      <c r="AB9608" s="30"/>
      <c r="AC9608" s="30"/>
    </row>
    <row r="9609" spans="27:29">
      <c r="AA9609" s="30"/>
      <c r="AB9609" s="30"/>
      <c r="AC9609" s="30"/>
    </row>
    <row r="9610" spans="27:29">
      <c r="AA9610" s="30"/>
      <c r="AB9610" s="30"/>
      <c r="AC9610" s="30"/>
    </row>
    <row r="9611" spans="27:29">
      <c r="AA9611" s="30"/>
      <c r="AB9611" s="30"/>
      <c r="AC9611" s="30"/>
    </row>
    <row r="9612" spans="27:29">
      <c r="AA9612" s="30"/>
      <c r="AB9612" s="30"/>
      <c r="AC9612" s="30"/>
    </row>
    <row r="9613" spans="27:29">
      <c r="AA9613" s="30"/>
      <c r="AB9613" s="30"/>
      <c r="AC9613" s="30"/>
    </row>
    <row r="9614" spans="27:29">
      <c r="AA9614" s="30"/>
      <c r="AB9614" s="30"/>
      <c r="AC9614" s="30"/>
    </row>
    <row r="9615" spans="27:29">
      <c r="AA9615" s="30"/>
      <c r="AB9615" s="30"/>
      <c r="AC9615" s="30"/>
    </row>
    <row r="9616" spans="27:29">
      <c r="AA9616" s="30"/>
      <c r="AB9616" s="30"/>
      <c r="AC9616" s="30"/>
    </row>
    <row r="9617" spans="27:29">
      <c r="AA9617" s="30"/>
      <c r="AB9617" s="30"/>
      <c r="AC9617" s="30"/>
    </row>
    <row r="9618" spans="27:29">
      <c r="AA9618" s="30"/>
      <c r="AB9618" s="30"/>
      <c r="AC9618" s="30"/>
    </row>
    <row r="9619" spans="27:29">
      <c r="AA9619" s="30"/>
      <c r="AB9619" s="30"/>
      <c r="AC9619" s="30"/>
    </row>
    <row r="9620" spans="27:29">
      <c r="AA9620" s="30"/>
      <c r="AB9620" s="30"/>
      <c r="AC9620" s="30"/>
    </row>
    <row r="9621" spans="27:29">
      <c r="AA9621" s="30"/>
      <c r="AB9621" s="30"/>
      <c r="AC9621" s="30"/>
    </row>
    <row r="9622" spans="27:29">
      <c r="AA9622" s="30"/>
      <c r="AB9622" s="30"/>
      <c r="AC9622" s="30"/>
    </row>
    <row r="9623" spans="27:29">
      <c r="AA9623" s="30"/>
      <c r="AB9623" s="30"/>
      <c r="AC9623" s="30"/>
    </row>
    <row r="9624" spans="27:29">
      <c r="AA9624" s="30"/>
      <c r="AB9624" s="30"/>
      <c r="AC9624" s="30"/>
    </row>
    <row r="9625" spans="27:29">
      <c r="AA9625" s="30"/>
      <c r="AB9625" s="30"/>
      <c r="AC9625" s="30"/>
    </row>
    <row r="9626" spans="27:29">
      <c r="AA9626" s="30"/>
      <c r="AB9626" s="30"/>
      <c r="AC9626" s="30"/>
    </row>
    <row r="9627" spans="27:29">
      <c r="AA9627" s="30"/>
      <c r="AB9627" s="30"/>
      <c r="AC9627" s="30"/>
    </row>
    <row r="9628" spans="27:29">
      <c r="AA9628" s="30"/>
      <c r="AB9628" s="30"/>
      <c r="AC9628" s="30"/>
    </row>
    <row r="9629" spans="27:29">
      <c r="AA9629" s="30"/>
      <c r="AB9629" s="30"/>
      <c r="AC9629" s="30"/>
    </row>
    <row r="9630" spans="27:29">
      <c r="AA9630" s="30"/>
      <c r="AB9630" s="30"/>
      <c r="AC9630" s="30"/>
    </row>
    <row r="9631" spans="27:29">
      <c r="AA9631" s="30"/>
      <c r="AB9631" s="30"/>
      <c r="AC9631" s="30"/>
    </row>
    <row r="9632" spans="27:29">
      <c r="AA9632" s="30"/>
      <c r="AB9632" s="30"/>
      <c r="AC9632" s="30"/>
    </row>
    <row r="9633" spans="27:29">
      <c r="AA9633" s="30"/>
      <c r="AB9633" s="30"/>
      <c r="AC9633" s="30"/>
    </row>
    <row r="9634" spans="27:29">
      <c r="AA9634" s="30"/>
      <c r="AB9634" s="30"/>
      <c r="AC9634" s="30"/>
    </row>
    <row r="9635" spans="27:29">
      <c r="AA9635" s="30"/>
      <c r="AB9635" s="30"/>
      <c r="AC9635" s="30"/>
    </row>
    <row r="9636" spans="27:29">
      <c r="AA9636" s="30"/>
      <c r="AB9636" s="30"/>
      <c r="AC9636" s="30"/>
    </row>
    <row r="9637" spans="27:29">
      <c r="AA9637" s="30"/>
      <c r="AB9637" s="30"/>
      <c r="AC9637" s="30"/>
    </row>
    <row r="9638" spans="27:29">
      <c r="AA9638" s="30"/>
      <c r="AB9638" s="30"/>
      <c r="AC9638" s="30"/>
    </row>
    <row r="9639" spans="27:29">
      <c r="AA9639" s="30"/>
      <c r="AB9639" s="30"/>
      <c r="AC9639" s="30"/>
    </row>
    <row r="9640" spans="27:29">
      <c r="AA9640" s="30"/>
      <c r="AB9640" s="30"/>
      <c r="AC9640" s="30"/>
    </row>
    <row r="9641" spans="27:29">
      <c r="AA9641" s="30"/>
      <c r="AB9641" s="30"/>
      <c r="AC9641" s="30"/>
    </row>
    <row r="9642" spans="27:29">
      <c r="AA9642" s="30"/>
      <c r="AB9642" s="30"/>
      <c r="AC9642" s="30"/>
    </row>
    <row r="9643" spans="27:29">
      <c r="AA9643" s="30"/>
      <c r="AB9643" s="30"/>
      <c r="AC9643" s="30"/>
    </row>
    <row r="9644" spans="27:29">
      <c r="AA9644" s="30"/>
      <c r="AB9644" s="30"/>
      <c r="AC9644" s="30"/>
    </row>
    <row r="9645" spans="27:29">
      <c r="AA9645" s="30"/>
      <c r="AB9645" s="30"/>
      <c r="AC9645" s="30"/>
    </row>
    <row r="9646" spans="27:29">
      <c r="AA9646" s="30"/>
      <c r="AB9646" s="30"/>
      <c r="AC9646" s="30"/>
    </row>
    <row r="9647" spans="27:29">
      <c r="AA9647" s="30"/>
      <c r="AB9647" s="30"/>
      <c r="AC9647" s="30"/>
    </row>
    <row r="9648" spans="27:29">
      <c r="AA9648" s="30"/>
      <c r="AB9648" s="30"/>
      <c r="AC9648" s="30"/>
    </row>
    <row r="9649" spans="27:29">
      <c r="AA9649" s="30"/>
      <c r="AB9649" s="30"/>
      <c r="AC9649" s="30"/>
    </row>
    <row r="9650" spans="27:29">
      <c r="AA9650" s="30"/>
      <c r="AB9650" s="30"/>
      <c r="AC9650" s="30"/>
    </row>
    <row r="9651" spans="27:29">
      <c r="AA9651" s="30"/>
      <c r="AB9651" s="30"/>
      <c r="AC9651" s="30"/>
    </row>
    <row r="9652" spans="27:29">
      <c r="AA9652" s="30"/>
      <c r="AB9652" s="30"/>
      <c r="AC9652" s="30"/>
    </row>
    <row r="9653" spans="27:29">
      <c r="AA9653" s="30"/>
      <c r="AB9653" s="30"/>
      <c r="AC9653" s="30"/>
    </row>
    <row r="9654" spans="27:29">
      <c r="AA9654" s="30"/>
      <c r="AB9654" s="30"/>
      <c r="AC9654" s="30"/>
    </row>
    <row r="9655" spans="27:29">
      <c r="AA9655" s="30"/>
      <c r="AB9655" s="30"/>
      <c r="AC9655" s="30"/>
    </row>
    <row r="9656" spans="27:29">
      <c r="AA9656" s="30"/>
      <c r="AB9656" s="30"/>
      <c r="AC9656" s="30"/>
    </row>
    <row r="9657" spans="27:29">
      <c r="AA9657" s="30"/>
      <c r="AB9657" s="30"/>
      <c r="AC9657" s="30"/>
    </row>
    <row r="9658" spans="27:29">
      <c r="AA9658" s="30"/>
      <c r="AB9658" s="30"/>
      <c r="AC9658" s="30"/>
    </row>
    <row r="9659" spans="27:29">
      <c r="AA9659" s="30"/>
      <c r="AB9659" s="30"/>
      <c r="AC9659" s="30"/>
    </row>
    <row r="9660" spans="27:29">
      <c r="AA9660" s="30"/>
      <c r="AB9660" s="30"/>
      <c r="AC9660" s="30"/>
    </row>
    <row r="9661" spans="27:29">
      <c r="AA9661" s="30"/>
      <c r="AB9661" s="30"/>
      <c r="AC9661" s="30"/>
    </row>
    <row r="9662" spans="27:29">
      <c r="AA9662" s="30"/>
      <c r="AB9662" s="30"/>
      <c r="AC9662" s="30"/>
    </row>
    <row r="9663" spans="27:29">
      <c r="AA9663" s="30"/>
      <c r="AB9663" s="30"/>
      <c r="AC9663" s="30"/>
    </row>
    <row r="9664" spans="27:29">
      <c r="AA9664" s="30"/>
      <c r="AB9664" s="30"/>
      <c r="AC9664" s="30"/>
    </row>
    <row r="9665" spans="27:29">
      <c r="AA9665" s="30"/>
      <c r="AB9665" s="30"/>
      <c r="AC9665" s="30"/>
    </row>
    <row r="9666" spans="27:29">
      <c r="AA9666" s="30"/>
      <c r="AB9666" s="30"/>
      <c r="AC9666" s="30"/>
    </row>
    <row r="9667" spans="27:29">
      <c r="AA9667" s="30"/>
      <c r="AB9667" s="30"/>
      <c r="AC9667" s="30"/>
    </row>
    <row r="9668" spans="27:29">
      <c r="AA9668" s="30"/>
      <c r="AB9668" s="30"/>
      <c r="AC9668" s="30"/>
    </row>
    <row r="9669" spans="27:29">
      <c r="AA9669" s="30"/>
      <c r="AB9669" s="30"/>
      <c r="AC9669" s="30"/>
    </row>
    <row r="9670" spans="27:29">
      <c r="AA9670" s="30"/>
      <c r="AB9670" s="30"/>
      <c r="AC9670" s="30"/>
    </row>
    <row r="9671" spans="27:29">
      <c r="AA9671" s="30"/>
      <c r="AB9671" s="30"/>
      <c r="AC9671" s="30"/>
    </row>
    <row r="9672" spans="27:29">
      <c r="AA9672" s="30"/>
      <c r="AB9672" s="30"/>
      <c r="AC9672" s="30"/>
    </row>
    <row r="9673" spans="27:29">
      <c r="AA9673" s="30"/>
      <c r="AB9673" s="30"/>
      <c r="AC9673" s="30"/>
    </row>
    <row r="9674" spans="27:29">
      <c r="AA9674" s="30"/>
      <c r="AB9674" s="30"/>
      <c r="AC9674" s="30"/>
    </row>
    <row r="9675" spans="27:29">
      <c r="AA9675" s="30"/>
      <c r="AB9675" s="30"/>
      <c r="AC9675" s="30"/>
    </row>
    <row r="9676" spans="27:29">
      <c r="AA9676" s="30"/>
      <c r="AB9676" s="30"/>
      <c r="AC9676" s="30"/>
    </row>
    <row r="9677" spans="27:29">
      <c r="AA9677" s="30"/>
      <c r="AB9677" s="30"/>
      <c r="AC9677" s="30"/>
    </row>
    <row r="9678" spans="27:29">
      <c r="AA9678" s="30"/>
      <c r="AB9678" s="30"/>
      <c r="AC9678" s="30"/>
    </row>
    <row r="9679" spans="27:29">
      <c r="AA9679" s="30"/>
      <c r="AB9679" s="30"/>
      <c r="AC9679" s="30"/>
    </row>
    <row r="9680" spans="27:29">
      <c r="AA9680" s="30"/>
      <c r="AB9680" s="30"/>
      <c r="AC9680" s="30"/>
    </row>
    <row r="9681" spans="27:29">
      <c r="AA9681" s="30"/>
      <c r="AB9681" s="30"/>
      <c r="AC9681" s="30"/>
    </row>
    <row r="9682" spans="27:29">
      <c r="AA9682" s="30"/>
      <c r="AB9682" s="30"/>
      <c r="AC9682" s="30"/>
    </row>
    <row r="9683" spans="27:29">
      <c r="AA9683" s="30"/>
      <c r="AB9683" s="30"/>
      <c r="AC9683" s="30"/>
    </row>
    <row r="9684" spans="27:29">
      <c r="AA9684" s="30"/>
      <c r="AB9684" s="30"/>
      <c r="AC9684" s="30"/>
    </row>
    <row r="9685" spans="27:29">
      <c r="AA9685" s="30"/>
      <c r="AB9685" s="30"/>
      <c r="AC9685" s="30"/>
    </row>
    <row r="9686" spans="27:29">
      <c r="AA9686" s="30"/>
      <c r="AB9686" s="30"/>
      <c r="AC9686" s="30"/>
    </row>
    <row r="9687" spans="27:29">
      <c r="AA9687" s="30"/>
      <c r="AB9687" s="30"/>
      <c r="AC9687" s="30"/>
    </row>
    <row r="9688" spans="27:29">
      <c r="AA9688" s="30"/>
      <c r="AB9688" s="30"/>
      <c r="AC9688" s="30"/>
    </row>
    <row r="9689" spans="27:29">
      <c r="AA9689" s="30"/>
      <c r="AB9689" s="30"/>
      <c r="AC9689" s="30"/>
    </row>
    <row r="9690" spans="27:29">
      <c r="AA9690" s="30"/>
      <c r="AB9690" s="30"/>
      <c r="AC9690" s="30"/>
    </row>
    <row r="9691" spans="27:29">
      <c r="AA9691" s="30"/>
      <c r="AB9691" s="30"/>
      <c r="AC9691" s="30"/>
    </row>
    <row r="9692" spans="27:29">
      <c r="AA9692" s="30"/>
      <c r="AB9692" s="30"/>
      <c r="AC9692" s="30"/>
    </row>
    <row r="9693" spans="27:29">
      <c r="AA9693" s="30"/>
      <c r="AB9693" s="30"/>
      <c r="AC9693" s="30"/>
    </row>
    <row r="9694" spans="27:29">
      <c r="AA9694" s="30"/>
      <c r="AB9694" s="30"/>
      <c r="AC9694" s="30"/>
    </row>
    <row r="9695" spans="27:29">
      <c r="AA9695" s="30"/>
      <c r="AB9695" s="30"/>
      <c r="AC9695" s="30"/>
    </row>
    <row r="9696" spans="27:29">
      <c r="AA9696" s="30"/>
      <c r="AB9696" s="30"/>
      <c r="AC9696" s="30"/>
    </row>
    <row r="9697" spans="27:29">
      <c r="AA9697" s="30"/>
      <c r="AB9697" s="30"/>
      <c r="AC9697" s="30"/>
    </row>
    <row r="9698" spans="27:29">
      <c r="AA9698" s="30"/>
      <c r="AB9698" s="30"/>
      <c r="AC9698" s="30"/>
    </row>
    <row r="9699" spans="27:29">
      <c r="AA9699" s="30"/>
      <c r="AB9699" s="30"/>
      <c r="AC9699" s="30"/>
    </row>
    <row r="9700" spans="27:29">
      <c r="AA9700" s="30"/>
      <c r="AB9700" s="30"/>
      <c r="AC9700" s="30"/>
    </row>
    <row r="9701" spans="27:29">
      <c r="AA9701" s="30"/>
      <c r="AB9701" s="30"/>
      <c r="AC9701" s="30"/>
    </row>
    <row r="9702" spans="27:29">
      <c r="AA9702" s="30"/>
      <c r="AB9702" s="30"/>
      <c r="AC9702" s="30"/>
    </row>
    <row r="9703" spans="27:29">
      <c r="AA9703" s="30"/>
      <c r="AB9703" s="30"/>
      <c r="AC9703" s="30"/>
    </row>
    <row r="9704" spans="27:29">
      <c r="AA9704" s="30"/>
      <c r="AB9704" s="30"/>
      <c r="AC9704" s="30"/>
    </row>
    <row r="9705" spans="27:29">
      <c r="AA9705" s="30"/>
      <c r="AB9705" s="30"/>
      <c r="AC9705" s="30"/>
    </row>
    <row r="9706" spans="27:29">
      <c r="AA9706" s="30"/>
      <c r="AB9706" s="30"/>
      <c r="AC9706" s="30"/>
    </row>
    <row r="9707" spans="27:29">
      <c r="AA9707" s="30"/>
      <c r="AB9707" s="30"/>
      <c r="AC9707" s="30"/>
    </row>
    <row r="9708" spans="27:29">
      <c r="AA9708" s="30"/>
      <c r="AB9708" s="30"/>
      <c r="AC9708" s="30"/>
    </row>
    <row r="9709" spans="27:29">
      <c r="AA9709" s="30"/>
      <c r="AB9709" s="30"/>
      <c r="AC9709" s="30"/>
    </row>
    <row r="9710" spans="27:29">
      <c r="AA9710" s="30"/>
      <c r="AB9710" s="30"/>
      <c r="AC9710" s="30"/>
    </row>
    <row r="9711" spans="27:29">
      <c r="AA9711" s="30"/>
      <c r="AB9711" s="30"/>
      <c r="AC9711" s="30"/>
    </row>
    <row r="9712" spans="27:29">
      <c r="AA9712" s="30"/>
      <c r="AB9712" s="30"/>
      <c r="AC9712" s="30"/>
    </row>
    <row r="9713" spans="27:29">
      <c r="AA9713" s="30"/>
      <c r="AB9713" s="30"/>
      <c r="AC9713" s="30"/>
    </row>
    <row r="9714" spans="27:29">
      <c r="AA9714" s="30"/>
      <c r="AB9714" s="30"/>
      <c r="AC9714" s="30"/>
    </row>
    <row r="9715" spans="27:29">
      <c r="AA9715" s="30"/>
      <c r="AB9715" s="30"/>
      <c r="AC9715" s="30"/>
    </row>
    <row r="9716" spans="27:29">
      <c r="AA9716" s="30"/>
      <c r="AB9716" s="30"/>
      <c r="AC9716" s="30"/>
    </row>
    <row r="9717" spans="27:29">
      <c r="AA9717" s="30"/>
      <c r="AB9717" s="30"/>
      <c r="AC9717" s="30"/>
    </row>
    <row r="9718" spans="27:29">
      <c r="AA9718" s="30"/>
      <c r="AB9718" s="30"/>
      <c r="AC9718" s="30"/>
    </row>
    <row r="9719" spans="27:29">
      <c r="AA9719" s="30"/>
      <c r="AB9719" s="30"/>
      <c r="AC9719" s="30"/>
    </row>
    <row r="9720" spans="27:29">
      <c r="AA9720" s="30"/>
      <c r="AB9720" s="30"/>
      <c r="AC9720" s="30"/>
    </row>
    <row r="9721" spans="27:29">
      <c r="AA9721" s="30"/>
      <c r="AB9721" s="30"/>
      <c r="AC9721" s="30"/>
    </row>
    <row r="9722" spans="27:29">
      <c r="AA9722" s="30"/>
      <c r="AB9722" s="30"/>
      <c r="AC9722" s="30"/>
    </row>
    <row r="9723" spans="27:29">
      <c r="AA9723" s="30"/>
      <c r="AB9723" s="30"/>
      <c r="AC9723" s="30"/>
    </row>
    <row r="9724" spans="27:29">
      <c r="AA9724" s="30"/>
      <c r="AB9724" s="30"/>
      <c r="AC9724" s="30"/>
    </row>
    <row r="9725" spans="27:29">
      <c r="AA9725" s="30"/>
      <c r="AB9725" s="30"/>
      <c r="AC9725" s="30"/>
    </row>
    <row r="9726" spans="27:29">
      <c r="AA9726" s="30"/>
      <c r="AB9726" s="30"/>
      <c r="AC9726" s="30"/>
    </row>
    <row r="9727" spans="27:29">
      <c r="AA9727" s="30"/>
      <c r="AB9727" s="30"/>
      <c r="AC9727" s="30"/>
    </row>
    <row r="9728" spans="27:29">
      <c r="AA9728" s="30"/>
      <c r="AB9728" s="30"/>
      <c r="AC9728" s="30"/>
    </row>
    <row r="9729" spans="27:29">
      <c r="AA9729" s="30"/>
      <c r="AB9729" s="30"/>
      <c r="AC9729" s="30"/>
    </row>
    <row r="9730" spans="27:29">
      <c r="AA9730" s="30"/>
      <c r="AB9730" s="30"/>
      <c r="AC9730" s="30"/>
    </row>
    <row r="9731" spans="27:29">
      <c r="AA9731" s="30"/>
      <c r="AB9731" s="30"/>
      <c r="AC9731" s="30"/>
    </row>
    <row r="9732" spans="27:29">
      <c r="AA9732" s="30"/>
      <c r="AB9732" s="30"/>
      <c r="AC9732" s="30"/>
    </row>
    <row r="9733" spans="27:29">
      <c r="AA9733" s="30"/>
      <c r="AB9733" s="30"/>
      <c r="AC9733" s="30"/>
    </row>
    <row r="9734" spans="27:29">
      <c r="AA9734" s="30"/>
      <c r="AB9734" s="30"/>
      <c r="AC9734" s="30"/>
    </row>
    <row r="9735" spans="27:29">
      <c r="AA9735" s="30"/>
      <c r="AB9735" s="30"/>
      <c r="AC9735" s="30"/>
    </row>
    <row r="9736" spans="27:29">
      <c r="AA9736" s="30"/>
      <c r="AB9736" s="30"/>
      <c r="AC9736" s="30"/>
    </row>
    <row r="9737" spans="27:29">
      <c r="AA9737" s="30"/>
      <c r="AB9737" s="30"/>
      <c r="AC9737" s="30"/>
    </row>
    <row r="9738" spans="27:29">
      <c r="AA9738" s="30"/>
      <c r="AB9738" s="30"/>
      <c r="AC9738" s="30"/>
    </row>
    <row r="9739" spans="27:29">
      <c r="AA9739" s="30"/>
      <c r="AB9739" s="30"/>
      <c r="AC9739" s="30"/>
    </row>
    <row r="9740" spans="27:29">
      <c r="AA9740" s="30"/>
      <c r="AB9740" s="30"/>
      <c r="AC9740" s="30"/>
    </row>
    <row r="9741" spans="27:29">
      <c r="AA9741" s="30"/>
      <c r="AB9741" s="30"/>
      <c r="AC9741" s="30"/>
    </row>
    <row r="9742" spans="27:29">
      <c r="AA9742" s="30"/>
      <c r="AB9742" s="30"/>
      <c r="AC9742" s="30"/>
    </row>
    <row r="9743" spans="27:29">
      <c r="AA9743" s="30"/>
      <c r="AB9743" s="30"/>
      <c r="AC9743" s="30"/>
    </row>
    <row r="9744" spans="27:29">
      <c r="AA9744" s="30"/>
      <c r="AB9744" s="30"/>
      <c r="AC9744" s="30"/>
    </row>
    <row r="9745" spans="27:29">
      <c r="AA9745" s="30"/>
      <c r="AB9745" s="30"/>
      <c r="AC9745" s="30"/>
    </row>
    <row r="9746" spans="27:29">
      <c r="AA9746" s="30"/>
      <c r="AB9746" s="30"/>
      <c r="AC9746" s="30"/>
    </row>
    <row r="9747" spans="27:29">
      <c r="AA9747" s="30"/>
      <c r="AB9747" s="30"/>
      <c r="AC9747" s="30"/>
    </row>
    <row r="9748" spans="27:29">
      <c r="AA9748" s="30"/>
      <c r="AB9748" s="30"/>
      <c r="AC9748" s="30"/>
    </row>
    <row r="9749" spans="27:29">
      <c r="AA9749" s="30"/>
      <c r="AB9749" s="30"/>
      <c r="AC9749" s="30"/>
    </row>
    <row r="9750" spans="27:29">
      <c r="AA9750" s="30"/>
      <c r="AB9750" s="30"/>
      <c r="AC9750" s="30"/>
    </row>
    <row r="9751" spans="27:29">
      <c r="AA9751" s="30"/>
      <c r="AB9751" s="30"/>
      <c r="AC9751" s="30"/>
    </row>
    <row r="9752" spans="27:29">
      <c r="AA9752" s="30"/>
      <c r="AB9752" s="30"/>
      <c r="AC9752" s="30"/>
    </row>
    <row r="9753" spans="27:29">
      <c r="AA9753" s="30"/>
      <c r="AB9753" s="30"/>
      <c r="AC9753" s="30"/>
    </row>
    <row r="9754" spans="27:29">
      <c r="AA9754" s="30"/>
      <c r="AB9754" s="30"/>
      <c r="AC9754" s="30"/>
    </row>
    <row r="9755" spans="27:29">
      <c r="AA9755" s="30"/>
      <c r="AB9755" s="30"/>
      <c r="AC9755" s="30"/>
    </row>
    <row r="9756" spans="27:29">
      <c r="AA9756" s="30"/>
      <c r="AB9756" s="30"/>
      <c r="AC9756" s="30"/>
    </row>
    <row r="9757" spans="27:29">
      <c r="AA9757" s="30"/>
      <c r="AB9757" s="30"/>
      <c r="AC9757" s="30"/>
    </row>
    <row r="9758" spans="27:29">
      <c r="AA9758" s="30"/>
      <c r="AB9758" s="30"/>
      <c r="AC9758" s="30"/>
    </row>
    <row r="9759" spans="27:29">
      <c r="AA9759" s="30"/>
      <c r="AB9759" s="30"/>
      <c r="AC9759" s="30"/>
    </row>
    <row r="9760" spans="27:29">
      <c r="AA9760" s="30"/>
      <c r="AB9760" s="30"/>
      <c r="AC9760" s="30"/>
    </row>
    <row r="9761" spans="27:29">
      <c r="AA9761" s="30"/>
      <c r="AB9761" s="30"/>
      <c r="AC9761" s="30"/>
    </row>
    <row r="9762" spans="27:29">
      <c r="AA9762" s="30"/>
      <c r="AB9762" s="30"/>
      <c r="AC9762" s="30"/>
    </row>
    <row r="9763" spans="27:29">
      <c r="AA9763" s="30"/>
      <c r="AB9763" s="30"/>
      <c r="AC9763" s="30"/>
    </row>
    <row r="9764" spans="27:29">
      <c r="AA9764" s="30"/>
      <c r="AB9764" s="30"/>
      <c r="AC9764" s="30"/>
    </row>
    <row r="9765" spans="27:29">
      <c r="AA9765" s="30"/>
      <c r="AB9765" s="30"/>
      <c r="AC9765" s="30"/>
    </row>
    <row r="9766" spans="27:29">
      <c r="AA9766" s="30"/>
      <c r="AB9766" s="30"/>
      <c r="AC9766" s="30"/>
    </row>
    <row r="9767" spans="27:29">
      <c r="AA9767" s="30"/>
      <c r="AB9767" s="30"/>
      <c r="AC9767" s="30"/>
    </row>
    <row r="9768" spans="27:29">
      <c r="AA9768" s="30"/>
      <c r="AB9768" s="30"/>
      <c r="AC9768" s="30"/>
    </row>
    <row r="9769" spans="27:29">
      <c r="AA9769" s="30"/>
      <c r="AB9769" s="30"/>
      <c r="AC9769" s="30"/>
    </row>
    <row r="9770" spans="27:29">
      <c r="AA9770" s="30"/>
      <c r="AB9770" s="30"/>
      <c r="AC9770" s="30"/>
    </row>
    <row r="9771" spans="27:29">
      <c r="AA9771" s="30"/>
      <c r="AB9771" s="30"/>
      <c r="AC9771" s="30"/>
    </row>
    <row r="9772" spans="27:29">
      <c r="AA9772" s="30"/>
      <c r="AB9772" s="30"/>
      <c r="AC9772" s="30"/>
    </row>
    <row r="9773" spans="27:29">
      <c r="AA9773" s="30"/>
      <c r="AB9773" s="30"/>
      <c r="AC9773" s="30"/>
    </row>
    <row r="9774" spans="27:29">
      <c r="AA9774" s="30"/>
      <c r="AB9774" s="30"/>
      <c r="AC9774" s="30"/>
    </row>
    <row r="9775" spans="27:29">
      <c r="AA9775" s="30"/>
      <c r="AB9775" s="30"/>
      <c r="AC9775" s="30"/>
    </row>
    <row r="9776" spans="27:29">
      <c r="AA9776" s="30"/>
      <c r="AB9776" s="30"/>
      <c r="AC9776" s="30"/>
    </row>
    <row r="9777" spans="27:29">
      <c r="AA9777" s="30"/>
      <c r="AB9777" s="30"/>
      <c r="AC9777" s="30"/>
    </row>
    <row r="9778" spans="27:29">
      <c r="AA9778" s="30"/>
      <c r="AB9778" s="30"/>
      <c r="AC9778" s="30"/>
    </row>
    <row r="9779" spans="27:29">
      <c r="AA9779" s="30"/>
      <c r="AB9779" s="30"/>
      <c r="AC9779" s="30"/>
    </row>
    <row r="9780" spans="27:29">
      <c r="AA9780" s="30"/>
      <c r="AB9780" s="30"/>
      <c r="AC9780" s="30"/>
    </row>
    <row r="9781" spans="27:29">
      <c r="AA9781" s="30"/>
      <c r="AB9781" s="30"/>
      <c r="AC9781" s="30"/>
    </row>
    <row r="9782" spans="27:29">
      <c r="AA9782" s="30"/>
      <c r="AB9782" s="30"/>
      <c r="AC9782" s="30"/>
    </row>
    <row r="9783" spans="27:29">
      <c r="AA9783" s="30"/>
      <c r="AB9783" s="30"/>
      <c r="AC9783" s="30"/>
    </row>
    <row r="9784" spans="27:29">
      <c r="AA9784" s="30"/>
      <c r="AB9784" s="30"/>
      <c r="AC9784" s="30"/>
    </row>
    <row r="9785" spans="27:29">
      <c r="AA9785" s="30"/>
      <c r="AB9785" s="30"/>
      <c r="AC9785" s="30"/>
    </row>
    <row r="9786" spans="27:29">
      <c r="AA9786" s="30"/>
      <c r="AB9786" s="30"/>
      <c r="AC9786" s="30"/>
    </row>
    <row r="9787" spans="27:29">
      <c r="AA9787" s="30"/>
      <c r="AB9787" s="30"/>
      <c r="AC9787" s="30"/>
    </row>
    <row r="9788" spans="27:29">
      <c r="AA9788" s="30"/>
      <c r="AB9788" s="30"/>
      <c r="AC9788" s="30"/>
    </row>
    <row r="9789" spans="27:29">
      <c r="AA9789" s="30"/>
      <c r="AB9789" s="30"/>
      <c r="AC9789" s="30"/>
    </row>
    <row r="9790" spans="27:29">
      <c r="AA9790" s="30"/>
      <c r="AB9790" s="30"/>
      <c r="AC9790" s="30"/>
    </row>
    <row r="9791" spans="27:29">
      <c r="AA9791" s="30"/>
      <c r="AB9791" s="30"/>
      <c r="AC9791" s="30"/>
    </row>
    <row r="9792" spans="27:29">
      <c r="AA9792" s="30"/>
      <c r="AB9792" s="30"/>
      <c r="AC9792" s="30"/>
    </row>
    <row r="9793" spans="27:29">
      <c r="AA9793" s="30"/>
      <c r="AB9793" s="30"/>
      <c r="AC9793" s="30"/>
    </row>
    <row r="9794" spans="27:29">
      <c r="AA9794" s="30"/>
      <c r="AB9794" s="30"/>
      <c r="AC9794" s="30"/>
    </row>
    <row r="9795" spans="27:29">
      <c r="AA9795" s="30"/>
      <c r="AB9795" s="30"/>
      <c r="AC9795" s="30"/>
    </row>
    <row r="9796" spans="27:29">
      <c r="AA9796" s="30"/>
      <c r="AB9796" s="30"/>
      <c r="AC9796" s="30"/>
    </row>
    <row r="9797" spans="27:29">
      <c r="AA9797" s="30"/>
      <c r="AB9797" s="30"/>
      <c r="AC9797" s="30"/>
    </row>
    <row r="9798" spans="27:29">
      <c r="AA9798" s="30"/>
      <c r="AB9798" s="30"/>
      <c r="AC9798" s="30"/>
    </row>
    <row r="9799" spans="27:29">
      <c r="AA9799" s="30"/>
      <c r="AB9799" s="30"/>
      <c r="AC9799" s="30"/>
    </row>
    <row r="9800" spans="27:29">
      <c r="AA9800" s="30"/>
      <c r="AB9800" s="30"/>
      <c r="AC9800" s="30"/>
    </row>
    <row r="9801" spans="27:29">
      <c r="AA9801" s="30"/>
      <c r="AB9801" s="30"/>
      <c r="AC9801" s="30"/>
    </row>
    <row r="9802" spans="27:29">
      <c r="AA9802" s="30"/>
      <c r="AB9802" s="30"/>
      <c r="AC9802" s="30"/>
    </row>
    <row r="9803" spans="27:29">
      <c r="AA9803" s="30"/>
      <c r="AB9803" s="30"/>
      <c r="AC9803" s="30"/>
    </row>
    <row r="9804" spans="27:29">
      <c r="AA9804" s="30"/>
      <c r="AB9804" s="30"/>
      <c r="AC9804" s="30"/>
    </row>
    <row r="9805" spans="27:29">
      <c r="AA9805" s="30"/>
      <c r="AB9805" s="30"/>
      <c r="AC9805" s="30"/>
    </row>
    <row r="9806" spans="27:29">
      <c r="AA9806" s="30"/>
      <c r="AB9806" s="30"/>
      <c r="AC9806" s="30"/>
    </row>
    <row r="9807" spans="27:29">
      <c r="AA9807" s="30"/>
      <c r="AB9807" s="30"/>
      <c r="AC9807" s="30"/>
    </row>
    <row r="9808" spans="27:29">
      <c r="AA9808" s="30"/>
      <c r="AB9808" s="30"/>
      <c r="AC9808" s="30"/>
    </row>
    <row r="9809" spans="27:29">
      <c r="AA9809" s="30"/>
      <c r="AB9809" s="30"/>
      <c r="AC9809" s="30"/>
    </row>
    <row r="9810" spans="27:29">
      <c r="AA9810" s="30"/>
      <c r="AB9810" s="30"/>
      <c r="AC9810" s="30"/>
    </row>
    <row r="9811" spans="27:29">
      <c r="AA9811" s="30"/>
      <c r="AB9811" s="30"/>
      <c r="AC9811" s="30"/>
    </row>
    <row r="9812" spans="27:29">
      <c r="AA9812" s="30"/>
      <c r="AB9812" s="30"/>
      <c r="AC9812" s="30"/>
    </row>
    <row r="9813" spans="27:29">
      <c r="AA9813" s="30"/>
      <c r="AB9813" s="30"/>
      <c r="AC9813" s="30"/>
    </row>
    <row r="9814" spans="27:29">
      <c r="AA9814" s="30"/>
      <c r="AB9814" s="30"/>
      <c r="AC9814" s="30"/>
    </row>
    <row r="9815" spans="27:29">
      <c r="AA9815" s="30"/>
      <c r="AB9815" s="30"/>
      <c r="AC9815" s="30"/>
    </row>
    <row r="9816" spans="27:29">
      <c r="AA9816" s="30"/>
      <c r="AB9816" s="30"/>
      <c r="AC9816" s="30"/>
    </row>
    <row r="9817" spans="27:29">
      <c r="AA9817" s="30"/>
      <c r="AB9817" s="30"/>
      <c r="AC9817" s="30"/>
    </row>
    <row r="9818" spans="27:29">
      <c r="AA9818" s="30"/>
      <c r="AB9818" s="30"/>
      <c r="AC9818" s="30"/>
    </row>
    <row r="9819" spans="27:29">
      <c r="AA9819" s="30"/>
      <c r="AB9819" s="30"/>
      <c r="AC9819" s="30"/>
    </row>
    <row r="9820" spans="27:29">
      <c r="AA9820" s="30"/>
      <c r="AB9820" s="30"/>
      <c r="AC9820" s="30"/>
    </row>
    <row r="9821" spans="27:29">
      <c r="AA9821" s="30"/>
      <c r="AB9821" s="30"/>
      <c r="AC9821" s="30"/>
    </row>
    <row r="9822" spans="27:29">
      <c r="AA9822" s="30"/>
      <c r="AB9822" s="30"/>
      <c r="AC9822" s="30"/>
    </row>
    <row r="9823" spans="27:29">
      <c r="AA9823" s="30"/>
      <c r="AB9823" s="30"/>
      <c r="AC9823" s="30"/>
    </row>
    <row r="9824" spans="27:29">
      <c r="AA9824" s="30"/>
      <c r="AB9824" s="30"/>
      <c r="AC9824" s="30"/>
    </row>
    <row r="9825" spans="27:29">
      <c r="AA9825" s="30"/>
      <c r="AB9825" s="30"/>
      <c r="AC9825" s="30"/>
    </row>
    <row r="9826" spans="27:29">
      <c r="AA9826" s="30"/>
      <c r="AB9826" s="30"/>
      <c r="AC9826" s="30"/>
    </row>
    <row r="9827" spans="27:29">
      <c r="AA9827" s="30"/>
      <c r="AB9827" s="30"/>
      <c r="AC9827" s="30"/>
    </row>
    <row r="9828" spans="27:29">
      <c r="AA9828" s="30"/>
      <c r="AB9828" s="30"/>
      <c r="AC9828" s="30"/>
    </row>
    <row r="9829" spans="27:29">
      <c r="AA9829" s="30"/>
      <c r="AB9829" s="30"/>
      <c r="AC9829" s="30"/>
    </row>
    <row r="9830" spans="27:29">
      <c r="AA9830" s="30"/>
      <c r="AB9830" s="30"/>
      <c r="AC9830" s="30"/>
    </row>
    <row r="9831" spans="27:29">
      <c r="AA9831" s="30"/>
      <c r="AB9831" s="30"/>
      <c r="AC9831" s="30"/>
    </row>
    <row r="9832" spans="27:29">
      <c r="AA9832" s="30"/>
      <c r="AB9832" s="30"/>
      <c r="AC9832" s="30"/>
    </row>
    <row r="9833" spans="27:29">
      <c r="AA9833" s="30"/>
      <c r="AB9833" s="30"/>
      <c r="AC9833" s="30"/>
    </row>
    <row r="9834" spans="27:29">
      <c r="AA9834" s="30"/>
      <c r="AB9834" s="30"/>
      <c r="AC9834" s="30"/>
    </row>
    <row r="9835" spans="27:29">
      <c r="AA9835" s="30"/>
      <c r="AB9835" s="30"/>
      <c r="AC9835" s="30"/>
    </row>
    <row r="9836" spans="27:29">
      <c r="AA9836" s="30"/>
      <c r="AB9836" s="30"/>
      <c r="AC9836" s="30"/>
    </row>
    <row r="9837" spans="27:29">
      <c r="AA9837" s="30"/>
      <c r="AB9837" s="30"/>
      <c r="AC9837" s="30"/>
    </row>
    <row r="9838" spans="27:29">
      <c r="AA9838" s="30"/>
      <c r="AB9838" s="30"/>
      <c r="AC9838" s="30"/>
    </row>
    <row r="9839" spans="27:29">
      <c r="AA9839" s="30"/>
      <c r="AB9839" s="30"/>
      <c r="AC9839" s="30"/>
    </row>
    <row r="9840" spans="27:29">
      <c r="AA9840" s="30"/>
      <c r="AB9840" s="30"/>
      <c r="AC9840" s="30"/>
    </row>
    <row r="9841" spans="27:29">
      <c r="AA9841" s="30"/>
      <c r="AB9841" s="30"/>
      <c r="AC9841" s="30"/>
    </row>
    <row r="9842" spans="27:29">
      <c r="AA9842" s="30"/>
      <c r="AB9842" s="30"/>
      <c r="AC9842" s="30"/>
    </row>
    <row r="9843" spans="27:29">
      <c r="AA9843" s="30"/>
      <c r="AB9843" s="30"/>
      <c r="AC9843" s="30"/>
    </row>
    <row r="9844" spans="27:29">
      <c r="AA9844" s="30"/>
      <c r="AB9844" s="30"/>
      <c r="AC9844" s="30"/>
    </row>
    <row r="9845" spans="27:29">
      <c r="AA9845" s="30"/>
      <c r="AB9845" s="30"/>
      <c r="AC9845" s="30"/>
    </row>
    <row r="9846" spans="27:29">
      <c r="AA9846" s="30"/>
      <c r="AB9846" s="30"/>
      <c r="AC9846" s="30"/>
    </row>
    <row r="9847" spans="27:29">
      <c r="AA9847" s="30"/>
      <c r="AB9847" s="30"/>
      <c r="AC9847" s="30"/>
    </row>
    <row r="9848" spans="27:29">
      <c r="AA9848" s="30"/>
      <c r="AB9848" s="30"/>
      <c r="AC9848" s="30"/>
    </row>
    <row r="9849" spans="27:29">
      <c r="AA9849" s="30"/>
      <c r="AB9849" s="30"/>
      <c r="AC9849" s="30"/>
    </row>
    <row r="9850" spans="27:29">
      <c r="AA9850" s="30"/>
      <c r="AB9850" s="30"/>
      <c r="AC9850" s="30"/>
    </row>
    <row r="9851" spans="27:29">
      <c r="AA9851" s="30"/>
      <c r="AB9851" s="30"/>
      <c r="AC9851" s="30"/>
    </row>
    <row r="9852" spans="27:29">
      <c r="AA9852" s="30"/>
      <c r="AB9852" s="30"/>
      <c r="AC9852" s="30"/>
    </row>
    <row r="9853" spans="27:29">
      <c r="AA9853" s="30"/>
      <c r="AB9853" s="30"/>
      <c r="AC9853" s="30"/>
    </row>
    <row r="9854" spans="27:29">
      <c r="AA9854" s="30"/>
      <c r="AB9854" s="30"/>
      <c r="AC9854" s="30"/>
    </row>
    <row r="9855" spans="27:29">
      <c r="AA9855" s="30"/>
      <c r="AB9855" s="30"/>
      <c r="AC9855" s="30"/>
    </row>
    <row r="9856" spans="27:29">
      <c r="AA9856" s="30"/>
      <c r="AB9856" s="30"/>
      <c r="AC9856" s="30"/>
    </row>
    <row r="9857" spans="27:29">
      <c r="AA9857" s="30"/>
      <c r="AB9857" s="30"/>
      <c r="AC9857" s="30"/>
    </row>
    <row r="9858" spans="27:29">
      <c r="AA9858" s="30"/>
      <c r="AB9858" s="30"/>
      <c r="AC9858" s="30"/>
    </row>
    <row r="9859" spans="27:29">
      <c r="AA9859" s="30"/>
      <c r="AB9859" s="30"/>
      <c r="AC9859" s="30"/>
    </row>
    <row r="9860" spans="27:29">
      <c r="AA9860" s="30"/>
      <c r="AB9860" s="30"/>
      <c r="AC9860" s="30"/>
    </row>
    <row r="9861" spans="27:29">
      <c r="AA9861" s="30"/>
      <c r="AB9861" s="30"/>
      <c r="AC9861" s="30"/>
    </row>
    <row r="9862" spans="27:29">
      <c r="AA9862" s="30"/>
      <c r="AB9862" s="30"/>
      <c r="AC9862" s="30"/>
    </row>
    <row r="9863" spans="27:29">
      <c r="AA9863" s="30"/>
      <c r="AB9863" s="30"/>
      <c r="AC9863" s="30"/>
    </row>
    <row r="9864" spans="27:29">
      <c r="AA9864" s="30"/>
      <c r="AB9864" s="30"/>
      <c r="AC9864" s="30"/>
    </row>
    <row r="9865" spans="27:29">
      <c r="AA9865" s="30"/>
      <c r="AB9865" s="30"/>
      <c r="AC9865" s="30"/>
    </row>
    <row r="9866" spans="27:29">
      <c r="AA9866" s="30"/>
      <c r="AB9866" s="30"/>
      <c r="AC9866" s="30"/>
    </row>
    <row r="9867" spans="27:29">
      <c r="AA9867" s="30"/>
      <c r="AB9867" s="30"/>
      <c r="AC9867" s="30"/>
    </row>
    <row r="9868" spans="27:29">
      <c r="AA9868" s="30"/>
      <c r="AB9868" s="30"/>
      <c r="AC9868" s="30"/>
    </row>
    <row r="9869" spans="27:29">
      <c r="AA9869" s="30"/>
      <c r="AB9869" s="30"/>
      <c r="AC9869" s="30"/>
    </row>
    <row r="9870" spans="27:29">
      <c r="AA9870" s="30"/>
      <c r="AB9870" s="30"/>
      <c r="AC9870" s="30"/>
    </row>
    <row r="9871" spans="27:29">
      <c r="AA9871" s="30"/>
      <c r="AB9871" s="30"/>
      <c r="AC9871" s="30"/>
    </row>
    <row r="9872" spans="27:29">
      <c r="AA9872" s="30"/>
      <c r="AB9872" s="30"/>
      <c r="AC9872" s="30"/>
    </row>
    <row r="9873" spans="27:29">
      <c r="AA9873" s="30"/>
      <c r="AB9873" s="30"/>
      <c r="AC9873" s="30"/>
    </row>
    <row r="9874" spans="27:29">
      <c r="AA9874" s="30"/>
      <c r="AB9874" s="30"/>
      <c r="AC9874" s="30"/>
    </row>
    <row r="9875" spans="27:29">
      <c r="AA9875" s="30"/>
      <c r="AB9875" s="30"/>
      <c r="AC9875" s="30"/>
    </row>
    <row r="9876" spans="27:29">
      <c r="AA9876" s="30"/>
      <c r="AB9876" s="30"/>
      <c r="AC9876" s="30"/>
    </row>
    <row r="9877" spans="27:29">
      <c r="AA9877" s="30"/>
      <c r="AB9877" s="30"/>
      <c r="AC9877" s="30"/>
    </row>
    <row r="9878" spans="27:29">
      <c r="AA9878" s="30"/>
      <c r="AB9878" s="30"/>
      <c r="AC9878" s="30"/>
    </row>
    <row r="9879" spans="27:29">
      <c r="AA9879" s="30"/>
      <c r="AB9879" s="30"/>
      <c r="AC9879" s="30"/>
    </row>
    <row r="9880" spans="27:29">
      <c r="AA9880" s="30"/>
      <c r="AB9880" s="30"/>
      <c r="AC9880" s="30"/>
    </row>
    <row r="9881" spans="27:29">
      <c r="AA9881" s="30"/>
      <c r="AB9881" s="30"/>
      <c r="AC9881" s="30"/>
    </row>
    <row r="9882" spans="27:29">
      <c r="AA9882" s="30"/>
      <c r="AB9882" s="30"/>
      <c r="AC9882" s="30"/>
    </row>
    <row r="9883" spans="27:29">
      <c r="AA9883" s="30"/>
      <c r="AB9883" s="30"/>
      <c r="AC9883" s="30"/>
    </row>
    <row r="9884" spans="27:29">
      <c r="AA9884" s="30"/>
      <c r="AB9884" s="30"/>
      <c r="AC9884" s="30"/>
    </row>
    <row r="9885" spans="27:29">
      <c r="AA9885" s="30"/>
      <c r="AB9885" s="30"/>
      <c r="AC9885" s="30"/>
    </row>
    <row r="9886" spans="27:29">
      <c r="AA9886" s="30"/>
      <c r="AB9886" s="30"/>
      <c r="AC9886" s="30"/>
    </row>
    <row r="9887" spans="27:29">
      <c r="AA9887" s="30"/>
      <c r="AB9887" s="30"/>
      <c r="AC9887" s="30"/>
    </row>
    <row r="9888" spans="27:29">
      <c r="AA9888" s="30"/>
      <c r="AB9888" s="30"/>
      <c r="AC9888" s="30"/>
    </row>
    <row r="9889" spans="27:29">
      <c r="AA9889" s="30"/>
      <c r="AB9889" s="30"/>
      <c r="AC9889" s="30"/>
    </row>
    <row r="9890" spans="27:29">
      <c r="AA9890" s="30"/>
      <c r="AB9890" s="30"/>
      <c r="AC9890" s="30"/>
    </row>
    <row r="9891" spans="27:29">
      <c r="AA9891" s="30"/>
      <c r="AB9891" s="30"/>
      <c r="AC9891" s="30"/>
    </row>
    <row r="9892" spans="27:29">
      <c r="AA9892" s="30"/>
      <c r="AB9892" s="30"/>
      <c r="AC9892" s="30"/>
    </row>
    <row r="9893" spans="27:29">
      <c r="AA9893" s="30"/>
      <c r="AB9893" s="30"/>
      <c r="AC9893" s="30"/>
    </row>
    <row r="9894" spans="27:29">
      <c r="AA9894" s="30"/>
      <c r="AB9894" s="30"/>
      <c r="AC9894" s="30"/>
    </row>
    <row r="9895" spans="27:29">
      <c r="AA9895" s="30"/>
      <c r="AB9895" s="30"/>
      <c r="AC9895" s="30"/>
    </row>
    <row r="9896" spans="27:29">
      <c r="AA9896" s="30"/>
      <c r="AB9896" s="30"/>
      <c r="AC9896" s="30"/>
    </row>
    <row r="9897" spans="27:29">
      <c r="AA9897" s="30"/>
      <c r="AB9897" s="30"/>
      <c r="AC9897" s="30"/>
    </row>
    <row r="9898" spans="27:29">
      <c r="AA9898" s="30"/>
      <c r="AB9898" s="30"/>
      <c r="AC9898" s="30"/>
    </row>
    <row r="9899" spans="27:29">
      <c r="AA9899" s="30"/>
      <c r="AB9899" s="30"/>
      <c r="AC9899" s="30"/>
    </row>
    <row r="9900" spans="27:29">
      <c r="AA9900" s="30"/>
      <c r="AB9900" s="30"/>
      <c r="AC9900" s="30"/>
    </row>
    <row r="9901" spans="27:29">
      <c r="AA9901" s="30"/>
      <c r="AB9901" s="30"/>
      <c r="AC9901" s="30"/>
    </row>
    <row r="9902" spans="27:29">
      <c r="AA9902" s="30"/>
      <c r="AB9902" s="30"/>
      <c r="AC9902" s="30"/>
    </row>
    <row r="9903" spans="27:29">
      <c r="AA9903" s="30"/>
      <c r="AB9903" s="30"/>
      <c r="AC9903" s="30"/>
    </row>
    <row r="9904" spans="27:29">
      <c r="AA9904" s="30"/>
      <c r="AB9904" s="30"/>
      <c r="AC9904" s="30"/>
    </row>
    <row r="9905" spans="27:29">
      <c r="AA9905" s="30"/>
      <c r="AB9905" s="30"/>
      <c r="AC9905" s="30"/>
    </row>
    <row r="9906" spans="27:29">
      <c r="AA9906" s="30"/>
      <c r="AB9906" s="30"/>
      <c r="AC9906" s="30"/>
    </row>
    <row r="9907" spans="27:29">
      <c r="AA9907" s="30"/>
      <c r="AB9907" s="30"/>
      <c r="AC9907" s="30"/>
    </row>
    <row r="9908" spans="27:29">
      <c r="AA9908" s="30"/>
      <c r="AB9908" s="30"/>
      <c r="AC9908" s="30"/>
    </row>
    <row r="9909" spans="27:29">
      <c r="AA9909" s="30"/>
      <c r="AB9909" s="30"/>
      <c r="AC9909" s="30"/>
    </row>
    <row r="9910" spans="27:29">
      <c r="AA9910" s="30"/>
      <c r="AB9910" s="30"/>
      <c r="AC9910" s="30"/>
    </row>
    <row r="9911" spans="27:29">
      <c r="AA9911" s="30"/>
      <c r="AB9911" s="30"/>
      <c r="AC9911" s="30"/>
    </row>
    <row r="9912" spans="27:29">
      <c r="AA9912" s="30"/>
      <c r="AB9912" s="30"/>
      <c r="AC9912" s="30"/>
    </row>
    <row r="9913" spans="27:29">
      <c r="AA9913" s="30"/>
      <c r="AB9913" s="30"/>
      <c r="AC9913" s="30"/>
    </row>
    <row r="9914" spans="27:29">
      <c r="AA9914" s="30"/>
      <c r="AB9914" s="30"/>
      <c r="AC9914" s="30"/>
    </row>
    <row r="9915" spans="27:29">
      <c r="AA9915" s="30"/>
      <c r="AB9915" s="30"/>
      <c r="AC9915" s="30"/>
    </row>
    <row r="9916" spans="27:29">
      <c r="AA9916" s="30"/>
      <c r="AB9916" s="30"/>
      <c r="AC9916" s="30"/>
    </row>
    <row r="9917" spans="27:29">
      <c r="AA9917" s="30"/>
      <c r="AB9917" s="30"/>
      <c r="AC9917" s="30"/>
    </row>
    <row r="9918" spans="27:29">
      <c r="AA9918" s="30"/>
      <c r="AB9918" s="30"/>
      <c r="AC9918" s="30"/>
    </row>
    <row r="9919" spans="27:29">
      <c r="AA9919" s="30"/>
      <c r="AB9919" s="30"/>
      <c r="AC9919" s="30"/>
    </row>
    <row r="9920" spans="27:29">
      <c r="AA9920" s="30"/>
      <c r="AB9920" s="30"/>
      <c r="AC9920" s="30"/>
    </row>
    <row r="9921" spans="27:29">
      <c r="AA9921" s="30"/>
      <c r="AB9921" s="30"/>
      <c r="AC9921" s="30"/>
    </row>
    <row r="9922" spans="27:29">
      <c r="AA9922" s="30"/>
      <c r="AB9922" s="30"/>
      <c r="AC9922" s="30"/>
    </row>
    <row r="9923" spans="27:29">
      <c r="AA9923" s="30"/>
      <c r="AB9923" s="30"/>
      <c r="AC9923" s="30"/>
    </row>
    <row r="9924" spans="27:29">
      <c r="AA9924" s="30"/>
      <c r="AB9924" s="30"/>
      <c r="AC9924" s="30"/>
    </row>
    <row r="9925" spans="27:29">
      <c r="AA9925" s="30"/>
      <c r="AB9925" s="30"/>
      <c r="AC9925" s="30"/>
    </row>
    <row r="9926" spans="27:29">
      <c r="AA9926" s="30"/>
      <c r="AB9926" s="30"/>
      <c r="AC9926" s="30"/>
    </row>
    <row r="9927" spans="27:29">
      <c r="AA9927" s="30"/>
      <c r="AB9927" s="30"/>
      <c r="AC9927" s="30"/>
    </row>
    <row r="9928" spans="27:29">
      <c r="AA9928" s="30"/>
      <c r="AB9928" s="30"/>
      <c r="AC9928" s="30"/>
    </row>
    <row r="9929" spans="27:29">
      <c r="AA9929" s="30"/>
      <c r="AB9929" s="30"/>
      <c r="AC9929" s="30"/>
    </row>
    <row r="9930" spans="27:29">
      <c r="AA9930" s="30"/>
      <c r="AB9930" s="30"/>
      <c r="AC9930" s="30"/>
    </row>
    <row r="9931" spans="27:29">
      <c r="AA9931" s="30"/>
      <c r="AB9931" s="30"/>
      <c r="AC9931" s="30"/>
    </row>
    <row r="9932" spans="27:29">
      <c r="AA9932" s="30"/>
      <c r="AB9932" s="30"/>
      <c r="AC9932" s="30"/>
    </row>
    <row r="9933" spans="27:29">
      <c r="AA9933" s="30"/>
      <c r="AB9933" s="30"/>
      <c r="AC9933" s="30"/>
    </row>
    <row r="9934" spans="27:29">
      <c r="AA9934" s="30"/>
      <c r="AB9934" s="30"/>
      <c r="AC9934" s="30"/>
    </row>
    <row r="9935" spans="27:29">
      <c r="AA9935" s="30"/>
      <c r="AB9935" s="30"/>
      <c r="AC9935" s="30"/>
    </row>
    <row r="9936" spans="27:29">
      <c r="AA9936" s="30"/>
      <c r="AB9936" s="30"/>
      <c r="AC9936" s="30"/>
    </row>
    <row r="9937" spans="27:29">
      <c r="AA9937" s="30"/>
      <c r="AB9937" s="30"/>
      <c r="AC9937" s="30"/>
    </row>
    <row r="9938" spans="27:29">
      <c r="AA9938" s="30"/>
      <c r="AB9938" s="30"/>
      <c r="AC9938" s="30"/>
    </row>
    <row r="9939" spans="27:29">
      <c r="AA9939" s="30"/>
      <c r="AB9939" s="30"/>
      <c r="AC9939" s="30"/>
    </row>
    <row r="9940" spans="27:29">
      <c r="AA9940" s="30"/>
      <c r="AB9940" s="30"/>
      <c r="AC9940" s="30"/>
    </row>
    <row r="9941" spans="27:29">
      <c r="AA9941" s="30"/>
      <c r="AB9941" s="30"/>
      <c r="AC9941" s="30"/>
    </row>
    <row r="9942" spans="27:29">
      <c r="AA9942" s="30"/>
      <c r="AB9942" s="30"/>
      <c r="AC9942" s="30"/>
    </row>
    <row r="9943" spans="27:29">
      <c r="AA9943" s="30"/>
      <c r="AB9943" s="30"/>
      <c r="AC9943" s="30"/>
    </row>
    <row r="9944" spans="27:29">
      <c r="AA9944" s="30"/>
      <c r="AB9944" s="30"/>
      <c r="AC9944" s="30"/>
    </row>
    <row r="9945" spans="27:29">
      <c r="AA9945" s="30"/>
      <c r="AB9945" s="30"/>
      <c r="AC9945" s="30"/>
    </row>
    <row r="9946" spans="27:29">
      <c r="AA9946" s="30"/>
      <c r="AB9946" s="30"/>
      <c r="AC9946" s="30"/>
    </row>
    <row r="9947" spans="27:29">
      <c r="AA9947" s="30"/>
      <c r="AB9947" s="30"/>
      <c r="AC9947" s="30"/>
    </row>
    <row r="9948" spans="27:29">
      <c r="AA9948" s="30"/>
      <c r="AB9948" s="30"/>
      <c r="AC9948" s="30"/>
    </row>
    <row r="9949" spans="27:29">
      <c r="AA9949" s="30"/>
      <c r="AB9949" s="30"/>
      <c r="AC9949" s="30"/>
    </row>
    <row r="9950" spans="27:29">
      <c r="AA9950" s="30"/>
      <c r="AB9950" s="30"/>
      <c r="AC9950" s="30"/>
    </row>
    <row r="9951" spans="27:29">
      <c r="AA9951" s="30"/>
      <c r="AB9951" s="30"/>
      <c r="AC9951" s="30"/>
    </row>
    <row r="9952" spans="27:29">
      <c r="AA9952" s="30"/>
      <c r="AB9952" s="30"/>
      <c r="AC9952" s="30"/>
    </row>
    <row r="9953" spans="27:29">
      <c r="AA9953" s="30"/>
      <c r="AB9953" s="30"/>
      <c r="AC9953" s="30"/>
    </row>
    <row r="9954" spans="27:29">
      <c r="AA9954" s="30"/>
      <c r="AB9954" s="30"/>
      <c r="AC9954" s="30"/>
    </row>
    <row r="9955" spans="27:29">
      <c r="AA9955" s="30"/>
      <c r="AB9955" s="30"/>
      <c r="AC9955" s="30"/>
    </row>
    <row r="9956" spans="27:29">
      <c r="AA9956" s="30"/>
      <c r="AB9956" s="30"/>
      <c r="AC9956" s="30"/>
    </row>
    <row r="9957" spans="27:29">
      <c r="AA9957" s="30"/>
      <c r="AB9957" s="30"/>
      <c r="AC9957" s="30"/>
    </row>
    <row r="9958" spans="27:29">
      <c r="AA9958" s="30"/>
      <c r="AB9958" s="30"/>
      <c r="AC9958" s="30"/>
    </row>
    <row r="9959" spans="27:29">
      <c r="AA9959" s="30"/>
      <c r="AB9959" s="30"/>
      <c r="AC9959" s="30"/>
    </row>
    <row r="9960" spans="27:29">
      <c r="AA9960" s="30"/>
      <c r="AB9960" s="30"/>
      <c r="AC9960" s="30"/>
    </row>
    <row r="9961" spans="27:29">
      <c r="AA9961" s="30"/>
      <c r="AB9961" s="30"/>
      <c r="AC9961" s="30"/>
    </row>
    <row r="9962" spans="27:29">
      <c r="AA9962" s="30"/>
      <c r="AB9962" s="30"/>
      <c r="AC9962" s="30"/>
    </row>
    <row r="9963" spans="27:29">
      <c r="AA9963" s="30"/>
      <c r="AB9963" s="30"/>
      <c r="AC9963" s="30"/>
    </row>
    <row r="9964" spans="27:29">
      <c r="AA9964" s="30"/>
      <c r="AB9964" s="30"/>
      <c r="AC9964" s="30"/>
    </row>
    <row r="9965" spans="27:29">
      <c r="AA9965" s="30"/>
      <c r="AB9965" s="30"/>
      <c r="AC9965" s="30"/>
    </row>
    <row r="9966" spans="27:29">
      <c r="AA9966" s="30"/>
      <c r="AB9966" s="30"/>
      <c r="AC9966" s="30"/>
    </row>
    <row r="9967" spans="27:29">
      <c r="AA9967" s="30"/>
      <c r="AB9967" s="30"/>
      <c r="AC9967" s="30"/>
    </row>
    <row r="9968" spans="27:29">
      <c r="AA9968" s="30"/>
      <c r="AB9968" s="30"/>
      <c r="AC9968" s="30"/>
    </row>
    <row r="9969" spans="27:29">
      <c r="AA9969" s="30"/>
      <c r="AB9969" s="30"/>
      <c r="AC9969" s="30"/>
    </row>
    <row r="9970" spans="27:29">
      <c r="AA9970" s="30"/>
      <c r="AB9970" s="30"/>
      <c r="AC9970" s="30"/>
    </row>
    <row r="9971" spans="27:29">
      <c r="AA9971" s="30"/>
      <c r="AB9971" s="30"/>
      <c r="AC9971" s="30"/>
    </row>
    <row r="9972" spans="27:29">
      <c r="AA9972" s="30"/>
      <c r="AB9972" s="30"/>
      <c r="AC9972" s="30"/>
    </row>
    <row r="9973" spans="27:29">
      <c r="AA9973" s="30"/>
      <c r="AB9973" s="30"/>
      <c r="AC9973" s="30"/>
    </row>
    <row r="9974" spans="27:29">
      <c r="AA9974" s="30"/>
      <c r="AB9974" s="30"/>
      <c r="AC9974" s="30"/>
    </row>
    <row r="9975" spans="27:29">
      <c r="AA9975" s="30"/>
      <c r="AB9975" s="30"/>
      <c r="AC9975" s="30"/>
    </row>
    <row r="9976" spans="27:29">
      <c r="AA9976" s="30"/>
      <c r="AB9976" s="30"/>
      <c r="AC9976" s="30"/>
    </row>
    <row r="9977" spans="27:29">
      <c r="AA9977" s="30"/>
      <c r="AB9977" s="30"/>
      <c r="AC9977" s="30"/>
    </row>
    <row r="9978" spans="27:29">
      <c r="AA9978" s="30"/>
      <c r="AB9978" s="30"/>
      <c r="AC9978" s="30"/>
    </row>
    <row r="9979" spans="27:29">
      <c r="AA9979" s="30"/>
      <c r="AB9979" s="30"/>
      <c r="AC9979" s="30"/>
    </row>
    <row r="9980" spans="27:29">
      <c r="AA9980" s="30"/>
      <c r="AB9980" s="30"/>
      <c r="AC9980" s="30"/>
    </row>
    <row r="9981" spans="27:29">
      <c r="AA9981" s="30"/>
      <c r="AB9981" s="30"/>
      <c r="AC9981" s="30"/>
    </row>
    <row r="9982" spans="27:29">
      <c r="AA9982" s="30"/>
      <c r="AB9982" s="30"/>
      <c r="AC9982" s="30"/>
    </row>
    <row r="9983" spans="27:29">
      <c r="AA9983" s="30"/>
      <c r="AB9983" s="30"/>
      <c r="AC9983" s="30"/>
    </row>
    <row r="9984" spans="27:29">
      <c r="AA9984" s="30"/>
      <c r="AB9984" s="30"/>
      <c r="AC9984" s="30"/>
    </row>
    <row r="9985" spans="27:29">
      <c r="AA9985" s="30"/>
      <c r="AB9985" s="30"/>
      <c r="AC9985" s="30"/>
    </row>
    <row r="9986" spans="27:29">
      <c r="AA9986" s="30"/>
      <c r="AB9986" s="30"/>
      <c r="AC9986" s="30"/>
    </row>
    <row r="9987" spans="27:29">
      <c r="AA9987" s="30"/>
      <c r="AB9987" s="30"/>
      <c r="AC9987" s="30"/>
    </row>
    <row r="9988" spans="27:29">
      <c r="AA9988" s="30"/>
      <c r="AB9988" s="30"/>
      <c r="AC9988" s="30"/>
    </row>
    <row r="9989" spans="27:29">
      <c r="AA9989" s="30"/>
      <c r="AB9989" s="30"/>
      <c r="AC9989" s="30"/>
    </row>
    <row r="9990" spans="27:29">
      <c r="AA9990" s="30"/>
      <c r="AB9990" s="30"/>
      <c r="AC9990" s="30"/>
    </row>
    <row r="9991" spans="27:29">
      <c r="AA9991" s="30"/>
      <c r="AB9991" s="30"/>
      <c r="AC9991" s="30"/>
    </row>
    <row r="9992" spans="27:29">
      <c r="AA9992" s="30"/>
      <c r="AB9992" s="30"/>
      <c r="AC9992" s="30"/>
    </row>
    <row r="9993" spans="27:29">
      <c r="AA9993" s="30"/>
      <c r="AB9993" s="30"/>
      <c r="AC9993" s="30"/>
    </row>
    <row r="9994" spans="27:29">
      <c r="AA9994" s="30"/>
      <c r="AB9994" s="30"/>
      <c r="AC9994" s="30"/>
    </row>
    <row r="9995" spans="27:29">
      <c r="AA9995" s="30"/>
      <c r="AB9995" s="30"/>
      <c r="AC9995" s="30"/>
    </row>
    <row r="9996" spans="27:29">
      <c r="AA9996" s="30"/>
      <c r="AB9996" s="30"/>
      <c r="AC9996" s="30"/>
    </row>
    <row r="9997" spans="27:29">
      <c r="AA9997" s="30"/>
      <c r="AB9997" s="30"/>
      <c r="AC9997" s="30"/>
    </row>
    <row r="9998" spans="27:29">
      <c r="AA9998" s="30"/>
      <c r="AB9998" s="30"/>
      <c r="AC9998" s="30"/>
    </row>
    <row r="9999" spans="27:29">
      <c r="AA9999" s="30"/>
      <c r="AB9999" s="30"/>
      <c r="AC9999" s="30"/>
    </row>
    <row r="10000" spans="27:29">
      <c r="AA10000" s="30"/>
      <c r="AB10000" s="30"/>
      <c r="AC10000" s="30"/>
    </row>
    <row r="10001" spans="27:29">
      <c r="AA10001" s="30"/>
      <c r="AB10001" s="30"/>
      <c r="AC10001" s="30"/>
    </row>
    <row r="10002" spans="27:29">
      <c r="AA10002" s="30"/>
      <c r="AB10002" s="30"/>
      <c r="AC10002" s="30"/>
    </row>
    <row r="10003" spans="27:29">
      <c r="AA10003" s="30"/>
      <c r="AB10003" s="30"/>
      <c r="AC10003" s="30"/>
    </row>
    <row r="10004" spans="27:29">
      <c r="AA10004" s="30"/>
      <c r="AB10004" s="30"/>
      <c r="AC10004" s="30"/>
    </row>
    <row r="10005" spans="27:29">
      <c r="AA10005" s="30"/>
      <c r="AB10005" s="30"/>
      <c r="AC10005" s="30"/>
    </row>
    <row r="10006" spans="27:29">
      <c r="AA10006" s="30"/>
      <c r="AB10006" s="30"/>
      <c r="AC10006" s="30"/>
    </row>
    <row r="10007" spans="27:29">
      <c r="AA10007" s="30"/>
      <c r="AB10007" s="30"/>
      <c r="AC10007" s="30"/>
    </row>
    <row r="10008" spans="27:29">
      <c r="AA10008" s="30"/>
      <c r="AB10008" s="30"/>
      <c r="AC10008" s="30"/>
    </row>
    <row r="10009" spans="27:29">
      <c r="AA10009" s="30"/>
      <c r="AB10009" s="30"/>
      <c r="AC10009" s="30"/>
    </row>
    <row r="10010" spans="27:29">
      <c r="AA10010" s="30"/>
      <c r="AB10010" s="30"/>
      <c r="AC10010" s="30"/>
    </row>
    <row r="10011" spans="27:29">
      <c r="AA10011" s="30"/>
      <c r="AB10011" s="30"/>
      <c r="AC10011" s="30"/>
    </row>
    <row r="10012" spans="27:29">
      <c r="AA10012" s="30"/>
      <c r="AB10012" s="30"/>
      <c r="AC10012" s="30"/>
    </row>
    <row r="10013" spans="27:29">
      <c r="AA10013" s="30"/>
      <c r="AB10013" s="30"/>
      <c r="AC10013" s="30"/>
    </row>
    <row r="10014" spans="27:29">
      <c r="AA10014" s="30"/>
      <c r="AB10014" s="30"/>
      <c r="AC10014" s="30"/>
    </row>
    <row r="10015" spans="27:29">
      <c r="AA10015" s="30"/>
      <c r="AB10015" s="30"/>
      <c r="AC10015" s="30"/>
    </row>
    <row r="10016" spans="27:29">
      <c r="AA10016" s="30"/>
      <c r="AB10016" s="30"/>
      <c r="AC10016" s="30"/>
    </row>
    <row r="10017" spans="27:29">
      <c r="AA10017" s="30"/>
      <c r="AB10017" s="30"/>
      <c r="AC10017" s="30"/>
    </row>
    <row r="10018" spans="27:29">
      <c r="AA10018" s="30"/>
      <c r="AB10018" s="30"/>
      <c r="AC10018" s="30"/>
    </row>
    <row r="10019" spans="27:29">
      <c r="AA10019" s="30"/>
      <c r="AB10019" s="30"/>
      <c r="AC10019" s="30"/>
    </row>
    <row r="10020" spans="27:29">
      <c r="AA10020" s="30"/>
      <c r="AB10020" s="30"/>
      <c r="AC10020" s="30"/>
    </row>
    <row r="10021" spans="27:29">
      <c r="AA10021" s="30"/>
      <c r="AB10021" s="30"/>
      <c r="AC10021" s="30"/>
    </row>
    <row r="10022" spans="27:29">
      <c r="AA10022" s="30"/>
      <c r="AB10022" s="30"/>
      <c r="AC10022" s="30"/>
    </row>
    <row r="10023" spans="27:29">
      <c r="AA10023" s="30"/>
      <c r="AB10023" s="30"/>
      <c r="AC10023" s="30"/>
    </row>
    <row r="10024" spans="27:29">
      <c r="AA10024" s="30"/>
      <c r="AB10024" s="30"/>
      <c r="AC10024" s="30"/>
    </row>
    <row r="10025" spans="27:29">
      <c r="AA10025" s="30"/>
      <c r="AB10025" s="30"/>
      <c r="AC10025" s="30"/>
    </row>
    <row r="10026" spans="27:29">
      <c r="AA10026" s="30"/>
      <c r="AB10026" s="30"/>
      <c r="AC10026" s="30"/>
    </row>
    <row r="10027" spans="27:29">
      <c r="AA10027" s="30"/>
      <c r="AB10027" s="30"/>
      <c r="AC10027" s="30"/>
    </row>
    <row r="10028" spans="27:29">
      <c r="AA10028" s="30"/>
      <c r="AB10028" s="30"/>
      <c r="AC10028" s="30"/>
    </row>
    <row r="10029" spans="27:29">
      <c r="AA10029" s="30"/>
      <c r="AB10029" s="30"/>
      <c r="AC10029" s="30"/>
    </row>
    <row r="10030" spans="27:29">
      <c r="AA10030" s="30"/>
      <c r="AB10030" s="30"/>
      <c r="AC10030" s="30"/>
    </row>
    <row r="10031" spans="27:29">
      <c r="AA10031" s="30"/>
      <c r="AB10031" s="30"/>
      <c r="AC10031" s="30"/>
    </row>
    <row r="10032" spans="27:29">
      <c r="AA10032" s="30"/>
      <c r="AB10032" s="30"/>
      <c r="AC10032" s="30"/>
    </row>
    <row r="10033" spans="27:29">
      <c r="AA10033" s="30"/>
      <c r="AB10033" s="30"/>
      <c r="AC10033" s="30"/>
    </row>
    <row r="10034" spans="27:29">
      <c r="AA10034" s="30"/>
      <c r="AB10034" s="30"/>
      <c r="AC10034" s="30"/>
    </row>
    <row r="10035" spans="27:29">
      <c r="AA10035" s="30"/>
      <c r="AB10035" s="30"/>
      <c r="AC10035" s="30"/>
    </row>
    <row r="10036" spans="27:29">
      <c r="AA10036" s="30"/>
      <c r="AB10036" s="30"/>
      <c r="AC10036" s="30"/>
    </row>
    <row r="10037" spans="27:29">
      <c r="AA10037" s="30"/>
      <c r="AB10037" s="30"/>
      <c r="AC10037" s="30"/>
    </row>
    <row r="10038" spans="27:29">
      <c r="AA10038" s="30"/>
      <c r="AB10038" s="30"/>
      <c r="AC10038" s="30"/>
    </row>
    <row r="10039" spans="27:29">
      <c r="AA10039" s="30"/>
      <c r="AB10039" s="30"/>
      <c r="AC10039" s="30"/>
    </row>
    <row r="10040" spans="27:29">
      <c r="AA10040" s="30"/>
      <c r="AB10040" s="30"/>
      <c r="AC10040" s="30"/>
    </row>
    <row r="10041" spans="27:29">
      <c r="AA10041" s="30"/>
      <c r="AB10041" s="30"/>
      <c r="AC10041" s="30"/>
    </row>
    <row r="10042" spans="27:29">
      <c r="AA10042" s="30"/>
      <c r="AB10042" s="30"/>
      <c r="AC10042" s="30"/>
    </row>
    <row r="10043" spans="27:29">
      <c r="AA10043" s="30"/>
      <c r="AB10043" s="30"/>
      <c r="AC10043" s="30"/>
    </row>
    <row r="10044" spans="27:29">
      <c r="AA10044" s="30"/>
      <c r="AB10044" s="30"/>
      <c r="AC10044" s="30"/>
    </row>
    <row r="10045" spans="27:29">
      <c r="AA10045" s="30"/>
      <c r="AB10045" s="30"/>
      <c r="AC10045" s="30"/>
    </row>
    <row r="10046" spans="27:29">
      <c r="AA10046" s="30"/>
      <c r="AB10046" s="30"/>
      <c r="AC10046" s="30"/>
    </row>
    <row r="10047" spans="27:29">
      <c r="AA10047" s="30"/>
      <c r="AB10047" s="30"/>
      <c r="AC10047" s="30"/>
    </row>
    <row r="10048" spans="27:29">
      <c r="AA10048" s="30"/>
      <c r="AB10048" s="30"/>
      <c r="AC10048" s="30"/>
    </row>
    <row r="10049" spans="27:29">
      <c r="AA10049" s="30"/>
      <c r="AB10049" s="30"/>
      <c r="AC10049" s="30"/>
    </row>
    <row r="10050" spans="27:29">
      <c r="AA10050" s="30"/>
      <c r="AB10050" s="30"/>
      <c r="AC10050" s="30"/>
    </row>
    <row r="10051" spans="27:29">
      <c r="AA10051" s="30"/>
      <c r="AB10051" s="30"/>
      <c r="AC10051" s="30"/>
    </row>
    <row r="10052" spans="27:29">
      <c r="AA10052" s="30"/>
      <c r="AB10052" s="30"/>
      <c r="AC10052" s="30"/>
    </row>
    <row r="10053" spans="27:29">
      <c r="AA10053" s="30"/>
      <c r="AB10053" s="30"/>
      <c r="AC10053" s="30"/>
    </row>
    <row r="10054" spans="27:29">
      <c r="AA10054" s="30"/>
      <c r="AB10054" s="30"/>
      <c r="AC10054" s="30"/>
    </row>
    <row r="10055" spans="27:29">
      <c r="AA10055" s="30"/>
      <c r="AB10055" s="30"/>
      <c r="AC10055" s="30"/>
    </row>
    <row r="10056" spans="27:29">
      <c r="AA10056" s="30"/>
      <c r="AB10056" s="30"/>
      <c r="AC10056" s="30"/>
    </row>
    <row r="10057" spans="27:29">
      <c r="AA10057" s="30"/>
      <c r="AB10057" s="30"/>
      <c r="AC10057" s="30"/>
    </row>
    <row r="10058" spans="27:29">
      <c r="AA10058" s="30"/>
      <c r="AB10058" s="30"/>
      <c r="AC10058" s="30"/>
    </row>
    <row r="10059" spans="27:29">
      <c r="AA10059" s="30"/>
      <c r="AB10059" s="30"/>
      <c r="AC10059" s="30"/>
    </row>
    <row r="10060" spans="27:29">
      <c r="AA10060" s="30"/>
      <c r="AB10060" s="30"/>
      <c r="AC10060" s="30"/>
    </row>
    <row r="10061" spans="27:29">
      <c r="AA10061" s="30"/>
      <c r="AB10061" s="30"/>
      <c r="AC10061" s="30"/>
    </row>
    <row r="10062" spans="27:29">
      <c r="AA10062" s="30"/>
      <c r="AB10062" s="30"/>
      <c r="AC10062" s="30"/>
    </row>
    <row r="10063" spans="27:29">
      <c r="AA10063" s="30"/>
      <c r="AB10063" s="30"/>
      <c r="AC10063" s="30"/>
    </row>
    <row r="10064" spans="27:29">
      <c r="AA10064" s="30"/>
      <c r="AB10064" s="30"/>
      <c r="AC10064" s="30"/>
    </row>
    <row r="10065" spans="27:29">
      <c r="AA10065" s="30"/>
      <c r="AB10065" s="30"/>
      <c r="AC10065" s="30"/>
    </row>
    <row r="10066" spans="27:29">
      <c r="AA10066" s="30"/>
      <c r="AB10066" s="30"/>
      <c r="AC10066" s="30"/>
    </row>
    <row r="10067" spans="27:29">
      <c r="AA10067" s="30"/>
      <c r="AB10067" s="30"/>
      <c r="AC10067" s="30"/>
    </row>
    <row r="10068" spans="27:29">
      <c r="AA10068" s="30"/>
      <c r="AB10068" s="30"/>
      <c r="AC10068" s="30"/>
    </row>
    <row r="10069" spans="27:29">
      <c r="AA10069" s="30"/>
      <c r="AB10069" s="30"/>
      <c r="AC10069" s="30"/>
    </row>
    <row r="10070" spans="27:29">
      <c r="AA10070" s="30"/>
      <c r="AB10070" s="30"/>
      <c r="AC10070" s="30"/>
    </row>
    <row r="10071" spans="27:29">
      <c r="AA10071" s="30"/>
      <c r="AB10071" s="30"/>
      <c r="AC10071" s="30"/>
    </row>
    <row r="10072" spans="27:29">
      <c r="AA10072" s="30"/>
      <c r="AB10072" s="30"/>
      <c r="AC10072" s="30"/>
    </row>
    <row r="10073" spans="27:29">
      <c r="AA10073" s="30"/>
      <c r="AB10073" s="30"/>
      <c r="AC10073" s="30"/>
    </row>
    <row r="10074" spans="27:29">
      <c r="AA10074" s="30"/>
      <c r="AB10074" s="30"/>
      <c r="AC10074" s="30"/>
    </row>
    <row r="10075" spans="27:29">
      <c r="AA10075" s="30"/>
      <c r="AB10075" s="30"/>
      <c r="AC10075" s="30"/>
    </row>
    <row r="10076" spans="27:29">
      <c r="AA10076" s="30"/>
      <c r="AB10076" s="30"/>
      <c r="AC10076" s="30"/>
    </row>
    <row r="10077" spans="27:29">
      <c r="AA10077" s="30"/>
      <c r="AB10077" s="30"/>
      <c r="AC10077" s="30"/>
    </row>
    <row r="10078" spans="27:29">
      <c r="AA10078" s="30"/>
      <c r="AB10078" s="30"/>
      <c r="AC10078" s="30"/>
    </row>
    <row r="10079" spans="27:29">
      <c r="AA10079" s="30"/>
      <c r="AB10079" s="30"/>
      <c r="AC10079" s="30"/>
    </row>
    <row r="10080" spans="27:29">
      <c r="AA10080" s="30"/>
      <c r="AB10080" s="30"/>
      <c r="AC10080" s="30"/>
    </row>
    <row r="10081" spans="27:29">
      <c r="AA10081" s="30"/>
      <c r="AB10081" s="30"/>
      <c r="AC10081" s="30"/>
    </row>
    <row r="10082" spans="27:29">
      <c r="AA10082" s="30"/>
      <c r="AB10082" s="30"/>
      <c r="AC10082" s="30"/>
    </row>
    <row r="10083" spans="27:29">
      <c r="AA10083" s="30"/>
      <c r="AB10083" s="30"/>
      <c r="AC10083" s="30"/>
    </row>
    <row r="10084" spans="27:29">
      <c r="AA10084" s="30"/>
      <c r="AB10084" s="30"/>
      <c r="AC10084" s="30"/>
    </row>
    <row r="10085" spans="27:29">
      <c r="AA10085" s="30"/>
      <c r="AB10085" s="30"/>
      <c r="AC10085" s="30"/>
    </row>
    <row r="10086" spans="27:29">
      <c r="AA10086" s="30"/>
      <c r="AB10086" s="30"/>
      <c r="AC10086" s="30"/>
    </row>
    <row r="10087" spans="27:29">
      <c r="AA10087" s="30"/>
      <c r="AB10087" s="30"/>
      <c r="AC10087" s="30"/>
    </row>
    <row r="10088" spans="27:29">
      <c r="AA10088" s="30"/>
      <c r="AB10088" s="30"/>
      <c r="AC10088" s="30"/>
    </row>
    <row r="10089" spans="27:29">
      <c r="AA10089" s="30"/>
      <c r="AB10089" s="30"/>
      <c r="AC10089" s="30"/>
    </row>
    <row r="10090" spans="27:29">
      <c r="AA10090" s="30"/>
      <c r="AB10090" s="30"/>
      <c r="AC10090" s="30"/>
    </row>
    <row r="10091" spans="27:29">
      <c r="AA10091" s="30"/>
      <c r="AB10091" s="30"/>
      <c r="AC10091" s="30"/>
    </row>
    <row r="10092" spans="27:29">
      <c r="AA10092" s="30"/>
      <c r="AB10092" s="30"/>
      <c r="AC10092" s="30"/>
    </row>
    <row r="10093" spans="27:29">
      <c r="AA10093" s="30"/>
      <c r="AB10093" s="30"/>
      <c r="AC10093" s="30"/>
    </row>
    <row r="10094" spans="27:29">
      <c r="AA10094" s="30"/>
      <c r="AB10094" s="30"/>
      <c r="AC10094" s="30"/>
    </row>
    <row r="10095" spans="27:29">
      <c r="AA10095" s="30"/>
      <c r="AB10095" s="30"/>
      <c r="AC10095" s="30"/>
    </row>
    <row r="10096" spans="27:29">
      <c r="AA10096" s="30"/>
      <c r="AB10096" s="30"/>
      <c r="AC10096" s="30"/>
    </row>
    <row r="10097" spans="27:29">
      <c r="AA10097" s="30"/>
      <c r="AB10097" s="30"/>
      <c r="AC10097" s="30"/>
    </row>
    <row r="10098" spans="27:29">
      <c r="AA10098" s="30"/>
      <c r="AB10098" s="30"/>
      <c r="AC10098" s="30"/>
    </row>
    <row r="10099" spans="27:29">
      <c r="AA10099" s="30"/>
      <c r="AB10099" s="30"/>
      <c r="AC10099" s="30"/>
    </row>
    <row r="10100" spans="27:29">
      <c r="AA10100" s="30"/>
      <c r="AB10100" s="30"/>
      <c r="AC10100" s="30"/>
    </row>
    <row r="10101" spans="27:29">
      <c r="AA10101" s="30"/>
      <c r="AB10101" s="30"/>
      <c r="AC10101" s="30"/>
    </row>
    <row r="10102" spans="27:29">
      <c r="AA10102" s="30"/>
      <c r="AB10102" s="30"/>
      <c r="AC10102" s="30"/>
    </row>
    <row r="10103" spans="27:29">
      <c r="AA10103" s="30"/>
      <c r="AB10103" s="30"/>
      <c r="AC10103" s="30"/>
    </row>
    <row r="10104" spans="27:29">
      <c r="AA10104" s="30"/>
      <c r="AB10104" s="30"/>
      <c r="AC10104" s="30"/>
    </row>
    <row r="10105" spans="27:29">
      <c r="AA10105" s="30"/>
      <c r="AB10105" s="30"/>
      <c r="AC10105" s="30"/>
    </row>
    <row r="10106" spans="27:29">
      <c r="AA10106" s="30"/>
      <c r="AB10106" s="30"/>
      <c r="AC10106" s="30"/>
    </row>
    <row r="10107" spans="27:29">
      <c r="AA10107" s="30"/>
      <c r="AB10107" s="30"/>
      <c r="AC10107" s="30"/>
    </row>
    <row r="10108" spans="27:29">
      <c r="AA10108" s="30"/>
      <c r="AB10108" s="30"/>
      <c r="AC10108" s="30"/>
    </row>
    <row r="10109" spans="27:29">
      <c r="AA10109" s="30"/>
      <c r="AB10109" s="30"/>
      <c r="AC10109" s="30"/>
    </row>
    <row r="10110" spans="27:29">
      <c r="AA10110" s="30"/>
      <c r="AB10110" s="30"/>
      <c r="AC10110" s="30"/>
    </row>
    <row r="10111" spans="27:29">
      <c r="AA10111" s="30"/>
      <c r="AB10111" s="30"/>
      <c r="AC10111" s="30"/>
    </row>
    <row r="10112" spans="27:29">
      <c r="AA10112" s="30"/>
      <c r="AB10112" s="30"/>
      <c r="AC10112" s="30"/>
    </row>
    <row r="10113" spans="27:29">
      <c r="AA10113" s="30"/>
      <c r="AB10113" s="30"/>
      <c r="AC10113" s="30"/>
    </row>
    <row r="10114" spans="27:29">
      <c r="AA10114" s="30"/>
      <c r="AB10114" s="30"/>
      <c r="AC10114" s="30"/>
    </row>
    <row r="10115" spans="27:29">
      <c r="AA10115" s="30"/>
      <c r="AB10115" s="30"/>
      <c r="AC10115" s="30"/>
    </row>
    <row r="10116" spans="27:29">
      <c r="AA10116" s="30"/>
      <c r="AB10116" s="30"/>
      <c r="AC10116" s="30"/>
    </row>
    <row r="10117" spans="27:29">
      <c r="AA10117" s="30"/>
      <c r="AB10117" s="30"/>
      <c r="AC10117" s="30"/>
    </row>
    <row r="10118" spans="27:29">
      <c r="AA10118" s="30"/>
      <c r="AB10118" s="30"/>
      <c r="AC10118" s="30"/>
    </row>
    <row r="10119" spans="27:29">
      <c r="AA10119" s="30"/>
      <c r="AB10119" s="30"/>
      <c r="AC10119" s="30"/>
    </row>
    <row r="10120" spans="27:29">
      <c r="AA10120" s="30"/>
      <c r="AB10120" s="30"/>
      <c r="AC10120" s="30"/>
    </row>
    <row r="10121" spans="27:29">
      <c r="AA10121" s="30"/>
      <c r="AB10121" s="30"/>
      <c r="AC10121" s="30"/>
    </row>
    <row r="10122" spans="27:29">
      <c r="AA10122" s="30"/>
      <c r="AB10122" s="30"/>
      <c r="AC10122" s="30"/>
    </row>
    <row r="10123" spans="27:29">
      <c r="AA10123" s="30"/>
      <c r="AB10123" s="30"/>
      <c r="AC10123" s="30"/>
    </row>
    <row r="10124" spans="27:29">
      <c r="AA10124" s="30"/>
      <c r="AB10124" s="30"/>
      <c r="AC10124" s="30"/>
    </row>
    <row r="10125" spans="27:29">
      <c r="AA10125" s="30"/>
      <c r="AB10125" s="30"/>
      <c r="AC10125" s="30"/>
    </row>
    <row r="10126" spans="27:29">
      <c r="AA10126" s="30"/>
      <c r="AB10126" s="30"/>
      <c r="AC10126" s="30"/>
    </row>
    <row r="10127" spans="27:29">
      <c r="AA10127" s="30"/>
      <c r="AB10127" s="30"/>
      <c r="AC10127" s="30"/>
    </row>
    <row r="10128" spans="27:29">
      <c r="AA10128" s="30"/>
      <c r="AB10128" s="30"/>
      <c r="AC10128" s="30"/>
    </row>
    <row r="10129" spans="27:29">
      <c r="AA10129" s="30"/>
      <c r="AB10129" s="30"/>
      <c r="AC10129" s="30"/>
    </row>
    <row r="10130" spans="27:29">
      <c r="AA10130" s="30"/>
      <c r="AB10130" s="30"/>
      <c r="AC10130" s="30"/>
    </row>
    <row r="10131" spans="27:29">
      <c r="AA10131" s="30"/>
      <c r="AB10131" s="30"/>
      <c r="AC10131" s="30"/>
    </row>
    <row r="10132" spans="27:29">
      <c r="AA10132" s="30"/>
      <c r="AB10132" s="30"/>
      <c r="AC10132" s="30"/>
    </row>
    <row r="10133" spans="27:29">
      <c r="AA10133" s="30"/>
      <c r="AB10133" s="30"/>
      <c r="AC10133" s="30"/>
    </row>
    <row r="10134" spans="27:29">
      <c r="AA10134" s="30"/>
      <c r="AB10134" s="30"/>
      <c r="AC10134" s="30"/>
    </row>
    <row r="10135" spans="27:29">
      <c r="AA10135" s="30"/>
      <c r="AB10135" s="30"/>
      <c r="AC10135" s="30"/>
    </row>
    <row r="10136" spans="27:29">
      <c r="AA10136" s="30"/>
      <c r="AB10136" s="30"/>
      <c r="AC10136" s="30"/>
    </row>
    <row r="10137" spans="27:29">
      <c r="AA10137" s="30"/>
      <c r="AB10137" s="30"/>
      <c r="AC10137" s="30"/>
    </row>
    <row r="10138" spans="27:29">
      <c r="AA10138" s="30"/>
      <c r="AB10138" s="30"/>
      <c r="AC10138" s="30"/>
    </row>
    <row r="10139" spans="27:29">
      <c r="AA10139" s="30"/>
      <c r="AB10139" s="30"/>
      <c r="AC10139" s="30"/>
    </row>
    <row r="10140" spans="27:29">
      <c r="AA10140" s="30"/>
      <c r="AB10140" s="30"/>
      <c r="AC10140" s="30"/>
    </row>
    <row r="10141" spans="27:29">
      <c r="AA10141" s="30"/>
      <c r="AB10141" s="30"/>
      <c r="AC10141" s="30"/>
    </row>
    <row r="10142" spans="27:29">
      <c r="AA10142" s="30"/>
      <c r="AB10142" s="30"/>
      <c r="AC10142" s="30"/>
    </row>
    <row r="10143" spans="27:29">
      <c r="AA10143" s="30"/>
      <c r="AB10143" s="30"/>
      <c r="AC10143" s="30"/>
    </row>
    <row r="10144" spans="27:29">
      <c r="AA10144" s="30"/>
      <c r="AB10144" s="30"/>
      <c r="AC10144" s="30"/>
    </row>
    <row r="10145" spans="27:29">
      <c r="AA10145" s="30"/>
      <c r="AB10145" s="30"/>
      <c r="AC10145" s="30"/>
    </row>
    <row r="10146" spans="27:29">
      <c r="AA10146" s="30"/>
      <c r="AB10146" s="30"/>
      <c r="AC10146" s="30"/>
    </row>
    <row r="10147" spans="27:29">
      <c r="AA10147" s="30"/>
      <c r="AB10147" s="30"/>
      <c r="AC10147" s="30"/>
    </row>
    <row r="10148" spans="27:29">
      <c r="AA10148" s="30"/>
      <c r="AB10148" s="30"/>
      <c r="AC10148" s="30"/>
    </row>
    <row r="10149" spans="27:29">
      <c r="AA10149" s="30"/>
      <c r="AB10149" s="30"/>
      <c r="AC10149" s="30"/>
    </row>
    <row r="10150" spans="27:29">
      <c r="AA10150" s="30"/>
      <c r="AB10150" s="30"/>
      <c r="AC10150" s="30"/>
    </row>
    <row r="10151" spans="27:29">
      <c r="AA10151" s="30"/>
      <c r="AB10151" s="30"/>
      <c r="AC10151" s="30"/>
    </row>
    <row r="10152" spans="27:29">
      <c r="AA10152" s="30"/>
      <c r="AB10152" s="30"/>
      <c r="AC10152" s="30"/>
    </row>
    <row r="10153" spans="27:29">
      <c r="AA10153" s="30"/>
      <c r="AB10153" s="30"/>
      <c r="AC10153" s="30"/>
    </row>
    <row r="10154" spans="27:29">
      <c r="AA10154" s="30"/>
      <c r="AB10154" s="30"/>
      <c r="AC10154" s="30"/>
    </row>
    <row r="10155" spans="27:29">
      <c r="AA10155" s="30"/>
      <c r="AB10155" s="30"/>
      <c r="AC10155" s="30"/>
    </row>
    <row r="10156" spans="27:29">
      <c r="AA10156" s="30"/>
      <c r="AB10156" s="30"/>
      <c r="AC10156" s="30"/>
    </row>
    <row r="10157" spans="27:29">
      <c r="AA10157" s="30"/>
      <c r="AB10157" s="30"/>
      <c r="AC10157" s="30"/>
    </row>
    <row r="10158" spans="27:29">
      <c r="AA10158" s="30"/>
      <c r="AB10158" s="30"/>
      <c r="AC10158" s="30"/>
    </row>
    <row r="10159" spans="27:29">
      <c r="AA10159" s="30"/>
      <c r="AB10159" s="30"/>
      <c r="AC10159" s="30"/>
    </row>
    <row r="10160" spans="27:29">
      <c r="AA10160" s="30"/>
      <c r="AB10160" s="30"/>
      <c r="AC10160" s="30"/>
    </row>
    <row r="10161" spans="27:29">
      <c r="AA10161" s="30"/>
      <c r="AB10161" s="30"/>
      <c r="AC10161" s="30"/>
    </row>
    <row r="10162" spans="27:29">
      <c r="AA10162" s="30"/>
      <c r="AB10162" s="30"/>
      <c r="AC10162" s="30"/>
    </row>
    <row r="10163" spans="27:29">
      <c r="AA10163" s="30"/>
      <c r="AB10163" s="30"/>
      <c r="AC10163" s="30"/>
    </row>
    <row r="10164" spans="27:29">
      <c r="AA10164" s="30"/>
      <c r="AB10164" s="30"/>
      <c r="AC10164" s="30"/>
    </row>
    <row r="10165" spans="27:29">
      <c r="AA10165" s="30"/>
      <c r="AB10165" s="30"/>
      <c r="AC10165" s="30"/>
    </row>
    <row r="10166" spans="27:29">
      <c r="AA10166" s="30"/>
      <c r="AB10166" s="30"/>
      <c r="AC10166" s="30"/>
    </row>
    <row r="10167" spans="27:29">
      <c r="AA10167" s="30"/>
      <c r="AB10167" s="30"/>
      <c r="AC10167" s="30"/>
    </row>
    <row r="10168" spans="27:29">
      <c r="AA10168" s="30"/>
      <c r="AB10168" s="30"/>
      <c r="AC10168" s="30"/>
    </row>
    <row r="10169" spans="27:29">
      <c r="AA10169" s="30"/>
      <c r="AB10169" s="30"/>
      <c r="AC10169" s="30"/>
    </row>
    <row r="10170" spans="27:29">
      <c r="AA10170" s="30"/>
      <c r="AB10170" s="30"/>
      <c r="AC10170" s="30"/>
    </row>
    <row r="10171" spans="27:29">
      <c r="AA10171" s="30"/>
      <c r="AB10171" s="30"/>
      <c r="AC10171" s="30"/>
    </row>
    <row r="10172" spans="27:29">
      <c r="AA10172" s="30"/>
      <c r="AB10172" s="30"/>
      <c r="AC10172" s="30"/>
    </row>
    <row r="10173" spans="27:29">
      <c r="AA10173" s="30"/>
      <c r="AB10173" s="30"/>
      <c r="AC10173" s="30"/>
    </row>
    <row r="10174" spans="27:29">
      <c r="AA10174" s="30"/>
      <c r="AB10174" s="30"/>
      <c r="AC10174" s="30"/>
    </row>
    <row r="10175" spans="27:29">
      <c r="AA10175" s="30"/>
      <c r="AB10175" s="30"/>
      <c r="AC10175" s="30"/>
    </row>
    <row r="10176" spans="27:29">
      <c r="AA10176" s="30"/>
      <c r="AB10176" s="30"/>
      <c r="AC10176" s="30"/>
    </row>
    <row r="10177" spans="27:29">
      <c r="AA10177" s="30"/>
      <c r="AB10177" s="30"/>
      <c r="AC10177" s="30"/>
    </row>
    <row r="10178" spans="27:29">
      <c r="AA10178" s="30"/>
      <c r="AB10178" s="30"/>
      <c r="AC10178" s="30"/>
    </row>
    <row r="10179" spans="27:29">
      <c r="AA10179" s="30"/>
      <c r="AB10179" s="30"/>
      <c r="AC10179" s="30"/>
    </row>
    <row r="10180" spans="27:29">
      <c r="AA10180" s="30"/>
      <c r="AB10180" s="30"/>
      <c r="AC10180" s="30"/>
    </row>
    <row r="10181" spans="27:29">
      <c r="AA10181" s="30"/>
      <c r="AB10181" s="30"/>
      <c r="AC10181" s="30"/>
    </row>
    <row r="10182" spans="27:29">
      <c r="AA10182" s="30"/>
      <c r="AB10182" s="30"/>
      <c r="AC10182" s="30"/>
    </row>
    <row r="10183" spans="27:29">
      <c r="AA10183" s="30"/>
      <c r="AB10183" s="30"/>
      <c r="AC10183" s="30"/>
    </row>
    <row r="10184" spans="27:29">
      <c r="AA10184" s="30"/>
      <c r="AB10184" s="30"/>
      <c r="AC10184" s="30"/>
    </row>
    <row r="10185" spans="27:29">
      <c r="AA10185" s="30"/>
      <c r="AB10185" s="30"/>
      <c r="AC10185" s="30"/>
    </row>
    <row r="10186" spans="27:29">
      <c r="AA10186" s="30"/>
      <c r="AB10186" s="30"/>
      <c r="AC10186" s="30"/>
    </row>
    <row r="10187" spans="27:29">
      <c r="AA10187" s="30"/>
      <c r="AB10187" s="30"/>
      <c r="AC10187" s="30"/>
    </row>
    <row r="10188" spans="27:29">
      <c r="AA10188" s="30"/>
      <c r="AB10188" s="30"/>
      <c r="AC10188" s="30"/>
    </row>
    <row r="10189" spans="27:29">
      <c r="AA10189" s="30"/>
      <c r="AB10189" s="30"/>
      <c r="AC10189" s="30"/>
    </row>
    <row r="10190" spans="27:29">
      <c r="AA10190" s="30"/>
      <c r="AB10190" s="30"/>
      <c r="AC10190" s="30"/>
    </row>
    <row r="10191" spans="27:29">
      <c r="AA10191" s="30"/>
      <c r="AB10191" s="30"/>
      <c r="AC10191" s="30"/>
    </row>
    <row r="10192" spans="27:29">
      <c r="AA10192" s="30"/>
      <c r="AB10192" s="30"/>
      <c r="AC10192" s="30"/>
    </row>
    <row r="10193" spans="27:29">
      <c r="AA10193" s="30"/>
      <c r="AB10193" s="30"/>
      <c r="AC10193" s="30"/>
    </row>
    <row r="10194" spans="27:29">
      <c r="AA10194" s="30"/>
      <c r="AB10194" s="30"/>
      <c r="AC10194" s="30"/>
    </row>
    <row r="10195" spans="27:29">
      <c r="AA10195" s="30"/>
      <c r="AB10195" s="30"/>
      <c r="AC10195" s="30"/>
    </row>
    <row r="10196" spans="27:29">
      <c r="AA10196" s="30"/>
      <c r="AB10196" s="30"/>
      <c r="AC10196" s="30"/>
    </row>
    <row r="10197" spans="27:29">
      <c r="AA10197" s="30"/>
      <c r="AB10197" s="30"/>
      <c r="AC10197" s="30"/>
    </row>
    <row r="10198" spans="27:29">
      <c r="AA10198" s="30"/>
      <c r="AB10198" s="30"/>
      <c r="AC10198" s="30"/>
    </row>
    <row r="10199" spans="27:29">
      <c r="AA10199" s="30"/>
      <c r="AB10199" s="30"/>
      <c r="AC10199" s="30"/>
    </row>
    <row r="10200" spans="27:29">
      <c r="AA10200" s="30"/>
      <c r="AB10200" s="30"/>
      <c r="AC10200" s="30"/>
    </row>
    <row r="10201" spans="27:29">
      <c r="AA10201" s="30"/>
      <c r="AB10201" s="30"/>
      <c r="AC10201" s="30"/>
    </row>
    <row r="10202" spans="27:29">
      <c r="AA10202" s="30"/>
      <c r="AB10202" s="30"/>
      <c r="AC10202" s="30"/>
    </row>
    <row r="10203" spans="27:29">
      <c r="AA10203" s="30"/>
      <c r="AB10203" s="30"/>
      <c r="AC10203" s="30"/>
    </row>
    <row r="10204" spans="27:29">
      <c r="AA10204" s="30"/>
      <c r="AB10204" s="30"/>
      <c r="AC10204" s="30"/>
    </row>
    <row r="10205" spans="27:29">
      <c r="AA10205" s="30"/>
      <c r="AB10205" s="30"/>
      <c r="AC10205" s="30"/>
    </row>
    <row r="10206" spans="27:29">
      <c r="AA10206" s="30"/>
      <c r="AB10206" s="30"/>
      <c r="AC10206" s="30"/>
    </row>
    <row r="10207" spans="27:29">
      <c r="AA10207" s="30"/>
      <c r="AB10207" s="30"/>
      <c r="AC10207" s="30"/>
    </row>
    <row r="10208" spans="27:29">
      <c r="AA10208" s="30"/>
      <c r="AB10208" s="30"/>
      <c r="AC10208" s="30"/>
    </row>
    <row r="10209" spans="27:29">
      <c r="AA10209" s="30"/>
      <c r="AB10209" s="30"/>
      <c r="AC10209" s="30"/>
    </row>
    <row r="10210" spans="27:29">
      <c r="AA10210" s="30"/>
      <c r="AB10210" s="30"/>
      <c r="AC10210" s="30"/>
    </row>
    <row r="10211" spans="27:29">
      <c r="AA10211" s="30"/>
      <c r="AB10211" s="30"/>
      <c r="AC10211" s="30"/>
    </row>
    <row r="10212" spans="27:29">
      <c r="AA10212" s="30"/>
      <c r="AB10212" s="30"/>
      <c r="AC10212" s="30"/>
    </row>
    <row r="10213" spans="27:29">
      <c r="AA10213" s="30"/>
      <c r="AB10213" s="30"/>
      <c r="AC10213" s="30"/>
    </row>
    <row r="10214" spans="27:29">
      <c r="AA10214" s="30"/>
      <c r="AB10214" s="30"/>
      <c r="AC10214" s="30"/>
    </row>
    <row r="10215" spans="27:29">
      <c r="AA10215" s="30"/>
      <c r="AB10215" s="30"/>
      <c r="AC10215" s="30"/>
    </row>
    <row r="10216" spans="27:29">
      <c r="AA10216" s="30"/>
      <c r="AB10216" s="30"/>
      <c r="AC10216" s="30"/>
    </row>
    <row r="10217" spans="27:29">
      <c r="AA10217" s="30"/>
      <c r="AB10217" s="30"/>
      <c r="AC10217" s="30"/>
    </row>
    <row r="10218" spans="27:29">
      <c r="AA10218" s="30"/>
      <c r="AB10218" s="30"/>
      <c r="AC10218" s="30"/>
    </row>
    <row r="10219" spans="27:29">
      <c r="AA10219" s="30"/>
      <c r="AB10219" s="30"/>
      <c r="AC10219" s="30"/>
    </row>
    <row r="10220" spans="27:29">
      <c r="AA10220" s="30"/>
      <c r="AB10220" s="30"/>
      <c r="AC10220" s="30"/>
    </row>
    <row r="10221" spans="27:29">
      <c r="AA10221" s="30"/>
      <c r="AB10221" s="30"/>
      <c r="AC10221" s="30"/>
    </row>
    <row r="10222" spans="27:29">
      <c r="AA10222" s="30"/>
      <c r="AB10222" s="30"/>
      <c r="AC10222" s="30"/>
    </row>
    <row r="10223" spans="27:29">
      <c r="AA10223" s="30"/>
      <c r="AB10223" s="30"/>
      <c r="AC10223" s="30"/>
    </row>
    <row r="10224" spans="27:29">
      <c r="AA10224" s="30"/>
      <c r="AB10224" s="30"/>
      <c r="AC10224" s="30"/>
    </row>
    <row r="10225" spans="27:29">
      <c r="AA10225" s="30"/>
      <c r="AB10225" s="30"/>
      <c r="AC10225" s="30"/>
    </row>
    <row r="10226" spans="27:29">
      <c r="AA10226" s="30"/>
      <c r="AB10226" s="30"/>
      <c r="AC10226" s="30"/>
    </row>
    <row r="10227" spans="27:29">
      <c r="AA10227" s="30"/>
      <c r="AB10227" s="30"/>
      <c r="AC10227" s="30"/>
    </row>
    <row r="10228" spans="27:29">
      <c r="AA10228" s="30"/>
      <c r="AB10228" s="30"/>
      <c r="AC10228" s="30"/>
    </row>
    <row r="10229" spans="27:29">
      <c r="AA10229" s="30"/>
      <c r="AB10229" s="30"/>
      <c r="AC10229" s="30"/>
    </row>
    <row r="10230" spans="27:29">
      <c r="AA10230" s="30"/>
      <c r="AB10230" s="30"/>
      <c r="AC10230" s="30"/>
    </row>
    <row r="10231" spans="27:29">
      <c r="AA10231" s="30"/>
      <c r="AB10231" s="30"/>
      <c r="AC10231" s="30"/>
    </row>
    <row r="10232" spans="27:29">
      <c r="AA10232" s="30"/>
      <c r="AB10232" s="30"/>
      <c r="AC10232" s="30"/>
    </row>
    <row r="10233" spans="27:29">
      <c r="AA10233" s="30"/>
      <c r="AB10233" s="30"/>
      <c r="AC10233" s="30"/>
    </row>
    <row r="10234" spans="27:29">
      <c r="AA10234" s="30"/>
      <c r="AB10234" s="30"/>
      <c r="AC10234" s="30"/>
    </row>
    <row r="10235" spans="27:29">
      <c r="AA10235" s="30"/>
      <c r="AB10235" s="30"/>
      <c r="AC10235" s="30"/>
    </row>
    <row r="10236" spans="27:29">
      <c r="AA10236" s="30"/>
      <c r="AB10236" s="30"/>
      <c r="AC10236" s="30"/>
    </row>
    <row r="10237" spans="27:29">
      <c r="AA10237" s="30"/>
      <c r="AB10237" s="30"/>
      <c r="AC10237" s="30"/>
    </row>
    <row r="10238" spans="27:29">
      <c r="AA10238" s="30"/>
      <c r="AB10238" s="30"/>
      <c r="AC10238" s="30"/>
    </row>
    <row r="10239" spans="27:29">
      <c r="AA10239" s="30"/>
      <c r="AB10239" s="30"/>
      <c r="AC10239" s="30"/>
    </row>
    <row r="10240" spans="27:29">
      <c r="AA10240" s="30"/>
      <c r="AB10240" s="30"/>
      <c r="AC10240" s="30"/>
    </row>
    <row r="10241" spans="27:29">
      <c r="AA10241" s="30"/>
      <c r="AB10241" s="30"/>
      <c r="AC10241" s="30"/>
    </row>
    <row r="10242" spans="27:29">
      <c r="AA10242" s="30"/>
      <c r="AB10242" s="30"/>
      <c r="AC10242" s="30"/>
    </row>
    <row r="10243" spans="27:29">
      <c r="AA10243" s="30"/>
      <c r="AB10243" s="30"/>
      <c r="AC10243" s="30"/>
    </row>
    <row r="10244" spans="27:29">
      <c r="AA10244" s="30"/>
      <c r="AB10244" s="30"/>
      <c r="AC10244" s="30"/>
    </row>
    <row r="10245" spans="27:29">
      <c r="AA10245" s="30"/>
      <c r="AB10245" s="30"/>
      <c r="AC10245" s="30"/>
    </row>
    <row r="10246" spans="27:29">
      <c r="AA10246" s="30"/>
      <c r="AB10246" s="30"/>
      <c r="AC10246" s="30"/>
    </row>
    <row r="10247" spans="27:29">
      <c r="AA10247" s="30"/>
      <c r="AB10247" s="30"/>
      <c r="AC10247" s="30"/>
    </row>
    <row r="10248" spans="27:29">
      <c r="AA10248" s="30"/>
      <c r="AB10248" s="30"/>
      <c r="AC10248" s="30"/>
    </row>
    <row r="10249" spans="27:29">
      <c r="AA10249" s="30"/>
      <c r="AB10249" s="30"/>
      <c r="AC10249" s="30"/>
    </row>
    <row r="10250" spans="27:29">
      <c r="AA10250" s="30"/>
      <c r="AB10250" s="30"/>
      <c r="AC10250" s="30"/>
    </row>
    <row r="10251" spans="27:29">
      <c r="AA10251" s="30"/>
      <c r="AB10251" s="30"/>
      <c r="AC10251" s="30"/>
    </row>
    <row r="10252" spans="27:29">
      <c r="AA10252" s="30"/>
      <c r="AB10252" s="30"/>
      <c r="AC10252" s="30"/>
    </row>
    <row r="10253" spans="27:29">
      <c r="AA10253" s="30"/>
      <c r="AB10253" s="30"/>
      <c r="AC10253" s="30"/>
    </row>
    <row r="10254" spans="27:29">
      <c r="AA10254" s="30"/>
      <c r="AB10254" s="30"/>
      <c r="AC10254" s="30"/>
    </row>
    <row r="10255" spans="27:29">
      <c r="AA10255" s="30"/>
      <c r="AB10255" s="30"/>
      <c r="AC10255" s="30"/>
    </row>
    <row r="10256" spans="27:29">
      <c r="AA10256" s="30"/>
      <c r="AB10256" s="30"/>
      <c r="AC10256" s="30"/>
    </row>
    <row r="10257" spans="27:29">
      <c r="AA10257" s="30"/>
      <c r="AB10257" s="30"/>
      <c r="AC10257" s="30"/>
    </row>
    <row r="10258" spans="27:29">
      <c r="AA10258" s="30"/>
      <c r="AB10258" s="30"/>
      <c r="AC10258" s="30"/>
    </row>
    <row r="10259" spans="27:29">
      <c r="AA10259" s="30"/>
      <c r="AB10259" s="30"/>
      <c r="AC10259" s="30"/>
    </row>
    <row r="10260" spans="27:29">
      <c r="AA10260" s="30"/>
      <c r="AB10260" s="30"/>
      <c r="AC10260" s="30"/>
    </row>
    <row r="10261" spans="27:29">
      <c r="AA10261" s="30"/>
      <c r="AB10261" s="30"/>
      <c r="AC10261" s="30"/>
    </row>
    <row r="10262" spans="27:29">
      <c r="AA10262" s="30"/>
      <c r="AB10262" s="30"/>
      <c r="AC10262" s="30"/>
    </row>
    <row r="10263" spans="27:29">
      <c r="AA10263" s="30"/>
      <c r="AB10263" s="30"/>
      <c r="AC10263" s="30"/>
    </row>
    <row r="10264" spans="27:29">
      <c r="AA10264" s="30"/>
      <c r="AB10264" s="30"/>
      <c r="AC10264" s="30"/>
    </row>
    <row r="10265" spans="27:29">
      <c r="AA10265" s="30"/>
      <c r="AB10265" s="30"/>
      <c r="AC10265" s="30"/>
    </row>
    <row r="10266" spans="27:29">
      <c r="AA10266" s="30"/>
      <c r="AB10266" s="30"/>
      <c r="AC10266" s="30"/>
    </row>
    <row r="10267" spans="27:29">
      <c r="AA10267" s="30"/>
      <c r="AB10267" s="30"/>
      <c r="AC10267" s="30"/>
    </row>
    <row r="10268" spans="27:29">
      <c r="AA10268" s="30"/>
      <c r="AB10268" s="30"/>
      <c r="AC10268" s="30"/>
    </row>
    <row r="10269" spans="27:29">
      <c r="AA10269" s="30"/>
      <c r="AB10269" s="30"/>
      <c r="AC10269" s="30"/>
    </row>
    <row r="10270" spans="27:29">
      <c r="AA10270" s="30"/>
      <c r="AB10270" s="30"/>
      <c r="AC10270" s="30"/>
    </row>
    <row r="10271" spans="27:29">
      <c r="AA10271" s="30"/>
      <c r="AB10271" s="30"/>
      <c r="AC10271" s="30"/>
    </row>
    <row r="10272" spans="27:29">
      <c r="AA10272" s="30"/>
      <c r="AB10272" s="30"/>
      <c r="AC10272" s="30"/>
    </row>
    <row r="10273" spans="27:29">
      <c r="AA10273" s="30"/>
      <c r="AB10273" s="30"/>
      <c r="AC10273" s="30"/>
    </row>
    <row r="10274" spans="27:29">
      <c r="AA10274" s="30"/>
      <c r="AB10274" s="30"/>
      <c r="AC10274" s="30"/>
    </row>
    <row r="10275" spans="27:29">
      <c r="AA10275" s="30"/>
      <c r="AB10275" s="30"/>
      <c r="AC10275" s="30"/>
    </row>
    <row r="10276" spans="27:29">
      <c r="AA10276" s="30"/>
      <c r="AB10276" s="30"/>
      <c r="AC10276" s="30"/>
    </row>
    <row r="10277" spans="27:29">
      <c r="AA10277" s="30"/>
      <c r="AB10277" s="30"/>
      <c r="AC10277" s="30"/>
    </row>
    <row r="10278" spans="27:29">
      <c r="AA10278" s="30"/>
      <c r="AB10278" s="30"/>
      <c r="AC10278" s="30"/>
    </row>
    <row r="10279" spans="27:29">
      <c r="AA10279" s="30"/>
      <c r="AB10279" s="30"/>
      <c r="AC10279" s="30"/>
    </row>
    <row r="10280" spans="27:29">
      <c r="AA10280" s="30"/>
      <c r="AB10280" s="30"/>
      <c r="AC10280" s="30"/>
    </row>
    <row r="10281" spans="27:29">
      <c r="AA10281" s="30"/>
      <c r="AB10281" s="30"/>
      <c r="AC10281" s="30"/>
    </row>
    <row r="10282" spans="27:29">
      <c r="AA10282" s="30"/>
      <c r="AB10282" s="30"/>
      <c r="AC10282" s="30"/>
    </row>
    <row r="10283" spans="27:29">
      <c r="AA10283" s="30"/>
      <c r="AB10283" s="30"/>
      <c r="AC10283" s="30"/>
    </row>
    <row r="10284" spans="27:29">
      <c r="AA10284" s="30"/>
      <c r="AB10284" s="30"/>
      <c r="AC10284" s="30"/>
    </row>
    <row r="10285" spans="27:29">
      <c r="AA10285" s="30"/>
      <c r="AB10285" s="30"/>
      <c r="AC10285" s="30"/>
    </row>
    <row r="10286" spans="27:29">
      <c r="AA10286" s="30"/>
      <c r="AB10286" s="30"/>
      <c r="AC10286" s="30"/>
    </row>
    <row r="10287" spans="27:29">
      <c r="AA10287" s="30"/>
      <c r="AB10287" s="30"/>
      <c r="AC10287" s="30"/>
    </row>
    <row r="10288" spans="27:29">
      <c r="AA10288" s="30"/>
      <c r="AB10288" s="30"/>
      <c r="AC10288" s="30"/>
    </row>
    <row r="10289" spans="27:29">
      <c r="AA10289" s="30"/>
      <c r="AB10289" s="30"/>
      <c r="AC10289" s="30"/>
    </row>
    <row r="10290" spans="27:29">
      <c r="AA10290" s="30"/>
      <c r="AB10290" s="30"/>
      <c r="AC10290" s="30"/>
    </row>
    <row r="10291" spans="27:29">
      <c r="AA10291" s="30"/>
      <c r="AB10291" s="30"/>
      <c r="AC10291" s="30"/>
    </row>
    <row r="10292" spans="27:29">
      <c r="AA10292" s="30"/>
      <c r="AB10292" s="30"/>
      <c r="AC10292" s="30"/>
    </row>
    <row r="10293" spans="27:29">
      <c r="AA10293" s="30"/>
      <c r="AB10293" s="30"/>
      <c r="AC10293" s="30"/>
    </row>
    <row r="10294" spans="27:29">
      <c r="AA10294" s="30"/>
      <c r="AB10294" s="30"/>
      <c r="AC10294" s="30"/>
    </row>
    <row r="10295" spans="27:29">
      <c r="AA10295" s="30"/>
      <c r="AB10295" s="30"/>
      <c r="AC10295" s="30"/>
    </row>
    <row r="10296" spans="27:29">
      <c r="AA10296" s="30"/>
      <c r="AB10296" s="30"/>
      <c r="AC10296" s="30"/>
    </row>
    <row r="10297" spans="27:29">
      <c r="AA10297" s="30"/>
      <c r="AB10297" s="30"/>
      <c r="AC10297" s="30"/>
    </row>
    <row r="10298" spans="27:29">
      <c r="AA10298" s="30"/>
      <c r="AB10298" s="30"/>
      <c r="AC10298" s="30"/>
    </row>
    <row r="10299" spans="27:29">
      <c r="AA10299" s="30"/>
      <c r="AB10299" s="30"/>
      <c r="AC10299" s="30"/>
    </row>
    <row r="10300" spans="27:29">
      <c r="AA10300" s="30"/>
      <c r="AB10300" s="30"/>
      <c r="AC10300" s="30"/>
    </row>
    <row r="10301" spans="27:29">
      <c r="AA10301" s="30"/>
      <c r="AB10301" s="30"/>
      <c r="AC10301" s="30"/>
    </row>
    <row r="10302" spans="27:29">
      <c r="AA10302" s="30"/>
      <c r="AB10302" s="30"/>
      <c r="AC10302" s="30"/>
    </row>
    <row r="10303" spans="27:29">
      <c r="AA10303" s="30"/>
      <c r="AB10303" s="30"/>
      <c r="AC10303" s="30"/>
    </row>
    <row r="10304" spans="27:29">
      <c r="AA10304" s="30"/>
      <c r="AB10304" s="30"/>
      <c r="AC10304" s="30"/>
    </row>
    <row r="10305" spans="27:29">
      <c r="AA10305" s="30"/>
      <c r="AB10305" s="30"/>
      <c r="AC10305" s="30"/>
    </row>
    <row r="10306" spans="27:29">
      <c r="AA10306" s="30"/>
      <c r="AB10306" s="30"/>
      <c r="AC10306" s="30"/>
    </row>
    <row r="10307" spans="27:29">
      <c r="AA10307" s="30"/>
      <c r="AB10307" s="30"/>
      <c r="AC10307" s="30"/>
    </row>
    <row r="10308" spans="27:29">
      <c r="AA10308" s="30"/>
      <c r="AB10308" s="30"/>
      <c r="AC10308" s="30"/>
    </row>
    <row r="10309" spans="27:29">
      <c r="AA10309" s="30"/>
      <c r="AB10309" s="30"/>
      <c r="AC10309" s="30"/>
    </row>
    <row r="10310" spans="27:29">
      <c r="AA10310" s="30"/>
      <c r="AB10310" s="30"/>
      <c r="AC10310" s="30"/>
    </row>
    <row r="10311" spans="27:29">
      <c r="AA10311" s="30"/>
      <c r="AB10311" s="30"/>
      <c r="AC10311" s="30"/>
    </row>
    <row r="10312" spans="27:29">
      <c r="AA10312" s="30"/>
      <c r="AB10312" s="30"/>
      <c r="AC10312" s="30"/>
    </row>
    <row r="10313" spans="27:29">
      <c r="AA10313" s="30"/>
      <c r="AB10313" s="30"/>
      <c r="AC10313" s="30"/>
    </row>
    <row r="10314" spans="27:29">
      <c r="AA10314" s="30"/>
      <c r="AB10314" s="30"/>
      <c r="AC10314" s="30"/>
    </row>
    <row r="10315" spans="27:29">
      <c r="AA10315" s="30"/>
      <c r="AB10315" s="30"/>
      <c r="AC10315" s="30"/>
    </row>
    <row r="10316" spans="27:29">
      <c r="AA10316" s="30"/>
      <c r="AB10316" s="30"/>
      <c r="AC10316" s="30"/>
    </row>
    <row r="10317" spans="27:29">
      <c r="AA10317" s="30"/>
      <c r="AB10317" s="30"/>
      <c r="AC10317" s="30"/>
    </row>
    <row r="10318" spans="27:29">
      <c r="AA10318" s="30"/>
      <c r="AB10318" s="30"/>
      <c r="AC10318" s="30"/>
    </row>
    <row r="10319" spans="27:29">
      <c r="AA10319" s="30"/>
      <c r="AB10319" s="30"/>
      <c r="AC10319" s="30"/>
    </row>
    <row r="10320" spans="27:29">
      <c r="AA10320" s="30"/>
      <c r="AB10320" s="30"/>
      <c r="AC10320" s="30"/>
    </row>
    <row r="10321" spans="27:29">
      <c r="AA10321" s="30"/>
      <c r="AB10321" s="30"/>
      <c r="AC10321" s="30"/>
    </row>
    <row r="10322" spans="27:29">
      <c r="AA10322" s="30"/>
      <c r="AB10322" s="30"/>
      <c r="AC10322" s="30"/>
    </row>
    <row r="10323" spans="27:29">
      <c r="AA10323" s="30"/>
      <c r="AB10323" s="30"/>
      <c r="AC10323" s="30"/>
    </row>
    <row r="10324" spans="27:29">
      <c r="AA10324" s="30"/>
      <c r="AB10324" s="30"/>
      <c r="AC10324" s="30"/>
    </row>
    <row r="10325" spans="27:29">
      <c r="AA10325" s="30"/>
      <c r="AB10325" s="30"/>
      <c r="AC10325" s="30"/>
    </row>
    <row r="10326" spans="27:29">
      <c r="AA10326" s="30"/>
      <c r="AB10326" s="30"/>
      <c r="AC10326" s="30"/>
    </row>
    <row r="10327" spans="27:29">
      <c r="AA10327" s="30"/>
      <c r="AB10327" s="30"/>
      <c r="AC10327" s="30"/>
    </row>
    <row r="10328" spans="27:29">
      <c r="AA10328" s="30"/>
      <c r="AB10328" s="30"/>
      <c r="AC10328" s="30"/>
    </row>
    <row r="10329" spans="27:29">
      <c r="AA10329" s="30"/>
      <c r="AB10329" s="30"/>
      <c r="AC10329" s="30"/>
    </row>
    <row r="10330" spans="27:29">
      <c r="AA10330" s="30"/>
      <c r="AB10330" s="30"/>
      <c r="AC10330" s="30"/>
    </row>
    <row r="10331" spans="27:29">
      <c r="AA10331" s="30"/>
      <c r="AB10331" s="30"/>
      <c r="AC10331" s="30"/>
    </row>
    <row r="10332" spans="27:29">
      <c r="AA10332" s="30"/>
      <c r="AB10332" s="30"/>
      <c r="AC10332" s="30"/>
    </row>
    <row r="10333" spans="27:29">
      <c r="AA10333" s="30"/>
      <c r="AB10333" s="30"/>
      <c r="AC10333" s="30"/>
    </row>
    <row r="10334" spans="27:29">
      <c r="AA10334" s="30"/>
      <c r="AB10334" s="30"/>
      <c r="AC10334" s="30"/>
    </row>
    <row r="10335" spans="27:29">
      <c r="AA10335" s="30"/>
      <c r="AB10335" s="30"/>
      <c r="AC10335" s="30"/>
    </row>
    <row r="10336" spans="27:29">
      <c r="AA10336" s="30"/>
      <c r="AB10336" s="30"/>
      <c r="AC10336" s="30"/>
    </row>
    <row r="10337" spans="27:29">
      <c r="AA10337" s="30"/>
      <c r="AB10337" s="30"/>
      <c r="AC10337" s="30"/>
    </row>
    <row r="10338" spans="27:29">
      <c r="AA10338" s="30"/>
      <c r="AB10338" s="30"/>
      <c r="AC10338" s="30"/>
    </row>
    <row r="10339" spans="27:29">
      <c r="AA10339" s="30"/>
      <c r="AB10339" s="30"/>
      <c r="AC10339" s="30"/>
    </row>
    <row r="10340" spans="27:29">
      <c r="AA10340" s="30"/>
      <c r="AB10340" s="30"/>
      <c r="AC10340" s="30"/>
    </row>
    <row r="10341" spans="27:29">
      <c r="AA10341" s="30"/>
      <c r="AB10341" s="30"/>
      <c r="AC10341" s="30"/>
    </row>
    <row r="10342" spans="27:29">
      <c r="AA10342" s="30"/>
      <c r="AB10342" s="30"/>
      <c r="AC10342" s="30"/>
    </row>
    <row r="10343" spans="27:29">
      <c r="AA10343" s="30"/>
      <c r="AB10343" s="30"/>
      <c r="AC10343" s="30"/>
    </row>
    <row r="10344" spans="27:29">
      <c r="AA10344" s="30"/>
      <c r="AB10344" s="30"/>
      <c r="AC10344" s="30"/>
    </row>
    <row r="10345" spans="27:29">
      <c r="AA10345" s="30"/>
      <c r="AB10345" s="30"/>
      <c r="AC10345" s="30"/>
    </row>
    <row r="10346" spans="27:29">
      <c r="AA10346" s="30"/>
      <c r="AB10346" s="30"/>
      <c r="AC10346" s="30"/>
    </row>
    <row r="10347" spans="27:29">
      <c r="AA10347" s="30"/>
      <c r="AB10347" s="30"/>
      <c r="AC10347" s="30"/>
    </row>
    <row r="10348" spans="27:29">
      <c r="AA10348" s="30"/>
      <c r="AB10348" s="30"/>
      <c r="AC10348" s="30"/>
    </row>
    <row r="10349" spans="27:29">
      <c r="AA10349" s="30"/>
      <c r="AB10349" s="30"/>
      <c r="AC10349" s="30"/>
    </row>
    <row r="10350" spans="27:29">
      <c r="AA10350" s="30"/>
      <c r="AB10350" s="30"/>
      <c r="AC10350" s="30"/>
    </row>
    <row r="10351" spans="27:29">
      <c r="AA10351" s="30"/>
      <c r="AB10351" s="30"/>
      <c r="AC10351" s="30"/>
    </row>
    <row r="10352" spans="27:29">
      <c r="AA10352" s="30"/>
      <c r="AB10352" s="30"/>
      <c r="AC10352" s="30"/>
    </row>
    <row r="10353" spans="27:29">
      <c r="AA10353" s="30"/>
      <c r="AB10353" s="30"/>
      <c r="AC10353" s="30"/>
    </row>
    <row r="10354" spans="27:29">
      <c r="AA10354" s="30"/>
      <c r="AB10354" s="30"/>
      <c r="AC10354" s="30"/>
    </row>
    <row r="10355" spans="27:29">
      <c r="AA10355" s="30"/>
      <c r="AB10355" s="30"/>
      <c r="AC10355" s="30"/>
    </row>
    <row r="10356" spans="27:29">
      <c r="AA10356" s="30"/>
      <c r="AB10356" s="30"/>
      <c r="AC10356" s="30"/>
    </row>
    <row r="10357" spans="27:29">
      <c r="AA10357" s="30"/>
      <c r="AB10357" s="30"/>
      <c r="AC10357" s="30"/>
    </row>
    <row r="10358" spans="27:29">
      <c r="AA10358" s="30"/>
      <c r="AB10358" s="30"/>
      <c r="AC10358" s="30"/>
    </row>
    <row r="10359" spans="27:29">
      <c r="AA10359" s="30"/>
      <c r="AB10359" s="30"/>
      <c r="AC10359" s="30"/>
    </row>
    <row r="10360" spans="27:29">
      <c r="AA10360" s="30"/>
      <c r="AB10360" s="30"/>
      <c r="AC10360" s="30"/>
    </row>
    <row r="10361" spans="27:29">
      <c r="AA10361" s="30"/>
      <c r="AB10361" s="30"/>
      <c r="AC10361" s="30"/>
    </row>
    <row r="10362" spans="27:29">
      <c r="AA10362" s="30"/>
      <c r="AB10362" s="30"/>
      <c r="AC10362" s="30"/>
    </row>
    <row r="10363" spans="27:29">
      <c r="AA10363" s="30"/>
      <c r="AB10363" s="30"/>
      <c r="AC10363" s="30"/>
    </row>
    <row r="10364" spans="27:29">
      <c r="AA10364" s="30"/>
      <c r="AB10364" s="30"/>
      <c r="AC10364" s="30"/>
    </row>
    <row r="10365" spans="27:29">
      <c r="AA10365" s="30"/>
      <c r="AB10365" s="30"/>
      <c r="AC10365" s="30"/>
    </row>
    <row r="10366" spans="27:29">
      <c r="AA10366" s="30"/>
      <c r="AB10366" s="30"/>
      <c r="AC10366" s="30"/>
    </row>
    <row r="10367" spans="27:29">
      <c r="AA10367" s="30"/>
      <c r="AB10367" s="30"/>
      <c r="AC10367" s="30"/>
    </row>
    <row r="10368" spans="27:29">
      <c r="AA10368" s="30"/>
      <c r="AB10368" s="30"/>
      <c r="AC10368" s="30"/>
    </row>
    <row r="10369" spans="27:29">
      <c r="AA10369" s="30"/>
      <c r="AB10369" s="30"/>
      <c r="AC10369" s="30"/>
    </row>
    <row r="10370" spans="27:29">
      <c r="AA10370" s="30"/>
      <c r="AB10370" s="30"/>
      <c r="AC10370" s="30"/>
    </row>
    <row r="10371" spans="27:29">
      <c r="AA10371" s="30"/>
      <c r="AB10371" s="30"/>
      <c r="AC10371" s="30"/>
    </row>
    <row r="10372" spans="27:29">
      <c r="AA10372" s="30"/>
      <c r="AB10372" s="30"/>
      <c r="AC10372" s="30"/>
    </row>
    <row r="10373" spans="27:29">
      <c r="AA10373" s="30"/>
      <c r="AB10373" s="30"/>
      <c r="AC10373" s="30"/>
    </row>
    <row r="10374" spans="27:29">
      <c r="AA10374" s="30"/>
      <c r="AB10374" s="30"/>
      <c r="AC10374" s="30"/>
    </row>
    <row r="10375" spans="27:29">
      <c r="AA10375" s="30"/>
      <c r="AB10375" s="30"/>
      <c r="AC10375" s="30"/>
    </row>
    <row r="10376" spans="27:29">
      <c r="AA10376" s="30"/>
      <c r="AB10376" s="30"/>
      <c r="AC10376" s="30"/>
    </row>
    <row r="10377" spans="27:29">
      <c r="AA10377" s="30"/>
      <c r="AB10377" s="30"/>
      <c r="AC10377" s="30"/>
    </row>
    <row r="10378" spans="27:29">
      <c r="AA10378" s="30"/>
      <c r="AB10378" s="30"/>
      <c r="AC10378" s="30"/>
    </row>
    <row r="10379" spans="27:29">
      <c r="AA10379" s="30"/>
      <c r="AB10379" s="30"/>
      <c r="AC10379" s="30"/>
    </row>
    <row r="10380" spans="27:29">
      <c r="AA10380" s="30"/>
      <c r="AB10380" s="30"/>
      <c r="AC10380" s="30"/>
    </row>
    <row r="10381" spans="27:29">
      <c r="AA10381" s="30"/>
      <c r="AB10381" s="30"/>
      <c r="AC10381" s="30"/>
    </row>
    <row r="10382" spans="27:29">
      <c r="AA10382" s="30"/>
      <c r="AB10382" s="30"/>
      <c r="AC10382" s="30"/>
    </row>
    <row r="10383" spans="27:29">
      <c r="AA10383" s="30"/>
      <c r="AB10383" s="30"/>
      <c r="AC10383" s="30"/>
    </row>
    <row r="10384" spans="27:29">
      <c r="AA10384" s="30"/>
      <c r="AB10384" s="30"/>
      <c r="AC10384" s="30"/>
    </row>
    <row r="10385" spans="27:29">
      <c r="AA10385" s="30"/>
      <c r="AB10385" s="30"/>
      <c r="AC10385" s="30"/>
    </row>
    <row r="10386" spans="27:29">
      <c r="AA10386" s="30"/>
      <c r="AB10386" s="30"/>
      <c r="AC10386" s="30"/>
    </row>
    <row r="10387" spans="27:29">
      <c r="AA10387" s="30"/>
      <c r="AB10387" s="30"/>
      <c r="AC10387" s="30"/>
    </row>
    <row r="10388" spans="27:29">
      <c r="AA10388" s="30"/>
      <c r="AB10388" s="30"/>
      <c r="AC10388" s="30"/>
    </row>
    <row r="10389" spans="27:29">
      <c r="AA10389" s="30"/>
      <c r="AB10389" s="30"/>
      <c r="AC10389" s="30"/>
    </row>
    <row r="10390" spans="27:29">
      <c r="AA10390" s="30"/>
      <c r="AB10390" s="30"/>
      <c r="AC10390" s="30"/>
    </row>
    <row r="10391" spans="27:29">
      <c r="AA10391" s="30"/>
      <c r="AB10391" s="30"/>
      <c r="AC10391" s="30"/>
    </row>
    <row r="10392" spans="27:29">
      <c r="AA10392" s="30"/>
      <c r="AB10392" s="30"/>
      <c r="AC10392" s="30"/>
    </row>
    <row r="10393" spans="27:29">
      <c r="AA10393" s="30"/>
      <c r="AB10393" s="30"/>
      <c r="AC10393" s="30"/>
    </row>
    <row r="10394" spans="27:29">
      <c r="AA10394" s="30"/>
      <c r="AB10394" s="30"/>
      <c r="AC10394" s="30"/>
    </row>
    <row r="10395" spans="27:29">
      <c r="AA10395" s="30"/>
      <c r="AB10395" s="30"/>
      <c r="AC10395" s="30"/>
    </row>
    <row r="10396" spans="27:29">
      <c r="AA10396" s="30"/>
      <c r="AB10396" s="30"/>
      <c r="AC10396" s="30"/>
    </row>
    <row r="10397" spans="27:29">
      <c r="AA10397" s="30"/>
      <c r="AB10397" s="30"/>
      <c r="AC10397" s="30"/>
    </row>
    <row r="10398" spans="27:29">
      <c r="AA10398" s="30"/>
      <c r="AB10398" s="30"/>
      <c r="AC10398" s="30"/>
    </row>
    <row r="10399" spans="27:29">
      <c r="AA10399" s="30"/>
      <c r="AB10399" s="30"/>
      <c r="AC10399" s="30"/>
    </row>
    <row r="10400" spans="27:29">
      <c r="AA10400" s="30"/>
      <c r="AB10400" s="30"/>
      <c r="AC10400" s="30"/>
    </row>
    <row r="10401" spans="27:29">
      <c r="AA10401" s="30"/>
      <c r="AB10401" s="30"/>
      <c r="AC10401" s="30"/>
    </row>
    <row r="10402" spans="27:29">
      <c r="AA10402" s="30"/>
      <c r="AB10402" s="30"/>
      <c r="AC10402" s="30"/>
    </row>
    <row r="10403" spans="27:29">
      <c r="AA10403" s="30"/>
      <c r="AB10403" s="30"/>
      <c r="AC10403" s="30"/>
    </row>
    <row r="10404" spans="27:29">
      <c r="AA10404" s="30"/>
      <c r="AB10404" s="30"/>
      <c r="AC10404" s="30"/>
    </row>
    <row r="10405" spans="27:29">
      <c r="AA10405" s="30"/>
      <c r="AB10405" s="30"/>
      <c r="AC10405" s="30"/>
    </row>
    <row r="10406" spans="27:29">
      <c r="AA10406" s="30"/>
      <c r="AB10406" s="30"/>
      <c r="AC10406" s="30"/>
    </row>
    <row r="10407" spans="27:29">
      <c r="AA10407" s="30"/>
      <c r="AB10407" s="30"/>
      <c r="AC10407" s="30"/>
    </row>
    <row r="10408" spans="27:29">
      <c r="AA10408" s="30"/>
      <c r="AB10408" s="30"/>
      <c r="AC10408" s="30"/>
    </row>
    <row r="10409" spans="27:29">
      <c r="AA10409" s="30"/>
      <c r="AB10409" s="30"/>
      <c r="AC10409" s="30"/>
    </row>
    <row r="10410" spans="27:29">
      <c r="AA10410" s="30"/>
      <c r="AB10410" s="30"/>
      <c r="AC10410" s="30"/>
    </row>
    <row r="10411" spans="27:29">
      <c r="AA10411" s="30"/>
      <c r="AB10411" s="30"/>
      <c r="AC10411" s="30"/>
    </row>
    <row r="10412" spans="27:29">
      <c r="AA10412" s="30"/>
      <c r="AB10412" s="30"/>
      <c r="AC10412" s="30"/>
    </row>
    <row r="10413" spans="27:29">
      <c r="AA10413" s="30"/>
      <c r="AB10413" s="30"/>
      <c r="AC10413" s="30"/>
    </row>
    <row r="10414" spans="27:29">
      <c r="AA10414" s="30"/>
      <c r="AB10414" s="30"/>
      <c r="AC10414" s="30"/>
    </row>
    <row r="10415" spans="27:29">
      <c r="AA10415" s="30"/>
      <c r="AB10415" s="30"/>
      <c r="AC10415" s="30"/>
    </row>
    <row r="10416" spans="27:29">
      <c r="AA10416" s="30"/>
      <c r="AB10416" s="30"/>
      <c r="AC10416" s="30"/>
    </row>
    <row r="10417" spans="27:29">
      <c r="AA10417" s="30"/>
      <c r="AB10417" s="30"/>
      <c r="AC10417" s="30"/>
    </row>
    <row r="10418" spans="27:29">
      <c r="AA10418" s="30"/>
      <c r="AB10418" s="30"/>
      <c r="AC10418" s="30"/>
    </row>
    <row r="10419" spans="27:29">
      <c r="AA10419" s="30"/>
      <c r="AB10419" s="30"/>
      <c r="AC10419" s="30"/>
    </row>
    <row r="10420" spans="27:29">
      <c r="AA10420" s="30"/>
      <c r="AB10420" s="30"/>
      <c r="AC10420" s="30"/>
    </row>
    <row r="10421" spans="27:29">
      <c r="AA10421" s="30"/>
      <c r="AB10421" s="30"/>
      <c r="AC10421" s="30"/>
    </row>
    <row r="10422" spans="27:29">
      <c r="AA10422" s="30"/>
      <c r="AB10422" s="30"/>
      <c r="AC10422" s="30"/>
    </row>
    <row r="10423" spans="27:29">
      <c r="AA10423" s="30"/>
      <c r="AB10423" s="30"/>
      <c r="AC10423" s="30"/>
    </row>
    <row r="10424" spans="27:29">
      <c r="AA10424" s="30"/>
      <c r="AB10424" s="30"/>
      <c r="AC10424" s="30"/>
    </row>
    <row r="10425" spans="27:29">
      <c r="AA10425" s="30"/>
      <c r="AB10425" s="30"/>
      <c r="AC10425" s="30"/>
    </row>
    <row r="10426" spans="27:29">
      <c r="AA10426" s="30"/>
      <c r="AB10426" s="30"/>
      <c r="AC10426" s="30"/>
    </row>
    <row r="10427" spans="27:29">
      <c r="AA10427" s="30"/>
      <c r="AB10427" s="30"/>
      <c r="AC10427" s="30"/>
    </row>
    <row r="10428" spans="27:29">
      <c r="AA10428" s="30"/>
      <c r="AB10428" s="30"/>
      <c r="AC10428" s="30"/>
    </row>
    <row r="10429" spans="27:29">
      <c r="AA10429" s="30"/>
      <c r="AB10429" s="30"/>
      <c r="AC10429" s="30"/>
    </row>
    <row r="10430" spans="27:29">
      <c r="AA10430" s="30"/>
      <c r="AB10430" s="30"/>
      <c r="AC10430" s="30"/>
    </row>
    <row r="10431" spans="27:29">
      <c r="AA10431" s="30"/>
      <c r="AB10431" s="30"/>
      <c r="AC10431" s="30"/>
    </row>
    <row r="10432" spans="27:29">
      <c r="AA10432" s="30"/>
      <c r="AB10432" s="30"/>
      <c r="AC10432" s="30"/>
    </row>
    <row r="10433" spans="27:29">
      <c r="AA10433" s="30"/>
      <c r="AB10433" s="30"/>
      <c r="AC10433" s="30"/>
    </row>
    <row r="10434" spans="27:29">
      <c r="AA10434" s="30"/>
      <c r="AB10434" s="30"/>
      <c r="AC10434" s="30"/>
    </row>
    <row r="10435" spans="27:29">
      <c r="AA10435" s="30"/>
      <c r="AB10435" s="30"/>
      <c r="AC10435" s="30"/>
    </row>
    <row r="10436" spans="27:29">
      <c r="AA10436" s="30"/>
      <c r="AB10436" s="30"/>
      <c r="AC10436" s="30"/>
    </row>
    <row r="10437" spans="27:29">
      <c r="AA10437" s="30"/>
      <c r="AB10437" s="30"/>
      <c r="AC10437" s="30"/>
    </row>
    <row r="10438" spans="27:29">
      <c r="AA10438" s="30"/>
      <c r="AB10438" s="30"/>
      <c r="AC10438" s="30"/>
    </row>
    <row r="10439" spans="27:29">
      <c r="AA10439" s="30"/>
      <c r="AB10439" s="30"/>
      <c r="AC10439" s="30"/>
    </row>
    <row r="10440" spans="27:29">
      <c r="AA10440" s="30"/>
      <c r="AB10440" s="30"/>
      <c r="AC10440" s="30"/>
    </row>
    <row r="10441" spans="27:29">
      <c r="AA10441" s="30"/>
      <c r="AB10441" s="30"/>
      <c r="AC10441" s="30"/>
    </row>
    <row r="10442" spans="27:29">
      <c r="AA10442" s="30"/>
      <c r="AB10442" s="30"/>
      <c r="AC10442" s="30"/>
    </row>
    <row r="10443" spans="27:29">
      <c r="AA10443" s="30"/>
      <c r="AB10443" s="30"/>
      <c r="AC10443" s="30"/>
    </row>
    <row r="10444" spans="27:29">
      <c r="AA10444" s="30"/>
      <c r="AB10444" s="30"/>
      <c r="AC10444" s="30"/>
    </row>
    <row r="10445" spans="27:29">
      <c r="AA10445" s="30"/>
      <c r="AB10445" s="30"/>
      <c r="AC10445" s="30"/>
    </row>
    <row r="10446" spans="27:29">
      <c r="AA10446" s="30"/>
      <c r="AB10446" s="30"/>
      <c r="AC10446" s="30"/>
    </row>
    <row r="10447" spans="27:29">
      <c r="AA10447" s="30"/>
      <c r="AB10447" s="30"/>
      <c r="AC10447" s="30"/>
    </row>
    <row r="10448" spans="27:29">
      <c r="AA10448" s="30"/>
      <c r="AB10448" s="30"/>
      <c r="AC10448" s="30"/>
    </row>
    <row r="10449" spans="27:29">
      <c r="AA10449" s="30"/>
      <c r="AB10449" s="30"/>
      <c r="AC10449" s="30"/>
    </row>
    <row r="10450" spans="27:29">
      <c r="AA10450" s="30"/>
      <c r="AB10450" s="30"/>
      <c r="AC10450" s="30"/>
    </row>
    <row r="10451" spans="27:29">
      <c r="AA10451" s="30"/>
      <c r="AB10451" s="30"/>
      <c r="AC10451" s="30"/>
    </row>
    <row r="10452" spans="27:29">
      <c r="AA10452" s="30"/>
      <c r="AB10452" s="30"/>
      <c r="AC10452" s="30"/>
    </row>
    <row r="10453" spans="27:29">
      <c r="AA10453" s="30"/>
      <c r="AB10453" s="30"/>
      <c r="AC10453" s="30"/>
    </row>
    <row r="10454" spans="27:29">
      <c r="AA10454" s="30"/>
      <c r="AB10454" s="30"/>
      <c r="AC10454" s="30"/>
    </row>
    <row r="10455" spans="27:29">
      <c r="AA10455" s="30"/>
      <c r="AB10455" s="30"/>
      <c r="AC10455" s="30"/>
    </row>
    <row r="10456" spans="27:29">
      <c r="AA10456" s="30"/>
      <c r="AB10456" s="30"/>
      <c r="AC10456" s="30"/>
    </row>
    <row r="10457" spans="27:29">
      <c r="AA10457" s="30"/>
      <c r="AB10457" s="30"/>
      <c r="AC10457" s="30"/>
    </row>
    <row r="10458" spans="27:29">
      <c r="AA10458" s="30"/>
      <c r="AB10458" s="30"/>
      <c r="AC10458" s="30"/>
    </row>
    <row r="10459" spans="27:29">
      <c r="AA10459" s="30"/>
      <c r="AB10459" s="30"/>
      <c r="AC10459" s="30"/>
    </row>
    <row r="10460" spans="27:29">
      <c r="AA10460" s="30"/>
      <c r="AB10460" s="30"/>
      <c r="AC10460" s="30"/>
    </row>
    <row r="10461" spans="27:29">
      <c r="AA10461" s="30"/>
      <c r="AB10461" s="30"/>
      <c r="AC10461" s="30"/>
    </row>
    <row r="10462" spans="27:29">
      <c r="AA10462" s="30"/>
      <c r="AB10462" s="30"/>
      <c r="AC10462" s="30"/>
    </row>
    <row r="10463" spans="27:29">
      <c r="AA10463" s="30"/>
      <c r="AB10463" s="30"/>
      <c r="AC10463" s="30"/>
    </row>
    <row r="10464" spans="27:29">
      <c r="AA10464" s="30"/>
      <c r="AB10464" s="30"/>
      <c r="AC10464" s="30"/>
    </row>
    <row r="10465" spans="27:29">
      <c r="AA10465" s="30"/>
      <c r="AB10465" s="30"/>
      <c r="AC10465" s="30"/>
    </row>
    <row r="10466" spans="27:29">
      <c r="AA10466" s="30"/>
      <c r="AB10466" s="30"/>
      <c r="AC10466" s="30"/>
    </row>
    <row r="10467" spans="27:29">
      <c r="AA10467" s="30"/>
      <c r="AB10467" s="30"/>
      <c r="AC10467" s="30"/>
    </row>
    <row r="10468" spans="27:29">
      <c r="AA10468" s="30"/>
      <c r="AB10468" s="30"/>
      <c r="AC10468" s="30"/>
    </row>
    <row r="10469" spans="27:29">
      <c r="AA10469" s="30"/>
      <c r="AB10469" s="30"/>
      <c r="AC10469" s="30"/>
    </row>
    <row r="10470" spans="27:29">
      <c r="AA10470" s="30"/>
      <c r="AB10470" s="30"/>
      <c r="AC10470" s="30"/>
    </row>
    <row r="10471" spans="27:29">
      <c r="AA10471" s="30"/>
      <c r="AB10471" s="30"/>
      <c r="AC10471" s="30"/>
    </row>
    <row r="10472" spans="27:29">
      <c r="AA10472" s="30"/>
      <c r="AB10472" s="30"/>
      <c r="AC10472" s="30"/>
    </row>
    <row r="10473" spans="27:29">
      <c r="AA10473" s="30"/>
      <c r="AB10473" s="30"/>
      <c r="AC10473" s="30"/>
    </row>
    <row r="10474" spans="27:29">
      <c r="AA10474" s="30"/>
      <c r="AB10474" s="30"/>
      <c r="AC10474" s="30"/>
    </row>
    <row r="10475" spans="27:29">
      <c r="AA10475" s="30"/>
      <c r="AB10475" s="30"/>
      <c r="AC10475" s="30"/>
    </row>
    <row r="10476" spans="27:29">
      <c r="AA10476" s="30"/>
      <c r="AB10476" s="30"/>
      <c r="AC10476" s="30"/>
    </row>
    <row r="10477" spans="27:29">
      <c r="AA10477" s="30"/>
      <c r="AB10477" s="30"/>
      <c r="AC10477" s="30"/>
    </row>
    <row r="10478" spans="27:29">
      <c r="AA10478" s="30"/>
      <c r="AB10478" s="30"/>
      <c r="AC10478" s="30"/>
    </row>
    <row r="10479" spans="27:29">
      <c r="AA10479" s="30"/>
      <c r="AB10479" s="30"/>
      <c r="AC10479" s="30"/>
    </row>
    <row r="10480" spans="27:29">
      <c r="AA10480" s="30"/>
      <c r="AB10480" s="30"/>
      <c r="AC10480" s="30"/>
    </row>
    <row r="10481" spans="27:29">
      <c r="AA10481" s="30"/>
      <c r="AB10481" s="30"/>
      <c r="AC10481" s="30"/>
    </row>
    <row r="10482" spans="27:29">
      <c r="AA10482" s="30"/>
      <c r="AB10482" s="30"/>
      <c r="AC10482" s="30"/>
    </row>
    <row r="10483" spans="27:29">
      <c r="AA10483" s="30"/>
      <c r="AB10483" s="30"/>
      <c r="AC10483" s="30"/>
    </row>
    <row r="10484" spans="27:29">
      <c r="AA10484" s="30"/>
      <c r="AB10484" s="30"/>
      <c r="AC10484" s="30"/>
    </row>
    <row r="10485" spans="27:29">
      <c r="AA10485" s="30"/>
      <c r="AB10485" s="30"/>
      <c r="AC10485" s="30"/>
    </row>
    <row r="10486" spans="27:29">
      <c r="AA10486" s="30"/>
      <c r="AB10486" s="30"/>
      <c r="AC10486" s="30"/>
    </row>
    <row r="10487" spans="27:29">
      <c r="AA10487" s="30"/>
      <c r="AB10487" s="30"/>
      <c r="AC10487" s="30"/>
    </row>
    <row r="10488" spans="27:29">
      <c r="AA10488" s="30"/>
      <c r="AB10488" s="30"/>
      <c r="AC10488" s="30"/>
    </row>
    <row r="10489" spans="27:29">
      <c r="AA10489" s="30"/>
      <c r="AB10489" s="30"/>
      <c r="AC10489" s="30"/>
    </row>
    <row r="10490" spans="27:29">
      <c r="AA10490" s="30"/>
      <c r="AB10490" s="30"/>
      <c r="AC10490" s="30"/>
    </row>
    <row r="10491" spans="27:29">
      <c r="AA10491" s="30"/>
      <c r="AB10491" s="30"/>
      <c r="AC10491" s="30"/>
    </row>
    <row r="10492" spans="27:29">
      <c r="AA10492" s="30"/>
      <c r="AB10492" s="30"/>
      <c r="AC10492" s="30"/>
    </row>
    <row r="10493" spans="27:29">
      <c r="AA10493" s="30"/>
      <c r="AB10493" s="30"/>
      <c r="AC10493" s="30"/>
    </row>
    <row r="10494" spans="27:29">
      <c r="AA10494" s="30"/>
      <c r="AB10494" s="30"/>
      <c r="AC10494" s="30"/>
    </row>
    <row r="10495" spans="27:29">
      <c r="AA10495" s="30"/>
      <c r="AB10495" s="30"/>
      <c r="AC10495" s="30"/>
    </row>
    <row r="10496" spans="27:29">
      <c r="AA10496" s="30"/>
      <c r="AB10496" s="30"/>
      <c r="AC10496" s="30"/>
    </row>
    <row r="10497" spans="27:29">
      <c r="AA10497" s="30"/>
      <c r="AB10497" s="30"/>
      <c r="AC10497" s="30"/>
    </row>
    <row r="10498" spans="27:29">
      <c r="AA10498" s="30"/>
      <c r="AB10498" s="30"/>
      <c r="AC10498" s="30"/>
    </row>
    <row r="10499" spans="27:29">
      <c r="AA10499" s="30"/>
      <c r="AB10499" s="30"/>
      <c r="AC10499" s="30"/>
    </row>
    <row r="10500" spans="27:29">
      <c r="AA10500" s="30"/>
      <c r="AB10500" s="30"/>
      <c r="AC10500" s="30"/>
    </row>
    <row r="10501" spans="27:29">
      <c r="AA10501" s="30"/>
      <c r="AB10501" s="30"/>
      <c r="AC10501" s="30"/>
    </row>
    <row r="10502" spans="27:29">
      <c r="AA10502" s="30"/>
      <c r="AB10502" s="30"/>
      <c r="AC10502" s="30"/>
    </row>
    <row r="10503" spans="27:29">
      <c r="AA10503" s="30"/>
      <c r="AB10503" s="30"/>
      <c r="AC10503" s="30"/>
    </row>
    <row r="10504" spans="27:29">
      <c r="AA10504" s="30"/>
      <c r="AB10504" s="30"/>
      <c r="AC10504" s="30"/>
    </row>
    <row r="10505" spans="27:29">
      <c r="AA10505" s="30"/>
      <c r="AB10505" s="30"/>
      <c r="AC10505" s="30"/>
    </row>
    <row r="10506" spans="27:29">
      <c r="AA10506" s="30"/>
      <c r="AB10506" s="30"/>
      <c r="AC10506" s="30"/>
    </row>
    <row r="10507" spans="27:29">
      <c r="AA10507" s="30"/>
      <c r="AB10507" s="30"/>
      <c r="AC10507" s="30"/>
    </row>
    <row r="10508" spans="27:29">
      <c r="AA10508" s="30"/>
      <c r="AB10508" s="30"/>
      <c r="AC10508" s="30"/>
    </row>
    <row r="10509" spans="27:29">
      <c r="AA10509" s="30"/>
      <c r="AB10509" s="30"/>
      <c r="AC10509" s="30"/>
    </row>
    <row r="10510" spans="27:29">
      <c r="AA10510" s="30"/>
      <c r="AB10510" s="30"/>
      <c r="AC10510" s="30"/>
    </row>
    <row r="10511" spans="27:29">
      <c r="AA10511" s="30"/>
      <c r="AB10511" s="30"/>
      <c r="AC10511" s="30"/>
    </row>
    <row r="10512" spans="27:29">
      <c r="AA10512" s="30"/>
      <c r="AB10512" s="30"/>
      <c r="AC10512" s="30"/>
    </row>
    <row r="10513" spans="27:29">
      <c r="AA10513" s="30"/>
      <c r="AB10513" s="30"/>
      <c r="AC10513" s="30"/>
    </row>
    <row r="10514" spans="27:29">
      <c r="AA10514" s="30"/>
      <c r="AB10514" s="30"/>
      <c r="AC10514" s="30"/>
    </row>
    <row r="10515" spans="27:29">
      <c r="AA10515" s="30"/>
      <c r="AB10515" s="30"/>
      <c r="AC10515" s="30"/>
    </row>
    <row r="10516" spans="27:29">
      <c r="AA10516" s="30"/>
      <c r="AB10516" s="30"/>
      <c r="AC10516" s="30"/>
    </row>
    <row r="10517" spans="27:29">
      <c r="AA10517" s="30"/>
      <c r="AB10517" s="30"/>
      <c r="AC10517" s="30"/>
    </row>
    <row r="10518" spans="27:29">
      <c r="AA10518" s="30"/>
      <c r="AB10518" s="30"/>
      <c r="AC10518" s="30"/>
    </row>
    <row r="10519" spans="27:29">
      <c r="AA10519" s="30"/>
      <c r="AB10519" s="30"/>
      <c r="AC10519" s="30"/>
    </row>
    <row r="10520" spans="27:29">
      <c r="AA10520" s="30"/>
      <c r="AB10520" s="30"/>
      <c r="AC10520" s="30"/>
    </row>
    <row r="10521" spans="27:29">
      <c r="AA10521" s="30"/>
      <c r="AB10521" s="30"/>
      <c r="AC10521" s="30"/>
    </row>
    <row r="10522" spans="27:29">
      <c r="AA10522" s="30"/>
      <c r="AB10522" s="30"/>
      <c r="AC10522" s="30"/>
    </row>
    <row r="10523" spans="27:29">
      <c r="AA10523" s="30"/>
      <c r="AB10523" s="30"/>
      <c r="AC10523" s="30"/>
    </row>
    <row r="10524" spans="27:29">
      <c r="AA10524" s="30"/>
      <c r="AB10524" s="30"/>
      <c r="AC10524" s="30"/>
    </row>
    <row r="10525" spans="27:29">
      <c r="AA10525" s="30"/>
      <c r="AB10525" s="30"/>
      <c r="AC10525" s="30"/>
    </row>
    <row r="10526" spans="27:29">
      <c r="AA10526" s="30"/>
      <c r="AB10526" s="30"/>
      <c r="AC10526" s="30"/>
    </row>
    <row r="10527" spans="27:29">
      <c r="AA10527" s="30"/>
      <c r="AB10527" s="30"/>
      <c r="AC10527" s="30"/>
    </row>
    <row r="10528" spans="27:29">
      <c r="AA10528" s="30"/>
      <c r="AB10528" s="30"/>
      <c r="AC10528" s="30"/>
    </row>
    <row r="10529" spans="27:29">
      <c r="AA10529" s="30"/>
      <c r="AB10529" s="30"/>
      <c r="AC10529" s="30"/>
    </row>
    <row r="10530" spans="27:29">
      <c r="AA10530" s="30"/>
      <c r="AB10530" s="30"/>
      <c r="AC10530" s="30"/>
    </row>
    <row r="10531" spans="27:29">
      <c r="AA10531" s="30"/>
      <c r="AB10531" s="30"/>
      <c r="AC10531" s="30"/>
    </row>
    <row r="10532" spans="27:29">
      <c r="AA10532" s="30"/>
      <c r="AB10532" s="30"/>
      <c r="AC10532" s="30"/>
    </row>
    <row r="10533" spans="27:29">
      <c r="AA10533" s="30"/>
      <c r="AB10533" s="30"/>
      <c r="AC10533" s="30"/>
    </row>
    <row r="10534" spans="27:29">
      <c r="AA10534" s="30"/>
      <c r="AB10534" s="30"/>
      <c r="AC10534" s="30"/>
    </row>
    <row r="10535" spans="27:29">
      <c r="AA10535" s="30"/>
      <c r="AB10535" s="30"/>
      <c r="AC10535" s="30"/>
    </row>
    <row r="10536" spans="27:29">
      <c r="AA10536" s="30"/>
      <c r="AB10536" s="30"/>
      <c r="AC10536" s="30"/>
    </row>
    <row r="10537" spans="27:29">
      <c r="AA10537" s="30"/>
      <c r="AB10537" s="30"/>
      <c r="AC10537" s="30"/>
    </row>
    <row r="10538" spans="27:29">
      <c r="AA10538" s="30"/>
      <c r="AB10538" s="30"/>
      <c r="AC10538" s="30"/>
    </row>
    <row r="10539" spans="27:29">
      <c r="AA10539" s="30"/>
      <c r="AB10539" s="30"/>
      <c r="AC10539" s="30"/>
    </row>
    <row r="10540" spans="27:29">
      <c r="AA10540" s="30"/>
      <c r="AB10540" s="30"/>
      <c r="AC10540" s="30"/>
    </row>
    <row r="10541" spans="27:29">
      <c r="AA10541" s="30"/>
      <c r="AB10541" s="30"/>
      <c r="AC10541" s="30"/>
    </row>
    <row r="10542" spans="27:29">
      <c r="AA10542" s="30"/>
      <c r="AB10542" s="30"/>
      <c r="AC10542" s="30"/>
    </row>
    <row r="10543" spans="27:29">
      <c r="AA10543" s="30"/>
      <c r="AB10543" s="30"/>
      <c r="AC10543" s="30"/>
    </row>
    <row r="10544" spans="27:29">
      <c r="AA10544" s="30"/>
      <c r="AB10544" s="30"/>
      <c r="AC10544" s="30"/>
    </row>
    <row r="10545" spans="27:29">
      <c r="AA10545" s="30"/>
      <c r="AB10545" s="30"/>
      <c r="AC10545" s="30"/>
    </row>
    <row r="10546" spans="27:29">
      <c r="AA10546" s="30"/>
      <c r="AB10546" s="30"/>
      <c r="AC10546" s="30"/>
    </row>
    <row r="10547" spans="27:29">
      <c r="AA10547" s="30"/>
      <c r="AB10547" s="30"/>
      <c r="AC10547" s="30"/>
    </row>
    <row r="10548" spans="27:29">
      <c r="AA10548" s="30"/>
      <c r="AB10548" s="30"/>
      <c r="AC10548" s="30"/>
    </row>
    <row r="10549" spans="27:29">
      <c r="AA10549" s="30"/>
      <c r="AB10549" s="30"/>
      <c r="AC10549" s="30"/>
    </row>
    <row r="10550" spans="27:29">
      <c r="AA10550" s="30"/>
      <c r="AB10550" s="30"/>
      <c r="AC10550" s="30"/>
    </row>
    <row r="10551" spans="27:29">
      <c r="AA10551" s="30"/>
      <c r="AB10551" s="30"/>
      <c r="AC10551" s="30"/>
    </row>
    <row r="10552" spans="27:29">
      <c r="AA10552" s="30"/>
      <c r="AB10552" s="30"/>
      <c r="AC10552" s="30"/>
    </row>
    <row r="10553" spans="27:29">
      <c r="AA10553" s="30"/>
      <c r="AB10553" s="30"/>
      <c r="AC10553" s="30"/>
    </row>
    <row r="10554" spans="27:29">
      <c r="AA10554" s="30"/>
      <c r="AB10554" s="30"/>
      <c r="AC10554" s="30"/>
    </row>
    <row r="10555" spans="27:29">
      <c r="AA10555" s="30"/>
      <c r="AB10555" s="30"/>
      <c r="AC10555" s="30"/>
    </row>
    <row r="10556" spans="27:29">
      <c r="AA10556" s="30"/>
      <c r="AB10556" s="30"/>
      <c r="AC10556" s="30"/>
    </row>
    <row r="10557" spans="27:29">
      <c r="AA10557" s="30"/>
      <c r="AB10557" s="30"/>
      <c r="AC10557" s="30"/>
    </row>
    <row r="10558" spans="27:29">
      <c r="AA10558" s="30"/>
      <c r="AB10558" s="30"/>
      <c r="AC10558" s="30"/>
    </row>
    <row r="10559" spans="27:29">
      <c r="AA10559" s="30"/>
      <c r="AB10559" s="30"/>
      <c r="AC10559" s="30"/>
    </row>
    <row r="10560" spans="27:29">
      <c r="AA10560" s="30"/>
      <c r="AB10560" s="30"/>
      <c r="AC10560" s="30"/>
    </row>
    <row r="10561" spans="27:29">
      <c r="AA10561" s="30"/>
      <c r="AB10561" s="30"/>
      <c r="AC10561" s="30"/>
    </row>
    <row r="10562" spans="27:29">
      <c r="AA10562" s="30"/>
      <c r="AB10562" s="30"/>
      <c r="AC10562" s="30"/>
    </row>
    <row r="10563" spans="27:29">
      <c r="AA10563" s="30"/>
      <c r="AB10563" s="30"/>
      <c r="AC10563" s="30"/>
    </row>
    <row r="10564" spans="27:29">
      <c r="AA10564" s="30"/>
      <c r="AB10564" s="30"/>
      <c r="AC10564" s="30"/>
    </row>
    <row r="10565" spans="27:29">
      <c r="AA10565" s="30"/>
      <c r="AB10565" s="30"/>
      <c r="AC10565" s="30"/>
    </row>
    <row r="10566" spans="27:29">
      <c r="AA10566" s="30"/>
      <c r="AB10566" s="30"/>
      <c r="AC10566" s="30"/>
    </row>
    <row r="10567" spans="27:29">
      <c r="AA10567" s="30"/>
      <c r="AB10567" s="30"/>
      <c r="AC10567" s="30"/>
    </row>
    <row r="10568" spans="27:29">
      <c r="AA10568" s="30"/>
      <c r="AB10568" s="30"/>
      <c r="AC10568" s="30"/>
    </row>
    <row r="10569" spans="27:29">
      <c r="AA10569" s="30"/>
      <c r="AB10569" s="30"/>
      <c r="AC10569" s="30"/>
    </row>
    <row r="10570" spans="27:29">
      <c r="AA10570" s="30"/>
      <c r="AB10570" s="30"/>
      <c r="AC10570" s="30"/>
    </row>
    <row r="10571" spans="27:29">
      <c r="AA10571" s="30"/>
      <c r="AB10571" s="30"/>
      <c r="AC10571" s="30"/>
    </row>
    <row r="10572" spans="27:29">
      <c r="AA10572" s="30"/>
      <c r="AB10572" s="30"/>
      <c r="AC10572" s="30"/>
    </row>
    <row r="10573" spans="27:29">
      <c r="AA10573" s="30"/>
      <c r="AB10573" s="30"/>
      <c r="AC10573" s="30"/>
    </row>
    <row r="10574" spans="27:29">
      <c r="AA10574" s="30"/>
      <c r="AB10574" s="30"/>
      <c r="AC10574" s="30"/>
    </row>
    <row r="10575" spans="27:29">
      <c r="AA10575" s="30"/>
      <c r="AB10575" s="30"/>
      <c r="AC10575" s="30"/>
    </row>
    <row r="10576" spans="27:29">
      <c r="AA10576" s="30"/>
      <c r="AB10576" s="30"/>
      <c r="AC10576" s="30"/>
    </row>
    <row r="10577" spans="27:29">
      <c r="AA10577" s="30"/>
      <c r="AB10577" s="30"/>
      <c r="AC10577" s="30"/>
    </row>
    <row r="10578" spans="27:29">
      <c r="AA10578" s="30"/>
      <c r="AB10578" s="30"/>
      <c r="AC10578" s="30"/>
    </row>
    <row r="10579" spans="27:29">
      <c r="AA10579" s="30"/>
      <c r="AB10579" s="30"/>
      <c r="AC10579" s="30"/>
    </row>
    <row r="10580" spans="27:29">
      <c r="AA10580" s="30"/>
      <c r="AB10580" s="30"/>
      <c r="AC10580" s="30"/>
    </row>
    <row r="10581" spans="27:29">
      <c r="AA10581" s="30"/>
      <c r="AB10581" s="30"/>
      <c r="AC10581" s="30"/>
    </row>
    <row r="10582" spans="27:29">
      <c r="AA10582" s="30"/>
      <c r="AB10582" s="30"/>
      <c r="AC10582" s="30"/>
    </row>
    <row r="10583" spans="27:29">
      <c r="AA10583" s="30"/>
      <c r="AB10583" s="30"/>
      <c r="AC10583" s="30"/>
    </row>
    <row r="10584" spans="27:29">
      <c r="AA10584" s="30"/>
      <c r="AB10584" s="30"/>
      <c r="AC10584" s="30"/>
    </row>
    <row r="10585" spans="27:29">
      <c r="AA10585" s="30"/>
      <c r="AB10585" s="30"/>
      <c r="AC10585" s="30"/>
    </row>
    <row r="10586" spans="27:29">
      <c r="AA10586" s="30"/>
      <c r="AB10586" s="30"/>
      <c r="AC10586" s="30"/>
    </row>
    <row r="10587" spans="27:29">
      <c r="AA10587" s="30"/>
      <c r="AB10587" s="30"/>
      <c r="AC10587" s="30"/>
    </row>
    <row r="10588" spans="27:29">
      <c r="AA10588" s="30"/>
      <c r="AB10588" s="30"/>
      <c r="AC10588" s="30"/>
    </row>
    <row r="10589" spans="27:29">
      <c r="AA10589" s="30"/>
      <c r="AB10589" s="30"/>
      <c r="AC10589" s="30"/>
    </row>
    <row r="10590" spans="27:29">
      <c r="AA10590" s="30"/>
      <c r="AB10590" s="30"/>
      <c r="AC10590" s="30"/>
    </row>
    <row r="10591" spans="27:29">
      <c r="AA10591" s="30"/>
      <c r="AB10591" s="30"/>
      <c r="AC10591" s="30"/>
    </row>
    <row r="10592" spans="27:29">
      <c r="AA10592" s="30"/>
      <c r="AB10592" s="30"/>
      <c r="AC10592" s="30"/>
    </row>
    <row r="10593" spans="27:29">
      <c r="AA10593" s="30"/>
      <c r="AB10593" s="30"/>
      <c r="AC10593" s="30"/>
    </row>
    <row r="10594" spans="27:29">
      <c r="AA10594" s="30"/>
      <c r="AB10594" s="30"/>
      <c r="AC10594" s="30"/>
    </row>
    <row r="10595" spans="27:29">
      <c r="AA10595" s="30"/>
      <c r="AB10595" s="30"/>
      <c r="AC10595" s="30"/>
    </row>
    <row r="10596" spans="27:29">
      <c r="AA10596" s="30"/>
      <c r="AB10596" s="30"/>
      <c r="AC10596" s="30"/>
    </row>
    <row r="10597" spans="27:29">
      <c r="AA10597" s="30"/>
      <c r="AB10597" s="30"/>
      <c r="AC10597" s="30"/>
    </row>
    <row r="10598" spans="27:29">
      <c r="AA10598" s="30"/>
      <c r="AB10598" s="30"/>
      <c r="AC10598" s="30"/>
    </row>
    <row r="10599" spans="27:29">
      <c r="AA10599" s="30"/>
      <c r="AB10599" s="30"/>
      <c r="AC10599" s="30"/>
    </row>
    <row r="10600" spans="27:29">
      <c r="AA10600" s="30"/>
      <c r="AB10600" s="30"/>
      <c r="AC10600" s="30"/>
    </row>
    <row r="10601" spans="27:29">
      <c r="AA10601" s="30"/>
      <c r="AB10601" s="30"/>
      <c r="AC10601" s="30"/>
    </row>
    <row r="10602" spans="27:29">
      <c r="AA10602" s="30"/>
      <c r="AB10602" s="30"/>
      <c r="AC10602" s="30"/>
    </row>
    <row r="10603" spans="27:29">
      <c r="AA10603" s="30"/>
      <c r="AB10603" s="30"/>
      <c r="AC10603" s="30"/>
    </row>
    <row r="10604" spans="27:29">
      <c r="AA10604" s="30"/>
      <c r="AB10604" s="30"/>
      <c r="AC10604" s="30"/>
    </row>
    <row r="10605" spans="27:29">
      <c r="AA10605" s="30"/>
      <c r="AB10605" s="30"/>
      <c r="AC10605" s="30"/>
    </row>
    <row r="10606" spans="27:29">
      <c r="AA10606" s="30"/>
      <c r="AB10606" s="30"/>
      <c r="AC10606" s="30"/>
    </row>
    <row r="10607" spans="27:29">
      <c r="AA10607" s="30"/>
      <c r="AB10607" s="30"/>
      <c r="AC10607" s="30"/>
    </row>
    <row r="10608" spans="27:29">
      <c r="AA10608" s="30"/>
      <c r="AB10608" s="30"/>
      <c r="AC10608" s="30"/>
    </row>
    <row r="10609" spans="27:29">
      <c r="AA10609" s="30"/>
      <c r="AB10609" s="30"/>
      <c r="AC10609" s="30"/>
    </row>
    <row r="10610" spans="27:29">
      <c r="AA10610" s="30"/>
      <c r="AB10610" s="30"/>
      <c r="AC10610" s="30"/>
    </row>
    <row r="10611" spans="27:29">
      <c r="AA10611" s="30"/>
      <c r="AB10611" s="30"/>
      <c r="AC10611" s="30"/>
    </row>
    <row r="10612" spans="27:29">
      <c r="AA10612" s="30"/>
      <c r="AB10612" s="30"/>
      <c r="AC10612" s="30"/>
    </row>
    <row r="10613" spans="27:29">
      <c r="AA10613" s="30"/>
      <c r="AB10613" s="30"/>
      <c r="AC10613" s="30"/>
    </row>
    <row r="10614" spans="27:29">
      <c r="AA10614" s="30"/>
      <c r="AB10614" s="30"/>
      <c r="AC10614" s="30"/>
    </row>
    <row r="10615" spans="27:29">
      <c r="AA10615" s="30"/>
      <c r="AB10615" s="30"/>
      <c r="AC10615" s="30"/>
    </row>
    <row r="10616" spans="27:29">
      <c r="AA10616" s="30"/>
      <c r="AB10616" s="30"/>
      <c r="AC10616" s="30"/>
    </row>
    <row r="10617" spans="27:29">
      <c r="AA10617" s="30"/>
      <c r="AB10617" s="30"/>
      <c r="AC10617" s="30"/>
    </row>
    <row r="10618" spans="27:29">
      <c r="AA10618" s="30"/>
      <c r="AB10618" s="30"/>
      <c r="AC10618" s="30"/>
    </row>
    <row r="10619" spans="27:29">
      <c r="AA10619" s="30"/>
      <c r="AB10619" s="30"/>
      <c r="AC10619" s="30"/>
    </row>
    <row r="10620" spans="27:29">
      <c r="AA10620" s="30"/>
      <c r="AB10620" s="30"/>
      <c r="AC10620" s="30"/>
    </row>
    <row r="10621" spans="27:29">
      <c r="AA10621" s="30"/>
      <c r="AB10621" s="30"/>
      <c r="AC10621" s="30"/>
    </row>
    <row r="10622" spans="27:29">
      <c r="AA10622" s="30"/>
      <c r="AB10622" s="30"/>
      <c r="AC10622" s="30"/>
    </row>
    <row r="10623" spans="27:29">
      <c r="AA10623" s="30"/>
      <c r="AB10623" s="30"/>
      <c r="AC10623" s="30"/>
    </row>
    <row r="10624" spans="27:29">
      <c r="AA10624" s="30"/>
      <c r="AB10624" s="30"/>
      <c r="AC10624" s="30"/>
    </row>
    <row r="10625" spans="27:29">
      <c r="AA10625" s="30"/>
      <c r="AB10625" s="30"/>
      <c r="AC10625" s="30"/>
    </row>
    <row r="10626" spans="27:29">
      <c r="AA10626" s="30"/>
      <c r="AB10626" s="30"/>
      <c r="AC10626" s="30"/>
    </row>
    <row r="10627" spans="27:29">
      <c r="AA10627" s="30"/>
      <c r="AB10627" s="30"/>
      <c r="AC10627" s="30"/>
    </row>
    <row r="10628" spans="27:29">
      <c r="AA10628" s="30"/>
      <c r="AB10628" s="30"/>
      <c r="AC10628" s="30"/>
    </row>
    <row r="10629" spans="27:29">
      <c r="AA10629" s="30"/>
      <c r="AB10629" s="30"/>
      <c r="AC10629" s="30"/>
    </row>
    <row r="10630" spans="27:29">
      <c r="AA10630" s="30"/>
      <c r="AB10630" s="30"/>
      <c r="AC10630" s="30"/>
    </row>
    <row r="10631" spans="27:29">
      <c r="AA10631" s="30"/>
      <c r="AB10631" s="30"/>
      <c r="AC10631" s="30"/>
    </row>
    <row r="10632" spans="27:29">
      <c r="AA10632" s="30"/>
      <c r="AB10632" s="30"/>
      <c r="AC10632" s="30"/>
    </row>
    <row r="10633" spans="27:29">
      <c r="AA10633" s="30"/>
      <c r="AB10633" s="30"/>
      <c r="AC10633" s="30"/>
    </row>
    <row r="10634" spans="27:29">
      <c r="AA10634" s="30"/>
      <c r="AB10634" s="30"/>
      <c r="AC10634" s="30"/>
    </row>
    <row r="10635" spans="27:29">
      <c r="AA10635" s="30"/>
      <c r="AB10635" s="30"/>
      <c r="AC10635" s="30"/>
    </row>
    <row r="10636" spans="27:29">
      <c r="AA10636" s="30"/>
      <c r="AB10636" s="30"/>
      <c r="AC10636" s="30"/>
    </row>
    <row r="10637" spans="27:29">
      <c r="AA10637" s="30"/>
      <c r="AB10637" s="30"/>
      <c r="AC10637" s="30"/>
    </row>
    <row r="10638" spans="27:29">
      <c r="AA10638" s="30"/>
      <c r="AB10638" s="30"/>
      <c r="AC10638" s="30"/>
    </row>
    <row r="10639" spans="27:29">
      <c r="AA10639" s="30"/>
      <c r="AB10639" s="30"/>
      <c r="AC10639" s="30"/>
    </row>
    <row r="10640" spans="27:29">
      <c r="AA10640" s="30"/>
      <c r="AB10640" s="30"/>
      <c r="AC10640" s="30"/>
    </row>
    <row r="10641" spans="27:29">
      <c r="AA10641" s="30"/>
      <c r="AB10641" s="30"/>
      <c r="AC10641" s="30"/>
    </row>
    <row r="10642" spans="27:29">
      <c r="AA10642" s="30"/>
      <c r="AB10642" s="30"/>
      <c r="AC10642" s="30"/>
    </row>
    <row r="10643" spans="27:29">
      <c r="AA10643" s="30"/>
      <c r="AB10643" s="30"/>
      <c r="AC10643" s="30"/>
    </row>
    <row r="10644" spans="27:29">
      <c r="AA10644" s="30"/>
      <c r="AB10644" s="30"/>
      <c r="AC10644" s="30"/>
    </row>
    <row r="10645" spans="27:29">
      <c r="AA10645" s="30"/>
      <c r="AB10645" s="30"/>
      <c r="AC10645" s="30"/>
    </row>
    <row r="10646" spans="27:29">
      <c r="AA10646" s="30"/>
      <c r="AB10646" s="30"/>
      <c r="AC10646" s="30"/>
    </row>
    <row r="10647" spans="27:29">
      <c r="AA10647" s="30"/>
      <c r="AB10647" s="30"/>
      <c r="AC10647" s="30"/>
    </row>
    <row r="10648" spans="27:29">
      <c r="AA10648" s="30"/>
      <c r="AB10648" s="30"/>
      <c r="AC10648" s="30"/>
    </row>
    <row r="10649" spans="27:29">
      <c r="AA10649" s="30"/>
      <c r="AB10649" s="30"/>
      <c r="AC10649" s="30"/>
    </row>
    <row r="10650" spans="27:29">
      <c r="AA10650" s="30"/>
      <c r="AB10650" s="30"/>
      <c r="AC10650" s="30"/>
    </row>
    <row r="10651" spans="27:29">
      <c r="AA10651" s="30"/>
      <c r="AB10651" s="30"/>
      <c r="AC10651" s="30"/>
    </row>
    <row r="10652" spans="27:29">
      <c r="AA10652" s="30"/>
      <c r="AB10652" s="30"/>
      <c r="AC10652" s="30"/>
    </row>
    <row r="10653" spans="27:29">
      <c r="AA10653" s="30"/>
      <c r="AB10653" s="30"/>
      <c r="AC10653" s="30"/>
    </row>
    <row r="10654" spans="27:29">
      <c r="AA10654" s="30"/>
      <c r="AB10654" s="30"/>
      <c r="AC10654" s="30"/>
    </row>
    <row r="10655" spans="27:29">
      <c r="AA10655" s="30"/>
      <c r="AB10655" s="30"/>
      <c r="AC10655" s="30"/>
    </row>
    <row r="10656" spans="27:29">
      <c r="AA10656" s="30"/>
      <c r="AB10656" s="30"/>
      <c r="AC10656" s="30"/>
    </row>
    <row r="10657" spans="27:29">
      <c r="AA10657" s="30"/>
      <c r="AB10657" s="30"/>
      <c r="AC10657" s="30"/>
    </row>
    <row r="10658" spans="27:29">
      <c r="AA10658" s="30"/>
      <c r="AB10658" s="30"/>
      <c r="AC10658" s="30"/>
    </row>
    <row r="10659" spans="27:29">
      <c r="AA10659" s="30"/>
      <c r="AB10659" s="30"/>
      <c r="AC10659" s="30"/>
    </row>
    <row r="10660" spans="27:29">
      <c r="AA10660" s="30"/>
      <c r="AB10660" s="30"/>
      <c r="AC10660" s="30"/>
    </row>
    <row r="10661" spans="27:29">
      <c r="AA10661" s="30"/>
      <c r="AB10661" s="30"/>
      <c r="AC10661" s="30"/>
    </row>
    <row r="10662" spans="27:29">
      <c r="AA10662" s="30"/>
      <c r="AB10662" s="30"/>
      <c r="AC10662" s="30"/>
    </row>
    <row r="10663" spans="27:29">
      <c r="AA10663" s="30"/>
      <c r="AB10663" s="30"/>
      <c r="AC10663" s="30"/>
    </row>
    <row r="10664" spans="27:29">
      <c r="AA10664" s="30"/>
      <c r="AB10664" s="30"/>
      <c r="AC10664" s="30"/>
    </row>
    <row r="10665" spans="27:29">
      <c r="AA10665" s="30"/>
      <c r="AB10665" s="30"/>
      <c r="AC10665" s="30"/>
    </row>
    <row r="10666" spans="27:29">
      <c r="AA10666" s="30"/>
      <c r="AB10666" s="30"/>
      <c r="AC10666" s="30"/>
    </row>
    <row r="10667" spans="27:29">
      <c r="AA10667" s="30"/>
      <c r="AB10667" s="30"/>
      <c r="AC10667" s="30"/>
    </row>
    <row r="10668" spans="27:29">
      <c r="AA10668" s="30"/>
      <c r="AB10668" s="30"/>
      <c r="AC10668" s="30"/>
    </row>
    <row r="10669" spans="27:29">
      <c r="AA10669" s="30"/>
      <c r="AB10669" s="30"/>
      <c r="AC10669" s="30"/>
    </row>
    <row r="10670" spans="27:29">
      <c r="AA10670" s="30"/>
      <c r="AB10670" s="30"/>
      <c r="AC10670" s="30"/>
    </row>
    <row r="10671" spans="27:29">
      <c r="AA10671" s="30"/>
      <c r="AB10671" s="30"/>
      <c r="AC10671" s="30"/>
    </row>
    <row r="10672" spans="27:29">
      <c r="AA10672" s="30"/>
      <c r="AB10672" s="30"/>
      <c r="AC10672" s="30"/>
    </row>
    <row r="10673" spans="27:29">
      <c r="AA10673" s="30"/>
      <c r="AB10673" s="30"/>
      <c r="AC10673" s="30"/>
    </row>
    <row r="10674" spans="27:29">
      <c r="AA10674" s="30"/>
      <c r="AB10674" s="30"/>
      <c r="AC10674" s="30"/>
    </row>
    <row r="10675" spans="27:29">
      <c r="AA10675" s="30"/>
      <c r="AB10675" s="30"/>
      <c r="AC10675" s="30"/>
    </row>
    <row r="10676" spans="27:29">
      <c r="AA10676" s="30"/>
      <c r="AB10676" s="30"/>
      <c r="AC10676" s="30"/>
    </row>
    <row r="10677" spans="27:29">
      <c r="AA10677" s="30"/>
      <c r="AB10677" s="30"/>
      <c r="AC10677" s="30"/>
    </row>
    <row r="10678" spans="27:29">
      <c r="AA10678" s="30"/>
      <c r="AB10678" s="30"/>
      <c r="AC10678" s="30"/>
    </row>
    <row r="10679" spans="27:29">
      <c r="AA10679" s="30"/>
      <c r="AB10679" s="30"/>
      <c r="AC10679" s="30"/>
    </row>
    <row r="10680" spans="27:29">
      <c r="AA10680" s="30"/>
      <c r="AB10680" s="30"/>
      <c r="AC10680" s="30"/>
    </row>
    <row r="10681" spans="27:29">
      <c r="AA10681" s="30"/>
      <c r="AB10681" s="30"/>
      <c r="AC10681" s="30"/>
    </row>
    <row r="10682" spans="27:29">
      <c r="AA10682" s="30"/>
      <c r="AB10682" s="30"/>
      <c r="AC10682" s="30"/>
    </row>
    <row r="10683" spans="27:29">
      <c r="AA10683" s="30"/>
      <c r="AB10683" s="30"/>
      <c r="AC10683" s="30"/>
    </row>
    <row r="10684" spans="27:29">
      <c r="AA10684" s="30"/>
      <c r="AB10684" s="30"/>
      <c r="AC10684" s="30"/>
    </row>
    <row r="10685" spans="27:29">
      <c r="AA10685" s="30"/>
      <c r="AB10685" s="30"/>
      <c r="AC10685" s="30"/>
    </row>
    <row r="10686" spans="27:29">
      <c r="AA10686" s="30"/>
      <c r="AB10686" s="30"/>
      <c r="AC10686" s="30"/>
    </row>
    <row r="10687" spans="27:29">
      <c r="AA10687" s="30"/>
      <c r="AB10687" s="30"/>
      <c r="AC10687" s="30"/>
    </row>
    <row r="10688" spans="27:29">
      <c r="AA10688" s="30"/>
      <c r="AB10688" s="30"/>
      <c r="AC10688" s="30"/>
    </row>
    <row r="10689" spans="27:29">
      <c r="AA10689" s="30"/>
      <c r="AB10689" s="30"/>
      <c r="AC10689" s="30"/>
    </row>
    <row r="10690" spans="27:29">
      <c r="AA10690" s="30"/>
      <c r="AB10690" s="30"/>
      <c r="AC10690" s="30"/>
    </row>
    <row r="10691" spans="27:29">
      <c r="AA10691" s="30"/>
      <c r="AB10691" s="30"/>
      <c r="AC10691" s="30"/>
    </row>
    <row r="10692" spans="27:29">
      <c r="AA10692" s="30"/>
      <c r="AB10692" s="30"/>
      <c r="AC10692" s="30"/>
    </row>
    <row r="10693" spans="27:29">
      <c r="AA10693" s="30"/>
      <c r="AB10693" s="30"/>
      <c r="AC10693" s="30"/>
    </row>
    <row r="10694" spans="27:29">
      <c r="AA10694" s="30"/>
      <c r="AB10694" s="30"/>
      <c r="AC10694" s="30"/>
    </row>
    <row r="10695" spans="27:29">
      <c r="AA10695" s="30"/>
      <c r="AB10695" s="30"/>
      <c r="AC10695" s="30"/>
    </row>
    <row r="10696" spans="27:29">
      <c r="AA10696" s="30"/>
      <c r="AB10696" s="30"/>
      <c r="AC10696" s="30"/>
    </row>
    <row r="10697" spans="27:29">
      <c r="AA10697" s="30"/>
      <c r="AB10697" s="30"/>
      <c r="AC10697" s="30"/>
    </row>
    <row r="10698" spans="27:29">
      <c r="AA10698" s="30"/>
      <c r="AB10698" s="30"/>
      <c r="AC10698" s="30"/>
    </row>
    <row r="10699" spans="27:29">
      <c r="AA10699" s="30"/>
      <c r="AB10699" s="30"/>
      <c r="AC10699" s="30"/>
    </row>
    <row r="10700" spans="27:29">
      <c r="AA10700" s="30"/>
      <c r="AB10700" s="30"/>
      <c r="AC10700" s="30"/>
    </row>
    <row r="10701" spans="27:29">
      <c r="AA10701" s="30"/>
      <c r="AB10701" s="30"/>
      <c r="AC10701" s="30"/>
    </row>
    <row r="10702" spans="27:29">
      <c r="AA10702" s="30"/>
      <c r="AB10702" s="30"/>
      <c r="AC10702" s="30"/>
    </row>
    <row r="10703" spans="27:29">
      <c r="AA10703" s="30"/>
      <c r="AB10703" s="30"/>
      <c r="AC10703" s="30"/>
    </row>
    <row r="10704" spans="27:29">
      <c r="AA10704" s="30"/>
      <c r="AB10704" s="30"/>
      <c r="AC10704" s="30"/>
    </row>
    <row r="10705" spans="27:29">
      <c r="AA10705" s="30"/>
      <c r="AB10705" s="30"/>
      <c r="AC10705" s="30"/>
    </row>
    <row r="10706" spans="27:29">
      <c r="AA10706" s="30"/>
      <c r="AB10706" s="30"/>
      <c r="AC10706" s="30"/>
    </row>
    <row r="10707" spans="27:29">
      <c r="AA10707" s="30"/>
      <c r="AB10707" s="30"/>
      <c r="AC10707" s="30"/>
    </row>
    <row r="10708" spans="27:29">
      <c r="AA10708" s="30"/>
      <c r="AB10708" s="30"/>
      <c r="AC10708" s="30"/>
    </row>
    <row r="10709" spans="27:29">
      <c r="AA10709" s="30"/>
      <c r="AB10709" s="30"/>
      <c r="AC10709" s="30"/>
    </row>
    <row r="10710" spans="27:29">
      <c r="AA10710" s="30"/>
      <c r="AB10710" s="30"/>
      <c r="AC10710" s="30"/>
    </row>
    <row r="10711" spans="27:29">
      <c r="AA10711" s="30"/>
      <c r="AB10711" s="30"/>
      <c r="AC10711" s="30"/>
    </row>
    <row r="10712" spans="27:29">
      <c r="AA10712" s="30"/>
      <c r="AB10712" s="30"/>
      <c r="AC10712" s="30"/>
    </row>
    <row r="10713" spans="27:29">
      <c r="AA10713" s="30"/>
      <c r="AB10713" s="30"/>
      <c r="AC10713" s="30"/>
    </row>
    <row r="10714" spans="27:29">
      <c r="AA10714" s="30"/>
      <c r="AB10714" s="30"/>
      <c r="AC10714" s="30"/>
    </row>
    <row r="10715" spans="27:29">
      <c r="AA10715" s="30"/>
      <c r="AB10715" s="30"/>
      <c r="AC10715" s="30"/>
    </row>
    <row r="10716" spans="27:29">
      <c r="AA10716" s="30"/>
      <c r="AB10716" s="30"/>
      <c r="AC10716" s="30"/>
    </row>
    <row r="10717" spans="27:29">
      <c r="AA10717" s="30"/>
      <c r="AB10717" s="30"/>
      <c r="AC10717" s="30"/>
    </row>
    <row r="10718" spans="27:29">
      <c r="AA10718" s="30"/>
      <c r="AB10718" s="30"/>
      <c r="AC10718" s="30"/>
    </row>
    <row r="10719" spans="27:29">
      <c r="AA10719" s="30"/>
      <c r="AB10719" s="30"/>
      <c r="AC10719" s="30"/>
    </row>
    <row r="10720" spans="27:29">
      <c r="AA10720" s="30"/>
      <c r="AB10720" s="30"/>
      <c r="AC10720" s="30"/>
    </row>
    <row r="10721" spans="27:29">
      <c r="AA10721" s="30"/>
      <c r="AB10721" s="30"/>
      <c r="AC10721" s="30"/>
    </row>
    <row r="10722" spans="27:29">
      <c r="AA10722" s="30"/>
      <c r="AB10722" s="30"/>
      <c r="AC10722" s="30"/>
    </row>
    <row r="10723" spans="27:29">
      <c r="AA10723" s="30"/>
      <c r="AB10723" s="30"/>
      <c r="AC10723" s="30"/>
    </row>
    <row r="10724" spans="27:29">
      <c r="AA10724" s="30"/>
      <c r="AB10724" s="30"/>
      <c r="AC10724" s="30"/>
    </row>
    <row r="10725" spans="27:29">
      <c r="AA10725" s="30"/>
      <c r="AB10725" s="30"/>
      <c r="AC10725" s="30"/>
    </row>
    <row r="10726" spans="27:29">
      <c r="AA10726" s="30"/>
      <c r="AB10726" s="30"/>
      <c r="AC10726" s="30"/>
    </row>
    <row r="10727" spans="27:29">
      <c r="AA10727" s="30"/>
      <c r="AB10727" s="30"/>
      <c r="AC10727" s="30"/>
    </row>
    <row r="10728" spans="27:29">
      <c r="AA10728" s="30"/>
      <c r="AB10728" s="30"/>
      <c r="AC10728" s="30"/>
    </row>
    <row r="10729" spans="27:29">
      <c r="AA10729" s="30"/>
      <c r="AB10729" s="30"/>
      <c r="AC10729" s="30"/>
    </row>
    <row r="10730" spans="27:29">
      <c r="AA10730" s="30"/>
      <c r="AB10730" s="30"/>
      <c r="AC10730" s="30"/>
    </row>
    <row r="10731" spans="27:29">
      <c r="AA10731" s="30"/>
      <c r="AB10731" s="30"/>
      <c r="AC10731" s="30"/>
    </row>
    <row r="10732" spans="27:29">
      <c r="AA10732" s="30"/>
      <c r="AB10732" s="30"/>
      <c r="AC10732" s="30"/>
    </row>
    <row r="10733" spans="27:29">
      <c r="AA10733" s="30"/>
      <c r="AB10733" s="30"/>
      <c r="AC10733" s="30"/>
    </row>
    <row r="10734" spans="27:29">
      <c r="AA10734" s="30"/>
      <c r="AB10734" s="30"/>
      <c r="AC10734" s="30"/>
    </row>
    <row r="10735" spans="27:29">
      <c r="AA10735" s="30"/>
      <c r="AB10735" s="30"/>
      <c r="AC10735" s="30"/>
    </row>
    <row r="10736" spans="27:29">
      <c r="AA10736" s="30"/>
      <c r="AB10736" s="30"/>
      <c r="AC10736" s="30"/>
    </row>
    <row r="10737" spans="27:29">
      <c r="AA10737" s="30"/>
      <c r="AB10737" s="30"/>
      <c r="AC10737" s="30"/>
    </row>
    <row r="10738" spans="27:29">
      <c r="AA10738" s="30"/>
      <c r="AB10738" s="30"/>
      <c r="AC10738" s="30"/>
    </row>
    <row r="10739" spans="27:29">
      <c r="AA10739" s="30"/>
      <c r="AB10739" s="30"/>
      <c r="AC10739" s="30"/>
    </row>
    <row r="10740" spans="27:29">
      <c r="AA10740" s="30"/>
      <c r="AB10740" s="30"/>
      <c r="AC10740" s="30"/>
    </row>
    <row r="10741" spans="27:29">
      <c r="AA10741" s="30"/>
      <c r="AB10741" s="30"/>
      <c r="AC10741" s="30"/>
    </row>
    <row r="10742" spans="27:29">
      <c r="AA10742" s="30"/>
      <c r="AB10742" s="30"/>
      <c r="AC10742" s="30"/>
    </row>
    <row r="10743" spans="27:29">
      <c r="AA10743" s="30"/>
      <c r="AB10743" s="30"/>
      <c r="AC10743" s="30"/>
    </row>
    <row r="10744" spans="27:29">
      <c r="AA10744" s="30"/>
      <c r="AB10744" s="30"/>
      <c r="AC10744" s="30"/>
    </row>
    <row r="10745" spans="27:29">
      <c r="AA10745" s="30"/>
      <c r="AB10745" s="30"/>
      <c r="AC10745" s="30"/>
    </row>
    <row r="10746" spans="27:29">
      <c r="AA10746" s="30"/>
      <c r="AB10746" s="30"/>
      <c r="AC10746" s="30"/>
    </row>
    <row r="10747" spans="27:29">
      <c r="AA10747" s="30"/>
      <c r="AB10747" s="30"/>
      <c r="AC10747" s="30"/>
    </row>
    <row r="10748" spans="27:29">
      <c r="AA10748" s="30"/>
      <c r="AB10748" s="30"/>
      <c r="AC10748" s="30"/>
    </row>
    <row r="10749" spans="27:29">
      <c r="AA10749" s="30"/>
      <c r="AB10749" s="30"/>
      <c r="AC10749" s="30"/>
    </row>
    <row r="10750" spans="27:29">
      <c r="AA10750" s="30"/>
      <c r="AB10750" s="30"/>
      <c r="AC10750" s="30"/>
    </row>
    <row r="10751" spans="27:29">
      <c r="AA10751" s="30"/>
      <c r="AB10751" s="30"/>
      <c r="AC10751" s="30"/>
    </row>
    <row r="10752" spans="27:29">
      <c r="AA10752" s="30"/>
      <c r="AB10752" s="30"/>
      <c r="AC10752" s="30"/>
    </row>
    <row r="10753" spans="27:29">
      <c r="AA10753" s="30"/>
      <c r="AB10753" s="30"/>
      <c r="AC10753" s="30"/>
    </row>
    <row r="10754" spans="27:29">
      <c r="AA10754" s="30"/>
      <c r="AB10754" s="30"/>
      <c r="AC10754" s="30"/>
    </row>
    <row r="10755" spans="27:29">
      <c r="AA10755" s="30"/>
      <c r="AB10755" s="30"/>
      <c r="AC10755" s="30"/>
    </row>
    <row r="10756" spans="27:29">
      <c r="AA10756" s="30"/>
      <c r="AB10756" s="30"/>
      <c r="AC10756" s="30"/>
    </row>
    <row r="10757" spans="27:29">
      <c r="AA10757" s="30"/>
      <c r="AB10757" s="30"/>
      <c r="AC10757" s="30"/>
    </row>
    <row r="10758" spans="27:29">
      <c r="AA10758" s="30"/>
      <c r="AB10758" s="30"/>
      <c r="AC10758" s="30"/>
    </row>
    <row r="10759" spans="27:29">
      <c r="AA10759" s="30"/>
      <c r="AB10759" s="30"/>
      <c r="AC10759" s="30"/>
    </row>
    <row r="10760" spans="27:29">
      <c r="AA10760" s="30"/>
      <c r="AB10760" s="30"/>
      <c r="AC10760" s="30"/>
    </row>
    <row r="10761" spans="27:29">
      <c r="AA10761" s="30"/>
      <c r="AB10761" s="30"/>
      <c r="AC10761" s="30"/>
    </row>
    <row r="10762" spans="27:29">
      <c r="AA10762" s="30"/>
      <c r="AB10762" s="30"/>
      <c r="AC10762" s="30"/>
    </row>
    <row r="10763" spans="27:29">
      <c r="AA10763" s="30"/>
      <c r="AB10763" s="30"/>
      <c r="AC10763" s="30"/>
    </row>
    <row r="10764" spans="27:29">
      <c r="AA10764" s="30"/>
      <c r="AB10764" s="30"/>
      <c r="AC10764" s="30"/>
    </row>
    <row r="10765" spans="27:29">
      <c r="AA10765" s="30"/>
      <c r="AB10765" s="30"/>
      <c r="AC10765" s="30"/>
    </row>
    <row r="10766" spans="27:29">
      <c r="AA10766" s="30"/>
      <c r="AB10766" s="30"/>
      <c r="AC10766" s="30"/>
    </row>
    <row r="10767" spans="27:29">
      <c r="AA10767" s="30"/>
      <c r="AB10767" s="30"/>
      <c r="AC10767" s="30"/>
    </row>
    <row r="10768" spans="27:29">
      <c r="AA10768" s="30"/>
      <c r="AB10768" s="30"/>
      <c r="AC10768" s="30"/>
    </row>
    <row r="10769" spans="27:29">
      <c r="AA10769" s="30"/>
      <c r="AB10769" s="30"/>
      <c r="AC10769" s="30"/>
    </row>
    <row r="10770" spans="27:29">
      <c r="AA10770" s="30"/>
      <c r="AB10770" s="30"/>
      <c r="AC10770" s="30"/>
    </row>
    <row r="10771" spans="27:29">
      <c r="AA10771" s="30"/>
      <c r="AB10771" s="30"/>
      <c r="AC10771" s="30"/>
    </row>
    <row r="10772" spans="27:29">
      <c r="AA10772" s="30"/>
      <c r="AB10772" s="30"/>
      <c r="AC10772" s="30"/>
    </row>
    <row r="10773" spans="27:29">
      <c r="AA10773" s="30"/>
      <c r="AB10773" s="30"/>
      <c r="AC10773" s="30"/>
    </row>
    <row r="10774" spans="27:29">
      <c r="AA10774" s="30"/>
      <c r="AB10774" s="30"/>
      <c r="AC10774" s="30"/>
    </row>
    <row r="10775" spans="27:29">
      <c r="AA10775" s="30"/>
      <c r="AB10775" s="30"/>
      <c r="AC10775" s="30"/>
    </row>
    <row r="10776" spans="27:29">
      <c r="AA10776" s="30"/>
      <c r="AB10776" s="30"/>
      <c r="AC10776" s="30"/>
    </row>
    <row r="10777" spans="27:29">
      <c r="AA10777" s="30"/>
      <c r="AB10777" s="30"/>
      <c r="AC10777" s="30"/>
    </row>
    <row r="10778" spans="27:29">
      <c r="AA10778" s="30"/>
      <c r="AB10778" s="30"/>
      <c r="AC10778" s="30"/>
    </row>
    <row r="10779" spans="27:29">
      <c r="AA10779" s="30"/>
      <c r="AB10779" s="30"/>
      <c r="AC10779" s="30"/>
    </row>
    <row r="10780" spans="27:29">
      <c r="AA10780" s="30"/>
      <c r="AB10780" s="30"/>
      <c r="AC10780" s="30"/>
    </row>
    <row r="10781" spans="27:29">
      <c r="AA10781" s="30"/>
      <c r="AB10781" s="30"/>
      <c r="AC10781" s="30"/>
    </row>
    <row r="10782" spans="27:29">
      <c r="AA10782" s="30"/>
      <c r="AB10782" s="30"/>
      <c r="AC10782" s="30"/>
    </row>
    <row r="10783" spans="27:29">
      <c r="AA10783" s="30"/>
      <c r="AB10783" s="30"/>
      <c r="AC10783" s="30"/>
    </row>
    <row r="10784" spans="27:29">
      <c r="AA10784" s="30"/>
      <c r="AB10784" s="30"/>
      <c r="AC10784" s="30"/>
    </row>
    <row r="10785" spans="27:29">
      <c r="AA10785" s="30"/>
      <c r="AB10785" s="30"/>
      <c r="AC10785" s="30"/>
    </row>
    <row r="10786" spans="27:29">
      <c r="AA10786" s="30"/>
      <c r="AB10786" s="30"/>
      <c r="AC10786" s="30"/>
    </row>
    <row r="10787" spans="27:29">
      <c r="AA10787" s="30"/>
      <c r="AB10787" s="30"/>
      <c r="AC10787" s="30"/>
    </row>
    <row r="10788" spans="27:29">
      <c r="AA10788" s="30"/>
      <c r="AB10788" s="30"/>
      <c r="AC10788" s="30"/>
    </row>
    <row r="10789" spans="27:29">
      <c r="AA10789" s="30"/>
      <c r="AB10789" s="30"/>
      <c r="AC10789" s="30"/>
    </row>
    <row r="10790" spans="27:29">
      <c r="AA10790" s="30"/>
      <c r="AB10790" s="30"/>
      <c r="AC10790" s="30"/>
    </row>
    <row r="10791" spans="27:29">
      <c r="AA10791" s="30"/>
      <c r="AB10791" s="30"/>
      <c r="AC10791" s="30"/>
    </row>
    <row r="10792" spans="27:29">
      <c r="AA10792" s="30"/>
      <c r="AB10792" s="30"/>
      <c r="AC10792" s="30"/>
    </row>
    <row r="10793" spans="27:29">
      <c r="AA10793" s="30"/>
      <c r="AB10793" s="30"/>
      <c r="AC10793" s="30"/>
    </row>
    <row r="10794" spans="27:29">
      <c r="AA10794" s="30"/>
      <c r="AB10794" s="30"/>
      <c r="AC10794" s="30"/>
    </row>
    <row r="10795" spans="27:29">
      <c r="AA10795" s="30"/>
      <c r="AB10795" s="30"/>
      <c r="AC10795" s="30"/>
    </row>
    <row r="10796" spans="27:29">
      <c r="AA10796" s="30"/>
      <c r="AB10796" s="30"/>
      <c r="AC10796" s="30"/>
    </row>
    <row r="10797" spans="27:29">
      <c r="AA10797" s="30"/>
      <c r="AB10797" s="30"/>
      <c r="AC10797" s="30"/>
    </row>
    <row r="10798" spans="27:29">
      <c r="AA10798" s="30"/>
      <c r="AB10798" s="30"/>
      <c r="AC10798" s="30"/>
    </row>
    <row r="10799" spans="27:29">
      <c r="AA10799" s="30"/>
      <c r="AB10799" s="30"/>
      <c r="AC10799" s="30"/>
    </row>
    <row r="10800" spans="27:29">
      <c r="AA10800" s="30"/>
      <c r="AB10800" s="30"/>
      <c r="AC10800" s="30"/>
    </row>
    <row r="10801" spans="27:29">
      <c r="AA10801" s="30"/>
      <c r="AB10801" s="30"/>
      <c r="AC10801" s="30"/>
    </row>
    <row r="10802" spans="27:29">
      <c r="AA10802" s="30"/>
      <c r="AB10802" s="30"/>
      <c r="AC10802" s="30"/>
    </row>
    <row r="10803" spans="27:29">
      <c r="AA10803" s="30"/>
      <c r="AB10803" s="30"/>
      <c r="AC10803" s="30"/>
    </row>
    <row r="10804" spans="27:29">
      <c r="AA10804" s="30"/>
      <c r="AB10804" s="30"/>
      <c r="AC10804" s="30"/>
    </row>
    <row r="10805" spans="27:29">
      <c r="AA10805" s="30"/>
      <c r="AB10805" s="30"/>
      <c r="AC10805" s="30"/>
    </row>
    <row r="10806" spans="27:29">
      <c r="AA10806" s="30"/>
      <c r="AB10806" s="30"/>
      <c r="AC10806" s="30"/>
    </row>
    <row r="10807" spans="27:29">
      <c r="AA10807" s="30"/>
      <c r="AB10807" s="30"/>
      <c r="AC10807" s="30"/>
    </row>
    <row r="10808" spans="27:29">
      <c r="AA10808" s="30"/>
      <c r="AB10808" s="30"/>
      <c r="AC10808" s="30"/>
    </row>
    <row r="10809" spans="27:29">
      <c r="AA10809" s="30"/>
      <c r="AB10809" s="30"/>
      <c r="AC10809" s="30"/>
    </row>
    <row r="10810" spans="27:29">
      <c r="AA10810" s="30"/>
      <c r="AB10810" s="30"/>
      <c r="AC10810" s="30"/>
    </row>
    <row r="10811" spans="27:29">
      <c r="AA10811" s="30"/>
      <c r="AB10811" s="30"/>
      <c r="AC10811" s="30"/>
    </row>
    <row r="10812" spans="27:29">
      <c r="AA10812" s="30"/>
      <c r="AB10812" s="30"/>
      <c r="AC10812" s="30"/>
    </row>
    <row r="10813" spans="27:29">
      <c r="AA10813" s="30"/>
      <c r="AB10813" s="30"/>
      <c r="AC10813" s="30"/>
    </row>
    <row r="10814" spans="27:29">
      <c r="AA10814" s="30"/>
      <c r="AB10814" s="30"/>
      <c r="AC10814" s="30"/>
    </row>
    <row r="10815" spans="27:29">
      <c r="AA10815" s="30"/>
      <c r="AB10815" s="30"/>
      <c r="AC10815" s="30"/>
    </row>
    <row r="10816" spans="27:29">
      <c r="AA10816" s="30"/>
      <c r="AB10816" s="30"/>
      <c r="AC10816" s="30"/>
    </row>
    <row r="10817" spans="27:29">
      <c r="AA10817" s="30"/>
      <c r="AB10817" s="30"/>
      <c r="AC10817" s="30"/>
    </row>
    <row r="10818" spans="27:29">
      <c r="AA10818" s="30"/>
      <c r="AB10818" s="30"/>
      <c r="AC10818" s="30"/>
    </row>
    <row r="10819" spans="27:29">
      <c r="AA10819" s="30"/>
      <c r="AB10819" s="30"/>
      <c r="AC10819" s="30"/>
    </row>
    <row r="10820" spans="27:29">
      <c r="AA10820" s="30"/>
      <c r="AB10820" s="30"/>
      <c r="AC10820" s="30"/>
    </row>
    <row r="10821" spans="27:29">
      <c r="AA10821" s="30"/>
      <c r="AB10821" s="30"/>
      <c r="AC10821" s="30"/>
    </row>
    <row r="10822" spans="27:29">
      <c r="AA10822" s="30"/>
      <c r="AB10822" s="30"/>
      <c r="AC10822" s="30"/>
    </row>
    <row r="10823" spans="27:29">
      <c r="AA10823" s="30"/>
      <c r="AB10823" s="30"/>
      <c r="AC10823" s="30"/>
    </row>
    <row r="10824" spans="27:29">
      <c r="AA10824" s="30"/>
      <c r="AB10824" s="30"/>
      <c r="AC10824" s="30"/>
    </row>
    <row r="10825" spans="27:29">
      <c r="AA10825" s="30"/>
      <c r="AB10825" s="30"/>
      <c r="AC10825" s="30"/>
    </row>
    <row r="10826" spans="27:29">
      <c r="AA10826" s="30"/>
      <c r="AB10826" s="30"/>
      <c r="AC10826" s="30"/>
    </row>
    <row r="10827" spans="27:29">
      <c r="AA10827" s="30"/>
      <c r="AB10827" s="30"/>
      <c r="AC10827" s="30"/>
    </row>
    <row r="10828" spans="27:29">
      <c r="AA10828" s="30"/>
      <c r="AB10828" s="30"/>
      <c r="AC10828" s="30"/>
    </row>
    <row r="10829" spans="27:29">
      <c r="AA10829" s="30"/>
      <c r="AB10829" s="30"/>
      <c r="AC10829" s="30"/>
    </row>
    <row r="10830" spans="27:29">
      <c r="AA10830" s="30"/>
      <c r="AB10830" s="30"/>
      <c r="AC10830" s="30"/>
    </row>
    <row r="10831" spans="27:29">
      <c r="AA10831" s="30"/>
      <c r="AB10831" s="30"/>
      <c r="AC10831" s="30"/>
    </row>
    <row r="10832" spans="27:29">
      <c r="AA10832" s="30"/>
      <c r="AB10832" s="30"/>
      <c r="AC10832" s="30"/>
    </row>
    <row r="10833" spans="27:29">
      <c r="AA10833" s="30"/>
      <c r="AB10833" s="30"/>
      <c r="AC10833" s="30"/>
    </row>
    <row r="10834" spans="27:29">
      <c r="AA10834" s="30"/>
      <c r="AB10834" s="30"/>
      <c r="AC10834" s="30"/>
    </row>
    <row r="10835" spans="27:29">
      <c r="AA10835" s="30"/>
      <c r="AB10835" s="30"/>
      <c r="AC10835" s="30"/>
    </row>
    <row r="10836" spans="27:29">
      <c r="AA10836" s="30"/>
      <c r="AB10836" s="30"/>
      <c r="AC10836" s="30"/>
    </row>
    <row r="10837" spans="27:29">
      <c r="AA10837" s="30"/>
      <c r="AB10837" s="30"/>
      <c r="AC10837" s="30"/>
    </row>
    <row r="10838" spans="27:29">
      <c r="AA10838" s="30"/>
      <c r="AB10838" s="30"/>
      <c r="AC10838" s="30"/>
    </row>
    <row r="10839" spans="27:29">
      <c r="AA10839" s="30"/>
      <c r="AB10839" s="30"/>
      <c r="AC10839" s="30"/>
    </row>
    <row r="10840" spans="27:29">
      <c r="AA10840" s="30"/>
      <c r="AB10840" s="30"/>
      <c r="AC10840" s="30"/>
    </row>
    <row r="10841" spans="27:29">
      <c r="AA10841" s="30"/>
      <c r="AB10841" s="30"/>
      <c r="AC10841" s="30"/>
    </row>
    <row r="10842" spans="27:29">
      <c r="AA10842" s="30"/>
      <c r="AB10842" s="30"/>
      <c r="AC10842" s="30"/>
    </row>
    <row r="10843" spans="27:29">
      <c r="AA10843" s="30"/>
      <c r="AB10843" s="30"/>
      <c r="AC10843" s="30"/>
    </row>
    <row r="10844" spans="27:29">
      <c r="AA10844" s="30"/>
      <c r="AB10844" s="30"/>
      <c r="AC10844" s="30"/>
    </row>
    <row r="10845" spans="27:29">
      <c r="AA10845" s="30"/>
      <c r="AB10845" s="30"/>
      <c r="AC10845" s="30"/>
    </row>
    <row r="10846" spans="27:29">
      <c r="AA10846" s="30"/>
      <c r="AB10846" s="30"/>
      <c r="AC10846" s="30"/>
    </row>
    <row r="10847" spans="27:29">
      <c r="AA10847" s="30"/>
      <c r="AB10847" s="30"/>
      <c r="AC10847" s="30"/>
    </row>
    <row r="10848" spans="27:29">
      <c r="AA10848" s="30"/>
      <c r="AB10848" s="30"/>
      <c r="AC10848" s="30"/>
    </row>
    <row r="10849" spans="27:29">
      <c r="AA10849" s="30"/>
      <c r="AB10849" s="30"/>
      <c r="AC10849" s="30"/>
    </row>
    <row r="10850" spans="27:29">
      <c r="AA10850" s="30"/>
      <c r="AB10850" s="30"/>
      <c r="AC10850" s="30"/>
    </row>
    <row r="10851" spans="27:29">
      <c r="AA10851" s="30"/>
      <c r="AB10851" s="30"/>
      <c r="AC10851" s="30"/>
    </row>
    <row r="10852" spans="27:29">
      <c r="AA10852" s="30"/>
      <c r="AB10852" s="30"/>
      <c r="AC10852" s="30"/>
    </row>
    <row r="10853" spans="27:29">
      <c r="AA10853" s="30"/>
      <c r="AB10853" s="30"/>
      <c r="AC10853" s="30"/>
    </row>
    <row r="10854" spans="27:29">
      <c r="AA10854" s="30"/>
      <c r="AB10854" s="30"/>
      <c r="AC10854" s="30"/>
    </row>
    <row r="10855" spans="27:29">
      <c r="AA10855" s="30"/>
      <c r="AB10855" s="30"/>
      <c r="AC10855" s="30"/>
    </row>
    <row r="10856" spans="27:29">
      <c r="AA10856" s="30"/>
      <c r="AB10856" s="30"/>
      <c r="AC10856" s="30"/>
    </row>
    <row r="10857" spans="27:29">
      <c r="AA10857" s="30"/>
      <c r="AB10857" s="30"/>
      <c r="AC10857" s="30"/>
    </row>
    <row r="10858" spans="27:29">
      <c r="AA10858" s="30"/>
      <c r="AB10858" s="30"/>
      <c r="AC10858" s="30"/>
    </row>
    <row r="10859" spans="27:29">
      <c r="AA10859" s="30"/>
      <c r="AB10859" s="30"/>
      <c r="AC10859" s="30"/>
    </row>
    <row r="10860" spans="27:29">
      <c r="AA10860" s="30"/>
      <c r="AB10860" s="30"/>
      <c r="AC10860" s="30"/>
    </row>
    <row r="10861" spans="27:29">
      <c r="AA10861" s="30"/>
      <c r="AB10861" s="30"/>
      <c r="AC10861" s="30"/>
    </row>
    <row r="10862" spans="27:29">
      <c r="AA10862" s="30"/>
      <c r="AB10862" s="30"/>
      <c r="AC10862" s="30"/>
    </row>
    <row r="10863" spans="27:29">
      <c r="AA10863" s="30"/>
      <c r="AB10863" s="30"/>
      <c r="AC10863" s="30"/>
    </row>
    <row r="10864" spans="27:29">
      <c r="AA10864" s="30"/>
      <c r="AB10864" s="30"/>
      <c r="AC10864" s="30"/>
    </row>
    <row r="10865" spans="27:29">
      <c r="AA10865" s="30"/>
      <c r="AB10865" s="30"/>
      <c r="AC10865" s="30"/>
    </row>
    <row r="10866" spans="27:29">
      <c r="AA10866" s="30"/>
      <c r="AB10866" s="30"/>
      <c r="AC10866" s="30"/>
    </row>
    <row r="10867" spans="27:29">
      <c r="AA10867" s="30"/>
      <c r="AB10867" s="30"/>
      <c r="AC10867" s="30"/>
    </row>
    <row r="10868" spans="27:29">
      <c r="AA10868" s="30"/>
      <c r="AB10868" s="30"/>
      <c r="AC10868" s="30"/>
    </row>
    <row r="10869" spans="27:29">
      <c r="AA10869" s="30"/>
      <c r="AB10869" s="30"/>
      <c r="AC10869" s="30"/>
    </row>
    <row r="10870" spans="27:29">
      <c r="AA10870" s="30"/>
      <c r="AB10870" s="30"/>
      <c r="AC10870" s="30"/>
    </row>
    <row r="10871" spans="27:29">
      <c r="AA10871" s="30"/>
      <c r="AB10871" s="30"/>
      <c r="AC10871" s="30"/>
    </row>
    <row r="10872" spans="27:29">
      <c r="AA10872" s="30"/>
      <c r="AB10872" s="30"/>
      <c r="AC10872" s="30"/>
    </row>
    <row r="10873" spans="27:29">
      <c r="AA10873" s="30"/>
      <c r="AB10873" s="30"/>
      <c r="AC10873" s="30"/>
    </row>
    <row r="10874" spans="27:29">
      <c r="AA10874" s="30"/>
      <c r="AB10874" s="30"/>
      <c r="AC10874" s="30"/>
    </row>
    <row r="10875" spans="27:29">
      <c r="AA10875" s="30"/>
      <c r="AB10875" s="30"/>
      <c r="AC10875" s="30"/>
    </row>
    <row r="10876" spans="27:29">
      <c r="AA10876" s="30"/>
      <c r="AB10876" s="30"/>
      <c r="AC10876" s="30"/>
    </row>
    <row r="10877" spans="27:29">
      <c r="AA10877" s="30"/>
      <c r="AB10877" s="30"/>
      <c r="AC10877" s="30"/>
    </row>
    <row r="10878" spans="27:29">
      <c r="AA10878" s="30"/>
      <c r="AB10878" s="30"/>
      <c r="AC10878" s="30"/>
    </row>
    <row r="10879" spans="27:29">
      <c r="AA10879" s="30"/>
      <c r="AB10879" s="30"/>
      <c r="AC10879" s="30"/>
    </row>
    <row r="10880" spans="27:29">
      <c r="AA10880" s="30"/>
      <c r="AB10880" s="30"/>
      <c r="AC10880" s="30"/>
    </row>
    <row r="10881" spans="27:29">
      <c r="AA10881" s="30"/>
      <c r="AB10881" s="30"/>
      <c r="AC10881" s="30"/>
    </row>
    <row r="10882" spans="27:29">
      <c r="AA10882" s="30"/>
      <c r="AB10882" s="30"/>
      <c r="AC10882" s="30"/>
    </row>
    <row r="10883" spans="27:29">
      <c r="AA10883" s="30"/>
      <c r="AB10883" s="30"/>
      <c r="AC10883" s="30"/>
    </row>
    <row r="10884" spans="27:29">
      <c r="AA10884" s="30"/>
      <c r="AB10884" s="30"/>
      <c r="AC10884" s="30"/>
    </row>
    <row r="10885" spans="27:29">
      <c r="AA10885" s="30"/>
      <c r="AB10885" s="30"/>
      <c r="AC10885" s="30"/>
    </row>
    <row r="10886" spans="27:29">
      <c r="AA10886" s="30"/>
      <c r="AB10886" s="30"/>
      <c r="AC10886" s="30"/>
    </row>
    <row r="10887" spans="27:29">
      <c r="AA10887" s="30"/>
      <c r="AB10887" s="30"/>
      <c r="AC10887" s="30"/>
    </row>
    <row r="10888" spans="27:29">
      <c r="AA10888" s="30"/>
      <c r="AB10888" s="30"/>
      <c r="AC10888" s="30"/>
    </row>
    <row r="10889" spans="27:29">
      <c r="AA10889" s="30"/>
      <c r="AB10889" s="30"/>
      <c r="AC10889" s="30"/>
    </row>
    <row r="10890" spans="27:29">
      <c r="AA10890" s="30"/>
      <c r="AB10890" s="30"/>
      <c r="AC10890" s="30"/>
    </row>
    <row r="10891" spans="27:29">
      <c r="AA10891" s="30"/>
      <c r="AB10891" s="30"/>
      <c r="AC10891" s="30"/>
    </row>
    <row r="10892" spans="27:29">
      <c r="AA10892" s="30"/>
      <c r="AB10892" s="30"/>
      <c r="AC10892" s="30"/>
    </row>
    <row r="10893" spans="27:29">
      <c r="AA10893" s="30"/>
      <c r="AB10893" s="30"/>
      <c r="AC10893" s="30"/>
    </row>
    <row r="10894" spans="27:29">
      <c r="AA10894" s="30"/>
      <c r="AB10894" s="30"/>
      <c r="AC10894" s="30"/>
    </row>
    <row r="10895" spans="27:29">
      <c r="AA10895" s="30"/>
      <c r="AB10895" s="30"/>
      <c r="AC10895" s="30"/>
    </row>
    <row r="10896" spans="27:29">
      <c r="AA10896" s="30"/>
      <c r="AB10896" s="30"/>
      <c r="AC10896" s="30"/>
    </row>
    <row r="10897" spans="27:29">
      <c r="AA10897" s="30"/>
      <c r="AB10897" s="30"/>
      <c r="AC10897" s="30"/>
    </row>
    <row r="10898" spans="27:29">
      <c r="AA10898" s="30"/>
      <c r="AB10898" s="30"/>
      <c r="AC10898" s="30"/>
    </row>
    <row r="10899" spans="27:29">
      <c r="AA10899" s="30"/>
      <c r="AB10899" s="30"/>
      <c r="AC10899" s="30"/>
    </row>
    <row r="10900" spans="27:29">
      <c r="AA10900" s="30"/>
      <c r="AB10900" s="30"/>
      <c r="AC10900" s="30"/>
    </row>
    <row r="10901" spans="27:29">
      <c r="AA10901" s="30"/>
      <c r="AB10901" s="30"/>
      <c r="AC10901" s="30"/>
    </row>
    <row r="10902" spans="27:29">
      <c r="AA10902" s="30"/>
      <c r="AB10902" s="30"/>
      <c r="AC10902" s="30"/>
    </row>
    <row r="10903" spans="27:29">
      <c r="AA10903" s="30"/>
      <c r="AB10903" s="30"/>
      <c r="AC10903" s="30"/>
    </row>
    <row r="10904" spans="27:29">
      <c r="AA10904" s="30"/>
      <c r="AB10904" s="30"/>
      <c r="AC10904" s="30"/>
    </row>
    <row r="10905" spans="27:29">
      <c r="AA10905" s="30"/>
      <c r="AB10905" s="30"/>
      <c r="AC10905" s="30"/>
    </row>
    <row r="10906" spans="27:29">
      <c r="AA10906" s="30"/>
      <c r="AB10906" s="30"/>
      <c r="AC10906" s="30"/>
    </row>
    <row r="10907" spans="27:29">
      <c r="AA10907" s="30"/>
      <c r="AB10907" s="30"/>
      <c r="AC10907" s="30"/>
    </row>
    <row r="10908" spans="27:29">
      <c r="AA10908" s="30"/>
      <c r="AB10908" s="30"/>
      <c r="AC10908" s="30"/>
    </row>
    <row r="10909" spans="27:29">
      <c r="AA10909" s="30"/>
      <c r="AB10909" s="30"/>
      <c r="AC10909" s="30"/>
    </row>
    <row r="10910" spans="27:29">
      <c r="AA10910" s="30"/>
      <c r="AB10910" s="30"/>
      <c r="AC10910" s="30"/>
    </row>
    <row r="10911" spans="27:29">
      <c r="AA10911" s="30"/>
      <c r="AB10911" s="30"/>
      <c r="AC10911" s="30"/>
    </row>
    <row r="10912" spans="27:29">
      <c r="AA10912" s="30"/>
      <c r="AB10912" s="30"/>
      <c r="AC10912" s="30"/>
    </row>
    <row r="10913" spans="27:29">
      <c r="AA10913" s="30"/>
      <c r="AB10913" s="30"/>
      <c r="AC10913" s="30"/>
    </row>
    <row r="10914" spans="27:29">
      <c r="AA10914" s="30"/>
      <c r="AB10914" s="30"/>
      <c r="AC10914" s="30"/>
    </row>
    <row r="10915" spans="27:29">
      <c r="AA10915" s="30"/>
      <c r="AB10915" s="30"/>
      <c r="AC10915" s="30"/>
    </row>
    <row r="10916" spans="27:29">
      <c r="AA10916" s="30"/>
      <c r="AB10916" s="30"/>
      <c r="AC10916" s="30"/>
    </row>
    <row r="10917" spans="27:29">
      <c r="AA10917" s="30"/>
      <c r="AB10917" s="30"/>
      <c r="AC10917" s="30"/>
    </row>
    <row r="10918" spans="27:29">
      <c r="AA10918" s="30"/>
      <c r="AB10918" s="30"/>
      <c r="AC10918" s="30"/>
    </row>
    <row r="10919" spans="27:29">
      <c r="AA10919" s="30"/>
      <c r="AB10919" s="30"/>
      <c r="AC10919" s="30"/>
    </row>
    <row r="10920" spans="27:29">
      <c r="AA10920" s="30"/>
      <c r="AB10920" s="30"/>
      <c r="AC10920" s="30"/>
    </row>
    <row r="10921" spans="27:29">
      <c r="AA10921" s="30"/>
      <c r="AB10921" s="30"/>
      <c r="AC10921" s="30"/>
    </row>
    <row r="10922" spans="27:29">
      <c r="AA10922" s="30"/>
      <c r="AB10922" s="30"/>
      <c r="AC10922" s="30"/>
    </row>
    <row r="10923" spans="27:29">
      <c r="AA10923" s="30"/>
      <c r="AB10923" s="30"/>
      <c r="AC10923" s="30"/>
    </row>
    <row r="10924" spans="27:29">
      <c r="AA10924" s="30"/>
      <c r="AB10924" s="30"/>
      <c r="AC10924" s="30"/>
    </row>
    <row r="10925" spans="27:29">
      <c r="AA10925" s="30"/>
      <c r="AB10925" s="30"/>
      <c r="AC10925" s="30"/>
    </row>
    <row r="10926" spans="27:29">
      <c r="AA10926" s="30"/>
      <c r="AB10926" s="30"/>
      <c r="AC10926" s="30"/>
    </row>
    <row r="10927" spans="27:29">
      <c r="AA10927" s="30"/>
      <c r="AB10927" s="30"/>
      <c r="AC10927" s="30"/>
    </row>
    <row r="10928" spans="27:29">
      <c r="AA10928" s="30"/>
      <c r="AB10928" s="30"/>
      <c r="AC10928" s="30"/>
    </row>
    <row r="10929" spans="27:29">
      <c r="AA10929" s="30"/>
      <c r="AB10929" s="30"/>
      <c r="AC10929" s="30"/>
    </row>
    <row r="10930" spans="27:29">
      <c r="AA10930" s="30"/>
      <c r="AB10930" s="30"/>
      <c r="AC10930" s="30"/>
    </row>
    <row r="10931" spans="27:29">
      <c r="AA10931" s="30"/>
      <c r="AB10931" s="30"/>
      <c r="AC10931" s="30"/>
    </row>
    <row r="10932" spans="27:29">
      <c r="AA10932" s="30"/>
      <c r="AB10932" s="30"/>
      <c r="AC10932" s="30"/>
    </row>
    <row r="10933" spans="27:29">
      <c r="AA10933" s="30"/>
      <c r="AB10933" s="30"/>
      <c r="AC10933" s="30"/>
    </row>
    <row r="10934" spans="27:29">
      <c r="AA10934" s="30"/>
      <c r="AB10934" s="30"/>
      <c r="AC10934" s="30"/>
    </row>
    <row r="10935" spans="27:29">
      <c r="AA10935" s="30"/>
      <c r="AB10935" s="30"/>
      <c r="AC10935" s="30"/>
    </row>
    <row r="10936" spans="27:29">
      <c r="AA10936" s="30"/>
      <c r="AB10936" s="30"/>
      <c r="AC10936" s="30"/>
    </row>
    <row r="10937" spans="27:29">
      <c r="AA10937" s="30"/>
      <c r="AB10937" s="30"/>
      <c r="AC10937" s="30"/>
    </row>
    <row r="10938" spans="27:29">
      <c r="AA10938" s="30"/>
      <c r="AB10938" s="30"/>
      <c r="AC10938" s="30"/>
    </row>
    <row r="10939" spans="27:29">
      <c r="AA10939" s="30"/>
      <c r="AB10939" s="30"/>
      <c r="AC10939" s="30"/>
    </row>
    <row r="10940" spans="27:29">
      <c r="AA10940" s="30"/>
      <c r="AB10940" s="30"/>
      <c r="AC10940" s="30"/>
    </row>
    <row r="10941" spans="27:29">
      <c r="AA10941" s="30"/>
      <c r="AB10941" s="30"/>
      <c r="AC10941" s="30"/>
    </row>
    <row r="10942" spans="27:29">
      <c r="AA10942" s="30"/>
      <c r="AB10942" s="30"/>
      <c r="AC10942" s="30"/>
    </row>
    <row r="10943" spans="27:29">
      <c r="AA10943" s="30"/>
      <c r="AB10943" s="30"/>
      <c r="AC10943" s="30"/>
    </row>
    <row r="10944" spans="27:29">
      <c r="AA10944" s="30"/>
      <c r="AB10944" s="30"/>
      <c r="AC10944" s="30"/>
    </row>
    <row r="10945" spans="27:29">
      <c r="AA10945" s="30"/>
      <c r="AB10945" s="30"/>
      <c r="AC10945" s="30"/>
    </row>
    <row r="10946" spans="27:29">
      <c r="AA10946" s="30"/>
      <c r="AB10946" s="30"/>
      <c r="AC10946" s="30"/>
    </row>
    <row r="10947" spans="27:29">
      <c r="AA10947" s="30"/>
      <c r="AB10947" s="30"/>
      <c r="AC10947" s="30"/>
    </row>
    <row r="10948" spans="27:29">
      <c r="AA10948" s="30"/>
      <c r="AB10948" s="30"/>
      <c r="AC10948" s="30"/>
    </row>
    <row r="10949" spans="27:29">
      <c r="AA10949" s="30"/>
      <c r="AB10949" s="30"/>
      <c r="AC10949" s="30"/>
    </row>
    <row r="10950" spans="27:29">
      <c r="AA10950" s="30"/>
      <c r="AB10950" s="30"/>
      <c r="AC10950" s="30"/>
    </row>
    <row r="10951" spans="27:29">
      <c r="AA10951" s="30"/>
      <c r="AB10951" s="30"/>
      <c r="AC10951" s="30"/>
    </row>
    <row r="10952" spans="27:29">
      <c r="AA10952" s="30"/>
      <c r="AB10952" s="30"/>
      <c r="AC10952" s="30"/>
    </row>
    <row r="10953" spans="27:29">
      <c r="AA10953" s="30"/>
      <c r="AB10953" s="30"/>
      <c r="AC10953" s="30"/>
    </row>
    <row r="10954" spans="27:29">
      <c r="AA10954" s="30"/>
      <c r="AB10954" s="30"/>
      <c r="AC10954" s="30"/>
    </row>
    <row r="10955" spans="27:29">
      <c r="AA10955" s="30"/>
      <c r="AB10955" s="30"/>
      <c r="AC10955" s="30"/>
    </row>
    <row r="10956" spans="27:29">
      <c r="AA10956" s="30"/>
      <c r="AB10956" s="30"/>
      <c r="AC10956" s="30"/>
    </row>
    <row r="10957" spans="27:29">
      <c r="AA10957" s="30"/>
      <c r="AB10957" s="30"/>
      <c r="AC10957" s="30"/>
    </row>
    <row r="10958" spans="27:29">
      <c r="AA10958" s="30"/>
      <c r="AB10958" s="30"/>
      <c r="AC10958" s="30"/>
    </row>
    <row r="10959" spans="27:29">
      <c r="AA10959" s="30"/>
      <c r="AB10959" s="30"/>
      <c r="AC10959" s="30"/>
    </row>
    <row r="10960" spans="27:29">
      <c r="AA10960" s="30"/>
      <c r="AB10960" s="30"/>
      <c r="AC10960" s="30"/>
    </row>
    <row r="10961" spans="27:29">
      <c r="AA10961" s="30"/>
      <c r="AB10961" s="30"/>
      <c r="AC10961" s="30"/>
    </row>
    <row r="10962" spans="27:29">
      <c r="AA10962" s="30"/>
      <c r="AB10962" s="30"/>
      <c r="AC10962" s="30"/>
    </row>
    <row r="10963" spans="27:29">
      <c r="AA10963" s="30"/>
      <c r="AB10963" s="30"/>
      <c r="AC10963" s="30"/>
    </row>
    <row r="10964" spans="27:29">
      <c r="AA10964" s="30"/>
      <c r="AB10964" s="30"/>
      <c r="AC10964" s="30"/>
    </row>
    <row r="10965" spans="27:29">
      <c r="AA10965" s="30"/>
      <c r="AB10965" s="30"/>
      <c r="AC10965" s="30"/>
    </row>
    <row r="10966" spans="27:29">
      <c r="AA10966" s="30"/>
      <c r="AB10966" s="30"/>
      <c r="AC10966" s="30"/>
    </row>
    <row r="10967" spans="27:29">
      <c r="AA10967" s="30"/>
      <c r="AB10967" s="30"/>
      <c r="AC10967" s="30"/>
    </row>
    <row r="10968" spans="27:29">
      <c r="AA10968" s="30"/>
      <c r="AB10968" s="30"/>
      <c r="AC10968" s="30"/>
    </row>
    <row r="10969" spans="27:29">
      <c r="AA10969" s="30"/>
      <c r="AB10969" s="30"/>
      <c r="AC10969" s="30"/>
    </row>
    <row r="10970" spans="27:29">
      <c r="AA10970" s="30"/>
      <c r="AB10970" s="30"/>
      <c r="AC10970" s="30"/>
    </row>
    <row r="10971" spans="27:29">
      <c r="AA10971" s="30"/>
      <c r="AB10971" s="30"/>
      <c r="AC10971" s="30"/>
    </row>
    <row r="10972" spans="27:29">
      <c r="AA10972" s="30"/>
      <c r="AB10972" s="30"/>
      <c r="AC10972" s="30"/>
    </row>
    <row r="10973" spans="27:29">
      <c r="AA10973" s="30"/>
      <c r="AB10973" s="30"/>
      <c r="AC10973" s="30"/>
    </row>
    <row r="10974" spans="27:29">
      <c r="AA10974" s="30"/>
      <c r="AB10974" s="30"/>
      <c r="AC10974" s="30"/>
    </row>
    <row r="10975" spans="27:29">
      <c r="AA10975" s="30"/>
      <c r="AB10975" s="30"/>
      <c r="AC10975" s="30"/>
    </row>
    <row r="10976" spans="27:29">
      <c r="AA10976" s="30"/>
      <c r="AB10976" s="30"/>
      <c r="AC10976" s="30"/>
    </row>
    <row r="10977" spans="27:29">
      <c r="AA10977" s="30"/>
      <c r="AB10977" s="30"/>
      <c r="AC10977" s="30"/>
    </row>
    <row r="10978" spans="27:29">
      <c r="AA10978" s="30"/>
      <c r="AB10978" s="30"/>
      <c r="AC10978" s="30"/>
    </row>
    <row r="10979" spans="27:29">
      <c r="AA10979" s="30"/>
      <c r="AB10979" s="30"/>
      <c r="AC10979" s="30"/>
    </row>
    <row r="10980" spans="27:29">
      <c r="AA10980" s="30"/>
      <c r="AB10980" s="30"/>
      <c r="AC10980" s="30"/>
    </row>
    <row r="10981" spans="27:29">
      <c r="AA10981" s="30"/>
      <c r="AB10981" s="30"/>
      <c r="AC10981" s="30"/>
    </row>
    <row r="10982" spans="27:29">
      <c r="AA10982" s="30"/>
      <c r="AB10982" s="30"/>
      <c r="AC10982" s="30"/>
    </row>
    <row r="10983" spans="27:29">
      <c r="AA10983" s="30"/>
      <c r="AB10983" s="30"/>
      <c r="AC10983" s="30"/>
    </row>
    <row r="10984" spans="27:29">
      <c r="AA10984" s="30"/>
      <c r="AB10984" s="30"/>
      <c r="AC10984" s="30"/>
    </row>
    <row r="10985" spans="27:29">
      <c r="AA10985" s="30"/>
      <c r="AB10985" s="30"/>
      <c r="AC10985" s="30"/>
    </row>
    <row r="10986" spans="27:29">
      <c r="AA10986" s="30"/>
      <c r="AB10986" s="30"/>
      <c r="AC10986" s="30"/>
    </row>
    <row r="10987" spans="27:29">
      <c r="AA10987" s="30"/>
      <c r="AB10987" s="30"/>
      <c r="AC10987" s="30"/>
    </row>
    <row r="10988" spans="27:29">
      <c r="AA10988" s="30"/>
      <c r="AB10988" s="30"/>
      <c r="AC10988" s="30"/>
    </row>
    <row r="10989" spans="27:29">
      <c r="AA10989" s="30"/>
      <c r="AB10989" s="30"/>
      <c r="AC10989" s="30"/>
    </row>
    <row r="10990" spans="27:29">
      <c r="AA10990" s="30"/>
      <c r="AB10990" s="30"/>
      <c r="AC10990" s="30"/>
    </row>
    <row r="10991" spans="27:29">
      <c r="AA10991" s="30"/>
      <c r="AB10991" s="30"/>
      <c r="AC10991" s="30"/>
    </row>
    <row r="10992" spans="27:29">
      <c r="AA10992" s="30"/>
      <c r="AB10992" s="30"/>
      <c r="AC10992" s="30"/>
    </row>
    <row r="10993" spans="27:29">
      <c r="AA10993" s="30"/>
      <c r="AB10993" s="30"/>
      <c r="AC10993" s="30"/>
    </row>
    <row r="10994" spans="27:29">
      <c r="AA10994" s="30"/>
      <c r="AB10994" s="30"/>
      <c r="AC10994" s="30"/>
    </row>
    <row r="10995" spans="27:29">
      <c r="AA10995" s="30"/>
      <c r="AB10995" s="30"/>
      <c r="AC10995" s="30"/>
    </row>
    <row r="10996" spans="27:29">
      <c r="AA10996" s="30"/>
      <c r="AB10996" s="30"/>
      <c r="AC10996" s="30"/>
    </row>
    <row r="10997" spans="27:29">
      <c r="AA10997" s="30"/>
      <c r="AB10997" s="30"/>
      <c r="AC10997" s="30"/>
    </row>
    <row r="10998" spans="27:29">
      <c r="AA10998" s="30"/>
      <c r="AB10998" s="30"/>
      <c r="AC10998" s="30"/>
    </row>
    <row r="10999" spans="27:29">
      <c r="AA10999" s="30"/>
      <c r="AB10999" s="30"/>
      <c r="AC10999" s="30"/>
    </row>
    <row r="11000" spans="27:29">
      <c r="AA11000" s="30"/>
      <c r="AB11000" s="30"/>
      <c r="AC11000" s="30"/>
    </row>
    <row r="11001" spans="27:29">
      <c r="AA11001" s="30"/>
      <c r="AB11001" s="30"/>
      <c r="AC11001" s="30"/>
    </row>
    <row r="11002" spans="27:29">
      <c r="AA11002" s="30"/>
      <c r="AB11002" s="30"/>
      <c r="AC11002" s="30"/>
    </row>
    <row r="11003" spans="27:29">
      <c r="AA11003" s="30"/>
      <c r="AB11003" s="30"/>
      <c r="AC11003" s="30"/>
    </row>
    <row r="11004" spans="27:29">
      <c r="AA11004" s="30"/>
      <c r="AB11004" s="30"/>
      <c r="AC11004" s="30"/>
    </row>
    <row r="11005" spans="27:29">
      <c r="AA11005" s="30"/>
      <c r="AB11005" s="30"/>
      <c r="AC11005" s="30"/>
    </row>
    <row r="11006" spans="27:29">
      <c r="AA11006" s="30"/>
      <c r="AB11006" s="30"/>
      <c r="AC11006" s="30"/>
    </row>
    <row r="11007" spans="27:29">
      <c r="AA11007" s="30"/>
      <c r="AB11007" s="30"/>
      <c r="AC11007" s="30"/>
    </row>
    <row r="11008" spans="27:29">
      <c r="AA11008" s="30"/>
      <c r="AB11008" s="30"/>
      <c r="AC11008" s="30"/>
    </row>
    <row r="11009" spans="27:29">
      <c r="AA11009" s="30"/>
      <c r="AB11009" s="30"/>
      <c r="AC11009" s="30"/>
    </row>
    <row r="11010" spans="27:29">
      <c r="AA11010" s="30"/>
      <c r="AB11010" s="30"/>
      <c r="AC11010" s="30"/>
    </row>
    <row r="11011" spans="27:29">
      <c r="AA11011" s="30"/>
      <c r="AB11011" s="30"/>
      <c r="AC11011" s="30"/>
    </row>
    <row r="11012" spans="27:29">
      <c r="AA11012" s="30"/>
      <c r="AB11012" s="30"/>
      <c r="AC11012" s="30"/>
    </row>
    <row r="11013" spans="27:29">
      <c r="AA11013" s="30"/>
      <c r="AB11013" s="30"/>
      <c r="AC11013" s="30"/>
    </row>
    <row r="11014" spans="27:29">
      <c r="AA11014" s="30"/>
      <c r="AB11014" s="30"/>
      <c r="AC11014" s="30"/>
    </row>
    <row r="11015" spans="27:29">
      <c r="AA11015" s="30"/>
      <c r="AB11015" s="30"/>
      <c r="AC11015" s="30"/>
    </row>
    <row r="11016" spans="27:29">
      <c r="AA11016" s="30"/>
      <c r="AB11016" s="30"/>
      <c r="AC11016" s="30"/>
    </row>
    <row r="11017" spans="27:29">
      <c r="AA11017" s="30"/>
      <c r="AB11017" s="30"/>
      <c r="AC11017" s="30"/>
    </row>
    <row r="11018" spans="27:29">
      <c r="AA11018" s="30"/>
      <c r="AB11018" s="30"/>
      <c r="AC11018" s="30"/>
    </row>
    <row r="11019" spans="27:29">
      <c r="AA11019" s="30"/>
      <c r="AB11019" s="30"/>
      <c r="AC11019" s="30"/>
    </row>
    <row r="11020" spans="27:29">
      <c r="AA11020" s="30"/>
      <c r="AB11020" s="30"/>
      <c r="AC11020" s="30"/>
    </row>
    <row r="11021" spans="27:29">
      <c r="AA11021" s="30"/>
      <c r="AB11021" s="30"/>
      <c r="AC11021" s="30"/>
    </row>
    <row r="11022" spans="27:29">
      <c r="AA11022" s="30"/>
      <c r="AB11022" s="30"/>
      <c r="AC11022" s="30"/>
    </row>
    <row r="11023" spans="27:29">
      <c r="AA11023" s="30"/>
      <c r="AB11023" s="30"/>
      <c r="AC11023" s="30"/>
    </row>
    <row r="11024" spans="27:29">
      <c r="AA11024" s="30"/>
      <c r="AB11024" s="30"/>
      <c r="AC11024" s="30"/>
    </row>
    <row r="11025" spans="27:29">
      <c r="AA11025" s="30"/>
      <c r="AB11025" s="30"/>
      <c r="AC11025" s="30"/>
    </row>
    <row r="11026" spans="27:29">
      <c r="AA11026" s="30"/>
      <c r="AB11026" s="30"/>
      <c r="AC11026" s="30"/>
    </row>
    <row r="11027" spans="27:29">
      <c r="AA11027" s="30"/>
      <c r="AB11027" s="30"/>
      <c r="AC11027" s="30"/>
    </row>
    <row r="11028" spans="27:29">
      <c r="AA11028" s="30"/>
      <c r="AB11028" s="30"/>
      <c r="AC11028" s="30"/>
    </row>
    <row r="11029" spans="27:29">
      <c r="AA11029" s="30"/>
      <c r="AB11029" s="30"/>
      <c r="AC11029" s="30"/>
    </row>
    <row r="11030" spans="27:29">
      <c r="AA11030" s="30"/>
      <c r="AB11030" s="30"/>
      <c r="AC11030" s="30"/>
    </row>
    <row r="11031" spans="27:29">
      <c r="AA11031" s="30"/>
      <c r="AB11031" s="30"/>
      <c r="AC11031" s="30"/>
    </row>
    <row r="11032" spans="27:29">
      <c r="AA11032" s="30"/>
      <c r="AB11032" s="30"/>
      <c r="AC11032" s="30"/>
    </row>
    <row r="11033" spans="27:29">
      <c r="AA11033" s="30"/>
      <c r="AB11033" s="30"/>
      <c r="AC11033" s="30"/>
    </row>
    <row r="11034" spans="27:29">
      <c r="AA11034" s="30"/>
      <c r="AB11034" s="30"/>
      <c r="AC11034" s="30"/>
    </row>
    <row r="11035" spans="27:29">
      <c r="AA11035" s="30"/>
      <c r="AB11035" s="30"/>
      <c r="AC11035" s="30"/>
    </row>
    <row r="11036" spans="27:29">
      <c r="AA11036" s="30"/>
      <c r="AB11036" s="30"/>
      <c r="AC11036" s="30"/>
    </row>
    <row r="11037" spans="27:29">
      <c r="AA11037" s="30"/>
      <c r="AB11037" s="30"/>
      <c r="AC11037" s="30"/>
    </row>
    <row r="11038" spans="27:29">
      <c r="AA11038" s="30"/>
      <c r="AB11038" s="30"/>
      <c r="AC11038" s="30"/>
    </row>
    <row r="11039" spans="27:29">
      <c r="AA11039" s="30"/>
      <c r="AB11039" s="30"/>
      <c r="AC11039" s="30"/>
    </row>
    <row r="11040" spans="27:29">
      <c r="AA11040" s="30"/>
      <c r="AB11040" s="30"/>
      <c r="AC11040" s="30"/>
    </row>
    <row r="11041" spans="27:29">
      <c r="AA11041" s="30"/>
      <c r="AB11041" s="30"/>
      <c r="AC11041" s="30"/>
    </row>
    <row r="11042" spans="27:29">
      <c r="AA11042" s="30"/>
      <c r="AB11042" s="30"/>
      <c r="AC11042" s="30"/>
    </row>
    <row r="11043" spans="27:29">
      <c r="AA11043" s="30"/>
      <c r="AB11043" s="30"/>
      <c r="AC11043" s="30"/>
    </row>
    <row r="11044" spans="27:29">
      <c r="AA11044" s="30"/>
      <c r="AB11044" s="30"/>
      <c r="AC11044" s="30"/>
    </row>
    <row r="11045" spans="27:29">
      <c r="AA11045" s="30"/>
      <c r="AB11045" s="30"/>
      <c r="AC11045" s="30"/>
    </row>
    <row r="11046" spans="27:29">
      <c r="AA11046" s="30"/>
      <c r="AB11046" s="30"/>
      <c r="AC11046" s="30"/>
    </row>
    <row r="11047" spans="27:29">
      <c r="AA11047" s="30"/>
      <c r="AB11047" s="30"/>
      <c r="AC11047" s="30"/>
    </row>
    <row r="11048" spans="27:29">
      <c r="AA11048" s="30"/>
      <c r="AB11048" s="30"/>
      <c r="AC11048" s="30"/>
    </row>
    <row r="11049" spans="27:29">
      <c r="AA11049" s="30"/>
      <c r="AB11049" s="30"/>
      <c r="AC11049" s="30"/>
    </row>
    <row r="11050" spans="27:29">
      <c r="AA11050" s="30"/>
      <c r="AB11050" s="30"/>
      <c r="AC11050" s="30"/>
    </row>
    <row r="11051" spans="27:29">
      <c r="AA11051" s="30"/>
      <c r="AB11051" s="30"/>
      <c r="AC11051" s="30"/>
    </row>
    <row r="11052" spans="27:29">
      <c r="AA11052" s="30"/>
      <c r="AB11052" s="30"/>
      <c r="AC11052" s="30"/>
    </row>
    <row r="11053" spans="27:29">
      <c r="AA11053" s="30"/>
      <c r="AB11053" s="30"/>
      <c r="AC11053" s="30"/>
    </row>
    <row r="11054" spans="27:29">
      <c r="AA11054" s="30"/>
      <c r="AB11054" s="30"/>
      <c r="AC11054" s="30"/>
    </row>
    <row r="11055" spans="27:29">
      <c r="AA11055" s="30"/>
      <c r="AB11055" s="30"/>
      <c r="AC11055" s="30"/>
    </row>
    <row r="11056" spans="27:29">
      <c r="AA11056" s="30"/>
      <c r="AB11056" s="30"/>
      <c r="AC11056" s="30"/>
    </row>
    <row r="11057" spans="27:29">
      <c r="AA11057" s="30"/>
      <c r="AB11057" s="30"/>
      <c r="AC11057" s="30"/>
    </row>
    <row r="11058" spans="27:29">
      <c r="AA11058" s="30"/>
      <c r="AB11058" s="30"/>
      <c r="AC11058" s="30"/>
    </row>
    <row r="11059" spans="27:29">
      <c r="AA11059" s="30"/>
      <c r="AB11059" s="30"/>
      <c r="AC11059" s="30"/>
    </row>
    <row r="11060" spans="27:29">
      <c r="AA11060" s="30"/>
      <c r="AB11060" s="30"/>
      <c r="AC11060" s="30"/>
    </row>
    <row r="11061" spans="27:29">
      <c r="AA11061" s="30"/>
      <c r="AB11061" s="30"/>
      <c r="AC11061" s="30"/>
    </row>
    <row r="11062" spans="27:29">
      <c r="AA11062" s="30"/>
      <c r="AB11062" s="30"/>
      <c r="AC11062" s="30"/>
    </row>
    <row r="11063" spans="27:29">
      <c r="AA11063" s="30"/>
      <c r="AB11063" s="30"/>
      <c r="AC11063" s="30"/>
    </row>
    <row r="11064" spans="27:29">
      <c r="AA11064" s="30"/>
      <c r="AB11064" s="30"/>
      <c r="AC11064" s="30"/>
    </row>
    <row r="11065" spans="27:29">
      <c r="AA11065" s="30"/>
      <c r="AB11065" s="30"/>
      <c r="AC11065" s="30"/>
    </row>
    <row r="11066" spans="27:29">
      <c r="AA11066" s="30"/>
      <c r="AB11066" s="30"/>
      <c r="AC11066" s="30"/>
    </row>
    <row r="11067" spans="27:29">
      <c r="AA11067" s="30"/>
      <c r="AB11067" s="30"/>
      <c r="AC11067" s="30"/>
    </row>
    <row r="11068" spans="27:29">
      <c r="AA11068" s="30"/>
      <c r="AB11068" s="30"/>
      <c r="AC11068" s="30"/>
    </row>
    <row r="11069" spans="27:29">
      <c r="AA11069" s="30"/>
      <c r="AB11069" s="30"/>
      <c r="AC11069" s="30"/>
    </row>
    <row r="11070" spans="27:29">
      <c r="AA11070" s="30"/>
      <c r="AB11070" s="30"/>
      <c r="AC11070" s="30"/>
    </row>
    <row r="11071" spans="27:29">
      <c r="AA11071" s="30"/>
      <c r="AB11071" s="30"/>
      <c r="AC11071" s="30"/>
    </row>
    <row r="11072" spans="27:29">
      <c r="AA11072" s="30"/>
      <c r="AB11072" s="30"/>
      <c r="AC11072" s="30"/>
    </row>
    <row r="11073" spans="27:29">
      <c r="AA11073" s="30"/>
      <c r="AB11073" s="30"/>
      <c r="AC11073" s="30"/>
    </row>
    <row r="11074" spans="27:29">
      <c r="AA11074" s="30"/>
      <c r="AB11074" s="30"/>
      <c r="AC11074" s="30"/>
    </row>
    <row r="11075" spans="27:29">
      <c r="AA11075" s="30"/>
      <c r="AB11075" s="30"/>
      <c r="AC11075" s="30"/>
    </row>
    <row r="11076" spans="27:29">
      <c r="AA11076" s="30"/>
      <c r="AB11076" s="30"/>
      <c r="AC11076" s="30"/>
    </row>
    <row r="11077" spans="27:29">
      <c r="AA11077" s="30"/>
      <c r="AB11077" s="30"/>
      <c r="AC11077" s="30"/>
    </row>
    <row r="11078" spans="27:29">
      <c r="AA11078" s="30"/>
      <c r="AB11078" s="30"/>
      <c r="AC11078" s="30"/>
    </row>
    <row r="11079" spans="27:29">
      <c r="AA11079" s="30"/>
      <c r="AB11079" s="30"/>
      <c r="AC11079" s="30"/>
    </row>
    <row r="11080" spans="27:29">
      <c r="AA11080" s="30"/>
      <c r="AB11080" s="30"/>
      <c r="AC11080" s="30"/>
    </row>
    <row r="11081" spans="27:29">
      <c r="AA11081" s="30"/>
      <c r="AB11081" s="30"/>
      <c r="AC11081" s="30"/>
    </row>
    <row r="11082" spans="27:29">
      <c r="AA11082" s="30"/>
      <c r="AB11082" s="30"/>
      <c r="AC11082" s="30"/>
    </row>
    <row r="11083" spans="27:29">
      <c r="AA11083" s="30"/>
      <c r="AB11083" s="30"/>
      <c r="AC11083" s="30"/>
    </row>
    <row r="11084" spans="27:29">
      <c r="AA11084" s="30"/>
      <c r="AB11084" s="30"/>
      <c r="AC11084" s="30"/>
    </row>
    <row r="11085" spans="27:29">
      <c r="AA11085" s="30"/>
      <c r="AB11085" s="30"/>
      <c r="AC11085" s="30"/>
    </row>
    <row r="11086" spans="27:29">
      <c r="AA11086" s="30"/>
      <c r="AB11086" s="30"/>
      <c r="AC11086" s="30"/>
    </row>
    <row r="11087" spans="27:29">
      <c r="AA11087" s="30"/>
      <c r="AB11087" s="30"/>
      <c r="AC11087" s="30"/>
    </row>
    <row r="11088" spans="27:29">
      <c r="AA11088" s="30"/>
      <c r="AB11088" s="30"/>
      <c r="AC11088" s="30"/>
    </row>
    <row r="11089" spans="27:29">
      <c r="AA11089" s="30"/>
      <c r="AB11089" s="30"/>
      <c r="AC11089" s="30"/>
    </row>
    <row r="11090" spans="27:29">
      <c r="AA11090" s="30"/>
      <c r="AB11090" s="30"/>
      <c r="AC11090" s="30"/>
    </row>
    <row r="11091" spans="27:29">
      <c r="AA11091" s="30"/>
      <c r="AB11091" s="30"/>
      <c r="AC11091" s="30"/>
    </row>
    <row r="11092" spans="27:29">
      <c r="AA11092" s="30"/>
      <c r="AB11092" s="30"/>
      <c r="AC11092" s="30"/>
    </row>
    <row r="11093" spans="27:29">
      <c r="AA11093" s="30"/>
      <c r="AB11093" s="30"/>
      <c r="AC11093" s="30"/>
    </row>
    <row r="11094" spans="27:29">
      <c r="AA11094" s="30"/>
      <c r="AB11094" s="30"/>
      <c r="AC11094" s="30"/>
    </row>
    <row r="11095" spans="27:29">
      <c r="AA11095" s="30"/>
      <c r="AB11095" s="30"/>
      <c r="AC11095" s="30"/>
    </row>
    <row r="11096" spans="27:29">
      <c r="AA11096" s="30"/>
      <c r="AB11096" s="30"/>
      <c r="AC11096" s="30"/>
    </row>
    <row r="11097" spans="27:29">
      <c r="AA11097" s="30"/>
      <c r="AB11097" s="30"/>
      <c r="AC11097" s="30"/>
    </row>
    <row r="11098" spans="27:29">
      <c r="AA11098" s="30"/>
      <c r="AB11098" s="30"/>
      <c r="AC11098" s="30"/>
    </row>
    <row r="11099" spans="27:29">
      <c r="AA11099" s="30"/>
      <c r="AB11099" s="30"/>
      <c r="AC11099" s="30"/>
    </row>
    <row r="11100" spans="27:29">
      <c r="AA11100" s="30"/>
      <c r="AB11100" s="30"/>
      <c r="AC11100" s="30"/>
    </row>
    <row r="11101" spans="27:29">
      <c r="AA11101" s="30"/>
      <c r="AB11101" s="30"/>
      <c r="AC11101" s="30"/>
    </row>
    <row r="11102" spans="27:29">
      <c r="AA11102" s="30"/>
      <c r="AB11102" s="30"/>
      <c r="AC11102" s="30"/>
    </row>
    <row r="11103" spans="27:29">
      <c r="AA11103" s="30"/>
      <c r="AB11103" s="30"/>
      <c r="AC11103" s="30"/>
    </row>
    <row r="11104" spans="27:29">
      <c r="AA11104" s="30"/>
      <c r="AB11104" s="30"/>
      <c r="AC11104" s="30"/>
    </row>
    <row r="11105" spans="27:29">
      <c r="AA11105" s="30"/>
      <c r="AB11105" s="30"/>
      <c r="AC11105" s="30"/>
    </row>
    <row r="11106" spans="27:29">
      <c r="AA11106" s="30"/>
      <c r="AB11106" s="30"/>
      <c r="AC11106" s="30"/>
    </row>
    <row r="11107" spans="27:29">
      <c r="AA11107" s="30"/>
      <c r="AB11107" s="30"/>
      <c r="AC11107" s="30"/>
    </row>
    <row r="11108" spans="27:29">
      <c r="AA11108" s="30"/>
      <c r="AB11108" s="30"/>
      <c r="AC11108" s="30"/>
    </row>
    <row r="11109" spans="27:29">
      <c r="AA11109" s="30"/>
      <c r="AB11109" s="30"/>
      <c r="AC11109" s="30"/>
    </row>
    <row r="11110" spans="27:29">
      <c r="AA11110" s="30"/>
      <c r="AB11110" s="30"/>
      <c r="AC11110" s="30"/>
    </row>
    <row r="11111" spans="27:29">
      <c r="AA11111" s="30"/>
      <c r="AB11111" s="30"/>
      <c r="AC11111" s="30"/>
    </row>
    <row r="11112" spans="27:29">
      <c r="AA11112" s="30"/>
      <c r="AB11112" s="30"/>
      <c r="AC11112" s="30"/>
    </row>
    <row r="11113" spans="27:29">
      <c r="AA11113" s="30"/>
      <c r="AB11113" s="30"/>
      <c r="AC11113" s="30"/>
    </row>
    <row r="11114" spans="27:29">
      <c r="AA11114" s="30"/>
      <c r="AB11114" s="30"/>
      <c r="AC11114" s="30"/>
    </row>
    <row r="11115" spans="27:29">
      <c r="AA11115" s="30"/>
      <c r="AB11115" s="30"/>
      <c r="AC11115" s="30"/>
    </row>
    <row r="11116" spans="27:29">
      <c r="AA11116" s="30"/>
      <c r="AB11116" s="30"/>
      <c r="AC11116" s="30"/>
    </row>
    <row r="11117" spans="27:29">
      <c r="AA11117" s="30"/>
      <c r="AB11117" s="30"/>
      <c r="AC11117" s="30"/>
    </row>
    <row r="11118" spans="27:29">
      <c r="AA11118" s="30"/>
      <c r="AB11118" s="30"/>
      <c r="AC11118" s="30"/>
    </row>
    <row r="11119" spans="27:29">
      <c r="AA11119" s="30"/>
      <c r="AB11119" s="30"/>
      <c r="AC11119" s="30"/>
    </row>
    <row r="11120" spans="27:29">
      <c r="AA11120" s="30"/>
      <c r="AB11120" s="30"/>
      <c r="AC11120" s="30"/>
    </row>
    <row r="11121" spans="27:29">
      <c r="AA11121" s="30"/>
      <c r="AB11121" s="30"/>
      <c r="AC11121" s="30"/>
    </row>
    <row r="11122" spans="27:29">
      <c r="AA11122" s="30"/>
      <c r="AB11122" s="30"/>
      <c r="AC11122" s="30"/>
    </row>
    <row r="11123" spans="27:29">
      <c r="AA11123" s="30"/>
      <c r="AB11123" s="30"/>
      <c r="AC11123" s="30"/>
    </row>
    <row r="11124" spans="27:29">
      <c r="AA11124" s="30"/>
      <c r="AB11124" s="30"/>
      <c r="AC11124" s="30"/>
    </row>
    <row r="11125" spans="27:29">
      <c r="AA11125" s="30"/>
      <c r="AB11125" s="30"/>
      <c r="AC11125" s="30"/>
    </row>
    <row r="11126" spans="27:29">
      <c r="AA11126" s="30"/>
      <c r="AB11126" s="30"/>
      <c r="AC11126" s="30"/>
    </row>
    <row r="11127" spans="27:29">
      <c r="AA11127" s="30"/>
      <c r="AB11127" s="30"/>
      <c r="AC11127" s="30"/>
    </row>
    <row r="11128" spans="27:29">
      <c r="AA11128" s="30"/>
      <c r="AB11128" s="30"/>
      <c r="AC11128" s="30"/>
    </row>
    <row r="11129" spans="27:29">
      <c r="AA11129" s="30"/>
      <c r="AB11129" s="30"/>
      <c r="AC11129" s="30"/>
    </row>
    <row r="11130" spans="27:29">
      <c r="AA11130" s="30"/>
      <c r="AB11130" s="30"/>
      <c r="AC11130" s="30"/>
    </row>
    <row r="11131" spans="27:29">
      <c r="AA11131" s="30"/>
      <c r="AB11131" s="30"/>
      <c r="AC11131" s="30"/>
    </row>
    <row r="11132" spans="27:29">
      <c r="AA11132" s="30"/>
      <c r="AB11132" s="30"/>
      <c r="AC11132" s="30"/>
    </row>
    <row r="11133" spans="27:29">
      <c r="AA11133" s="30"/>
      <c r="AB11133" s="30"/>
      <c r="AC11133" s="30"/>
    </row>
    <row r="11134" spans="27:29">
      <c r="AA11134" s="30"/>
      <c r="AB11134" s="30"/>
      <c r="AC11134" s="30"/>
    </row>
    <row r="11135" spans="27:29">
      <c r="AA11135" s="30"/>
      <c r="AB11135" s="30"/>
      <c r="AC11135" s="30"/>
    </row>
    <row r="11136" spans="27:29">
      <c r="AA11136" s="30"/>
      <c r="AB11136" s="30"/>
      <c r="AC11136" s="30"/>
    </row>
    <row r="11137" spans="27:29">
      <c r="AA11137" s="30"/>
      <c r="AB11137" s="30"/>
      <c r="AC11137" s="30"/>
    </row>
    <row r="11138" spans="27:29">
      <c r="AA11138" s="30"/>
      <c r="AB11138" s="30"/>
      <c r="AC11138" s="30"/>
    </row>
    <row r="11139" spans="27:29">
      <c r="AA11139" s="30"/>
      <c r="AB11139" s="30"/>
      <c r="AC11139" s="30"/>
    </row>
    <row r="11140" spans="27:29">
      <c r="AA11140" s="30"/>
      <c r="AB11140" s="30"/>
      <c r="AC11140" s="30"/>
    </row>
    <row r="11141" spans="27:29">
      <c r="AA11141" s="30"/>
      <c r="AB11141" s="30"/>
      <c r="AC11141" s="30"/>
    </row>
    <row r="11142" spans="27:29">
      <c r="AA11142" s="30"/>
      <c r="AB11142" s="30"/>
      <c r="AC11142" s="30"/>
    </row>
    <row r="11143" spans="27:29">
      <c r="AA11143" s="30"/>
      <c r="AB11143" s="30"/>
      <c r="AC11143" s="30"/>
    </row>
    <row r="11144" spans="27:29">
      <c r="AA11144" s="30"/>
      <c r="AB11144" s="30"/>
      <c r="AC11144" s="30"/>
    </row>
    <row r="11145" spans="27:29">
      <c r="AA11145" s="30"/>
      <c r="AB11145" s="30"/>
      <c r="AC11145" s="30"/>
    </row>
    <row r="11146" spans="27:29">
      <c r="AA11146" s="30"/>
      <c r="AB11146" s="30"/>
      <c r="AC11146" s="30"/>
    </row>
    <row r="11147" spans="27:29">
      <c r="AA11147" s="30"/>
      <c r="AB11147" s="30"/>
      <c r="AC11147" s="30"/>
    </row>
    <row r="11148" spans="27:29">
      <c r="AA11148" s="30"/>
      <c r="AB11148" s="30"/>
      <c r="AC11148" s="30"/>
    </row>
    <row r="11149" spans="27:29">
      <c r="AA11149" s="30"/>
      <c r="AB11149" s="30"/>
      <c r="AC11149" s="30"/>
    </row>
    <row r="11150" spans="27:29">
      <c r="AA11150" s="30"/>
      <c r="AB11150" s="30"/>
      <c r="AC11150" s="30"/>
    </row>
    <row r="11151" spans="27:29">
      <c r="AA11151" s="30"/>
      <c r="AB11151" s="30"/>
      <c r="AC11151" s="30"/>
    </row>
    <row r="11152" spans="27:29">
      <c r="AA11152" s="30"/>
      <c r="AB11152" s="30"/>
      <c r="AC11152" s="30"/>
    </row>
    <row r="11153" spans="27:29">
      <c r="AA11153" s="30"/>
      <c r="AB11153" s="30"/>
      <c r="AC11153" s="30"/>
    </row>
    <row r="11154" spans="27:29">
      <c r="AA11154" s="30"/>
      <c r="AB11154" s="30"/>
      <c r="AC11154" s="30"/>
    </row>
    <row r="11155" spans="27:29">
      <c r="AA11155" s="30"/>
      <c r="AB11155" s="30"/>
      <c r="AC11155" s="30"/>
    </row>
    <row r="11156" spans="27:29">
      <c r="AA11156" s="30"/>
      <c r="AB11156" s="30"/>
      <c r="AC11156" s="30"/>
    </row>
    <row r="11157" spans="27:29">
      <c r="AA11157" s="30"/>
      <c r="AB11157" s="30"/>
      <c r="AC11157" s="30"/>
    </row>
    <row r="11158" spans="27:29">
      <c r="AA11158" s="30"/>
      <c r="AB11158" s="30"/>
      <c r="AC11158" s="30"/>
    </row>
    <row r="11159" spans="27:29">
      <c r="AA11159" s="30"/>
      <c r="AB11159" s="30"/>
      <c r="AC11159" s="30"/>
    </row>
    <row r="11160" spans="27:29">
      <c r="AA11160" s="30"/>
      <c r="AB11160" s="30"/>
      <c r="AC11160" s="30"/>
    </row>
    <row r="11161" spans="27:29">
      <c r="AA11161" s="30"/>
      <c r="AB11161" s="30"/>
      <c r="AC11161" s="30"/>
    </row>
    <row r="11162" spans="27:29">
      <c r="AA11162" s="30"/>
      <c r="AB11162" s="30"/>
      <c r="AC11162" s="30"/>
    </row>
    <row r="11163" spans="27:29">
      <c r="AA11163" s="30"/>
      <c r="AB11163" s="30"/>
      <c r="AC11163" s="30"/>
    </row>
    <row r="11164" spans="27:29">
      <c r="AA11164" s="30"/>
      <c r="AB11164" s="30"/>
      <c r="AC11164" s="30"/>
    </row>
    <row r="11165" spans="27:29">
      <c r="AA11165" s="30"/>
      <c r="AB11165" s="30"/>
      <c r="AC11165" s="30"/>
    </row>
    <row r="11166" spans="27:29">
      <c r="AA11166" s="30"/>
      <c r="AB11166" s="30"/>
      <c r="AC11166" s="30"/>
    </row>
    <row r="11167" spans="27:29">
      <c r="AA11167" s="30"/>
      <c r="AB11167" s="30"/>
      <c r="AC11167" s="30"/>
    </row>
    <row r="11168" spans="27:29">
      <c r="AA11168" s="30"/>
      <c r="AB11168" s="30"/>
      <c r="AC11168" s="30"/>
    </row>
    <row r="11169" spans="27:29">
      <c r="AA11169" s="30"/>
      <c r="AB11169" s="30"/>
      <c r="AC11169" s="30"/>
    </row>
    <row r="11170" spans="27:29">
      <c r="AA11170" s="30"/>
      <c r="AB11170" s="30"/>
      <c r="AC11170" s="30"/>
    </row>
    <row r="11171" spans="27:29">
      <c r="AA11171" s="30"/>
      <c r="AB11171" s="30"/>
      <c r="AC11171" s="30"/>
    </row>
    <row r="11172" spans="27:29">
      <c r="AA11172" s="30"/>
      <c r="AB11172" s="30"/>
      <c r="AC11172" s="30"/>
    </row>
    <row r="11173" spans="27:29">
      <c r="AA11173" s="30"/>
      <c r="AB11173" s="30"/>
      <c r="AC11173" s="30"/>
    </row>
    <row r="11174" spans="27:29">
      <c r="AA11174" s="30"/>
      <c r="AB11174" s="30"/>
      <c r="AC11174" s="30"/>
    </row>
    <row r="11175" spans="27:29">
      <c r="AA11175" s="30"/>
      <c r="AB11175" s="30"/>
      <c r="AC11175" s="30"/>
    </row>
    <row r="11176" spans="27:29">
      <c r="AA11176" s="30"/>
      <c r="AB11176" s="30"/>
      <c r="AC11176" s="30"/>
    </row>
    <row r="11177" spans="27:29">
      <c r="AA11177" s="30"/>
      <c r="AB11177" s="30"/>
      <c r="AC11177" s="30"/>
    </row>
    <row r="11178" spans="27:29">
      <c r="AA11178" s="30"/>
      <c r="AB11178" s="30"/>
      <c r="AC11178" s="30"/>
    </row>
    <row r="11179" spans="27:29">
      <c r="AA11179" s="30"/>
      <c r="AB11179" s="30"/>
      <c r="AC11179" s="30"/>
    </row>
    <row r="11180" spans="27:29">
      <c r="AA11180" s="30"/>
      <c r="AB11180" s="30"/>
      <c r="AC11180" s="30"/>
    </row>
    <row r="11181" spans="27:29">
      <c r="AA11181" s="30"/>
      <c r="AB11181" s="30"/>
      <c r="AC11181" s="30"/>
    </row>
    <row r="11182" spans="27:29">
      <c r="AA11182" s="30"/>
      <c r="AB11182" s="30"/>
      <c r="AC11182" s="30"/>
    </row>
    <row r="11183" spans="27:29">
      <c r="AA11183" s="30"/>
      <c r="AB11183" s="30"/>
      <c r="AC11183" s="30"/>
    </row>
    <row r="11184" spans="27:29">
      <c r="AA11184" s="30"/>
      <c r="AB11184" s="30"/>
      <c r="AC11184" s="30"/>
    </row>
    <row r="11185" spans="27:29">
      <c r="AA11185" s="30"/>
      <c r="AB11185" s="30"/>
      <c r="AC11185" s="30"/>
    </row>
    <row r="11186" spans="27:29">
      <c r="AA11186" s="30"/>
      <c r="AB11186" s="30"/>
      <c r="AC11186" s="30"/>
    </row>
    <row r="11187" spans="27:29">
      <c r="AA11187" s="30"/>
      <c r="AB11187" s="30"/>
      <c r="AC11187" s="30"/>
    </row>
    <row r="11188" spans="27:29">
      <c r="AA11188" s="30"/>
      <c r="AB11188" s="30"/>
      <c r="AC11188" s="30"/>
    </row>
    <row r="11189" spans="27:29">
      <c r="AA11189" s="30"/>
      <c r="AB11189" s="30"/>
      <c r="AC11189" s="30"/>
    </row>
    <row r="11190" spans="27:29">
      <c r="AA11190" s="30"/>
      <c r="AB11190" s="30"/>
      <c r="AC11190" s="30"/>
    </row>
    <row r="11191" spans="27:29">
      <c r="AA11191" s="30"/>
      <c r="AB11191" s="30"/>
      <c r="AC11191" s="30"/>
    </row>
    <row r="11192" spans="27:29">
      <c r="AA11192" s="30"/>
      <c r="AB11192" s="30"/>
      <c r="AC11192" s="30"/>
    </row>
    <row r="11193" spans="27:29">
      <c r="AA11193" s="30"/>
      <c r="AB11193" s="30"/>
      <c r="AC11193" s="30"/>
    </row>
    <row r="11194" spans="27:29">
      <c r="AA11194" s="30"/>
      <c r="AB11194" s="30"/>
      <c r="AC11194" s="30"/>
    </row>
    <row r="11195" spans="27:29">
      <c r="AA11195" s="30"/>
      <c r="AB11195" s="30"/>
      <c r="AC11195" s="30"/>
    </row>
    <row r="11196" spans="27:29">
      <c r="AA11196" s="30"/>
      <c r="AB11196" s="30"/>
      <c r="AC11196" s="30"/>
    </row>
    <row r="11197" spans="27:29">
      <c r="AA11197" s="30"/>
      <c r="AB11197" s="30"/>
      <c r="AC11197" s="30"/>
    </row>
    <row r="11198" spans="27:29">
      <c r="AA11198" s="30"/>
      <c r="AB11198" s="30"/>
      <c r="AC11198" s="30"/>
    </row>
    <row r="11199" spans="27:29">
      <c r="AA11199" s="30"/>
      <c r="AB11199" s="30"/>
      <c r="AC11199" s="30"/>
    </row>
    <row r="11200" spans="27:29">
      <c r="AA11200" s="30"/>
      <c r="AB11200" s="30"/>
      <c r="AC11200" s="30"/>
    </row>
    <row r="11201" spans="27:29">
      <c r="AA11201" s="30"/>
      <c r="AB11201" s="30"/>
      <c r="AC11201" s="30"/>
    </row>
    <row r="11202" spans="27:29">
      <c r="AA11202" s="30"/>
      <c r="AB11202" s="30"/>
      <c r="AC11202" s="30"/>
    </row>
    <row r="11203" spans="27:29">
      <c r="AA11203" s="30"/>
      <c r="AB11203" s="30"/>
      <c r="AC11203" s="30"/>
    </row>
    <row r="11204" spans="27:29">
      <c r="AA11204" s="30"/>
      <c r="AB11204" s="30"/>
      <c r="AC11204" s="30"/>
    </row>
    <row r="11205" spans="27:29">
      <c r="AA11205" s="30"/>
      <c r="AB11205" s="30"/>
      <c r="AC11205" s="30"/>
    </row>
    <row r="11206" spans="27:29">
      <c r="AA11206" s="30"/>
      <c r="AB11206" s="30"/>
      <c r="AC11206" s="30"/>
    </row>
    <row r="11207" spans="27:29">
      <c r="AA11207" s="30"/>
      <c r="AB11207" s="30"/>
      <c r="AC11207" s="30"/>
    </row>
    <row r="11208" spans="27:29">
      <c r="AA11208" s="30"/>
      <c r="AB11208" s="30"/>
      <c r="AC11208" s="30"/>
    </row>
    <row r="11209" spans="27:29">
      <c r="AA11209" s="30"/>
      <c r="AB11209" s="30"/>
      <c r="AC11209" s="30"/>
    </row>
    <row r="11210" spans="27:29">
      <c r="AA11210" s="30"/>
      <c r="AB11210" s="30"/>
      <c r="AC11210" s="30"/>
    </row>
    <row r="11211" spans="27:29">
      <c r="AA11211" s="30"/>
      <c r="AB11211" s="30"/>
      <c r="AC11211" s="30"/>
    </row>
    <row r="11212" spans="27:29">
      <c r="AA11212" s="30"/>
      <c r="AB11212" s="30"/>
      <c r="AC11212" s="30"/>
    </row>
    <row r="11213" spans="27:29">
      <c r="AA11213" s="30"/>
      <c r="AB11213" s="30"/>
      <c r="AC11213" s="30"/>
    </row>
    <row r="11214" spans="27:29">
      <c r="AA11214" s="30"/>
      <c r="AB11214" s="30"/>
      <c r="AC11214" s="30"/>
    </row>
    <row r="11215" spans="27:29">
      <c r="AA11215" s="30"/>
      <c r="AB11215" s="30"/>
      <c r="AC11215" s="30"/>
    </row>
    <row r="11216" spans="27:29">
      <c r="AA11216" s="30"/>
      <c r="AB11216" s="30"/>
      <c r="AC11216" s="30"/>
    </row>
    <row r="11217" spans="27:29">
      <c r="AA11217" s="30"/>
      <c r="AB11217" s="30"/>
      <c r="AC11217" s="30"/>
    </row>
    <row r="11218" spans="27:29">
      <c r="AA11218" s="30"/>
      <c r="AB11218" s="30"/>
      <c r="AC11218" s="30"/>
    </row>
    <row r="11219" spans="27:29">
      <c r="AA11219" s="30"/>
      <c r="AB11219" s="30"/>
      <c r="AC11219" s="30"/>
    </row>
    <row r="11220" spans="27:29">
      <c r="AA11220" s="30"/>
      <c r="AB11220" s="30"/>
      <c r="AC11220" s="30"/>
    </row>
    <row r="11221" spans="27:29">
      <c r="AA11221" s="30"/>
      <c r="AB11221" s="30"/>
      <c r="AC11221" s="30"/>
    </row>
    <row r="11222" spans="27:29">
      <c r="AA11222" s="30"/>
      <c r="AB11222" s="30"/>
      <c r="AC11222" s="30"/>
    </row>
    <row r="11223" spans="27:29">
      <c r="AA11223" s="30"/>
      <c r="AB11223" s="30"/>
      <c r="AC11223" s="30"/>
    </row>
    <row r="11224" spans="27:29">
      <c r="AA11224" s="30"/>
      <c r="AB11224" s="30"/>
      <c r="AC11224" s="30"/>
    </row>
    <row r="11225" spans="27:29">
      <c r="AA11225" s="30"/>
      <c r="AB11225" s="30"/>
      <c r="AC11225" s="30"/>
    </row>
    <row r="11226" spans="27:29">
      <c r="AA11226" s="30"/>
      <c r="AB11226" s="30"/>
      <c r="AC11226" s="30"/>
    </row>
    <row r="11227" spans="27:29">
      <c r="AA11227" s="30"/>
      <c r="AB11227" s="30"/>
      <c r="AC11227" s="30"/>
    </row>
    <row r="11228" spans="27:29">
      <c r="AA11228" s="30"/>
      <c r="AB11228" s="30"/>
      <c r="AC11228" s="30"/>
    </row>
    <row r="11229" spans="27:29">
      <c r="AA11229" s="30"/>
      <c r="AB11229" s="30"/>
      <c r="AC11229" s="30"/>
    </row>
    <row r="11230" spans="27:29">
      <c r="AA11230" s="30"/>
      <c r="AB11230" s="30"/>
      <c r="AC11230" s="30"/>
    </row>
    <row r="11231" spans="27:29">
      <c r="AA11231" s="30"/>
      <c r="AB11231" s="30"/>
      <c r="AC11231" s="30"/>
    </row>
    <row r="11232" spans="27:29">
      <c r="AA11232" s="30"/>
      <c r="AB11232" s="30"/>
      <c r="AC11232" s="30"/>
    </row>
    <row r="11233" spans="27:29">
      <c r="AA11233" s="30"/>
      <c r="AB11233" s="30"/>
      <c r="AC11233" s="30"/>
    </row>
    <row r="11234" spans="27:29">
      <c r="AA11234" s="30"/>
      <c r="AB11234" s="30"/>
      <c r="AC11234" s="30"/>
    </row>
    <row r="11235" spans="27:29">
      <c r="AA11235" s="30"/>
      <c r="AB11235" s="30"/>
      <c r="AC11235" s="30"/>
    </row>
    <row r="11236" spans="27:29">
      <c r="AA11236" s="30"/>
      <c r="AB11236" s="30"/>
      <c r="AC11236" s="30"/>
    </row>
    <row r="11237" spans="27:29">
      <c r="AA11237" s="30"/>
      <c r="AB11237" s="30"/>
      <c r="AC11237" s="30"/>
    </row>
    <row r="11238" spans="27:29">
      <c r="AA11238" s="30"/>
      <c r="AB11238" s="30"/>
      <c r="AC11238" s="30"/>
    </row>
    <row r="11239" spans="27:29">
      <c r="AA11239" s="30"/>
      <c r="AB11239" s="30"/>
      <c r="AC11239" s="30"/>
    </row>
    <row r="11240" spans="27:29">
      <c r="AA11240" s="30"/>
      <c r="AB11240" s="30"/>
      <c r="AC11240" s="30"/>
    </row>
    <row r="11241" spans="27:29">
      <c r="AA11241" s="30"/>
      <c r="AB11241" s="30"/>
      <c r="AC11241" s="30"/>
    </row>
    <row r="11242" spans="27:29">
      <c r="AA11242" s="30"/>
      <c r="AB11242" s="30"/>
      <c r="AC11242" s="30"/>
    </row>
    <row r="11243" spans="27:29">
      <c r="AA11243" s="30"/>
      <c r="AB11243" s="30"/>
      <c r="AC11243" s="30"/>
    </row>
    <row r="11244" spans="27:29">
      <c r="AA11244" s="30"/>
      <c r="AB11244" s="30"/>
      <c r="AC11244" s="30"/>
    </row>
    <row r="11245" spans="27:29">
      <c r="AA11245" s="30"/>
      <c r="AB11245" s="30"/>
      <c r="AC11245" s="30"/>
    </row>
    <row r="11246" spans="27:29">
      <c r="AA11246" s="30"/>
      <c r="AB11246" s="30"/>
      <c r="AC11246" s="30"/>
    </row>
    <row r="11247" spans="27:29">
      <c r="AA11247" s="30"/>
      <c r="AB11247" s="30"/>
      <c r="AC11247" s="30"/>
    </row>
    <row r="11248" spans="27:29">
      <c r="AA11248" s="30"/>
      <c r="AB11248" s="30"/>
      <c r="AC11248" s="30"/>
    </row>
    <row r="11249" spans="27:29">
      <c r="AA11249" s="30"/>
      <c r="AB11249" s="30"/>
      <c r="AC11249" s="30"/>
    </row>
    <row r="11250" spans="27:29">
      <c r="AA11250" s="30"/>
      <c r="AB11250" s="30"/>
      <c r="AC11250" s="30"/>
    </row>
    <row r="11251" spans="27:29">
      <c r="AA11251" s="30"/>
      <c r="AB11251" s="30"/>
      <c r="AC11251" s="30"/>
    </row>
    <row r="11252" spans="27:29">
      <c r="AA11252" s="30"/>
      <c r="AB11252" s="30"/>
      <c r="AC11252" s="30"/>
    </row>
    <row r="11253" spans="27:29">
      <c r="AA11253" s="30"/>
      <c r="AB11253" s="30"/>
      <c r="AC11253" s="30"/>
    </row>
    <row r="11254" spans="27:29">
      <c r="AA11254" s="30"/>
      <c r="AB11254" s="30"/>
      <c r="AC11254" s="30"/>
    </row>
    <row r="11255" spans="27:29">
      <c r="AA11255" s="30"/>
      <c r="AB11255" s="30"/>
      <c r="AC11255" s="30"/>
    </row>
    <row r="11256" spans="27:29">
      <c r="AA11256" s="30"/>
      <c r="AB11256" s="30"/>
      <c r="AC11256" s="30"/>
    </row>
    <row r="11257" spans="27:29">
      <c r="AA11257" s="30"/>
      <c r="AB11257" s="30"/>
      <c r="AC11257" s="30"/>
    </row>
    <row r="11258" spans="27:29">
      <c r="AA11258" s="30"/>
      <c r="AB11258" s="30"/>
      <c r="AC11258" s="30"/>
    </row>
    <row r="11259" spans="27:29">
      <c r="AA11259" s="30"/>
      <c r="AB11259" s="30"/>
      <c r="AC11259" s="30"/>
    </row>
    <row r="11260" spans="27:29">
      <c r="AA11260" s="30"/>
      <c r="AB11260" s="30"/>
      <c r="AC11260" s="30"/>
    </row>
    <row r="11261" spans="27:29">
      <c r="AA11261" s="30"/>
      <c r="AB11261" s="30"/>
      <c r="AC11261" s="30"/>
    </row>
    <row r="11262" spans="27:29">
      <c r="AA11262" s="30"/>
      <c r="AB11262" s="30"/>
      <c r="AC11262" s="30"/>
    </row>
    <row r="11263" spans="27:29">
      <c r="AA11263" s="30"/>
      <c r="AB11263" s="30"/>
      <c r="AC11263" s="30"/>
    </row>
    <row r="11264" spans="27:29">
      <c r="AA11264" s="30"/>
      <c r="AB11264" s="30"/>
      <c r="AC11264" s="30"/>
    </row>
    <row r="11265" spans="27:29">
      <c r="AA11265" s="30"/>
      <c r="AB11265" s="30"/>
      <c r="AC11265" s="30"/>
    </row>
    <row r="11266" spans="27:29">
      <c r="AA11266" s="30"/>
      <c r="AB11266" s="30"/>
      <c r="AC11266" s="30"/>
    </row>
    <row r="11267" spans="27:29">
      <c r="AA11267" s="30"/>
      <c r="AB11267" s="30"/>
      <c r="AC11267" s="30"/>
    </row>
    <row r="11268" spans="27:29">
      <c r="AA11268" s="30"/>
      <c r="AB11268" s="30"/>
      <c r="AC11268" s="30"/>
    </row>
    <row r="11269" spans="27:29">
      <c r="AA11269" s="30"/>
      <c r="AB11269" s="30"/>
      <c r="AC11269" s="30"/>
    </row>
    <row r="11270" spans="27:29">
      <c r="AA11270" s="30"/>
      <c r="AB11270" s="30"/>
      <c r="AC11270" s="30"/>
    </row>
    <row r="11271" spans="27:29">
      <c r="AA11271" s="30"/>
      <c r="AB11271" s="30"/>
      <c r="AC11271" s="30"/>
    </row>
    <row r="11272" spans="27:29">
      <c r="AA11272" s="30"/>
      <c r="AB11272" s="30"/>
      <c r="AC11272" s="30"/>
    </row>
    <row r="11273" spans="27:29">
      <c r="AA11273" s="30"/>
      <c r="AB11273" s="30"/>
      <c r="AC11273" s="30"/>
    </row>
    <row r="11274" spans="27:29">
      <c r="AA11274" s="30"/>
      <c r="AB11274" s="30"/>
      <c r="AC11274" s="30"/>
    </row>
    <row r="11275" spans="27:29">
      <c r="AA11275" s="30"/>
      <c r="AB11275" s="30"/>
      <c r="AC11275" s="30"/>
    </row>
    <row r="11276" spans="27:29">
      <c r="AA11276" s="30"/>
      <c r="AB11276" s="30"/>
      <c r="AC11276" s="30"/>
    </row>
    <row r="11277" spans="27:29">
      <c r="AA11277" s="30"/>
      <c r="AB11277" s="30"/>
      <c r="AC11277" s="30"/>
    </row>
    <row r="11278" spans="27:29">
      <c r="AA11278" s="30"/>
      <c r="AB11278" s="30"/>
      <c r="AC11278" s="30"/>
    </row>
    <row r="11279" spans="27:29">
      <c r="AA11279" s="30"/>
      <c r="AB11279" s="30"/>
      <c r="AC11279" s="30"/>
    </row>
    <row r="11280" spans="27:29">
      <c r="AA11280" s="30"/>
      <c r="AB11280" s="30"/>
      <c r="AC11280" s="30"/>
    </row>
    <row r="11281" spans="27:29">
      <c r="AA11281" s="30"/>
      <c r="AB11281" s="30"/>
      <c r="AC11281" s="30"/>
    </row>
    <row r="11282" spans="27:29">
      <c r="AA11282" s="30"/>
      <c r="AB11282" s="30"/>
      <c r="AC11282" s="30"/>
    </row>
    <row r="11283" spans="27:29">
      <c r="AA11283" s="30"/>
      <c r="AB11283" s="30"/>
      <c r="AC11283" s="30"/>
    </row>
    <row r="11284" spans="27:29">
      <c r="AA11284" s="30"/>
      <c r="AB11284" s="30"/>
      <c r="AC11284" s="30"/>
    </row>
    <row r="11285" spans="27:29">
      <c r="AA11285" s="30"/>
      <c r="AB11285" s="30"/>
      <c r="AC11285" s="30"/>
    </row>
    <row r="11286" spans="27:29">
      <c r="AA11286" s="30"/>
      <c r="AB11286" s="30"/>
      <c r="AC11286" s="30"/>
    </row>
    <row r="11287" spans="27:29">
      <c r="AA11287" s="30"/>
      <c r="AB11287" s="30"/>
      <c r="AC11287" s="30"/>
    </row>
    <row r="11288" spans="27:29">
      <c r="AA11288" s="30"/>
      <c r="AB11288" s="30"/>
      <c r="AC11288" s="30"/>
    </row>
    <row r="11289" spans="27:29">
      <c r="AA11289" s="30"/>
      <c r="AB11289" s="30"/>
      <c r="AC11289" s="30"/>
    </row>
    <row r="11290" spans="27:29">
      <c r="AA11290" s="30"/>
      <c r="AB11290" s="30"/>
      <c r="AC11290" s="30"/>
    </row>
    <row r="11291" spans="27:29">
      <c r="AA11291" s="30"/>
      <c r="AB11291" s="30"/>
      <c r="AC11291" s="30"/>
    </row>
    <row r="11292" spans="27:29">
      <c r="AA11292" s="30"/>
      <c r="AB11292" s="30"/>
      <c r="AC11292" s="30"/>
    </row>
    <row r="11293" spans="27:29">
      <c r="AA11293" s="30"/>
      <c r="AB11293" s="30"/>
      <c r="AC11293" s="30"/>
    </row>
    <row r="11294" spans="27:29">
      <c r="AA11294" s="30"/>
      <c r="AB11294" s="30"/>
      <c r="AC11294" s="30"/>
    </row>
    <row r="11295" spans="27:29">
      <c r="AA11295" s="30"/>
      <c r="AB11295" s="30"/>
      <c r="AC11295" s="30"/>
    </row>
    <row r="11296" spans="27:29">
      <c r="AA11296" s="30"/>
      <c r="AB11296" s="30"/>
      <c r="AC11296" s="30"/>
    </row>
    <row r="11297" spans="27:29">
      <c r="AA11297" s="30"/>
      <c r="AB11297" s="30"/>
      <c r="AC11297" s="30"/>
    </row>
    <row r="11298" spans="27:29">
      <c r="AA11298" s="30"/>
      <c r="AB11298" s="30"/>
      <c r="AC11298" s="30"/>
    </row>
    <row r="11299" spans="27:29">
      <c r="AA11299" s="30"/>
      <c r="AB11299" s="30"/>
      <c r="AC11299" s="30"/>
    </row>
    <row r="11300" spans="27:29">
      <c r="AA11300" s="30"/>
      <c r="AB11300" s="30"/>
      <c r="AC11300" s="30"/>
    </row>
    <row r="11301" spans="27:29">
      <c r="AA11301" s="30"/>
      <c r="AB11301" s="30"/>
      <c r="AC11301" s="30"/>
    </row>
    <row r="11302" spans="27:29">
      <c r="AA11302" s="30"/>
      <c r="AB11302" s="30"/>
      <c r="AC11302" s="30"/>
    </row>
    <row r="11303" spans="27:29">
      <c r="AA11303" s="30"/>
      <c r="AB11303" s="30"/>
      <c r="AC11303" s="30"/>
    </row>
    <row r="11304" spans="27:29">
      <c r="AA11304" s="30"/>
      <c r="AB11304" s="30"/>
      <c r="AC11304" s="30"/>
    </row>
    <row r="11305" spans="27:29">
      <c r="AA11305" s="30"/>
      <c r="AB11305" s="30"/>
      <c r="AC11305" s="30"/>
    </row>
    <row r="11306" spans="27:29">
      <c r="AA11306" s="30"/>
      <c r="AB11306" s="30"/>
      <c r="AC11306" s="30"/>
    </row>
    <row r="11307" spans="27:29">
      <c r="AA11307" s="30"/>
      <c r="AB11307" s="30"/>
      <c r="AC11307" s="30"/>
    </row>
    <row r="11308" spans="27:29">
      <c r="AA11308" s="30"/>
      <c r="AB11308" s="30"/>
      <c r="AC11308" s="30"/>
    </row>
    <row r="11309" spans="27:29">
      <c r="AA11309" s="30"/>
      <c r="AB11309" s="30"/>
      <c r="AC11309" s="30"/>
    </row>
    <row r="11310" spans="27:29">
      <c r="AA11310" s="30"/>
      <c r="AB11310" s="30"/>
      <c r="AC11310" s="30"/>
    </row>
    <row r="11311" spans="27:29">
      <c r="AA11311" s="30"/>
      <c r="AB11311" s="30"/>
      <c r="AC11311" s="30"/>
    </row>
    <row r="11312" spans="27:29">
      <c r="AA11312" s="30"/>
      <c r="AB11312" s="30"/>
      <c r="AC11312" s="30"/>
    </row>
    <row r="11313" spans="27:29">
      <c r="AA11313" s="30"/>
      <c r="AB11313" s="30"/>
      <c r="AC11313" s="30"/>
    </row>
    <row r="11314" spans="27:29">
      <c r="AA11314" s="30"/>
      <c r="AB11314" s="30"/>
      <c r="AC11314" s="30"/>
    </row>
    <row r="11315" spans="27:29">
      <c r="AA11315" s="30"/>
      <c r="AB11315" s="30"/>
      <c r="AC11315" s="30"/>
    </row>
    <row r="11316" spans="27:29">
      <c r="AA11316" s="30"/>
      <c r="AB11316" s="30"/>
      <c r="AC11316" s="30"/>
    </row>
    <row r="11317" spans="27:29">
      <c r="AA11317" s="30"/>
      <c r="AB11317" s="30"/>
      <c r="AC11317" s="30"/>
    </row>
    <row r="11318" spans="27:29">
      <c r="AA11318" s="30"/>
      <c r="AB11318" s="30"/>
      <c r="AC11318" s="30"/>
    </row>
    <row r="11319" spans="27:29">
      <c r="AA11319" s="30"/>
      <c r="AB11319" s="30"/>
      <c r="AC11319" s="30"/>
    </row>
    <row r="11320" spans="27:29">
      <c r="AA11320" s="30"/>
      <c r="AB11320" s="30"/>
      <c r="AC11320" s="30"/>
    </row>
    <row r="11321" spans="27:29">
      <c r="AA11321" s="30"/>
      <c r="AB11321" s="30"/>
      <c r="AC11321" s="30"/>
    </row>
    <row r="11322" spans="27:29">
      <c r="AA11322" s="30"/>
      <c r="AB11322" s="30"/>
      <c r="AC11322" s="30"/>
    </row>
    <row r="11323" spans="27:29">
      <c r="AA11323" s="30"/>
      <c r="AB11323" s="30"/>
      <c r="AC11323" s="30"/>
    </row>
    <row r="11324" spans="27:29">
      <c r="AA11324" s="30"/>
      <c r="AB11324" s="30"/>
      <c r="AC11324" s="30"/>
    </row>
    <row r="11325" spans="27:29">
      <c r="AA11325" s="30"/>
      <c r="AB11325" s="30"/>
      <c r="AC11325" s="30"/>
    </row>
    <row r="11326" spans="27:29">
      <c r="AA11326" s="30"/>
      <c r="AB11326" s="30"/>
      <c r="AC11326" s="30"/>
    </row>
    <row r="11327" spans="27:29">
      <c r="AA11327" s="30"/>
      <c r="AB11327" s="30"/>
      <c r="AC11327" s="30"/>
    </row>
    <row r="11328" spans="27:29">
      <c r="AA11328" s="30"/>
      <c r="AB11328" s="30"/>
      <c r="AC11328" s="30"/>
    </row>
    <row r="11329" spans="27:29">
      <c r="AA11329" s="30"/>
      <c r="AB11329" s="30"/>
      <c r="AC11329" s="30"/>
    </row>
    <row r="11330" spans="27:29">
      <c r="AA11330" s="30"/>
      <c r="AB11330" s="30"/>
      <c r="AC11330" s="30"/>
    </row>
    <row r="11331" spans="27:29">
      <c r="AA11331" s="30"/>
      <c r="AB11331" s="30"/>
      <c r="AC11331" s="30"/>
    </row>
    <row r="11332" spans="27:29">
      <c r="AA11332" s="30"/>
      <c r="AB11332" s="30"/>
      <c r="AC11332" s="30"/>
    </row>
    <row r="11333" spans="27:29">
      <c r="AA11333" s="30"/>
      <c r="AB11333" s="30"/>
      <c r="AC11333" s="30"/>
    </row>
    <row r="11334" spans="27:29">
      <c r="AA11334" s="30"/>
      <c r="AB11334" s="30"/>
      <c r="AC11334" s="30"/>
    </row>
    <row r="11335" spans="27:29">
      <c r="AA11335" s="30"/>
      <c r="AB11335" s="30"/>
      <c r="AC11335" s="30"/>
    </row>
    <row r="11336" spans="27:29">
      <c r="AA11336" s="30"/>
      <c r="AB11336" s="30"/>
      <c r="AC11336" s="30"/>
    </row>
    <row r="11337" spans="27:29">
      <c r="AA11337" s="30"/>
      <c r="AB11337" s="30"/>
      <c r="AC11337" s="30"/>
    </row>
    <row r="11338" spans="27:29">
      <c r="AA11338" s="30"/>
      <c r="AB11338" s="30"/>
      <c r="AC11338" s="30"/>
    </row>
    <row r="11339" spans="27:29">
      <c r="AA11339" s="30"/>
      <c r="AB11339" s="30"/>
      <c r="AC11339" s="30"/>
    </row>
    <row r="11340" spans="27:29">
      <c r="AA11340" s="30"/>
      <c r="AB11340" s="30"/>
      <c r="AC11340" s="30"/>
    </row>
    <row r="11341" spans="27:29">
      <c r="AA11341" s="30"/>
      <c r="AB11341" s="30"/>
      <c r="AC11341" s="30"/>
    </row>
    <row r="11342" spans="27:29">
      <c r="AA11342" s="30"/>
      <c r="AB11342" s="30"/>
      <c r="AC11342" s="30"/>
    </row>
    <row r="11343" spans="27:29">
      <c r="AA11343" s="30"/>
      <c r="AB11343" s="30"/>
      <c r="AC11343" s="30"/>
    </row>
    <row r="11344" spans="27:29">
      <c r="AA11344" s="30"/>
      <c r="AB11344" s="30"/>
      <c r="AC11344" s="30"/>
    </row>
    <row r="11345" spans="27:29">
      <c r="AA11345" s="30"/>
      <c r="AB11345" s="30"/>
      <c r="AC11345" s="30"/>
    </row>
    <row r="11346" spans="27:29">
      <c r="AA11346" s="30"/>
      <c r="AB11346" s="30"/>
      <c r="AC11346" s="30"/>
    </row>
    <row r="11347" spans="27:29">
      <c r="AA11347" s="30"/>
      <c r="AB11347" s="30"/>
      <c r="AC11347" s="30"/>
    </row>
    <row r="11348" spans="27:29">
      <c r="AA11348" s="30"/>
      <c r="AB11348" s="30"/>
      <c r="AC11348" s="30"/>
    </row>
    <row r="11349" spans="27:29">
      <c r="AA11349" s="30"/>
      <c r="AB11349" s="30"/>
      <c r="AC11349" s="30"/>
    </row>
    <row r="11350" spans="27:29">
      <c r="AA11350" s="30"/>
      <c r="AB11350" s="30"/>
      <c r="AC11350" s="30"/>
    </row>
    <row r="11351" spans="27:29">
      <c r="AA11351" s="30"/>
      <c r="AB11351" s="30"/>
      <c r="AC11351" s="30"/>
    </row>
    <row r="11352" spans="27:29">
      <c r="AA11352" s="30"/>
      <c r="AB11352" s="30"/>
      <c r="AC11352" s="30"/>
    </row>
    <row r="11353" spans="27:29">
      <c r="AA11353" s="30"/>
      <c r="AB11353" s="30"/>
      <c r="AC11353" s="30"/>
    </row>
    <row r="11354" spans="27:29">
      <c r="AA11354" s="30"/>
      <c r="AB11354" s="30"/>
      <c r="AC11354" s="30"/>
    </row>
    <row r="11355" spans="27:29">
      <c r="AA11355" s="30"/>
      <c r="AB11355" s="30"/>
      <c r="AC11355" s="30"/>
    </row>
    <row r="11356" spans="27:29">
      <c r="AA11356" s="30"/>
      <c r="AB11356" s="30"/>
      <c r="AC11356" s="30"/>
    </row>
    <row r="11357" spans="27:29">
      <c r="AA11357" s="30"/>
      <c r="AB11357" s="30"/>
      <c r="AC11357" s="30"/>
    </row>
    <row r="11358" spans="27:29">
      <c r="AA11358" s="30"/>
      <c r="AB11358" s="30"/>
      <c r="AC11358" s="30"/>
    </row>
    <row r="11359" spans="27:29">
      <c r="AA11359" s="30"/>
      <c r="AB11359" s="30"/>
      <c r="AC11359" s="30"/>
    </row>
    <row r="11360" spans="27:29">
      <c r="AA11360" s="30"/>
      <c r="AB11360" s="30"/>
      <c r="AC11360" s="30"/>
    </row>
    <row r="11361" spans="27:29">
      <c r="AA11361" s="30"/>
      <c r="AB11361" s="30"/>
      <c r="AC11361" s="30"/>
    </row>
    <row r="11362" spans="27:29">
      <c r="AA11362" s="30"/>
      <c r="AB11362" s="30"/>
      <c r="AC11362" s="30"/>
    </row>
    <row r="11363" spans="27:29">
      <c r="AA11363" s="30"/>
      <c r="AB11363" s="30"/>
      <c r="AC11363" s="30"/>
    </row>
    <row r="11364" spans="27:29">
      <c r="AA11364" s="30"/>
      <c r="AB11364" s="30"/>
      <c r="AC11364" s="30"/>
    </row>
    <row r="11365" spans="27:29">
      <c r="AA11365" s="30"/>
      <c r="AB11365" s="30"/>
      <c r="AC11365" s="30"/>
    </row>
    <row r="11366" spans="27:29">
      <c r="AA11366" s="30"/>
      <c r="AB11366" s="30"/>
      <c r="AC11366" s="30"/>
    </row>
    <row r="11367" spans="27:29">
      <c r="AA11367" s="30"/>
      <c r="AB11367" s="30"/>
      <c r="AC11367" s="30"/>
    </row>
    <row r="11368" spans="27:29">
      <c r="AA11368" s="30"/>
      <c r="AB11368" s="30"/>
      <c r="AC11368" s="30"/>
    </row>
    <row r="11369" spans="27:29">
      <c r="AA11369" s="30"/>
      <c r="AB11369" s="30"/>
      <c r="AC11369" s="30"/>
    </row>
    <row r="11370" spans="27:29">
      <c r="AA11370" s="30"/>
      <c r="AB11370" s="30"/>
      <c r="AC11370" s="30"/>
    </row>
    <row r="11371" spans="27:29">
      <c r="AA11371" s="30"/>
      <c r="AB11371" s="30"/>
      <c r="AC11371" s="30"/>
    </row>
    <row r="11372" spans="27:29">
      <c r="AA11372" s="30"/>
      <c r="AB11372" s="30"/>
      <c r="AC11372" s="30"/>
    </row>
    <row r="11373" spans="27:29">
      <c r="AA11373" s="30"/>
      <c r="AB11373" s="30"/>
      <c r="AC11373" s="30"/>
    </row>
    <row r="11374" spans="27:29">
      <c r="AA11374" s="30"/>
      <c r="AB11374" s="30"/>
      <c r="AC11374" s="30"/>
    </row>
    <row r="11375" spans="27:29">
      <c r="AA11375" s="30"/>
      <c r="AB11375" s="30"/>
      <c r="AC11375" s="30"/>
    </row>
    <row r="11376" spans="27:29">
      <c r="AA11376" s="30"/>
      <c r="AB11376" s="30"/>
      <c r="AC11376" s="30"/>
    </row>
    <row r="11377" spans="27:29">
      <c r="AA11377" s="30"/>
      <c r="AB11377" s="30"/>
      <c r="AC11377" s="30"/>
    </row>
    <row r="11378" spans="27:29">
      <c r="AA11378" s="30"/>
      <c r="AB11378" s="30"/>
      <c r="AC11378" s="30"/>
    </row>
    <row r="11379" spans="27:29">
      <c r="AA11379" s="30"/>
      <c r="AB11379" s="30"/>
      <c r="AC11379" s="30"/>
    </row>
    <row r="11380" spans="27:29">
      <c r="AA11380" s="30"/>
      <c r="AB11380" s="30"/>
      <c r="AC11380" s="30"/>
    </row>
    <row r="11381" spans="27:29">
      <c r="AA11381" s="30"/>
      <c r="AB11381" s="30"/>
      <c r="AC11381" s="30"/>
    </row>
    <row r="11382" spans="27:29">
      <c r="AA11382" s="30"/>
      <c r="AB11382" s="30"/>
      <c r="AC11382" s="30"/>
    </row>
    <row r="11383" spans="27:29">
      <c r="AA11383" s="30"/>
      <c r="AB11383" s="30"/>
      <c r="AC11383" s="30"/>
    </row>
    <row r="11384" spans="27:29">
      <c r="AA11384" s="30"/>
      <c r="AB11384" s="30"/>
      <c r="AC11384" s="30"/>
    </row>
    <row r="11385" spans="27:29">
      <c r="AA11385" s="30"/>
      <c r="AB11385" s="30"/>
      <c r="AC11385" s="30"/>
    </row>
    <row r="11386" spans="27:29">
      <c r="AA11386" s="30"/>
      <c r="AB11386" s="30"/>
      <c r="AC11386" s="30"/>
    </row>
    <row r="11387" spans="27:29">
      <c r="AA11387" s="30"/>
      <c r="AB11387" s="30"/>
      <c r="AC11387" s="30"/>
    </row>
    <row r="11388" spans="27:29">
      <c r="AA11388" s="30"/>
      <c r="AB11388" s="30"/>
      <c r="AC11388" s="30"/>
    </row>
    <row r="11389" spans="27:29">
      <c r="AA11389" s="30"/>
      <c r="AB11389" s="30"/>
      <c r="AC11389" s="30"/>
    </row>
    <row r="11390" spans="27:29">
      <c r="AA11390" s="30"/>
      <c r="AB11390" s="30"/>
      <c r="AC11390" s="30"/>
    </row>
    <row r="11391" spans="27:29">
      <c r="AA11391" s="30"/>
      <c r="AB11391" s="30"/>
      <c r="AC11391" s="30"/>
    </row>
    <row r="11392" spans="27:29">
      <c r="AA11392" s="30"/>
      <c r="AB11392" s="30"/>
      <c r="AC11392" s="30"/>
    </row>
    <row r="11393" spans="27:29">
      <c r="AA11393" s="30"/>
      <c r="AB11393" s="30"/>
      <c r="AC11393" s="30"/>
    </row>
    <row r="11394" spans="27:29">
      <c r="AA11394" s="30"/>
      <c r="AB11394" s="30"/>
      <c r="AC11394" s="30"/>
    </row>
    <row r="11395" spans="27:29">
      <c r="AA11395" s="30"/>
      <c r="AB11395" s="30"/>
      <c r="AC11395" s="30"/>
    </row>
    <row r="11396" spans="27:29">
      <c r="AA11396" s="30"/>
      <c r="AB11396" s="30"/>
      <c r="AC11396" s="30"/>
    </row>
    <row r="11397" spans="27:29">
      <c r="AA11397" s="30"/>
      <c r="AB11397" s="30"/>
      <c r="AC11397" s="30"/>
    </row>
    <row r="11398" spans="27:29">
      <c r="AA11398" s="30"/>
      <c r="AB11398" s="30"/>
      <c r="AC11398" s="30"/>
    </row>
    <row r="11399" spans="27:29">
      <c r="AA11399" s="30"/>
      <c r="AB11399" s="30"/>
      <c r="AC11399" s="30"/>
    </row>
    <row r="11400" spans="27:29">
      <c r="AA11400" s="30"/>
      <c r="AB11400" s="30"/>
      <c r="AC11400" s="30"/>
    </row>
    <row r="11401" spans="27:29">
      <c r="AA11401" s="30"/>
      <c r="AB11401" s="30"/>
      <c r="AC11401" s="30"/>
    </row>
    <row r="11402" spans="27:29">
      <c r="AA11402" s="30"/>
      <c r="AB11402" s="30"/>
      <c r="AC11402" s="30"/>
    </row>
    <row r="11403" spans="27:29">
      <c r="AA11403" s="30"/>
      <c r="AB11403" s="30"/>
      <c r="AC11403" s="30"/>
    </row>
    <row r="11404" spans="27:29">
      <c r="AA11404" s="30"/>
      <c r="AB11404" s="30"/>
      <c r="AC11404" s="30"/>
    </row>
    <row r="11405" spans="27:29">
      <c r="AA11405" s="30"/>
      <c r="AB11405" s="30"/>
      <c r="AC11405" s="30"/>
    </row>
    <row r="11406" spans="27:29">
      <c r="AA11406" s="30"/>
      <c r="AB11406" s="30"/>
      <c r="AC11406" s="30"/>
    </row>
    <row r="11407" spans="27:29">
      <c r="AA11407" s="30"/>
      <c r="AB11407" s="30"/>
      <c r="AC11407" s="30"/>
    </row>
    <row r="11408" spans="27:29">
      <c r="AA11408" s="30"/>
      <c r="AB11408" s="30"/>
      <c r="AC11408" s="30"/>
    </row>
    <row r="11409" spans="27:29">
      <c r="AA11409" s="30"/>
      <c r="AB11409" s="30"/>
      <c r="AC11409" s="30"/>
    </row>
    <row r="11410" spans="27:29">
      <c r="AA11410" s="30"/>
      <c r="AB11410" s="30"/>
      <c r="AC11410" s="30"/>
    </row>
    <row r="11411" spans="27:29">
      <c r="AA11411" s="30"/>
      <c r="AB11411" s="30"/>
      <c r="AC11411" s="30"/>
    </row>
    <row r="11412" spans="27:29">
      <c r="AA11412" s="30"/>
      <c r="AB11412" s="30"/>
      <c r="AC11412" s="30"/>
    </row>
    <row r="11413" spans="27:29">
      <c r="AA11413" s="30"/>
      <c r="AB11413" s="30"/>
      <c r="AC11413" s="30"/>
    </row>
    <row r="11414" spans="27:29">
      <c r="AA11414" s="30"/>
      <c r="AB11414" s="30"/>
      <c r="AC11414" s="30"/>
    </row>
    <row r="11415" spans="27:29">
      <c r="AA11415" s="30"/>
      <c r="AB11415" s="30"/>
      <c r="AC11415" s="30"/>
    </row>
    <row r="11416" spans="27:29">
      <c r="AA11416" s="30"/>
      <c r="AB11416" s="30"/>
      <c r="AC11416" s="30"/>
    </row>
    <row r="11417" spans="27:29">
      <c r="AA11417" s="30"/>
      <c r="AB11417" s="30"/>
      <c r="AC11417" s="30"/>
    </row>
    <row r="11418" spans="27:29">
      <c r="AA11418" s="30"/>
      <c r="AB11418" s="30"/>
      <c r="AC11418" s="30"/>
    </row>
    <row r="11419" spans="27:29">
      <c r="AA11419" s="30"/>
      <c r="AB11419" s="30"/>
      <c r="AC11419" s="30"/>
    </row>
    <row r="11420" spans="27:29">
      <c r="AA11420" s="30"/>
      <c r="AB11420" s="30"/>
      <c r="AC11420" s="30"/>
    </row>
    <row r="11421" spans="27:29">
      <c r="AA11421" s="30"/>
      <c r="AB11421" s="30"/>
      <c r="AC11421" s="30"/>
    </row>
    <row r="11422" spans="27:29">
      <c r="AA11422" s="30"/>
      <c r="AB11422" s="30"/>
      <c r="AC11422" s="30"/>
    </row>
    <row r="11423" spans="27:29">
      <c r="AA11423" s="30"/>
      <c r="AB11423" s="30"/>
      <c r="AC11423" s="30"/>
    </row>
    <row r="11424" spans="27:29">
      <c r="AA11424" s="30"/>
      <c r="AB11424" s="30"/>
      <c r="AC11424" s="30"/>
    </row>
    <row r="11425" spans="27:29">
      <c r="AA11425" s="30"/>
      <c r="AB11425" s="30"/>
      <c r="AC11425" s="30"/>
    </row>
    <row r="11426" spans="27:29">
      <c r="AA11426" s="30"/>
      <c r="AB11426" s="30"/>
      <c r="AC11426" s="30"/>
    </row>
    <row r="11427" spans="27:29">
      <c r="AA11427" s="30"/>
      <c r="AB11427" s="30"/>
      <c r="AC11427" s="30"/>
    </row>
    <row r="11428" spans="27:29">
      <c r="AA11428" s="30"/>
      <c r="AB11428" s="30"/>
      <c r="AC11428" s="30"/>
    </row>
    <row r="11429" spans="27:29">
      <c r="AA11429" s="30"/>
      <c r="AB11429" s="30"/>
      <c r="AC11429" s="30"/>
    </row>
    <row r="11430" spans="27:29">
      <c r="AA11430" s="30"/>
      <c r="AB11430" s="30"/>
      <c r="AC11430" s="30"/>
    </row>
    <row r="11431" spans="27:29">
      <c r="AA11431" s="30"/>
      <c r="AB11431" s="30"/>
      <c r="AC11431" s="30"/>
    </row>
    <row r="11432" spans="27:29">
      <c r="AA11432" s="30"/>
      <c r="AB11432" s="30"/>
      <c r="AC11432" s="30"/>
    </row>
    <row r="11433" spans="27:29">
      <c r="AA11433" s="30"/>
      <c r="AB11433" s="30"/>
      <c r="AC11433" s="30"/>
    </row>
    <row r="11434" spans="27:29">
      <c r="AA11434" s="30"/>
      <c r="AB11434" s="30"/>
      <c r="AC11434" s="30"/>
    </row>
    <row r="11435" spans="27:29">
      <c r="AA11435" s="30"/>
      <c r="AB11435" s="30"/>
      <c r="AC11435" s="30"/>
    </row>
    <row r="11436" spans="27:29">
      <c r="AA11436" s="30"/>
      <c r="AB11436" s="30"/>
      <c r="AC11436" s="30"/>
    </row>
    <row r="11437" spans="27:29">
      <c r="AA11437" s="30"/>
      <c r="AB11437" s="30"/>
      <c r="AC11437" s="30"/>
    </row>
    <row r="11438" spans="27:29">
      <c r="AA11438" s="30"/>
      <c r="AB11438" s="30"/>
      <c r="AC11438" s="30"/>
    </row>
    <row r="11439" spans="27:29">
      <c r="AA11439" s="30"/>
      <c r="AB11439" s="30"/>
      <c r="AC11439" s="30"/>
    </row>
    <row r="11440" spans="27:29">
      <c r="AA11440" s="30"/>
      <c r="AB11440" s="30"/>
      <c r="AC11440" s="30"/>
    </row>
    <row r="11441" spans="27:29">
      <c r="AA11441" s="30"/>
      <c r="AB11441" s="30"/>
      <c r="AC11441" s="30"/>
    </row>
    <row r="11442" spans="27:29">
      <c r="AA11442" s="30"/>
      <c r="AB11442" s="30"/>
      <c r="AC11442" s="30"/>
    </row>
    <row r="11443" spans="27:29">
      <c r="AA11443" s="30"/>
      <c r="AB11443" s="30"/>
      <c r="AC11443" s="30"/>
    </row>
    <row r="11444" spans="27:29">
      <c r="AA11444" s="30"/>
      <c r="AB11444" s="30"/>
      <c r="AC11444" s="30"/>
    </row>
    <row r="11445" spans="27:29">
      <c r="AA11445" s="30"/>
      <c r="AB11445" s="30"/>
      <c r="AC11445" s="30"/>
    </row>
    <row r="11446" spans="27:29">
      <c r="AA11446" s="30"/>
      <c r="AB11446" s="30"/>
      <c r="AC11446" s="30"/>
    </row>
    <row r="11447" spans="27:29">
      <c r="AA11447" s="30"/>
      <c r="AB11447" s="30"/>
      <c r="AC11447" s="30"/>
    </row>
    <row r="11448" spans="27:29">
      <c r="AA11448" s="30"/>
      <c r="AB11448" s="30"/>
      <c r="AC11448" s="30"/>
    </row>
    <row r="11449" spans="27:29">
      <c r="AA11449" s="30"/>
      <c r="AB11449" s="30"/>
      <c r="AC11449" s="30"/>
    </row>
    <row r="11450" spans="27:29">
      <c r="AA11450" s="30"/>
      <c r="AB11450" s="30"/>
      <c r="AC11450" s="30"/>
    </row>
    <row r="11451" spans="27:29">
      <c r="AA11451" s="30"/>
      <c r="AB11451" s="30"/>
      <c r="AC11451" s="30"/>
    </row>
    <row r="11452" spans="27:29">
      <c r="AA11452" s="30"/>
      <c r="AB11452" s="30"/>
      <c r="AC11452" s="30"/>
    </row>
    <row r="11453" spans="27:29">
      <c r="AA11453" s="30"/>
      <c r="AB11453" s="30"/>
      <c r="AC11453" s="30"/>
    </row>
    <row r="11454" spans="27:29">
      <c r="AA11454" s="30"/>
      <c r="AB11454" s="30"/>
      <c r="AC11454" s="30"/>
    </row>
    <row r="11455" spans="27:29">
      <c r="AA11455" s="30"/>
      <c r="AB11455" s="30"/>
      <c r="AC11455" s="30"/>
    </row>
    <row r="11456" spans="27:29">
      <c r="AA11456" s="30"/>
      <c r="AB11456" s="30"/>
      <c r="AC11456" s="30"/>
    </row>
    <row r="11457" spans="27:29">
      <c r="AA11457" s="30"/>
      <c r="AB11457" s="30"/>
      <c r="AC11457" s="30"/>
    </row>
    <row r="11458" spans="27:29">
      <c r="AA11458" s="30"/>
      <c r="AB11458" s="30"/>
      <c r="AC11458" s="30"/>
    </row>
    <row r="11459" spans="27:29">
      <c r="AA11459" s="30"/>
      <c r="AB11459" s="30"/>
      <c r="AC11459" s="30"/>
    </row>
    <row r="11460" spans="27:29">
      <c r="AA11460" s="30"/>
      <c r="AB11460" s="30"/>
      <c r="AC11460" s="30"/>
    </row>
    <row r="11461" spans="27:29">
      <c r="AA11461" s="30"/>
      <c r="AB11461" s="30"/>
      <c r="AC11461" s="30"/>
    </row>
    <row r="11462" spans="27:29">
      <c r="AA11462" s="30"/>
      <c r="AB11462" s="30"/>
      <c r="AC11462" s="30"/>
    </row>
    <row r="11463" spans="27:29">
      <c r="AA11463" s="30"/>
      <c r="AB11463" s="30"/>
      <c r="AC11463" s="30"/>
    </row>
    <row r="11464" spans="27:29">
      <c r="AA11464" s="30"/>
      <c r="AB11464" s="30"/>
      <c r="AC11464" s="30"/>
    </row>
    <row r="11465" spans="27:29">
      <c r="AA11465" s="30"/>
      <c r="AB11465" s="30"/>
      <c r="AC11465" s="30"/>
    </row>
    <row r="11466" spans="27:29">
      <c r="AA11466" s="30"/>
      <c r="AB11466" s="30"/>
      <c r="AC11466" s="30"/>
    </row>
    <row r="11467" spans="27:29">
      <c r="AA11467" s="30"/>
      <c r="AB11467" s="30"/>
      <c r="AC11467" s="30"/>
    </row>
    <row r="11468" spans="27:29">
      <c r="AA11468" s="30"/>
      <c r="AB11468" s="30"/>
      <c r="AC11468" s="30"/>
    </row>
    <row r="11469" spans="27:29">
      <c r="AA11469" s="30"/>
      <c r="AB11469" s="30"/>
      <c r="AC11469" s="30"/>
    </row>
    <row r="11470" spans="27:29">
      <c r="AA11470" s="30"/>
      <c r="AB11470" s="30"/>
      <c r="AC11470" s="30"/>
    </row>
    <row r="11471" spans="27:29">
      <c r="AA11471" s="30"/>
      <c r="AB11471" s="30"/>
      <c r="AC11471" s="30"/>
    </row>
    <row r="11472" spans="27:29">
      <c r="AA11472" s="30"/>
      <c r="AB11472" s="30"/>
      <c r="AC11472" s="30"/>
    </row>
    <row r="11473" spans="27:29">
      <c r="AA11473" s="30"/>
      <c r="AB11473" s="30"/>
      <c r="AC11473" s="30"/>
    </row>
    <row r="11474" spans="27:29">
      <c r="AA11474" s="30"/>
      <c r="AB11474" s="30"/>
      <c r="AC11474" s="30"/>
    </row>
    <row r="11475" spans="27:29">
      <c r="AA11475" s="30"/>
      <c r="AB11475" s="30"/>
      <c r="AC11475" s="30"/>
    </row>
    <row r="11476" spans="27:29">
      <c r="AA11476" s="30"/>
      <c r="AB11476" s="30"/>
      <c r="AC11476" s="30"/>
    </row>
    <row r="11477" spans="27:29">
      <c r="AA11477" s="30"/>
      <c r="AB11477" s="30"/>
      <c r="AC11477" s="30"/>
    </row>
    <row r="11478" spans="27:29">
      <c r="AA11478" s="30"/>
      <c r="AB11478" s="30"/>
      <c r="AC11478" s="30"/>
    </row>
    <row r="11479" spans="27:29">
      <c r="AA11479" s="30"/>
      <c r="AB11479" s="30"/>
      <c r="AC11479" s="30"/>
    </row>
    <row r="11480" spans="27:29">
      <c r="AA11480" s="30"/>
      <c r="AB11480" s="30"/>
      <c r="AC11480" s="30"/>
    </row>
    <row r="11481" spans="27:29">
      <c r="AA11481" s="30"/>
      <c r="AB11481" s="30"/>
      <c r="AC11481" s="30"/>
    </row>
    <row r="11482" spans="27:29">
      <c r="AA11482" s="30"/>
      <c r="AB11482" s="30"/>
      <c r="AC11482" s="30"/>
    </row>
    <row r="11483" spans="27:29">
      <c r="AA11483" s="30"/>
      <c r="AB11483" s="30"/>
      <c r="AC11483" s="30"/>
    </row>
    <row r="11484" spans="27:29">
      <c r="AA11484" s="30"/>
      <c r="AB11484" s="30"/>
      <c r="AC11484" s="30"/>
    </row>
    <row r="11485" spans="27:29">
      <c r="AA11485" s="30"/>
      <c r="AB11485" s="30"/>
      <c r="AC11485" s="30"/>
    </row>
    <row r="11486" spans="27:29">
      <c r="AA11486" s="30"/>
      <c r="AB11486" s="30"/>
      <c r="AC11486" s="30"/>
    </row>
    <row r="11487" spans="27:29">
      <c r="AA11487" s="30"/>
      <c r="AB11487" s="30"/>
      <c r="AC11487" s="30"/>
    </row>
    <row r="11488" spans="27:29">
      <c r="AA11488" s="30"/>
      <c r="AB11488" s="30"/>
      <c r="AC11488" s="30"/>
    </row>
    <row r="11489" spans="27:29">
      <c r="AA11489" s="30"/>
      <c r="AB11489" s="30"/>
      <c r="AC11489" s="30"/>
    </row>
    <row r="11490" spans="27:29">
      <c r="AA11490" s="30"/>
      <c r="AB11490" s="30"/>
      <c r="AC11490" s="30"/>
    </row>
    <row r="11491" spans="27:29">
      <c r="AA11491" s="30"/>
      <c r="AB11491" s="30"/>
      <c r="AC11491" s="30"/>
    </row>
    <row r="11492" spans="27:29">
      <c r="AA11492" s="30"/>
      <c r="AB11492" s="30"/>
      <c r="AC11492" s="30"/>
    </row>
    <row r="11493" spans="27:29">
      <c r="AA11493" s="30"/>
      <c r="AB11493" s="30"/>
      <c r="AC11493" s="30"/>
    </row>
    <row r="11494" spans="27:29">
      <c r="AA11494" s="30"/>
      <c r="AB11494" s="30"/>
      <c r="AC11494" s="30"/>
    </row>
    <row r="11495" spans="27:29">
      <c r="AA11495" s="30"/>
      <c r="AB11495" s="30"/>
      <c r="AC11495" s="30"/>
    </row>
    <row r="11496" spans="27:29">
      <c r="AA11496" s="30"/>
      <c r="AB11496" s="30"/>
      <c r="AC11496" s="30"/>
    </row>
    <row r="11497" spans="27:29">
      <c r="AA11497" s="30"/>
      <c r="AB11497" s="30"/>
      <c r="AC11497" s="30"/>
    </row>
    <row r="11498" spans="27:29">
      <c r="AA11498" s="30"/>
      <c r="AB11498" s="30"/>
      <c r="AC11498" s="30"/>
    </row>
    <row r="11499" spans="27:29">
      <c r="AA11499" s="30"/>
      <c r="AB11499" s="30"/>
      <c r="AC11499" s="30"/>
    </row>
    <row r="11500" spans="27:29">
      <c r="AA11500" s="30"/>
      <c r="AB11500" s="30"/>
      <c r="AC11500" s="30"/>
    </row>
    <row r="11501" spans="27:29">
      <c r="AA11501" s="30"/>
      <c r="AB11501" s="30"/>
      <c r="AC11501" s="30"/>
    </row>
    <row r="11502" spans="27:29">
      <c r="AA11502" s="30"/>
      <c r="AB11502" s="30"/>
      <c r="AC11502" s="30"/>
    </row>
    <row r="11503" spans="27:29">
      <c r="AA11503" s="30"/>
      <c r="AB11503" s="30"/>
      <c r="AC11503" s="30"/>
    </row>
    <row r="11504" spans="27:29">
      <c r="AA11504" s="30"/>
      <c r="AB11504" s="30"/>
      <c r="AC11504" s="30"/>
    </row>
    <row r="11505" spans="27:29">
      <c r="AA11505" s="30"/>
      <c r="AB11505" s="30"/>
      <c r="AC11505" s="30"/>
    </row>
    <row r="11506" spans="27:29">
      <c r="AA11506" s="30"/>
      <c r="AB11506" s="30"/>
      <c r="AC11506" s="30"/>
    </row>
    <row r="11507" spans="27:29">
      <c r="AA11507" s="30"/>
      <c r="AB11507" s="30"/>
      <c r="AC11507" s="30"/>
    </row>
    <row r="11508" spans="27:29">
      <c r="AA11508" s="30"/>
      <c r="AB11508" s="30"/>
      <c r="AC11508" s="30"/>
    </row>
    <row r="11509" spans="27:29">
      <c r="AA11509" s="30"/>
      <c r="AB11509" s="30"/>
      <c r="AC11509" s="30"/>
    </row>
    <row r="11510" spans="27:29">
      <c r="AA11510" s="30"/>
      <c r="AB11510" s="30"/>
      <c r="AC11510" s="30"/>
    </row>
    <row r="11511" spans="27:29">
      <c r="AA11511" s="30"/>
      <c r="AB11511" s="30"/>
      <c r="AC11511" s="30"/>
    </row>
    <row r="11512" spans="27:29">
      <c r="AA11512" s="30"/>
      <c r="AB11512" s="30"/>
      <c r="AC11512" s="30"/>
    </row>
    <row r="11513" spans="27:29">
      <c r="AA11513" s="30"/>
      <c r="AB11513" s="30"/>
      <c r="AC11513" s="30"/>
    </row>
    <row r="11514" spans="27:29">
      <c r="AA11514" s="30"/>
      <c r="AB11514" s="30"/>
      <c r="AC11514" s="30"/>
    </row>
    <row r="11515" spans="27:29">
      <c r="AA11515" s="30"/>
      <c r="AB11515" s="30"/>
      <c r="AC11515" s="30"/>
    </row>
    <row r="11516" spans="27:29">
      <c r="AA11516" s="30"/>
      <c r="AB11516" s="30"/>
      <c r="AC11516" s="30"/>
    </row>
    <row r="11517" spans="27:29">
      <c r="AA11517" s="30"/>
      <c r="AB11517" s="30"/>
      <c r="AC11517" s="30"/>
    </row>
    <row r="11518" spans="27:29">
      <c r="AA11518" s="30"/>
      <c r="AB11518" s="30"/>
      <c r="AC11518" s="30"/>
    </row>
    <row r="11519" spans="27:29">
      <c r="AA11519" s="30"/>
      <c r="AB11519" s="30"/>
      <c r="AC11519" s="30"/>
    </row>
    <row r="11520" spans="27:29">
      <c r="AA11520" s="30"/>
      <c r="AB11520" s="30"/>
      <c r="AC11520" s="30"/>
    </row>
    <row r="11521" spans="27:29">
      <c r="AA11521" s="30"/>
      <c r="AB11521" s="30"/>
      <c r="AC11521" s="30"/>
    </row>
    <row r="11522" spans="27:29">
      <c r="AA11522" s="30"/>
      <c r="AB11522" s="30"/>
      <c r="AC11522" s="30"/>
    </row>
    <row r="11523" spans="27:29">
      <c r="AA11523" s="30"/>
      <c r="AB11523" s="30"/>
      <c r="AC11523" s="30"/>
    </row>
    <row r="11524" spans="27:29">
      <c r="AA11524" s="30"/>
      <c r="AB11524" s="30"/>
      <c r="AC11524" s="30"/>
    </row>
    <row r="11525" spans="27:29">
      <c r="AA11525" s="30"/>
      <c r="AB11525" s="30"/>
      <c r="AC11525" s="30"/>
    </row>
    <row r="11526" spans="27:29">
      <c r="AA11526" s="30"/>
      <c r="AB11526" s="30"/>
      <c r="AC11526" s="30"/>
    </row>
    <row r="11527" spans="27:29">
      <c r="AA11527" s="30"/>
      <c r="AB11527" s="30"/>
      <c r="AC11527" s="30"/>
    </row>
    <row r="11528" spans="27:29">
      <c r="AA11528" s="30"/>
      <c r="AB11528" s="30"/>
      <c r="AC11528" s="30"/>
    </row>
    <row r="11529" spans="27:29">
      <c r="AA11529" s="30"/>
      <c r="AB11529" s="30"/>
      <c r="AC11529" s="30"/>
    </row>
    <row r="11530" spans="27:29">
      <c r="AA11530" s="30"/>
      <c r="AB11530" s="30"/>
      <c r="AC11530" s="30"/>
    </row>
    <row r="11531" spans="27:29">
      <c r="AA11531" s="30"/>
      <c r="AB11531" s="30"/>
      <c r="AC11531" s="30"/>
    </row>
    <row r="11532" spans="27:29">
      <c r="AA11532" s="30"/>
      <c r="AB11532" s="30"/>
      <c r="AC11532" s="30"/>
    </row>
    <row r="11533" spans="27:29">
      <c r="AA11533" s="30"/>
      <c r="AB11533" s="30"/>
      <c r="AC11533" s="30"/>
    </row>
    <row r="11534" spans="27:29">
      <c r="AA11534" s="30"/>
      <c r="AB11534" s="30"/>
      <c r="AC11534" s="30"/>
    </row>
    <row r="11535" spans="27:29">
      <c r="AA11535" s="30"/>
      <c r="AB11535" s="30"/>
      <c r="AC11535" s="30"/>
    </row>
    <row r="11536" spans="27:29">
      <c r="AA11536" s="30"/>
      <c r="AB11536" s="30"/>
      <c r="AC11536" s="30"/>
    </row>
    <row r="11537" spans="27:29">
      <c r="AA11537" s="30"/>
      <c r="AB11537" s="30"/>
      <c r="AC11537" s="30"/>
    </row>
    <row r="11538" spans="27:29">
      <c r="AA11538" s="30"/>
      <c r="AB11538" s="30"/>
      <c r="AC11538" s="30"/>
    </row>
    <row r="11539" spans="27:29">
      <c r="AA11539" s="30"/>
      <c r="AB11539" s="30"/>
      <c r="AC11539" s="30"/>
    </row>
    <row r="11540" spans="27:29">
      <c r="AA11540" s="30"/>
      <c r="AB11540" s="30"/>
      <c r="AC11540" s="30"/>
    </row>
    <row r="11541" spans="27:29">
      <c r="AA11541" s="30"/>
      <c r="AB11541" s="30"/>
      <c r="AC11541" s="30"/>
    </row>
    <row r="11542" spans="27:29">
      <c r="AA11542" s="30"/>
      <c r="AB11542" s="30"/>
      <c r="AC11542" s="30"/>
    </row>
    <row r="11543" spans="27:29">
      <c r="AA11543" s="30"/>
      <c r="AB11543" s="30"/>
      <c r="AC11543" s="30"/>
    </row>
    <row r="11544" spans="27:29">
      <c r="AA11544" s="30"/>
      <c r="AB11544" s="30"/>
      <c r="AC11544" s="30"/>
    </row>
    <row r="11545" spans="27:29">
      <c r="AA11545" s="30"/>
      <c r="AB11545" s="30"/>
      <c r="AC11545" s="30"/>
    </row>
    <row r="11546" spans="27:29">
      <c r="AA11546" s="30"/>
      <c r="AB11546" s="30"/>
      <c r="AC11546" s="30"/>
    </row>
    <row r="11547" spans="27:29">
      <c r="AA11547" s="30"/>
      <c r="AB11547" s="30"/>
      <c r="AC11547" s="30"/>
    </row>
    <row r="11548" spans="27:29">
      <c r="AA11548" s="30"/>
      <c r="AB11548" s="30"/>
      <c r="AC11548" s="30"/>
    </row>
    <row r="11549" spans="27:29">
      <c r="AA11549" s="30"/>
      <c r="AB11549" s="30"/>
      <c r="AC11549" s="30"/>
    </row>
    <row r="11550" spans="27:29">
      <c r="AA11550" s="30"/>
      <c r="AB11550" s="30"/>
      <c r="AC11550" s="30"/>
    </row>
    <row r="11551" spans="27:29">
      <c r="AA11551" s="30"/>
      <c r="AB11551" s="30"/>
      <c r="AC11551" s="30"/>
    </row>
    <row r="11552" spans="27:29">
      <c r="AA11552" s="30"/>
      <c r="AB11552" s="30"/>
      <c r="AC11552" s="30"/>
    </row>
    <row r="11553" spans="27:29">
      <c r="AA11553" s="30"/>
      <c r="AB11553" s="30"/>
      <c r="AC11553" s="30"/>
    </row>
    <row r="11554" spans="27:29">
      <c r="AA11554" s="30"/>
      <c r="AB11554" s="30"/>
      <c r="AC11554" s="30"/>
    </row>
    <row r="11555" spans="27:29">
      <c r="AA11555" s="30"/>
      <c r="AB11555" s="30"/>
      <c r="AC11555" s="30"/>
    </row>
    <row r="11556" spans="27:29">
      <c r="AA11556" s="30"/>
      <c r="AB11556" s="30"/>
      <c r="AC11556" s="30"/>
    </row>
    <row r="11557" spans="27:29">
      <c r="AA11557" s="30"/>
      <c r="AB11557" s="30"/>
      <c r="AC11557" s="30"/>
    </row>
    <row r="11558" spans="27:29">
      <c r="AA11558" s="30"/>
      <c r="AB11558" s="30"/>
      <c r="AC11558" s="30"/>
    </row>
    <row r="11559" spans="27:29">
      <c r="AA11559" s="30"/>
      <c r="AB11559" s="30"/>
      <c r="AC11559" s="30"/>
    </row>
    <row r="11560" spans="27:29">
      <c r="AA11560" s="30"/>
      <c r="AB11560" s="30"/>
      <c r="AC11560" s="30"/>
    </row>
    <row r="11561" spans="27:29">
      <c r="AA11561" s="30"/>
      <c r="AB11561" s="30"/>
      <c r="AC11561" s="30"/>
    </row>
    <row r="11562" spans="27:29">
      <c r="AA11562" s="30"/>
      <c r="AB11562" s="30"/>
      <c r="AC11562" s="30"/>
    </row>
    <row r="11563" spans="27:29">
      <c r="AA11563" s="30"/>
      <c r="AB11563" s="30"/>
      <c r="AC11563" s="30"/>
    </row>
    <row r="11564" spans="27:29">
      <c r="AA11564" s="30"/>
      <c r="AB11564" s="30"/>
      <c r="AC11564" s="30"/>
    </row>
    <row r="11565" spans="27:29">
      <c r="AA11565" s="30"/>
      <c r="AB11565" s="30"/>
      <c r="AC11565" s="30"/>
    </row>
    <row r="11566" spans="27:29">
      <c r="AA11566" s="30"/>
      <c r="AB11566" s="30"/>
      <c r="AC11566" s="30"/>
    </row>
    <row r="11567" spans="27:29">
      <c r="AA11567" s="30"/>
      <c r="AB11567" s="30"/>
      <c r="AC11567" s="30"/>
    </row>
    <row r="11568" spans="27:29">
      <c r="AA11568" s="30"/>
      <c r="AB11568" s="30"/>
      <c r="AC11568" s="30"/>
    </row>
    <row r="11569" spans="27:29">
      <c r="AA11569" s="30"/>
      <c r="AB11569" s="30"/>
      <c r="AC11569" s="30"/>
    </row>
    <row r="11570" spans="27:29">
      <c r="AA11570" s="30"/>
      <c r="AB11570" s="30"/>
      <c r="AC11570" s="30"/>
    </row>
    <row r="11571" spans="27:29">
      <c r="AA11571" s="30"/>
      <c r="AB11571" s="30"/>
      <c r="AC11571" s="30"/>
    </row>
    <row r="11572" spans="27:29">
      <c r="AA11572" s="30"/>
      <c r="AB11572" s="30"/>
      <c r="AC11572" s="30"/>
    </row>
    <row r="11573" spans="27:29">
      <c r="AA11573" s="30"/>
      <c r="AB11573" s="30"/>
      <c r="AC11573" s="30"/>
    </row>
    <row r="11574" spans="27:29">
      <c r="AA11574" s="30"/>
      <c r="AB11574" s="30"/>
      <c r="AC11574" s="30"/>
    </row>
    <row r="11575" spans="27:29">
      <c r="AA11575" s="30"/>
      <c r="AB11575" s="30"/>
      <c r="AC11575" s="30"/>
    </row>
    <row r="11576" spans="27:29">
      <c r="AA11576" s="30"/>
      <c r="AB11576" s="30"/>
      <c r="AC11576" s="30"/>
    </row>
    <row r="11577" spans="27:29">
      <c r="AA11577" s="30"/>
      <c r="AB11577" s="30"/>
      <c r="AC11577" s="30"/>
    </row>
    <row r="11578" spans="27:29">
      <c r="AA11578" s="30"/>
      <c r="AB11578" s="30"/>
      <c r="AC11578" s="30"/>
    </row>
    <row r="11579" spans="27:29">
      <c r="AA11579" s="30"/>
      <c r="AB11579" s="30"/>
      <c r="AC11579" s="30"/>
    </row>
    <row r="11580" spans="27:29">
      <c r="AA11580" s="30"/>
      <c r="AB11580" s="30"/>
      <c r="AC11580" s="30"/>
    </row>
    <row r="11581" spans="27:29">
      <c r="AA11581" s="30"/>
      <c r="AB11581" s="30"/>
      <c r="AC11581" s="30"/>
    </row>
    <row r="11582" spans="27:29">
      <c r="AA11582" s="30"/>
      <c r="AB11582" s="30"/>
      <c r="AC11582" s="30"/>
    </row>
    <row r="11583" spans="27:29">
      <c r="AA11583" s="30"/>
      <c r="AB11583" s="30"/>
      <c r="AC11583" s="30"/>
    </row>
    <row r="11584" spans="27:29">
      <c r="AA11584" s="30"/>
      <c r="AB11584" s="30"/>
      <c r="AC11584" s="30"/>
    </row>
    <row r="11585" spans="27:29">
      <c r="AA11585" s="30"/>
      <c r="AB11585" s="30"/>
      <c r="AC11585" s="30"/>
    </row>
    <row r="11586" spans="27:29">
      <c r="AA11586" s="30"/>
      <c r="AB11586" s="30"/>
      <c r="AC11586" s="30"/>
    </row>
    <row r="11587" spans="27:29">
      <c r="AA11587" s="30"/>
      <c r="AB11587" s="30"/>
      <c r="AC11587" s="30"/>
    </row>
    <row r="11588" spans="27:29">
      <c r="AA11588" s="30"/>
      <c r="AB11588" s="30"/>
      <c r="AC11588" s="30"/>
    </row>
    <row r="11589" spans="27:29">
      <c r="AA11589" s="30"/>
      <c r="AB11589" s="30"/>
      <c r="AC11589" s="30"/>
    </row>
    <row r="11590" spans="27:29">
      <c r="AA11590" s="30"/>
      <c r="AB11590" s="30"/>
      <c r="AC11590" s="30"/>
    </row>
    <row r="11591" spans="27:29">
      <c r="AA11591" s="30"/>
      <c r="AB11591" s="30"/>
      <c r="AC11591" s="30"/>
    </row>
    <row r="11592" spans="27:29">
      <c r="AA11592" s="30"/>
      <c r="AB11592" s="30"/>
      <c r="AC11592" s="30"/>
    </row>
    <row r="11593" spans="27:29">
      <c r="AA11593" s="30"/>
      <c r="AB11593" s="30"/>
      <c r="AC11593" s="30"/>
    </row>
    <row r="11594" spans="27:29">
      <c r="AA11594" s="30"/>
      <c r="AB11594" s="30"/>
      <c r="AC11594" s="30"/>
    </row>
    <row r="11595" spans="27:29">
      <c r="AA11595" s="30"/>
      <c r="AB11595" s="30"/>
      <c r="AC11595" s="30"/>
    </row>
    <row r="11596" spans="27:29">
      <c r="AA11596" s="30"/>
      <c r="AB11596" s="30"/>
      <c r="AC11596" s="30"/>
    </row>
    <row r="11597" spans="27:29">
      <c r="AA11597" s="30"/>
      <c r="AB11597" s="30"/>
      <c r="AC11597" s="30"/>
    </row>
    <row r="11598" spans="27:29">
      <c r="AA11598" s="30"/>
      <c r="AB11598" s="30"/>
      <c r="AC11598" s="30"/>
    </row>
    <row r="11599" spans="27:29">
      <c r="AA11599" s="30"/>
      <c r="AB11599" s="30"/>
      <c r="AC11599" s="30"/>
    </row>
    <row r="11600" spans="27:29">
      <c r="AA11600" s="30"/>
      <c r="AB11600" s="30"/>
      <c r="AC11600" s="30"/>
    </row>
    <row r="11601" spans="27:29">
      <c r="AA11601" s="30"/>
      <c r="AB11601" s="30"/>
      <c r="AC11601" s="30"/>
    </row>
    <row r="11602" spans="27:29">
      <c r="AA11602" s="30"/>
      <c r="AB11602" s="30"/>
      <c r="AC11602" s="30"/>
    </row>
    <row r="11603" spans="27:29">
      <c r="AA11603" s="30"/>
      <c r="AB11603" s="30"/>
      <c r="AC11603" s="30"/>
    </row>
    <row r="11604" spans="27:29">
      <c r="AA11604" s="30"/>
      <c r="AB11604" s="30"/>
      <c r="AC11604" s="30"/>
    </row>
    <row r="11605" spans="27:29">
      <c r="AA11605" s="30"/>
      <c r="AB11605" s="30"/>
      <c r="AC11605" s="30"/>
    </row>
    <row r="11606" spans="27:29">
      <c r="AA11606" s="30"/>
      <c r="AB11606" s="30"/>
      <c r="AC11606" s="30"/>
    </row>
    <row r="11607" spans="27:29">
      <c r="AA11607" s="30"/>
      <c r="AB11607" s="30"/>
      <c r="AC11607" s="30"/>
    </row>
    <row r="11608" spans="27:29">
      <c r="AA11608" s="30"/>
      <c r="AB11608" s="30"/>
      <c r="AC11608" s="30"/>
    </row>
    <row r="11609" spans="27:29">
      <c r="AA11609" s="30"/>
      <c r="AB11609" s="30"/>
      <c r="AC11609" s="30"/>
    </row>
    <row r="11610" spans="27:29">
      <c r="AA11610" s="30"/>
      <c r="AB11610" s="30"/>
      <c r="AC11610" s="30"/>
    </row>
    <row r="11611" spans="27:29">
      <c r="AA11611" s="30"/>
      <c r="AB11611" s="30"/>
      <c r="AC11611" s="30"/>
    </row>
    <row r="11612" spans="27:29">
      <c r="AA11612" s="30"/>
      <c r="AB11612" s="30"/>
      <c r="AC11612" s="30"/>
    </row>
    <row r="11613" spans="27:29">
      <c r="AA11613" s="30"/>
      <c r="AB11613" s="30"/>
      <c r="AC11613" s="30"/>
    </row>
    <row r="11614" spans="27:29">
      <c r="AA11614" s="30"/>
      <c r="AB11614" s="30"/>
      <c r="AC11614" s="30"/>
    </row>
    <row r="11615" spans="27:29">
      <c r="AA11615" s="30"/>
      <c r="AB11615" s="30"/>
      <c r="AC11615" s="30"/>
    </row>
    <row r="11616" spans="27:29">
      <c r="AA11616" s="30"/>
      <c r="AB11616" s="30"/>
      <c r="AC11616" s="30"/>
    </row>
    <row r="11617" spans="27:29">
      <c r="AA11617" s="30"/>
      <c r="AB11617" s="30"/>
      <c r="AC11617" s="30"/>
    </row>
    <row r="11618" spans="27:29">
      <c r="AA11618" s="30"/>
      <c r="AB11618" s="30"/>
      <c r="AC11618" s="30"/>
    </row>
    <row r="11619" spans="27:29">
      <c r="AA11619" s="30"/>
      <c r="AB11619" s="30"/>
      <c r="AC11619" s="30"/>
    </row>
    <row r="11620" spans="27:29">
      <c r="AA11620" s="30"/>
      <c r="AB11620" s="30"/>
      <c r="AC11620" s="30"/>
    </row>
    <row r="11621" spans="27:29">
      <c r="AA11621" s="30"/>
      <c r="AB11621" s="30"/>
      <c r="AC11621" s="30"/>
    </row>
    <row r="11622" spans="27:29">
      <c r="AA11622" s="30"/>
      <c r="AB11622" s="30"/>
      <c r="AC11622" s="30"/>
    </row>
    <row r="11623" spans="27:29">
      <c r="AA11623" s="30"/>
      <c r="AB11623" s="30"/>
      <c r="AC11623" s="30"/>
    </row>
    <row r="11624" spans="27:29">
      <c r="AA11624" s="30"/>
      <c r="AB11624" s="30"/>
      <c r="AC11624" s="30"/>
    </row>
    <row r="11625" spans="27:29">
      <c r="AA11625" s="30"/>
      <c r="AB11625" s="30"/>
      <c r="AC11625" s="30"/>
    </row>
    <row r="11626" spans="27:29">
      <c r="AA11626" s="30"/>
      <c r="AB11626" s="30"/>
      <c r="AC11626" s="30"/>
    </row>
    <row r="11627" spans="27:29">
      <c r="AA11627" s="30"/>
      <c r="AB11627" s="30"/>
      <c r="AC11627" s="30"/>
    </row>
    <row r="11628" spans="27:29">
      <c r="AA11628" s="30"/>
      <c r="AB11628" s="30"/>
      <c r="AC11628" s="30"/>
    </row>
    <row r="11629" spans="27:29">
      <c r="AA11629" s="30"/>
      <c r="AB11629" s="30"/>
      <c r="AC11629" s="30"/>
    </row>
    <row r="11630" spans="27:29">
      <c r="AA11630" s="30"/>
      <c r="AB11630" s="30"/>
      <c r="AC11630" s="30"/>
    </row>
    <row r="11631" spans="27:29">
      <c r="AA11631" s="30"/>
      <c r="AB11631" s="30"/>
      <c r="AC11631" s="30"/>
    </row>
    <row r="11632" spans="27:29">
      <c r="AA11632" s="30"/>
      <c r="AB11632" s="30"/>
      <c r="AC11632" s="30"/>
    </row>
    <row r="11633" spans="27:29">
      <c r="AA11633" s="30"/>
      <c r="AB11633" s="30"/>
      <c r="AC11633" s="30"/>
    </row>
    <row r="11634" spans="27:29">
      <c r="AA11634" s="30"/>
      <c r="AB11634" s="30"/>
      <c r="AC11634" s="30"/>
    </row>
    <row r="11635" spans="27:29">
      <c r="AA11635" s="30"/>
      <c r="AB11635" s="30"/>
      <c r="AC11635" s="30"/>
    </row>
    <row r="11636" spans="27:29">
      <c r="AA11636" s="30"/>
      <c r="AB11636" s="30"/>
      <c r="AC11636" s="30"/>
    </row>
    <row r="11637" spans="27:29">
      <c r="AA11637" s="30"/>
      <c r="AB11637" s="30"/>
      <c r="AC11637" s="30"/>
    </row>
    <row r="11638" spans="27:29">
      <c r="AA11638" s="30"/>
      <c r="AB11638" s="30"/>
      <c r="AC11638" s="30"/>
    </row>
    <row r="11639" spans="27:29">
      <c r="AA11639" s="30"/>
      <c r="AB11639" s="30"/>
      <c r="AC11639" s="30"/>
    </row>
    <row r="11640" spans="27:29">
      <c r="AA11640" s="30"/>
      <c r="AB11640" s="30"/>
      <c r="AC11640" s="30"/>
    </row>
    <row r="11641" spans="27:29">
      <c r="AA11641" s="30"/>
      <c r="AB11641" s="30"/>
      <c r="AC11641" s="30"/>
    </row>
    <row r="11642" spans="27:29">
      <c r="AA11642" s="30"/>
      <c r="AB11642" s="30"/>
      <c r="AC11642" s="30"/>
    </row>
    <row r="11643" spans="27:29">
      <c r="AA11643" s="30"/>
      <c r="AB11643" s="30"/>
      <c r="AC11643" s="30"/>
    </row>
    <row r="11644" spans="27:29">
      <c r="AA11644" s="30"/>
      <c r="AB11644" s="30"/>
      <c r="AC11644" s="30"/>
    </row>
    <row r="11645" spans="27:29">
      <c r="AA11645" s="30"/>
      <c r="AB11645" s="30"/>
      <c r="AC11645" s="30"/>
    </row>
    <row r="11646" spans="27:29">
      <c r="AA11646" s="30"/>
      <c r="AB11646" s="30"/>
      <c r="AC11646" s="30"/>
    </row>
    <row r="11647" spans="27:29">
      <c r="AA11647" s="30"/>
      <c r="AB11647" s="30"/>
      <c r="AC11647" s="30"/>
    </row>
    <row r="11648" spans="27:29">
      <c r="AA11648" s="30"/>
      <c r="AB11648" s="30"/>
      <c r="AC11648" s="30"/>
    </row>
    <row r="11649" spans="27:29">
      <c r="AA11649" s="30"/>
      <c r="AB11649" s="30"/>
      <c r="AC11649" s="30"/>
    </row>
    <row r="11650" spans="27:29">
      <c r="AA11650" s="30"/>
      <c r="AB11650" s="30"/>
      <c r="AC11650" s="30"/>
    </row>
    <row r="11651" spans="27:29">
      <c r="AA11651" s="30"/>
      <c r="AB11651" s="30"/>
      <c r="AC11651" s="30"/>
    </row>
    <row r="11652" spans="27:29">
      <c r="AA11652" s="30"/>
      <c r="AB11652" s="30"/>
      <c r="AC11652" s="30"/>
    </row>
    <row r="11653" spans="27:29">
      <c r="AA11653" s="30"/>
      <c r="AB11653" s="30"/>
      <c r="AC11653" s="30"/>
    </row>
    <row r="11654" spans="27:29">
      <c r="AA11654" s="30"/>
      <c r="AB11654" s="30"/>
      <c r="AC11654" s="30"/>
    </row>
    <row r="11655" spans="27:29">
      <c r="AA11655" s="30"/>
      <c r="AB11655" s="30"/>
      <c r="AC11655" s="30"/>
    </row>
    <row r="11656" spans="27:29">
      <c r="AA11656" s="30"/>
      <c r="AB11656" s="30"/>
      <c r="AC11656" s="30"/>
    </row>
    <row r="11657" spans="27:29">
      <c r="AA11657" s="30"/>
      <c r="AB11657" s="30"/>
      <c r="AC11657" s="30"/>
    </row>
    <row r="11658" spans="27:29">
      <c r="AA11658" s="30"/>
      <c r="AB11658" s="30"/>
      <c r="AC11658" s="30"/>
    </row>
    <row r="11659" spans="27:29">
      <c r="AA11659" s="30"/>
      <c r="AB11659" s="30"/>
      <c r="AC11659" s="30"/>
    </row>
    <row r="11660" spans="27:29">
      <c r="AA11660" s="30"/>
      <c r="AB11660" s="30"/>
      <c r="AC11660" s="30"/>
    </row>
    <row r="11661" spans="27:29">
      <c r="AA11661" s="30"/>
      <c r="AB11661" s="30"/>
      <c r="AC11661" s="30"/>
    </row>
    <row r="11662" spans="27:29">
      <c r="AA11662" s="30"/>
      <c r="AB11662" s="30"/>
      <c r="AC11662" s="30"/>
    </row>
    <row r="11663" spans="27:29">
      <c r="AA11663" s="30"/>
      <c r="AB11663" s="30"/>
      <c r="AC11663" s="30"/>
    </row>
    <row r="11664" spans="27:29">
      <c r="AA11664" s="30"/>
      <c r="AB11664" s="30"/>
      <c r="AC11664" s="30"/>
    </row>
    <row r="11665" spans="27:29">
      <c r="AA11665" s="30"/>
      <c r="AB11665" s="30"/>
      <c r="AC11665" s="30"/>
    </row>
    <row r="11666" spans="27:29">
      <c r="AA11666" s="30"/>
      <c r="AB11666" s="30"/>
      <c r="AC11666" s="30"/>
    </row>
    <row r="11667" spans="27:29">
      <c r="AA11667" s="30"/>
      <c r="AB11667" s="30"/>
      <c r="AC11667" s="30"/>
    </row>
    <row r="11668" spans="27:29">
      <c r="AA11668" s="30"/>
      <c r="AB11668" s="30"/>
      <c r="AC11668" s="30"/>
    </row>
    <row r="11669" spans="27:29">
      <c r="AA11669" s="30"/>
      <c r="AB11669" s="30"/>
      <c r="AC11669" s="30"/>
    </row>
    <row r="11670" spans="27:29">
      <c r="AA11670" s="30"/>
      <c r="AB11670" s="30"/>
      <c r="AC11670" s="30"/>
    </row>
    <row r="11671" spans="27:29">
      <c r="AA11671" s="30"/>
      <c r="AB11671" s="30"/>
      <c r="AC11671" s="30"/>
    </row>
    <row r="11672" spans="27:29">
      <c r="AA11672" s="30"/>
      <c r="AB11672" s="30"/>
      <c r="AC11672" s="30"/>
    </row>
    <row r="11673" spans="27:29">
      <c r="AA11673" s="30"/>
      <c r="AB11673" s="30"/>
      <c r="AC11673" s="30"/>
    </row>
    <row r="11674" spans="27:29">
      <c r="AA11674" s="30"/>
      <c r="AB11674" s="30"/>
      <c r="AC11674" s="30"/>
    </row>
    <row r="11675" spans="27:29">
      <c r="AA11675" s="30"/>
      <c r="AB11675" s="30"/>
      <c r="AC11675" s="30"/>
    </row>
    <row r="11676" spans="27:29">
      <c r="AA11676" s="30"/>
      <c r="AB11676" s="30"/>
      <c r="AC11676" s="30"/>
    </row>
    <row r="11677" spans="27:29">
      <c r="AA11677" s="30"/>
      <c r="AB11677" s="30"/>
      <c r="AC11677" s="30"/>
    </row>
    <row r="11678" spans="27:29">
      <c r="AA11678" s="30"/>
      <c r="AB11678" s="30"/>
      <c r="AC11678" s="30"/>
    </row>
    <row r="11679" spans="27:29">
      <c r="AA11679" s="30"/>
      <c r="AB11679" s="30"/>
      <c r="AC11679" s="30"/>
    </row>
    <row r="11680" spans="27:29">
      <c r="AA11680" s="30"/>
      <c r="AB11680" s="30"/>
      <c r="AC11680" s="30"/>
    </row>
    <row r="11681" spans="27:29">
      <c r="AA11681" s="30"/>
      <c r="AB11681" s="30"/>
      <c r="AC11681" s="30"/>
    </row>
    <row r="11682" spans="27:29">
      <c r="AA11682" s="30"/>
      <c r="AB11682" s="30"/>
      <c r="AC11682" s="30"/>
    </row>
    <row r="11683" spans="27:29">
      <c r="AA11683" s="30"/>
      <c r="AB11683" s="30"/>
      <c r="AC11683" s="30"/>
    </row>
    <row r="11684" spans="27:29">
      <c r="AA11684" s="30"/>
      <c r="AB11684" s="30"/>
      <c r="AC11684" s="30"/>
    </row>
    <row r="11685" spans="27:29">
      <c r="AA11685" s="30"/>
      <c r="AB11685" s="30"/>
      <c r="AC11685" s="30"/>
    </row>
    <row r="11686" spans="27:29">
      <c r="AA11686" s="30"/>
      <c r="AB11686" s="30"/>
      <c r="AC11686" s="30"/>
    </row>
    <row r="11687" spans="27:29">
      <c r="AA11687" s="30"/>
      <c r="AB11687" s="30"/>
      <c r="AC11687" s="30"/>
    </row>
    <row r="11688" spans="27:29">
      <c r="AA11688" s="30"/>
      <c r="AB11688" s="30"/>
      <c r="AC11688" s="30"/>
    </row>
    <row r="11689" spans="27:29">
      <c r="AA11689" s="30"/>
      <c r="AB11689" s="30"/>
      <c r="AC11689" s="30"/>
    </row>
    <row r="11690" spans="27:29">
      <c r="AA11690" s="30"/>
      <c r="AB11690" s="30"/>
      <c r="AC11690" s="30"/>
    </row>
    <row r="11691" spans="27:29">
      <c r="AA11691" s="30"/>
      <c r="AB11691" s="30"/>
      <c r="AC11691" s="30"/>
    </row>
    <row r="11692" spans="27:29">
      <c r="AA11692" s="30"/>
      <c r="AB11692" s="30"/>
      <c r="AC11692" s="30"/>
    </row>
    <row r="11693" spans="27:29">
      <c r="AA11693" s="30"/>
      <c r="AB11693" s="30"/>
      <c r="AC11693" s="30"/>
    </row>
    <row r="11694" spans="27:29">
      <c r="AA11694" s="30"/>
      <c r="AB11694" s="30"/>
      <c r="AC11694" s="30"/>
    </row>
    <row r="11695" spans="27:29">
      <c r="AA11695" s="30"/>
      <c r="AB11695" s="30"/>
      <c r="AC11695" s="30"/>
    </row>
    <row r="11696" spans="27:29">
      <c r="AA11696" s="30"/>
      <c r="AB11696" s="30"/>
      <c r="AC11696" s="30"/>
    </row>
    <row r="11697" spans="27:29">
      <c r="AA11697" s="30"/>
      <c r="AB11697" s="30"/>
      <c r="AC11697" s="30"/>
    </row>
    <row r="11698" spans="27:29">
      <c r="AA11698" s="30"/>
      <c r="AB11698" s="30"/>
      <c r="AC11698" s="30"/>
    </row>
    <row r="11699" spans="27:29">
      <c r="AA11699" s="30"/>
      <c r="AB11699" s="30"/>
      <c r="AC11699" s="30"/>
    </row>
    <row r="11700" spans="27:29">
      <c r="AA11700" s="30"/>
      <c r="AB11700" s="30"/>
      <c r="AC11700" s="30"/>
    </row>
    <row r="11701" spans="27:29">
      <c r="AA11701" s="30"/>
      <c r="AB11701" s="30"/>
      <c r="AC11701" s="30"/>
    </row>
    <row r="11702" spans="27:29">
      <c r="AA11702" s="30"/>
      <c r="AB11702" s="30"/>
      <c r="AC11702" s="30"/>
    </row>
    <row r="11703" spans="27:29">
      <c r="AA11703" s="30"/>
      <c r="AB11703" s="30"/>
      <c r="AC11703" s="30"/>
    </row>
    <row r="11704" spans="27:29">
      <c r="AA11704" s="30"/>
      <c r="AB11704" s="30"/>
      <c r="AC11704" s="30"/>
    </row>
    <row r="11705" spans="27:29">
      <c r="AA11705" s="30"/>
      <c r="AB11705" s="30"/>
      <c r="AC11705" s="30"/>
    </row>
    <row r="11706" spans="27:29">
      <c r="AA11706" s="30"/>
      <c r="AB11706" s="30"/>
      <c r="AC11706" s="30"/>
    </row>
    <row r="11707" spans="27:29">
      <c r="AA11707" s="30"/>
      <c r="AB11707" s="30"/>
      <c r="AC11707" s="30"/>
    </row>
    <row r="11708" spans="27:29">
      <c r="AA11708" s="30"/>
      <c r="AB11708" s="30"/>
      <c r="AC11708" s="30"/>
    </row>
    <row r="11709" spans="27:29">
      <c r="AA11709" s="30"/>
      <c r="AB11709" s="30"/>
      <c r="AC11709" s="30"/>
    </row>
    <row r="11710" spans="27:29">
      <c r="AA11710" s="30"/>
      <c r="AB11710" s="30"/>
      <c r="AC11710" s="30"/>
    </row>
    <row r="11711" spans="27:29">
      <c r="AA11711" s="30"/>
      <c r="AB11711" s="30"/>
      <c r="AC11711" s="30"/>
    </row>
    <row r="11712" spans="27:29">
      <c r="AA11712" s="30"/>
      <c r="AB11712" s="30"/>
      <c r="AC11712" s="30"/>
    </row>
    <row r="11713" spans="27:29">
      <c r="AA11713" s="30"/>
      <c r="AB11713" s="30"/>
      <c r="AC11713" s="30"/>
    </row>
    <row r="11714" spans="27:29">
      <c r="AA11714" s="30"/>
      <c r="AB11714" s="30"/>
      <c r="AC11714" s="30"/>
    </row>
    <row r="11715" spans="27:29">
      <c r="AA11715" s="30"/>
      <c r="AB11715" s="30"/>
      <c r="AC11715" s="30"/>
    </row>
    <row r="11716" spans="27:29">
      <c r="AA11716" s="30"/>
      <c r="AB11716" s="30"/>
      <c r="AC11716" s="30"/>
    </row>
    <row r="11717" spans="27:29">
      <c r="AA11717" s="30"/>
      <c r="AB11717" s="30"/>
      <c r="AC11717" s="30"/>
    </row>
    <row r="11718" spans="27:29">
      <c r="AA11718" s="30"/>
      <c r="AB11718" s="30"/>
      <c r="AC11718" s="30"/>
    </row>
    <row r="11719" spans="27:29">
      <c r="AA11719" s="30"/>
      <c r="AB11719" s="30"/>
      <c r="AC11719" s="30"/>
    </row>
    <row r="11720" spans="27:29">
      <c r="AA11720" s="30"/>
      <c r="AB11720" s="30"/>
      <c r="AC11720" s="30"/>
    </row>
    <row r="11721" spans="27:29">
      <c r="AA11721" s="30"/>
      <c r="AB11721" s="30"/>
      <c r="AC11721" s="30"/>
    </row>
    <row r="11722" spans="27:29">
      <c r="AA11722" s="30"/>
      <c r="AB11722" s="30"/>
      <c r="AC11722" s="30"/>
    </row>
    <row r="11723" spans="27:29">
      <c r="AA11723" s="30"/>
      <c r="AB11723" s="30"/>
      <c r="AC11723" s="30"/>
    </row>
    <row r="11724" spans="27:29">
      <c r="AA11724" s="30"/>
      <c r="AB11724" s="30"/>
      <c r="AC11724" s="30"/>
    </row>
    <row r="11725" spans="27:29">
      <c r="AA11725" s="30"/>
      <c r="AB11725" s="30"/>
      <c r="AC11725" s="30"/>
    </row>
    <row r="11726" spans="27:29">
      <c r="AA11726" s="30"/>
      <c r="AB11726" s="30"/>
      <c r="AC11726" s="30"/>
    </row>
    <row r="11727" spans="27:29">
      <c r="AA11727" s="30"/>
      <c r="AB11727" s="30"/>
      <c r="AC11727" s="30"/>
    </row>
    <row r="11728" spans="27:29">
      <c r="AA11728" s="30"/>
      <c r="AB11728" s="30"/>
      <c r="AC11728" s="30"/>
    </row>
    <row r="11729" spans="27:29">
      <c r="AA11729" s="30"/>
      <c r="AB11729" s="30"/>
      <c r="AC11729" s="30"/>
    </row>
    <row r="11730" spans="27:29">
      <c r="AA11730" s="30"/>
      <c r="AB11730" s="30"/>
      <c r="AC11730" s="30"/>
    </row>
    <row r="11731" spans="27:29">
      <c r="AA11731" s="30"/>
      <c r="AB11731" s="30"/>
      <c r="AC11731" s="30"/>
    </row>
    <row r="11732" spans="27:29">
      <c r="AA11732" s="30"/>
      <c r="AB11732" s="30"/>
      <c r="AC11732" s="30"/>
    </row>
    <row r="11733" spans="27:29">
      <c r="AA11733" s="30"/>
      <c r="AB11733" s="30"/>
      <c r="AC11733" s="30"/>
    </row>
    <row r="11734" spans="27:29">
      <c r="AA11734" s="30"/>
      <c r="AB11734" s="30"/>
      <c r="AC11734" s="30"/>
    </row>
    <row r="11735" spans="27:29">
      <c r="AA11735" s="30"/>
      <c r="AB11735" s="30"/>
      <c r="AC11735" s="30"/>
    </row>
    <row r="11736" spans="27:29">
      <c r="AA11736" s="30"/>
      <c r="AB11736" s="30"/>
      <c r="AC11736" s="30"/>
    </row>
    <row r="11737" spans="27:29">
      <c r="AA11737" s="30"/>
      <c r="AB11737" s="30"/>
      <c r="AC11737" s="30"/>
    </row>
    <row r="11738" spans="27:29">
      <c r="AA11738" s="30"/>
      <c r="AB11738" s="30"/>
      <c r="AC11738" s="30"/>
    </row>
    <row r="11739" spans="27:29">
      <c r="AA11739" s="30"/>
      <c r="AB11739" s="30"/>
      <c r="AC11739" s="30"/>
    </row>
    <row r="11740" spans="27:29">
      <c r="AA11740" s="30"/>
      <c r="AB11740" s="30"/>
      <c r="AC11740" s="30"/>
    </row>
    <row r="11741" spans="27:29">
      <c r="AA11741" s="30"/>
      <c r="AB11741" s="30"/>
      <c r="AC11741" s="30"/>
    </row>
    <row r="11742" spans="27:29">
      <c r="AA11742" s="30"/>
      <c r="AB11742" s="30"/>
      <c r="AC11742" s="30"/>
    </row>
    <row r="11743" spans="27:29">
      <c r="AA11743" s="30"/>
      <c r="AB11743" s="30"/>
      <c r="AC11743" s="30"/>
    </row>
    <row r="11744" spans="27:29">
      <c r="AA11744" s="30"/>
      <c r="AB11744" s="30"/>
      <c r="AC11744" s="30"/>
    </row>
    <row r="11745" spans="27:29">
      <c r="AA11745" s="30"/>
      <c r="AB11745" s="30"/>
      <c r="AC11745" s="30"/>
    </row>
    <row r="11746" spans="27:29">
      <c r="AA11746" s="30"/>
      <c r="AB11746" s="30"/>
      <c r="AC11746" s="30"/>
    </row>
    <row r="11747" spans="27:29">
      <c r="AA11747" s="30"/>
      <c r="AB11747" s="30"/>
      <c r="AC11747" s="30"/>
    </row>
    <row r="11748" spans="27:29">
      <c r="AA11748" s="30"/>
      <c r="AB11748" s="30"/>
      <c r="AC11748" s="30"/>
    </row>
    <row r="11749" spans="27:29">
      <c r="AA11749" s="30"/>
      <c r="AB11749" s="30"/>
      <c r="AC11749" s="30"/>
    </row>
    <row r="11750" spans="27:29">
      <c r="AA11750" s="30"/>
      <c r="AB11750" s="30"/>
      <c r="AC11750" s="30"/>
    </row>
    <row r="11751" spans="27:29">
      <c r="AA11751" s="30"/>
      <c r="AB11751" s="30"/>
      <c r="AC11751" s="30"/>
    </row>
    <row r="11752" spans="27:29">
      <c r="AA11752" s="30"/>
      <c r="AB11752" s="30"/>
      <c r="AC11752" s="30"/>
    </row>
    <row r="11753" spans="27:29">
      <c r="AA11753" s="30"/>
      <c r="AB11753" s="30"/>
      <c r="AC11753" s="30"/>
    </row>
    <row r="11754" spans="27:29">
      <c r="AA11754" s="30"/>
      <c r="AB11754" s="30"/>
      <c r="AC11754" s="30"/>
    </row>
    <row r="11755" spans="27:29">
      <c r="AA11755" s="30"/>
      <c r="AB11755" s="30"/>
      <c r="AC11755" s="30"/>
    </row>
    <row r="11756" spans="27:29">
      <c r="AA11756" s="30"/>
      <c r="AB11756" s="30"/>
      <c r="AC11756" s="30"/>
    </row>
    <row r="11757" spans="27:29">
      <c r="AA11757" s="30"/>
      <c r="AB11757" s="30"/>
      <c r="AC11757" s="30"/>
    </row>
    <row r="11758" spans="27:29">
      <c r="AA11758" s="30"/>
      <c r="AB11758" s="30"/>
      <c r="AC11758" s="30"/>
    </row>
    <row r="11759" spans="27:29">
      <c r="AA11759" s="30"/>
      <c r="AB11759" s="30"/>
      <c r="AC11759" s="30"/>
    </row>
    <row r="11760" spans="27:29">
      <c r="AA11760" s="30"/>
      <c r="AB11760" s="30"/>
      <c r="AC11760" s="30"/>
    </row>
    <row r="11761" spans="27:29">
      <c r="AA11761" s="30"/>
      <c r="AB11761" s="30"/>
      <c r="AC11761" s="30"/>
    </row>
    <row r="11762" spans="27:29">
      <c r="AA11762" s="30"/>
      <c r="AB11762" s="30"/>
      <c r="AC11762" s="30"/>
    </row>
    <row r="11763" spans="27:29">
      <c r="AA11763" s="30"/>
      <c r="AB11763" s="30"/>
      <c r="AC11763" s="30"/>
    </row>
    <row r="11764" spans="27:29">
      <c r="AA11764" s="30"/>
      <c r="AB11764" s="30"/>
      <c r="AC11764" s="30"/>
    </row>
    <row r="11765" spans="27:29">
      <c r="AA11765" s="30"/>
      <c r="AB11765" s="30"/>
      <c r="AC11765" s="30"/>
    </row>
    <row r="11766" spans="27:29">
      <c r="AA11766" s="30"/>
      <c r="AB11766" s="30"/>
      <c r="AC11766" s="30"/>
    </row>
    <row r="11767" spans="27:29">
      <c r="AA11767" s="30"/>
      <c r="AB11767" s="30"/>
      <c r="AC11767" s="30"/>
    </row>
    <row r="11768" spans="27:29">
      <c r="AA11768" s="30"/>
      <c r="AB11768" s="30"/>
      <c r="AC11768" s="30"/>
    </row>
    <row r="11769" spans="27:29">
      <c r="AA11769" s="30"/>
      <c r="AB11769" s="30"/>
      <c r="AC11769" s="30"/>
    </row>
    <row r="11770" spans="27:29">
      <c r="AA11770" s="30"/>
      <c r="AB11770" s="30"/>
      <c r="AC11770" s="30"/>
    </row>
    <row r="11771" spans="27:29">
      <c r="AA11771" s="30"/>
      <c r="AB11771" s="30"/>
      <c r="AC11771" s="30"/>
    </row>
    <row r="11772" spans="27:29">
      <c r="AA11772" s="30"/>
      <c r="AB11772" s="30"/>
      <c r="AC11772" s="30"/>
    </row>
    <row r="11773" spans="27:29">
      <c r="AA11773" s="30"/>
      <c r="AB11773" s="30"/>
      <c r="AC11773" s="30"/>
    </row>
    <row r="11774" spans="27:29">
      <c r="AA11774" s="30"/>
      <c r="AB11774" s="30"/>
      <c r="AC11774" s="30"/>
    </row>
    <row r="11775" spans="27:29">
      <c r="AA11775" s="30"/>
      <c r="AB11775" s="30"/>
      <c r="AC11775" s="30"/>
    </row>
    <row r="11776" spans="27:29">
      <c r="AA11776" s="30"/>
      <c r="AB11776" s="30"/>
      <c r="AC11776" s="30"/>
    </row>
    <row r="11777" spans="27:29">
      <c r="AA11777" s="30"/>
      <c r="AB11777" s="30"/>
      <c r="AC11777" s="30"/>
    </row>
    <row r="11778" spans="27:29">
      <c r="AA11778" s="30"/>
      <c r="AB11778" s="30"/>
      <c r="AC11778" s="30"/>
    </row>
    <row r="11779" spans="27:29">
      <c r="AA11779" s="30"/>
      <c r="AB11779" s="30"/>
      <c r="AC11779" s="30"/>
    </row>
    <row r="11780" spans="27:29">
      <c r="AA11780" s="30"/>
      <c r="AB11780" s="30"/>
      <c r="AC11780" s="30"/>
    </row>
    <row r="11781" spans="27:29">
      <c r="AA11781" s="30"/>
      <c r="AB11781" s="30"/>
      <c r="AC11781" s="30"/>
    </row>
    <row r="11782" spans="27:29">
      <c r="AA11782" s="30"/>
      <c r="AB11782" s="30"/>
      <c r="AC11782" s="30"/>
    </row>
    <row r="11783" spans="27:29">
      <c r="AA11783" s="30"/>
      <c r="AB11783" s="30"/>
      <c r="AC11783" s="30"/>
    </row>
    <row r="11784" spans="27:29">
      <c r="AA11784" s="30"/>
      <c r="AB11784" s="30"/>
      <c r="AC11784" s="30"/>
    </row>
    <row r="11785" spans="27:29">
      <c r="AA11785" s="30"/>
      <c r="AB11785" s="30"/>
      <c r="AC11785" s="30"/>
    </row>
    <row r="11786" spans="27:29">
      <c r="AA11786" s="30"/>
      <c r="AB11786" s="30"/>
      <c r="AC11786" s="30"/>
    </row>
    <row r="11787" spans="27:29">
      <c r="AA11787" s="30"/>
      <c r="AB11787" s="30"/>
      <c r="AC11787" s="30"/>
    </row>
    <row r="11788" spans="27:29">
      <c r="AA11788" s="30"/>
      <c r="AB11788" s="30"/>
      <c r="AC11788" s="30"/>
    </row>
    <row r="11789" spans="27:29">
      <c r="AA11789" s="30"/>
      <c r="AB11789" s="30"/>
      <c r="AC11789" s="30"/>
    </row>
    <row r="11790" spans="27:29">
      <c r="AA11790" s="30"/>
      <c r="AB11790" s="30"/>
      <c r="AC11790" s="30"/>
    </row>
    <row r="11791" spans="27:29">
      <c r="AA11791" s="30"/>
      <c r="AB11791" s="30"/>
      <c r="AC11791" s="30"/>
    </row>
    <row r="11792" spans="27:29">
      <c r="AA11792" s="30"/>
      <c r="AB11792" s="30"/>
      <c r="AC11792" s="30"/>
    </row>
    <row r="11793" spans="27:29">
      <c r="AA11793" s="30"/>
      <c r="AB11793" s="30"/>
      <c r="AC11793" s="30"/>
    </row>
    <row r="11794" spans="27:29">
      <c r="AA11794" s="30"/>
      <c r="AB11794" s="30"/>
      <c r="AC11794" s="30"/>
    </row>
    <row r="11795" spans="27:29">
      <c r="AA11795" s="30"/>
      <c r="AB11795" s="30"/>
      <c r="AC11795" s="30"/>
    </row>
    <row r="11796" spans="27:29">
      <c r="AA11796" s="30"/>
      <c r="AB11796" s="30"/>
      <c r="AC11796" s="30"/>
    </row>
    <row r="11797" spans="27:29">
      <c r="AA11797" s="30"/>
      <c r="AB11797" s="30"/>
      <c r="AC11797" s="30"/>
    </row>
    <row r="11798" spans="27:29">
      <c r="AA11798" s="30"/>
      <c r="AB11798" s="30"/>
      <c r="AC11798" s="30"/>
    </row>
    <row r="11799" spans="27:29">
      <c r="AA11799" s="30"/>
      <c r="AB11799" s="30"/>
      <c r="AC11799" s="30"/>
    </row>
    <row r="11800" spans="27:29">
      <c r="AA11800" s="30"/>
      <c r="AB11800" s="30"/>
      <c r="AC11800" s="30"/>
    </row>
    <row r="11801" spans="27:29">
      <c r="AA11801" s="30"/>
      <c r="AB11801" s="30"/>
      <c r="AC11801" s="30"/>
    </row>
    <row r="11802" spans="27:29">
      <c r="AA11802" s="30"/>
      <c r="AB11802" s="30"/>
      <c r="AC11802" s="30"/>
    </row>
    <row r="11803" spans="27:29">
      <c r="AA11803" s="30"/>
      <c r="AB11803" s="30"/>
      <c r="AC11803" s="30"/>
    </row>
    <row r="11804" spans="27:29">
      <c r="AA11804" s="30"/>
      <c r="AB11804" s="30"/>
      <c r="AC11804" s="30"/>
    </row>
    <row r="11805" spans="27:29">
      <c r="AA11805" s="30"/>
      <c r="AB11805" s="30"/>
      <c r="AC11805" s="30"/>
    </row>
    <row r="11806" spans="27:29">
      <c r="AA11806" s="30"/>
      <c r="AB11806" s="30"/>
      <c r="AC11806" s="30"/>
    </row>
    <row r="11807" spans="27:29">
      <c r="AA11807" s="30"/>
      <c r="AB11807" s="30"/>
      <c r="AC11807" s="30"/>
    </row>
    <row r="11808" spans="27:29">
      <c r="AA11808" s="30"/>
      <c r="AB11808" s="30"/>
      <c r="AC11808" s="30"/>
    </row>
    <row r="11809" spans="27:29">
      <c r="AA11809" s="30"/>
      <c r="AB11809" s="30"/>
      <c r="AC11809" s="30"/>
    </row>
    <row r="11810" spans="27:29">
      <c r="AA11810" s="30"/>
      <c r="AB11810" s="30"/>
      <c r="AC11810" s="30"/>
    </row>
    <row r="11811" spans="27:29">
      <c r="AA11811" s="30"/>
      <c r="AB11811" s="30"/>
      <c r="AC11811" s="30"/>
    </row>
    <row r="11812" spans="27:29">
      <c r="AA11812" s="30"/>
      <c r="AB11812" s="30"/>
      <c r="AC11812" s="30"/>
    </row>
    <row r="11813" spans="27:29">
      <c r="AA11813" s="30"/>
      <c r="AB11813" s="30"/>
      <c r="AC11813" s="30"/>
    </row>
    <row r="11814" spans="27:29">
      <c r="AA11814" s="30"/>
      <c r="AB11814" s="30"/>
      <c r="AC11814" s="30"/>
    </row>
    <row r="11815" spans="27:29">
      <c r="AA11815" s="30"/>
      <c r="AB11815" s="30"/>
      <c r="AC11815" s="30"/>
    </row>
    <row r="11816" spans="27:29">
      <c r="AA11816" s="30"/>
      <c r="AB11816" s="30"/>
      <c r="AC11816" s="30"/>
    </row>
    <row r="11817" spans="27:29">
      <c r="AA11817" s="30"/>
      <c r="AB11817" s="30"/>
      <c r="AC11817" s="30"/>
    </row>
    <row r="11818" spans="27:29">
      <c r="AA11818" s="30"/>
      <c r="AB11818" s="30"/>
      <c r="AC11818" s="30"/>
    </row>
    <row r="11819" spans="27:29">
      <c r="AA11819" s="30"/>
      <c r="AB11819" s="30"/>
      <c r="AC11819" s="30"/>
    </row>
    <row r="11820" spans="27:29">
      <c r="AA11820" s="30"/>
      <c r="AB11820" s="30"/>
      <c r="AC11820" s="30"/>
    </row>
    <row r="11821" spans="27:29">
      <c r="AA11821" s="30"/>
      <c r="AB11821" s="30"/>
      <c r="AC11821" s="30"/>
    </row>
    <row r="11822" spans="27:29">
      <c r="AA11822" s="30"/>
      <c r="AB11822" s="30"/>
      <c r="AC11822" s="30"/>
    </row>
    <row r="11823" spans="27:29">
      <c r="AA11823" s="30"/>
      <c r="AB11823" s="30"/>
      <c r="AC11823" s="30"/>
    </row>
    <row r="11824" spans="27:29">
      <c r="AA11824" s="30"/>
      <c r="AB11824" s="30"/>
      <c r="AC11824" s="30"/>
    </row>
    <row r="11825" spans="27:29">
      <c r="AA11825" s="30"/>
      <c r="AB11825" s="30"/>
      <c r="AC11825" s="30"/>
    </row>
    <row r="11826" spans="27:29">
      <c r="AA11826" s="30"/>
      <c r="AB11826" s="30"/>
      <c r="AC11826" s="30"/>
    </row>
    <row r="11827" spans="27:29">
      <c r="AA11827" s="30"/>
      <c r="AB11827" s="30"/>
      <c r="AC11827" s="30"/>
    </row>
    <row r="11828" spans="27:29">
      <c r="AA11828" s="30"/>
      <c r="AB11828" s="30"/>
      <c r="AC11828" s="30"/>
    </row>
    <row r="11829" spans="27:29">
      <c r="AA11829" s="30"/>
      <c r="AB11829" s="30"/>
      <c r="AC11829" s="30"/>
    </row>
    <row r="11830" spans="27:29">
      <c r="AA11830" s="30"/>
      <c r="AB11830" s="30"/>
      <c r="AC11830" s="30"/>
    </row>
    <row r="11831" spans="27:29">
      <c r="AA11831" s="30"/>
      <c r="AB11831" s="30"/>
      <c r="AC11831" s="30"/>
    </row>
    <row r="11832" spans="27:29">
      <c r="AA11832" s="30"/>
      <c r="AB11832" s="30"/>
      <c r="AC11832" s="30"/>
    </row>
    <row r="11833" spans="27:29">
      <c r="AA11833" s="30"/>
      <c r="AB11833" s="30"/>
      <c r="AC11833" s="30"/>
    </row>
    <row r="11834" spans="27:29">
      <c r="AA11834" s="30"/>
      <c r="AB11834" s="30"/>
      <c r="AC11834" s="30"/>
    </row>
    <row r="11835" spans="27:29">
      <c r="AA11835" s="30"/>
      <c r="AB11835" s="30"/>
      <c r="AC11835" s="30"/>
    </row>
    <row r="11836" spans="27:29">
      <c r="AA11836" s="30"/>
      <c r="AB11836" s="30"/>
      <c r="AC11836" s="30"/>
    </row>
    <row r="11837" spans="27:29">
      <c r="AA11837" s="30"/>
      <c r="AB11837" s="30"/>
      <c r="AC11837" s="30"/>
    </row>
    <row r="11838" spans="27:29">
      <c r="AA11838" s="30"/>
      <c r="AB11838" s="30"/>
      <c r="AC11838" s="30"/>
    </row>
    <row r="11839" spans="27:29">
      <c r="AA11839" s="30"/>
      <c r="AB11839" s="30"/>
      <c r="AC11839" s="30"/>
    </row>
    <row r="11840" spans="27:29">
      <c r="AA11840" s="30"/>
      <c r="AB11840" s="30"/>
      <c r="AC11840" s="30"/>
    </row>
    <row r="11841" spans="27:29">
      <c r="AA11841" s="30"/>
      <c r="AB11841" s="30"/>
      <c r="AC11841" s="30"/>
    </row>
    <row r="11842" spans="27:29">
      <c r="AA11842" s="30"/>
      <c r="AB11842" s="30"/>
      <c r="AC11842" s="30"/>
    </row>
    <row r="11843" spans="27:29">
      <c r="AA11843" s="30"/>
      <c r="AB11843" s="30"/>
      <c r="AC11843" s="30"/>
    </row>
    <row r="11844" spans="27:29">
      <c r="AA11844" s="30"/>
      <c r="AB11844" s="30"/>
      <c r="AC11844" s="30"/>
    </row>
    <row r="11845" spans="27:29">
      <c r="AA11845" s="30"/>
      <c r="AB11845" s="30"/>
      <c r="AC11845" s="30"/>
    </row>
    <row r="11846" spans="27:29">
      <c r="AA11846" s="30"/>
      <c r="AB11846" s="30"/>
      <c r="AC11846" s="30"/>
    </row>
    <row r="11847" spans="27:29">
      <c r="AA11847" s="30"/>
      <c r="AB11847" s="30"/>
      <c r="AC11847" s="30"/>
    </row>
    <row r="11848" spans="27:29">
      <c r="AA11848" s="30"/>
      <c r="AB11848" s="30"/>
      <c r="AC11848" s="30"/>
    </row>
    <row r="11849" spans="27:29">
      <c r="AA11849" s="30"/>
      <c r="AB11849" s="30"/>
      <c r="AC11849" s="30"/>
    </row>
    <row r="11850" spans="27:29">
      <c r="AA11850" s="30"/>
      <c r="AB11850" s="30"/>
      <c r="AC11850" s="30"/>
    </row>
    <row r="11851" spans="27:29">
      <c r="AA11851" s="30"/>
      <c r="AB11851" s="30"/>
      <c r="AC11851" s="30"/>
    </row>
    <row r="11852" spans="27:29">
      <c r="AA11852" s="30"/>
      <c r="AB11852" s="30"/>
      <c r="AC11852" s="30"/>
    </row>
    <row r="11853" spans="27:29">
      <c r="AA11853" s="30"/>
      <c r="AB11853" s="30"/>
      <c r="AC11853" s="30"/>
    </row>
    <row r="11854" spans="27:29">
      <c r="AA11854" s="30"/>
      <c r="AB11854" s="30"/>
      <c r="AC11854" s="30"/>
    </row>
    <row r="11855" spans="27:29">
      <c r="AA11855" s="30"/>
      <c r="AB11855" s="30"/>
      <c r="AC11855" s="30"/>
    </row>
    <row r="11856" spans="27:29">
      <c r="AA11856" s="30"/>
      <c r="AB11856" s="30"/>
      <c r="AC11856" s="30"/>
    </row>
    <row r="11857" spans="27:29">
      <c r="AA11857" s="30"/>
      <c r="AB11857" s="30"/>
      <c r="AC11857" s="30"/>
    </row>
    <row r="11858" spans="27:29">
      <c r="AA11858" s="30"/>
      <c r="AB11858" s="30"/>
      <c r="AC11858" s="30"/>
    </row>
    <row r="11859" spans="27:29">
      <c r="AA11859" s="30"/>
      <c r="AB11859" s="30"/>
      <c r="AC11859" s="30"/>
    </row>
    <row r="11860" spans="27:29">
      <c r="AA11860" s="30"/>
      <c r="AB11860" s="30"/>
      <c r="AC11860" s="30"/>
    </row>
    <row r="11861" spans="27:29">
      <c r="AA11861" s="30"/>
      <c r="AB11861" s="30"/>
      <c r="AC11861" s="30"/>
    </row>
    <row r="11862" spans="27:29">
      <c r="AA11862" s="30"/>
      <c r="AB11862" s="30"/>
      <c r="AC11862" s="30"/>
    </row>
    <row r="11863" spans="27:29">
      <c r="AA11863" s="30"/>
      <c r="AB11863" s="30"/>
      <c r="AC11863" s="30"/>
    </row>
    <row r="11864" spans="27:29">
      <c r="AA11864" s="30"/>
      <c r="AB11864" s="30"/>
      <c r="AC11864" s="30"/>
    </row>
    <row r="11865" spans="27:29">
      <c r="AA11865" s="30"/>
      <c r="AB11865" s="30"/>
      <c r="AC11865" s="30"/>
    </row>
    <row r="11866" spans="27:29">
      <c r="AA11866" s="30"/>
      <c r="AB11866" s="30"/>
      <c r="AC11866" s="30"/>
    </row>
    <row r="11867" spans="27:29">
      <c r="AA11867" s="30"/>
      <c r="AB11867" s="30"/>
      <c r="AC11867" s="30"/>
    </row>
    <row r="11868" spans="27:29">
      <c r="AA11868" s="30"/>
      <c r="AB11868" s="30"/>
      <c r="AC11868" s="30"/>
    </row>
    <row r="11869" spans="27:29">
      <c r="AA11869" s="30"/>
      <c r="AB11869" s="30"/>
      <c r="AC11869" s="30"/>
    </row>
    <row r="11870" spans="27:29">
      <c r="AA11870" s="30"/>
      <c r="AB11870" s="30"/>
      <c r="AC11870" s="30"/>
    </row>
    <row r="11871" spans="27:29">
      <c r="AA11871" s="30"/>
      <c r="AB11871" s="30"/>
      <c r="AC11871" s="30"/>
    </row>
    <row r="11872" spans="27:29">
      <c r="AA11872" s="30"/>
      <c r="AB11872" s="30"/>
      <c r="AC11872" s="30"/>
    </row>
    <row r="11873" spans="27:29">
      <c r="AA11873" s="30"/>
      <c r="AB11873" s="30"/>
      <c r="AC11873" s="30"/>
    </row>
    <row r="11874" spans="27:29">
      <c r="AA11874" s="30"/>
      <c r="AB11874" s="30"/>
      <c r="AC11874" s="30"/>
    </row>
    <row r="11875" spans="27:29">
      <c r="AA11875" s="30"/>
      <c r="AB11875" s="30"/>
      <c r="AC11875" s="30"/>
    </row>
    <row r="11876" spans="27:29">
      <c r="AA11876" s="30"/>
      <c r="AB11876" s="30"/>
      <c r="AC11876" s="30"/>
    </row>
    <row r="11877" spans="27:29">
      <c r="AA11877" s="30"/>
      <c r="AB11877" s="30"/>
      <c r="AC11877" s="30"/>
    </row>
    <row r="11878" spans="27:29">
      <c r="AA11878" s="30"/>
      <c r="AB11878" s="30"/>
      <c r="AC11878" s="30"/>
    </row>
    <row r="11879" spans="27:29">
      <c r="AA11879" s="30"/>
      <c r="AB11879" s="30"/>
      <c r="AC11879" s="30"/>
    </row>
    <row r="11880" spans="27:29">
      <c r="AA11880" s="30"/>
      <c r="AB11880" s="30"/>
      <c r="AC11880" s="30"/>
    </row>
    <row r="11881" spans="27:29">
      <c r="AA11881" s="30"/>
      <c r="AB11881" s="30"/>
      <c r="AC11881" s="30"/>
    </row>
    <row r="11882" spans="27:29">
      <c r="AA11882" s="30"/>
      <c r="AB11882" s="30"/>
      <c r="AC11882" s="30"/>
    </row>
    <row r="11883" spans="27:29">
      <c r="AA11883" s="30"/>
      <c r="AB11883" s="30"/>
      <c r="AC11883" s="30"/>
    </row>
    <row r="11884" spans="27:29">
      <c r="AA11884" s="30"/>
      <c r="AB11884" s="30"/>
      <c r="AC11884" s="30"/>
    </row>
    <row r="11885" spans="27:29">
      <c r="AA11885" s="30"/>
      <c r="AB11885" s="30"/>
      <c r="AC11885" s="30"/>
    </row>
    <row r="11886" spans="27:29">
      <c r="AA11886" s="30"/>
      <c r="AB11886" s="30"/>
      <c r="AC11886" s="30"/>
    </row>
    <row r="11887" spans="27:29">
      <c r="AA11887" s="30"/>
      <c r="AB11887" s="30"/>
      <c r="AC11887" s="30"/>
    </row>
    <row r="11888" spans="27:29">
      <c r="AA11888" s="30"/>
      <c r="AB11888" s="30"/>
      <c r="AC11888" s="30"/>
    </row>
    <row r="11889" spans="27:29">
      <c r="AA11889" s="30"/>
      <c r="AB11889" s="30"/>
      <c r="AC11889" s="30"/>
    </row>
    <row r="11890" spans="27:29">
      <c r="AA11890" s="30"/>
      <c r="AB11890" s="30"/>
      <c r="AC11890" s="30"/>
    </row>
    <row r="11891" spans="27:29">
      <c r="AA11891" s="30"/>
      <c r="AB11891" s="30"/>
      <c r="AC11891" s="30"/>
    </row>
    <row r="11892" spans="27:29">
      <c r="AA11892" s="30"/>
      <c r="AB11892" s="30"/>
      <c r="AC11892" s="30"/>
    </row>
    <row r="11893" spans="27:29">
      <c r="AA11893" s="30"/>
      <c r="AB11893" s="30"/>
      <c r="AC11893" s="30"/>
    </row>
    <row r="11894" spans="27:29">
      <c r="AA11894" s="30"/>
      <c r="AB11894" s="30"/>
      <c r="AC11894" s="30"/>
    </row>
    <row r="11895" spans="27:29">
      <c r="AA11895" s="30"/>
      <c r="AB11895" s="30"/>
      <c r="AC11895" s="30"/>
    </row>
    <row r="11896" spans="27:29">
      <c r="AA11896" s="30"/>
      <c r="AB11896" s="30"/>
      <c r="AC11896" s="30"/>
    </row>
    <row r="11897" spans="27:29">
      <c r="AA11897" s="30"/>
      <c r="AB11897" s="30"/>
      <c r="AC11897" s="30"/>
    </row>
    <row r="11898" spans="27:29">
      <c r="AA11898" s="30"/>
      <c r="AB11898" s="30"/>
      <c r="AC11898" s="30"/>
    </row>
    <row r="11899" spans="27:29">
      <c r="AA11899" s="30"/>
      <c r="AB11899" s="30"/>
      <c r="AC11899" s="30"/>
    </row>
    <row r="11900" spans="27:29">
      <c r="AA11900" s="30"/>
      <c r="AB11900" s="30"/>
      <c r="AC11900" s="30"/>
    </row>
    <row r="11901" spans="27:29">
      <c r="AA11901" s="30"/>
      <c r="AB11901" s="30"/>
      <c r="AC11901" s="30"/>
    </row>
    <row r="11902" spans="27:29">
      <c r="AA11902" s="30"/>
      <c r="AB11902" s="30"/>
      <c r="AC11902" s="30"/>
    </row>
    <row r="11903" spans="27:29">
      <c r="AA11903" s="30"/>
      <c r="AB11903" s="30"/>
      <c r="AC11903" s="30"/>
    </row>
    <row r="11904" spans="27:29">
      <c r="AA11904" s="30"/>
      <c r="AB11904" s="30"/>
      <c r="AC11904" s="30"/>
    </row>
    <row r="11905" spans="27:29">
      <c r="AA11905" s="30"/>
      <c r="AB11905" s="30"/>
      <c r="AC11905" s="30"/>
    </row>
    <row r="11906" spans="27:29">
      <c r="AA11906" s="30"/>
      <c r="AB11906" s="30"/>
      <c r="AC11906" s="30"/>
    </row>
    <row r="11907" spans="27:29">
      <c r="AA11907" s="30"/>
      <c r="AB11907" s="30"/>
      <c r="AC11907" s="30"/>
    </row>
    <row r="11908" spans="27:29">
      <c r="AA11908" s="30"/>
      <c r="AB11908" s="30"/>
      <c r="AC11908" s="30"/>
    </row>
    <row r="11909" spans="27:29">
      <c r="AA11909" s="30"/>
      <c r="AB11909" s="30"/>
      <c r="AC11909" s="30"/>
    </row>
    <row r="11910" spans="27:29">
      <c r="AA11910" s="30"/>
      <c r="AB11910" s="30"/>
      <c r="AC11910" s="30"/>
    </row>
    <row r="11911" spans="27:29">
      <c r="AA11911" s="30"/>
      <c r="AB11911" s="30"/>
      <c r="AC11911" s="30"/>
    </row>
    <row r="11912" spans="27:29">
      <c r="AA11912" s="30"/>
      <c r="AB11912" s="30"/>
      <c r="AC11912" s="30"/>
    </row>
    <row r="11913" spans="27:29">
      <c r="AA11913" s="30"/>
      <c r="AB11913" s="30"/>
      <c r="AC11913" s="30"/>
    </row>
    <row r="11914" spans="27:29">
      <c r="AA11914" s="30"/>
      <c r="AB11914" s="30"/>
      <c r="AC11914" s="30"/>
    </row>
    <row r="11915" spans="27:29">
      <c r="AA11915" s="30"/>
      <c r="AB11915" s="30"/>
      <c r="AC11915" s="30"/>
    </row>
    <row r="11916" spans="27:29">
      <c r="AA11916" s="30"/>
      <c r="AB11916" s="30"/>
      <c r="AC11916" s="30"/>
    </row>
    <row r="11917" spans="27:29">
      <c r="AA11917" s="30"/>
      <c r="AB11917" s="30"/>
      <c r="AC11917" s="30"/>
    </row>
    <row r="11918" spans="27:29">
      <c r="AA11918" s="30"/>
      <c r="AB11918" s="30"/>
      <c r="AC11918" s="30"/>
    </row>
    <row r="11919" spans="27:29">
      <c r="AA11919" s="30"/>
      <c r="AB11919" s="30"/>
      <c r="AC11919" s="30"/>
    </row>
    <row r="11920" spans="27:29">
      <c r="AA11920" s="30"/>
      <c r="AB11920" s="30"/>
      <c r="AC11920" s="30"/>
    </row>
    <row r="11921" spans="27:29">
      <c r="AA11921" s="30"/>
      <c r="AB11921" s="30"/>
      <c r="AC11921" s="30"/>
    </row>
    <row r="11922" spans="27:29">
      <c r="AA11922" s="30"/>
      <c r="AB11922" s="30"/>
      <c r="AC11922" s="30"/>
    </row>
    <row r="11923" spans="27:29">
      <c r="AA11923" s="30"/>
      <c r="AB11923" s="30"/>
      <c r="AC11923" s="30"/>
    </row>
    <row r="11924" spans="27:29">
      <c r="AA11924" s="30"/>
      <c r="AB11924" s="30"/>
      <c r="AC11924" s="30"/>
    </row>
    <row r="11925" spans="27:29">
      <c r="AA11925" s="30"/>
      <c r="AB11925" s="30"/>
      <c r="AC11925" s="30"/>
    </row>
    <row r="11926" spans="27:29">
      <c r="AA11926" s="30"/>
      <c r="AB11926" s="30"/>
      <c r="AC11926" s="30"/>
    </row>
    <row r="11927" spans="27:29">
      <c r="AA11927" s="30"/>
      <c r="AB11927" s="30"/>
      <c r="AC11927" s="30"/>
    </row>
    <row r="11928" spans="27:29">
      <c r="AA11928" s="30"/>
      <c r="AB11928" s="30"/>
      <c r="AC11928" s="30"/>
    </row>
    <row r="11929" spans="27:29">
      <c r="AA11929" s="30"/>
      <c r="AB11929" s="30"/>
      <c r="AC11929" s="30"/>
    </row>
    <row r="11930" spans="27:29">
      <c r="AA11930" s="30"/>
      <c r="AB11930" s="30"/>
      <c r="AC11930" s="30"/>
    </row>
    <row r="11931" spans="27:29">
      <c r="AA11931" s="30"/>
      <c r="AB11931" s="30"/>
      <c r="AC11931" s="30"/>
    </row>
    <row r="11932" spans="27:29">
      <c r="AA11932" s="30"/>
      <c r="AB11932" s="30"/>
      <c r="AC11932" s="30"/>
    </row>
    <row r="11933" spans="27:29">
      <c r="AA11933" s="30"/>
      <c r="AB11933" s="30"/>
      <c r="AC11933" s="30"/>
    </row>
    <row r="11934" spans="27:29">
      <c r="AA11934" s="30"/>
      <c r="AB11934" s="30"/>
      <c r="AC11934" s="30"/>
    </row>
    <row r="11935" spans="27:29">
      <c r="AA11935" s="30"/>
      <c r="AB11935" s="30"/>
      <c r="AC11935" s="30"/>
    </row>
    <row r="11936" spans="27:29">
      <c r="AA11936" s="30"/>
      <c r="AB11936" s="30"/>
      <c r="AC11936" s="30"/>
    </row>
    <row r="11937" spans="27:29">
      <c r="AA11937" s="30"/>
      <c r="AB11937" s="30"/>
      <c r="AC11937" s="30"/>
    </row>
    <row r="11938" spans="27:29">
      <c r="AA11938" s="30"/>
      <c r="AB11938" s="30"/>
      <c r="AC11938" s="30"/>
    </row>
    <row r="11939" spans="27:29">
      <c r="AA11939" s="30"/>
      <c r="AB11939" s="30"/>
      <c r="AC11939" s="30"/>
    </row>
    <row r="11940" spans="27:29">
      <c r="AA11940" s="30"/>
      <c r="AB11940" s="30"/>
      <c r="AC11940" s="30"/>
    </row>
    <row r="11941" spans="27:29">
      <c r="AA11941" s="30"/>
      <c r="AB11941" s="30"/>
      <c r="AC11941" s="30"/>
    </row>
    <row r="11942" spans="27:29">
      <c r="AA11942" s="30"/>
      <c r="AB11942" s="30"/>
      <c r="AC11942" s="30"/>
    </row>
    <row r="11943" spans="27:29">
      <c r="AA11943" s="30"/>
      <c r="AB11943" s="30"/>
      <c r="AC11943" s="30"/>
    </row>
    <row r="11944" spans="27:29">
      <c r="AA11944" s="30"/>
      <c r="AB11944" s="30"/>
      <c r="AC11944" s="30"/>
    </row>
    <row r="11945" spans="27:29">
      <c r="AA11945" s="30"/>
      <c r="AB11945" s="30"/>
      <c r="AC11945" s="30"/>
    </row>
    <row r="11946" spans="27:29">
      <c r="AA11946" s="30"/>
      <c r="AB11946" s="30"/>
      <c r="AC11946" s="30"/>
    </row>
    <row r="11947" spans="27:29">
      <c r="AA11947" s="30"/>
      <c r="AB11947" s="30"/>
      <c r="AC11947" s="30"/>
    </row>
    <row r="11948" spans="27:29">
      <c r="AA11948" s="30"/>
      <c r="AB11948" s="30"/>
      <c r="AC11948" s="30"/>
    </row>
    <row r="11949" spans="27:29">
      <c r="AA11949" s="30"/>
      <c r="AB11949" s="30"/>
      <c r="AC11949" s="30"/>
    </row>
    <row r="11950" spans="27:29">
      <c r="AA11950" s="30"/>
      <c r="AB11950" s="30"/>
      <c r="AC11950" s="30"/>
    </row>
    <row r="11951" spans="27:29">
      <c r="AA11951" s="30"/>
      <c r="AB11951" s="30"/>
      <c r="AC11951" s="30"/>
    </row>
    <row r="11952" spans="27:29">
      <c r="AA11952" s="30"/>
      <c r="AB11952" s="30"/>
      <c r="AC11952" s="30"/>
    </row>
    <row r="11953" spans="27:29">
      <c r="AA11953" s="30"/>
      <c r="AB11953" s="30"/>
      <c r="AC11953" s="30"/>
    </row>
    <row r="11954" spans="27:29">
      <c r="AA11954" s="30"/>
      <c r="AB11954" s="30"/>
      <c r="AC11954" s="30"/>
    </row>
    <row r="11955" spans="27:29">
      <c r="AA11955" s="30"/>
      <c r="AB11955" s="30"/>
      <c r="AC11955" s="30"/>
    </row>
    <row r="11956" spans="27:29">
      <c r="AA11956" s="30"/>
      <c r="AB11956" s="30"/>
      <c r="AC11956" s="30"/>
    </row>
    <row r="11957" spans="27:29">
      <c r="AA11957" s="30"/>
      <c r="AB11957" s="30"/>
      <c r="AC11957" s="30"/>
    </row>
    <row r="11958" spans="27:29">
      <c r="AA11958" s="30"/>
      <c r="AB11958" s="30"/>
      <c r="AC11958" s="30"/>
    </row>
    <row r="11959" spans="27:29">
      <c r="AA11959" s="30"/>
      <c r="AB11959" s="30"/>
      <c r="AC11959" s="30"/>
    </row>
    <row r="11960" spans="27:29">
      <c r="AA11960" s="30"/>
      <c r="AB11960" s="30"/>
      <c r="AC11960" s="30"/>
    </row>
    <row r="11961" spans="27:29">
      <c r="AA11961" s="30"/>
      <c r="AB11961" s="30"/>
      <c r="AC11961" s="30"/>
    </row>
    <row r="11962" spans="27:29">
      <c r="AA11962" s="30"/>
      <c r="AB11962" s="30"/>
      <c r="AC11962" s="30"/>
    </row>
    <row r="11963" spans="27:29">
      <c r="AA11963" s="30"/>
      <c r="AB11963" s="30"/>
      <c r="AC11963" s="30"/>
    </row>
    <row r="11964" spans="27:29">
      <c r="AA11964" s="30"/>
      <c r="AB11964" s="30"/>
      <c r="AC11964" s="30"/>
    </row>
    <row r="11965" spans="27:29">
      <c r="AA11965" s="30"/>
      <c r="AB11965" s="30"/>
      <c r="AC11965" s="30"/>
    </row>
    <row r="11966" spans="27:29">
      <c r="AA11966" s="30"/>
      <c r="AB11966" s="30"/>
      <c r="AC11966" s="30"/>
    </row>
    <row r="11967" spans="27:29">
      <c r="AA11967" s="30"/>
      <c r="AB11967" s="30"/>
      <c r="AC11967" s="30"/>
    </row>
    <row r="11968" spans="27:29">
      <c r="AA11968" s="30"/>
      <c r="AB11968" s="30"/>
      <c r="AC11968" s="30"/>
    </row>
    <row r="11969" spans="27:29">
      <c r="AA11969" s="30"/>
      <c r="AB11969" s="30"/>
      <c r="AC11969" s="30"/>
    </row>
    <row r="11970" spans="27:29">
      <c r="AA11970" s="30"/>
      <c r="AB11970" s="30"/>
      <c r="AC11970" s="30"/>
    </row>
    <row r="11971" spans="27:29">
      <c r="AA11971" s="30"/>
      <c r="AB11971" s="30"/>
      <c r="AC11971" s="30"/>
    </row>
    <row r="11972" spans="27:29">
      <c r="AA11972" s="30"/>
      <c r="AB11972" s="30"/>
      <c r="AC11972" s="30"/>
    </row>
    <row r="11973" spans="27:29">
      <c r="AA11973" s="30"/>
      <c r="AB11973" s="30"/>
      <c r="AC11973" s="30"/>
    </row>
    <row r="11974" spans="27:29">
      <c r="AA11974" s="30"/>
      <c r="AB11974" s="30"/>
      <c r="AC11974" s="30"/>
    </row>
    <row r="11975" spans="27:29">
      <c r="AA11975" s="30"/>
      <c r="AB11975" s="30"/>
      <c r="AC11975" s="30"/>
    </row>
    <row r="11976" spans="27:29">
      <c r="AA11976" s="30"/>
      <c r="AB11976" s="30"/>
      <c r="AC11976" s="30"/>
    </row>
    <row r="11977" spans="27:29">
      <c r="AA11977" s="30"/>
      <c r="AB11977" s="30"/>
      <c r="AC11977" s="30"/>
    </row>
    <row r="11978" spans="27:29">
      <c r="AA11978" s="30"/>
      <c r="AB11978" s="30"/>
      <c r="AC11978" s="30"/>
    </row>
    <row r="11979" spans="27:29">
      <c r="AA11979" s="30"/>
      <c r="AB11979" s="30"/>
      <c r="AC11979" s="30"/>
    </row>
    <row r="11980" spans="27:29">
      <c r="AA11980" s="30"/>
      <c r="AB11980" s="30"/>
      <c r="AC11980" s="30"/>
    </row>
    <row r="11981" spans="27:29">
      <c r="AA11981" s="30"/>
      <c r="AB11981" s="30"/>
      <c r="AC11981" s="30"/>
    </row>
    <row r="11982" spans="27:29">
      <c r="AA11982" s="30"/>
      <c r="AB11982" s="30"/>
      <c r="AC11982" s="30"/>
    </row>
    <row r="11983" spans="27:29">
      <c r="AA11983" s="30"/>
      <c r="AB11983" s="30"/>
      <c r="AC11983" s="30"/>
    </row>
    <row r="11984" spans="27:29">
      <c r="AA11984" s="30"/>
      <c r="AB11984" s="30"/>
      <c r="AC11984" s="30"/>
    </row>
    <row r="11985" spans="27:29">
      <c r="AA11985" s="30"/>
      <c r="AB11985" s="30"/>
      <c r="AC11985" s="30"/>
    </row>
    <row r="11986" spans="27:29">
      <c r="AA11986" s="30"/>
      <c r="AB11986" s="30"/>
      <c r="AC11986" s="30"/>
    </row>
    <row r="11987" spans="27:29">
      <c r="AA11987" s="30"/>
      <c r="AB11987" s="30"/>
      <c r="AC11987" s="30"/>
    </row>
    <row r="11988" spans="27:29">
      <c r="AA11988" s="30"/>
      <c r="AB11988" s="30"/>
      <c r="AC11988" s="30"/>
    </row>
    <row r="11989" spans="27:29">
      <c r="AA11989" s="30"/>
      <c r="AB11989" s="30"/>
      <c r="AC11989" s="30"/>
    </row>
    <row r="11990" spans="27:29">
      <c r="AA11990" s="30"/>
      <c r="AB11990" s="30"/>
      <c r="AC11990" s="30"/>
    </row>
    <row r="11991" spans="27:29">
      <c r="AA11991" s="30"/>
      <c r="AB11991" s="30"/>
      <c r="AC11991" s="30"/>
    </row>
    <row r="11992" spans="27:29">
      <c r="AA11992" s="30"/>
      <c r="AB11992" s="30"/>
      <c r="AC11992" s="30"/>
    </row>
    <row r="11993" spans="27:29">
      <c r="AA11993" s="30"/>
      <c r="AB11993" s="30"/>
      <c r="AC11993" s="30"/>
    </row>
    <row r="11994" spans="27:29">
      <c r="AA11994" s="30"/>
      <c r="AB11994" s="30"/>
      <c r="AC11994" s="30"/>
    </row>
    <row r="11995" spans="27:29">
      <c r="AA11995" s="30"/>
      <c r="AB11995" s="30"/>
      <c r="AC11995" s="30"/>
    </row>
    <row r="11996" spans="27:29">
      <c r="AA11996" s="30"/>
      <c r="AB11996" s="30"/>
      <c r="AC11996" s="30"/>
    </row>
    <row r="11997" spans="27:29">
      <c r="AA11997" s="30"/>
      <c r="AB11997" s="30"/>
      <c r="AC11997" s="30"/>
    </row>
    <row r="11998" spans="27:29">
      <c r="AA11998" s="30"/>
      <c r="AB11998" s="30"/>
      <c r="AC11998" s="30"/>
    </row>
    <row r="11999" spans="27:29">
      <c r="AA11999" s="30"/>
      <c r="AB11999" s="30"/>
      <c r="AC11999" s="30"/>
    </row>
    <row r="12000" spans="27:29">
      <c r="AA12000" s="30"/>
      <c r="AB12000" s="30"/>
      <c r="AC12000" s="30"/>
    </row>
    <row r="12001" spans="27:29">
      <c r="AA12001" s="30"/>
      <c r="AB12001" s="30"/>
      <c r="AC12001" s="30"/>
    </row>
    <row r="12002" spans="27:29">
      <c r="AA12002" s="30"/>
      <c r="AB12002" s="30"/>
      <c r="AC12002" s="30"/>
    </row>
    <row r="12003" spans="27:29">
      <c r="AA12003" s="30"/>
      <c r="AB12003" s="30"/>
      <c r="AC12003" s="30"/>
    </row>
    <row r="12004" spans="27:29">
      <c r="AA12004" s="30"/>
      <c r="AB12004" s="30"/>
      <c r="AC12004" s="30"/>
    </row>
    <row r="12005" spans="27:29">
      <c r="AA12005" s="30"/>
      <c r="AB12005" s="30"/>
      <c r="AC12005" s="30"/>
    </row>
    <row r="12006" spans="27:29">
      <c r="AA12006" s="30"/>
      <c r="AB12006" s="30"/>
      <c r="AC12006" s="30"/>
    </row>
    <row r="12007" spans="27:29">
      <c r="AA12007" s="30"/>
      <c r="AB12007" s="30"/>
      <c r="AC12007" s="30"/>
    </row>
    <row r="12008" spans="27:29">
      <c r="AA12008" s="30"/>
      <c r="AB12008" s="30"/>
      <c r="AC12008" s="30"/>
    </row>
    <row r="12009" spans="27:29">
      <c r="AA12009" s="30"/>
      <c r="AB12009" s="30"/>
      <c r="AC12009" s="30"/>
    </row>
    <row r="12010" spans="27:29">
      <c r="AA12010" s="30"/>
      <c r="AB12010" s="30"/>
      <c r="AC12010" s="30"/>
    </row>
    <row r="12011" spans="27:29">
      <c r="AA12011" s="30"/>
      <c r="AB12011" s="30"/>
      <c r="AC12011" s="30"/>
    </row>
    <row r="12012" spans="27:29">
      <c r="AA12012" s="30"/>
      <c r="AB12012" s="30"/>
      <c r="AC12012" s="30"/>
    </row>
    <row r="12013" spans="27:29">
      <c r="AA12013" s="30"/>
      <c r="AB12013" s="30"/>
      <c r="AC12013" s="30"/>
    </row>
    <row r="12014" spans="27:29">
      <c r="AA12014" s="30"/>
      <c r="AB12014" s="30"/>
      <c r="AC12014" s="30"/>
    </row>
    <row r="12015" spans="27:29">
      <c r="AA12015" s="30"/>
      <c r="AB12015" s="30"/>
      <c r="AC12015" s="30"/>
    </row>
    <row r="12016" spans="27:29">
      <c r="AA12016" s="30"/>
      <c r="AB12016" s="30"/>
      <c r="AC12016" s="30"/>
    </row>
    <row r="12017" spans="27:29">
      <c r="AA12017" s="30"/>
      <c r="AB12017" s="30"/>
      <c r="AC12017" s="30"/>
    </row>
    <row r="12018" spans="27:29">
      <c r="AA12018" s="30"/>
      <c r="AB12018" s="30"/>
      <c r="AC12018" s="30"/>
    </row>
    <row r="12019" spans="27:29">
      <c r="AA12019" s="30"/>
      <c r="AB12019" s="30"/>
      <c r="AC12019" s="30"/>
    </row>
    <row r="12020" spans="27:29">
      <c r="AA12020" s="30"/>
      <c r="AB12020" s="30"/>
      <c r="AC12020" s="30"/>
    </row>
    <row r="12021" spans="27:29">
      <c r="AA12021" s="30"/>
      <c r="AB12021" s="30"/>
      <c r="AC12021" s="30"/>
    </row>
    <row r="12022" spans="27:29">
      <c r="AA12022" s="30"/>
      <c r="AB12022" s="30"/>
      <c r="AC12022" s="30"/>
    </row>
    <row r="12023" spans="27:29">
      <c r="AA12023" s="30"/>
      <c r="AB12023" s="30"/>
      <c r="AC12023" s="30"/>
    </row>
    <row r="12024" spans="27:29">
      <c r="AA12024" s="30"/>
      <c r="AB12024" s="30"/>
      <c r="AC12024" s="30"/>
    </row>
    <row r="12025" spans="27:29">
      <c r="AA12025" s="30"/>
      <c r="AB12025" s="30"/>
      <c r="AC12025" s="30"/>
    </row>
    <row r="12026" spans="27:29">
      <c r="AA12026" s="30"/>
      <c r="AB12026" s="30"/>
      <c r="AC12026" s="30"/>
    </row>
    <row r="12027" spans="27:29">
      <c r="AA12027" s="30"/>
      <c r="AB12027" s="30"/>
      <c r="AC12027" s="30"/>
    </row>
    <row r="12028" spans="27:29">
      <c r="AA12028" s="30"/>
      <c r="AB12028" s="30"/>
      <c r="AC12028" s="30"/>
    </row>
    <row r="12029" spans="27:29">
      <c r="AA12029" s="30"/>
      <c r="AB12029" s="30"/>
      <c r="AC12029" s="30"/>
    </row>
    <row r="12030" spans="27:29">
      <c r="AA12030" s="30"/>
      <c r="AB12030" s="30"/>
      <c r="AC12030" s="30"/>
    </row>
    <row r="12031" spans="27:29">
      <c r="AA12031" s="30"/>
      <c r="AB12031" s="30"/>
      <c r="AC12031" s="30"/>
    </row>
    <row r="12032" spans="27:29">
      <c r="AA12032" s="30"/>
      <c r="AB12032" s="30"/>
      <c r="AC12032" s="30"/>
    </row>
    <row r="12033" spans="27:29">
      <c r="AA12033" s="30"/>
      <c r="AB12033" s="30"/>
      <c r="AC12033" s="30"/>
    </row>
    <row r="12034" spans="27:29">
      <c r="AA12034" s="30"/>
      <c r="AB12034" s="30"/>
      <c r="AC12034" s="30"/>
    </row>
    <row r="12035" spans="27:29">
      <c r="AA12035" s="30"/>
      <c r="AB12035" s="30"/>
      <c r="AC12035" s="30"/>
    </row>
    <row r="12036" spans="27:29">
      <c r="AA12036" s="30"/>
      <c r="AB12036" s="30"/>
      <c r="AC12036" s="30"/>
    </row>
    <row r="12037" spans="27:29">
      <c r="AA12037" s="30"/>
      <c r="AB12037" s="30"/>
      <c r="AC12037" s="30"/>
    </row>
    <row r="12038" spans="27:29">
      <c r="AA12038" s="30"/>
      <c r="AB12038" s="30"/>
      <c r="AC12038" s="30"/>
    </row>
    <row r="12039" spans="27:29">
      <c r="AA12039" s="30"/>
      <c r="AB12039" s="30"/>
      <c r="AC12039" s="30"/>
    </row>
    <row r="12040" spans="27:29">
      <c r="AA12040" s="30"/>
      <c r="AB12040" s="30"/>
      <c r="AC12040" s="30"/>
    </row>
    <row r="12041" spans="27:29">
      <c r="AA12041" s="30"/>
      <c r="AB12041" s="30"/>
      <c r="AC12041" s="30"/>
    </row>
    <row r="12042" spans="27:29">
      <c r="AA12042" s="30"/>
      <c r="AB12042" s="30"/>
      <c r="AC12042" s="30"/>
    </row>
    <row r="12043" spans="27:29">
      <c r="AA12043" s="30"/>
      <c r="AB12043" s="30"/>
      <c r="AC12043" s="30"/>
    </row>
    <row r="12044" spans="27:29">
      <c r="AA12044" s="30"/>
      <c r="AB12044" s="30"/>
      <c r="AC12044" s="30"/>
    </row>
    <row r="12045" spans="27:29">
      <c r="AA12045" s="30"/>
      <c r="AB12045" s="30"/>
      <c r="AC12045" s="30"/>
    </row>
    <row r="12046" spans="27:29">
      <c r="AA12046" s="30"/>
      <c r="AB12046" s="30"/>
      <c r="AC12046" s="30"/>
    </row>
    <row r="12047" spans="27:29">
      <c r="AA12047" s="30"/>
      <c r="AB12047" s="30"/>
      <c r="AC12047" s="30"/>
    </row>
    <row r="12048" spans="27:29">
      <c r="AA12048" s="30"/>
      <c r="AB12048" s="30"/>
      <c r="AC12048" s="30"/>
    </row>
    <row r="12049" spans="27:29">
      <c r="AA12049" s="30"/>
      <c r="AB12049" s="30"/>
      <c r="AC12049" s="30"/>
    </row>
    <row r="12050" spans="27:29">
      <c r="AA12050" s="30"/>
      <c r="AB12050" s="30"/>
      <c r="AC12050" s="30"/>
    </row>
    <row r="12051" spans="27:29">
      <c r="AA12051" s="30"/>
      <c r="AB12051" s="30"/>
      <c r="AC12051" s="30"/>
    </row>
    <row r="12052" spans="27:29">
      <c r="AA12052" s="30"/>
      <c r="AB12052" s="30"/>
      <c r="AC12052" s="30"/>
    </row>
    <row r="12053" spans="27:29">
      <c r="AA12053" s="30"/>
      <c r="AB12053" s="30"/>
      <c r="AC12053" s="30"/>
    </row>
    <row r="12054" spans="27:29">
      <c r="AA12054" s="30"/>
      <c r="AB12054" s="30"/>
      <c r="AC12054" s="30"/>
    </row>
    <row r="12055" spans="27:29">
      <c r="AA12055" s="30"/>
      <c r="AB12055" s="30"/>
      <c r="AC12055" s="30"/>
    </row>
    <row r="12056" spans="27:29">
      <c r="AA12056" s="30"/>
      <c r="AB12056" s="30"/>
      <c r="AC12056" s="30"/>
    </row>
    <row r="12057" spans="27:29">
      <c r="AA12057" s="30"/>
      <c r="AB12057" s="30"/>
      <c r="AC12057" s="30"/>
    </row>
    <row r="12058" spans="27:29">
      <c r="AA12058" s="30"/>
      <c r="AB12058" s="30"/>
      <c r="AC12058" s="30"/>
    </row>
    <row r="12059" spans="27:29">
      <c r="AA12059" s="30"/>
      <c r="AB12059" s="30"/>
      <c r="AC12059" s="30"/>
    </row>
    <row r="12060" spans="27:29">
      <c r="AA12060" s="30"/>
      <c r="AB12060" s="30"/>
      <c r="AC12060" s="30"/>
    </row>
    <row r="12061" spans="27:29">
      <c r="AA12061" s="30"/>
      <c r="AB12061" s="30"/>
      <c r="AC12061" s="30"/>
    </row>
    <row r="12062" spans="27:29">
      <c r="AA12062" s="30"/>
      <c r="AB12062" s="30"/>
      <c r="AC12062" s="30"/>
    </row>
    <row r="12063" spans="27:29">
      <c r="AA12063" s="30"/>
      <c r="AB12063" s="30"/>
      <c r="AC12063" s="30"/>
    </row>
    <row r="12064" spans="27:29">
      <c r="AA12064" s="30"/>
      <c r="AB12064" s="30"/>
      <c r="AC12064" s="30"/>
    </row>
    <row r="12065" spans="27:29">
      <c r="AA12065" s="30"/>
      <c r="AB12065" s="30"/>
      <c r="AC12065" s="30"/>
    </row>
    <row r="12066" spans="27:29">
      <c r="AA12066" s="30"/>
      <c r="AB12066" s="30"/>
      <c r="AC12066" s="30"/>
    </row>
    <row r="12067" spans="27:29">
      <c r="AA12067" s="30"/>
      <c r="AB12067" s="30"/>
      <c r="AC12067" s="30"/>
    </row>
    <row r="12068" spans="27:29">
      <c r="AA12068" s="30"/>
      <c r="AB12068" s="30"/>
      <c r="AC12068" s="30"/>
    </row>
    <row r="12069" spans="27:29">
      <c r="AA12069" s="30"/>
      <c r="AB12069" s="30"/>
      <c r="AC12069" s="30"/>
    </row>
    <row r="12070" spans="27:29">
      <c r="AA12070" s="30"/>
      <c r="AB12070" s="30"/>
      <c r="AC12070" s="30"/>
    </row>
    <row r="12071" spans="27:29">
      <c r="AA12071" s="30"/>
      <c r="AB12071" s="30"/>
      <c r="AC12071" s="30"/>
    </row>
    <row r="12072" spans="27:29">
      <c r="AA12072" s="30"/>
      <c r="AB12072" s="30"/>
      <c r="AC12072" s="30"/>
    </row>
    <row r="12073" spans="27:29">
      <c r="AA12073" s="30"/>
      <c r="AB12073" s="30"/>
      <c r="AC12073" s="30"/>
    </row>
    <row r="12074" spans="27:29">
      <c r="AA12074" s="30"/>
      <c r="AB12074" s="30"/>
      <c r="AC12074" s="30"/>
    </row>
    <row r="12075" spans="27:29">
      <c r="AA12075" s="30"/>
      <c r="AB12075" s="30"/>
      <c r="AC12075" s="30"/>
    </row>
    <row r="12076" spans="27:29">
      <c r="AA12076" s="30"/>
      <c r="AB12076" s="30"/>
      <c r="AC12076" s="30"/>
    </row>
    <row r="12077" spans="27:29">
      <c r="AA12077" s="30"/>
      <c r="AB12077" s="30"/>
      <c r="AC12077" s="30"/>
    </row>
    <row r="12078" spans="27:29">
      <c r="AA12078" s="30"/>
      <c r="AB12078" s="30"/>
      <c r="AC12078" s="30"/>
    </row>
    <row r="12079" spans="27:29">
      <c r="AA12079" s="30"/>
      <c r="AB12079" s="30"/>
      <c r="AC12079" s="30"/>
    </row>
    <row r="12080" spans="27:29">
      <c r="AA12080" s="30"/>
      <c r="AB12080" s="30"/>
      <c r="AC12080" s="30"/>
    </row>
    <row r="12081" spans="27:29">
      <c r="AA12081" s="30"/>
      <c r="AB12081" s="30"/>
      <c r="AC12081" s="30"/>
    </row>
    <row r="12082" spans="27:29">
      <c r="AA12082" s="30"/>
      <c r="AB12082" s="30"/>
      <c r="AC12082" s="30"/>
    </row>
    <row r="12083" spans="27:29">
      <c r="AA12083" s="30"/>
      <c r="AB12083" s="30"/>
      <c r="AC12083" s="30"/>
    </row>
    <row r="12084" spans="27:29">
      <c r="AA12084" s="30"/>
      <c r="AB12084" s="30"/>
      <c r="AC12084" s="30"/>
    </row>
    <row r="12085" spans="27:29">
      <c r="AA12085" s="30"/>
      <c r="AB12085" s="30"/>
      <c r="AC12085" s="30"/>
    </row>
    <row r="12086" spans="27:29">
      <c r="AA12086" s="30"/>
      <c r="AB12086" s="30"/>
      <c r="AC12086" s="30"/>
    </row>
    <row r="12087" spans="27:29">
      <c r="AA12087" s="30"/>
      <c r="AB12087" s="30"/>
      <c r="AC12087" s="30"/>
    </row>
    <row r="12088" spans="27:29">
      <c r="AA12088" s="30"/>
      <c r="AB12088" s="30"/>
      <c r="AC12088" s="30"/>
    </row>
    <row r="12089" spans="27:29">
      <c r="AA12089" s="30"/>
      <c r="AB12089" s="30"/>
      <c r="AC12089" s="30"/>
    </row>
    <row r="12090" spans="27:29">
      <c r="AA12090" s="30"/>
      <c r="AB12090" s="30"/>
      <c r="AC12090" s="30"/>
    </row>
    <row r="12091" spans="27:29">
      <c r="AA12091" s="30"/>
      <c r="AB12091" s="30"/>
      <c r="AC12091" s="30"/>
    </row>
    <row r="12092" spans="27:29">
      <c r="AA12092" s="30"/>
      <c r="AB12092" s="30"/>
      <c r="AC12092" s="30"/>
    </row>
    <row r="12093" spans="27:29">
      <c r="AA12093" s="30"/>
      <c r="AB12093" s="30"/>
      <c r="AC12093" s="30"/>
    </row>
    <row r="12094" spans="27:29">
      <c r="AA12094" s="30"/>
      <c r="AB12094" s="30"/>
      <c r="AC12094" s="30"/>
    </row>
    <row r="12095" spans="27:29">
      <c r="AA12095" s="30"/>
      <c r="AB12095" s="30"/>
      <c r="AC12095" s="30"/>
    </row>
    <row r="12096" spans="27:29">
      <c r="AA12096" s="30"/>
      <c r="AB12096" s="30"/>
      <c r="AC12096" s="30"/>
    </row>
    <row r="12097" spans="27:29">
      <c r="AA12097" s="30"/>
      <c r="AB12097" s="30"/>
      <c r="AC12097" s="30"/>
    </row>
    <row r="12098" spans="27:29">
      <c r="AA12098" s="30"/>
      <c r="AB12098" s="30"/>
      <c r="AC12098" s="30"/>
    </row>
    <row r="12099" spans="27:29">
      <c r="AA12099" s="30"/>
      <c r="AB12099" s="30"/>
      <c r="AC12099" s="30"/>
    </row>
    <row r="12100" spans="27:29">
      <c r="AA12100" s="30"/>
      <c r="AB12100" s="30"/>
      <c r="AC12100" s="30"/>
    </row>
    <row r="12101" spans="27:29">
      <c r="AA12101" s="30"/>
      <c r="AB12101" s="30"/>
      <c r="AC12101" s="30"/>
    </row>
    <row r="12102" spans="27:29">
      <c r="AA12102" s="30"/>
      <c r="AB12102" s="30"/>
      <c r="AC12102" s="30"/>
    </row>
    <row r="12103" spans="27:29">
      <c r="AA12103" s="30"/>
      <c r="AB12103" s="30"/>
      <c r="AC12103" s="30"/>
    </row>
    <row r="12104" spans="27:29">
      <c r="AA12104" s="30"/>
      <c r="AB12104" s="30"/>
      <c r="AC12104" s="30"/>
    </row>
    <row r="12105" spans="27:29">
      <c r="AA12105" s="30"/>
      <c r="AB12105" s="30"/>
      <c r="AC12105" s="30"/>
    </row>
    <row r="12106" spans="27:29">
      <c r="AA12106" s="30"/>
      <c r="AB12106" s="30"/>
      <c r="AC12106" s="30"/>
    </row>
    <row r="12107" spans="27:29">
      <c r="AA12107" s="30"/>
      <c r="AB12107" s="30"/>
      <c r="AC12107" s="30"/>
    </row>
    <row r="12108" spans="27:29">
      <c r="AA12108" s="30"/>
      <c r="AB12108" s="30"/>
      <c r="AC12108" s="30"/>
    </row>
    <row r="12109" spans="27:29">
      <c r="AA12109" s="30"/>
      <c r="AB12109" s="30"/>
      <c r="AC12109" s="30"/>
    </row>
    <row r="12110" spans="27:29">
      <c r="AA12110" s="30"/>
      <c r="AB12110" s="30"/>
      <c r="AC12110" s="30"/>
    </row>
    <row r="12111" spans="27:29">
      <c r="AA12111" s="30"/>
      <c r="AB12111" s="30"/>
      <c r="AC12111" s="30"/>
    </row>
    <row r="12112" spans="27:29">
      <c r="AA12112" s="30"/>
      <c r="AB12112" s="30"/>
      <c r="AC12112" s="30"/>
    </row>
    <row r="12113" spans="27:29">
      <c r="AA12113" s="30"/>
      <c r="AB12113" s="30"/>
      <c r="AC12113" s="30"/>
    </row>
    <row r="12114" spans="27:29">
      <c r="AA12114" s="30"/>
      <c r="AB12114" s="30"/>
      <c r="AC12114" s="30"/>
    </row>
    <row r="12115" spans="27:29">
      <c r="AA12115" s="30"/>
      <c r="AB12115" s="30"/>
      <c r="AC12115" s="30"/>
    </row>
    <row r="12116" spans="27:29">
      <c r="AA12116" s="30"/>
      <c r="AB12116" s="30"/>
      <c r="AC12116" s="30"/>
    </row>
    <row r="12117" spans="27:29">
      <c r="AA12117" s="30"/>
      <c r="AB12117" s="30"/>
      <c r="AC12117" s="30"/>
    </row>
    <row r="12118" spans="27:29">
      <c r="AA12118" s="30"/>
      <c r="AB12118" s="30"/>
      <c r="AC12118" s="30"/>
    </row>
    <row r="12119" spans="27:29">
      <c r="AA12119" s="30"/>
      <c r="AB12119" s="30"/>
      <c r="AC12119" s="30"/>
    </row>
    <row r="12120" spans="27:29">
      <c r="AA12120" s="30"/>
      <c r="AB12120" s="30"/>
      <c r="AC12120" s="30"/>
    </row>
    <row r="12121" spans="27:29">
      <c r="AA12121" s="30"/>
      <c r="AB12121" s="30"/>
      <c r="AC12121" s="30"/>
    </row>
    <row r="12122" spans="27:29">
      <c r="AA12122" s="30"/>
      <c r="AB12122" s="30"/>
      <c r="AC12122" s="30"/>
    </row>
    <row r="12123" spans="27:29">
      <c r="AA12123" s="30"/>
      <c r="AB12123" s="30"/>
      <c r="AC12123" s="30"/>
    </row>
    <row r="12124" spans="27:29">
      <c r="AA12124" s="30"/>
      <c r="AB12124" s="30"/>
      <c r="AC12124" s="30"/>
    </row>
    <row r="12125" spans="27:29">
      <c r="AA12125" s="30"/>
      <c r="AB12125" s="30"/>
      <c r="AC12125" s="30"/>
    </row>
    <row r="12126" spans="27:29">
      <c r="AA12126" s="30"/>
      <c r="AB12126" s="30"/>
      <c r="AC12126" s="30"/>
    </row>
    <row r="12127" spans="27:29">
      <c r="AA12127" s="30"/>
      <c r="AB12127" s="30"/>
      <c r="AC12127" s="30"/>
    </row>
    <row r="12128" spans="27:29">
      <c r="AA12128" s="30"/>
      <c r="AB12128" s="30"/>
      <c r="AC12128" s="30"/>
    </row>
    <row r="12129" spans="27:29">
      <c r="AA12129" s="30"/>
      <c r="AB12129" s="30"/>
      <c r="AC12129" s="30"/>
    </row>
    <row r="12130" spans="27:29">
      <c r="AA12130" s="30"/>
      <c r="AB12130" s="30"/>
      <c r="AC12130" s="30"/>
    </row>
    <row r="12131" spans="27:29">
      <c r="AA12131" s="30"/>
      <c r="AB12131" s="30"/>
      <c r="AC12131" s="30"/>
    </row>
    <row r="12132" spans="27:29">
      <c r="AA12132" s="30"/>
      <c r="AB12132" s="30"/>
      <c r="AC12132" s="30"/>
    </row>
    <row r="12133" spans="27:29">
      <c r="AA12133" s="30"/>
      <c r="AB12133" s="30"/>
      <c r="AC12133" s="30"/>
    </row>
    <row r="12134" spans="27:29">
      <c r="AA12134" s="30"/>
      <c r="AB12134" s="30"/>
      <c r="AC12134" s="30"/>
    </row>
    <row r="12135" spans="27:29">
      <c r="AA12135" s="30"/>
      <c r="AB12135" s="30"/>
      <c r="AC12135" s="30"/>
    </row>
    <row r="12136" spans="27:29">
      <c r="AA12136" s="30"/>
      <c r="AB12136" s="30"/>
      <c r="AC12136" s="30"/>
    </row>
    <row r="12137" spans="27:29">
      <c r="AA12137" s="30"/>
      <c r="AB12137" s="30"/>
      <c r="AC12137" s="30"/>
    </row>
    <row r="12138" spans="27:29">
      <c r="AA12138" s="30"/>
      <c r="AB12138" s="30"/>
      <c r="AC12138" s="30"/>
    </row>
    <row r="12139" spans="27:29">
      <c r="AA12139" s="30"/>
      <c r="AB12139" s="30"/>
      <c r="AC12139" s="30"/>
    </row>
    <row r="12140" spans="27:29">
      <c r="AA12140" s="30"/>
      <c r="AB12140" s="30"/>
      <c r="AC12140" s="30"/>
    </row>
    <row r="12141" spans="27:29">
      <c r="AA12141" s="30"/>
      <c r="AB12141" s="30"/>
      <c r="AC12141" s="30"/>
    </row>
    <row r="12142" spans="27:29">
      <c r="AA12142" s="30"/>
      <c r="AB12142" s="30"/>
      <c r="AC12142" s="30"/>
    </row>
    <row r="12143" spans="27:29">
      <c r="AA12143" s="30"/>
      <c r="AB12143" s="30"/>
      <c r="AC12143" s="30"/>
    </row>
    <row r="12144" spans="27:29">
      <c r="AA12144" s="30"/>
      <c r="AB12144" s="30"/>
      <c r="AC12144" s="30"/>
    </row>
    <row r="12145" spans="27:29">
      <c r="AA12145" s="30"/>
      <c r="AB12145" s="30"/>
      <c r="AC12145" s="30"/>
    </row>
    <row r="12146" spans="27:29">
      <c r="AA12146" s="30"/>
      <c r="AB12146" s="30"/>
      <c r="AC12146" s="30"/>
    </row>
    <row r="12147" spans="27:29">
      <c r="AA12147" s="30"/>
      <c r="AB12147" s="30"/>
      <c r="AC12147" s="30"/>
    </row>
    <row r="12148" spans="27:29">
      <c r="AA12148" s="30"/>
      <c r="AB12148" s="30"/>
      <c r="AC12148" s="30"/>
    </row>
    <row r="12149" spans="27:29">
      <c r="AA12149" s="30"/>
      <c r="AB12149" s="30"/>
      <c r="AC12149" s="30"/>
    </row>
    <row r="12150" spans="27:29">
      <c r="AA12150" s="30"/>
      <c r="AB12150" s="30"/>
      <c r="AC12150" s="30"/>
    </row>
    <row r="12151" spans="27:29">
      <c r="AA12151" s="30"/>
      <c r="AB12151" s="30"/>
      <c r="AC12151" s="30"/>
    </row>
    <row r="12152" spans="27:29">
      <c r="AA12152" s="30"/>
      <c r="AB12152" s="30"/>
      <c r="AC12152" s="30"/>
    </row>
    <row r="12153" spans="27:29">
      <c r="AA12153" s="30"/>
      <c r="AB12153" s="30"/>
      <c r="AC12153" s="30"/>
    </row>
    <row r="12154" spans="27:29">
      <c r="AA12154" s="30"/>
      <c r="AB12154" s="30"/>
      <c r="AC12154" s="30"/>
    </row>
    <row r="12155" spans="27:29">
      <c r="AA12155" s="30"/>
      <c r="AB12155" s="30"/>
      <c r="AC12155" s="30"/>
    </row>
    <row r="12156" spans="27:29">
      <c r="AA12156" s="30"/>
      <c r="AB12156" s="30"/>
      <c r="AC12156" s="30"/>
    </row>
    <row r="12157" spans="27:29">
      <c r="AA12157" s="30"/>
      <c r="AB12157" s="30"/>
      <c r="AC12157" s="30"/>
    </row>
    <row r="12158" spans="27:29">
      <c r="AA12158" s="30"/>
      <c r="AB12158" s="30"/>
      <c r="AC12158" s="30"/>
    </row>
    <row r="12159" spans="27:29">
      <c r="AA12159" s="30"/>
      <c r="AB12159" s="30"/>
      <c r="AC12159" s="30"/>
    </row>
    <row r="12160" spans="27:29">
      <c r="AA12160" s="30"/>
      <c r="AB12160" s="30"/>
      <c r="AC12160" s="30"/>
    </row>
    <row r="12161" spans="27:29">
      <c r="AA12161" s="30"/>
      <c r="AB12161" s="30"/>
      <c r="AC12161" s="30"/>
    </row>
    <row r="12162" spans="27:29">
      <c r="AA12162" s="30"/>
      <c r="AB12162" s="30"/>
      <c r="AC12162" s="30"/>
    </row>
    <row r="12163" spans="27:29">
      <c r="AA12163" s="30"/>
      <c r="AB12163" s="30"/>
      <c r="AC12163" s="30"/>
    </row>
    <row r="12164" spans="27:29">
      <c r="AA12164" s="30"/>
      <c r="AB12164" s="30"/>
      <c r="AC12164" s="30"/>
    </row>
    <row r="12165" spans="27:29">
      <c r="AA12165" s="30"/>
      <c r="AB12165" s="30"/>
      <c r="AC12165" s="30"/>
    </row>
    <row r="12166" spans="27:29">
      <c r="AA12166" s="30"/>
      <c r="AB12166" s="30"/>
      <c r="AC12166" s="30"/>
    </row>
    <row r="12167" spans="27:29">
      <c r="AA12167" s="30"/>
      <c r="AB12167" s="30"/>
      <c r="AC12167" s="30"/>
    </row>
    <row r="12168" spans="27:29">
      <c r="AA12168" s="30"/>
      <c r="AB12168" s="30"/>
      <c r="AC12168" s="30"/>
    </row>
    <row r="12169" spans="27:29">
      <c r="AA12169" s="30"/>
      <c r="AB12169" s="30"/>
      <c r="AC12169" s="30"/>
    </row>
    <row r="12170" spans="27:29">
      <c r="AA12170" s="30"/>
      <c r="AB12170" s="30"/>
      <c r="AC12170" s="30"/>
    </row>
    <row r="12171" spans="27:29">
      <c r="AA12171" s="30"/>
      <c r="AB12171" s="30"/>
      <c r="AC12171" s="30"/>
    </row>
    <row r="12172" spans="27:29">
      <c r="AA12172" s="30"/>
      <c r="AB12172" s="30"/>
      <c r="AC12172" s="30"/>
    </row>
    <row r="12173" spans="27:29">
      <c r="AA12173" s="30"/>
      <c r="AB12173" s="30"/>
      <c r="AC12173" s="30"/>
    </row>
    <row r="12174" spans="27:29">
      <c r="AA12174" s="30"/>
      <c r="AB12174" s="30"/>
      <c r="AC12174" s="30"/>
    </row>
    <row r="12175" spans="27:29">
      <c r="AA12175" s="30"/>
      <c r="AB12175" s="30"/>
      <c r="AC12175" s="30"/>
    </row>
    <row r="12176" spans="27:29">
      <c r="AA12176" s="30"/>
      <c r="AB12176" s="30"/>
      <c r="AC12176" s="30"/>
    </row>
    <row r="12177" spans="27:29">
      <c r="AA12177" s="30"/>
      <c r="AB12177" s="30"/>
      <c r="AC12177" s="30"/>
    </row>
    <row r="12178" spans="27:29">
      <c r="AA12178" s="30"/>
      <c r="AB12178" s="30"/>
      <c r="AC12178" s="30"/>
    </row>
    <row r="12179" spans="27:29">
      <c r="AA12179" s="30"/>
      <c r="AB12179" s="30"/>
      <c r="AC12179" s="30"/>
    </row>
    <row r="12180" spans="27:29">
      <c r="AA12180" s="30"/>
      <c r="AB12180" s="30"/>
      <c r="AC12180" s="30"/>
    </row>
    <row r="12181" spans="27:29">
      <c r="AA12181" s="30"/>
      <c r="AB12181" s="30"/>
      <c r="AC12181" s="30"/>
    </row>
    <row r="12182" spans="27:29">
      <c r="AA12182" s="30"/>
      <c r="AB12182" s="30"/>
      <c r="AC12182" s="30"/>
    </row>
    <row r="12183" spans="27:29">
      <c r="AA12183" s="30"/>
      <c r="AB12183" s="30"/>
      <c r="AC12183" s="30"/>
    </row>
    <row r="12184" spans="27:29">
      <c r="AA12184" s="30"/>
      <c r="AB12184" s="30"/>
      <c r="AC12184" s="30"/>
    </row>
    <row r="12185" spans="27:29">
      <c r="AA12185" s="30"/>
      <c r="AB12185" s="30"/>
      <c r="AC12185" s="30"/>
    </row>
    <row r="12186" spans="27:29">
      <c r="AA12186" s="30"/>
      <c r="AB12186" s="30"/>
      <c r="AC12186" s="30"/>
    </row>
    <row r="12187" spans="27:29">
      <c r="AA12187" s="30"/>
      <c r="AB12187" s="30"/>
      <c r="AC12187" s="30"/>
    </row>
    <row r="12188" spans="27:29">
      <c r="AA12188" s="30"/>
      <c r="AB12188" s="30"/>
      <c r="AC12188" s="30"/>
    </row>
    <row r="12189" spans="27:29">
      <c r="AA12189" s="30"/>
      <c r="AB12189" s="30"/>
      <c r="AC12189" s="30"/>
    </row>
    <row r="12190" spans="27:29">
      <c r="AA12190" s="30"/>
      <c r="AB12190" s="30"/>
      <c r="AC12190" s="30"/>
    </row>
    <row r="12191" spans="27:29">
      <c r="AA12191" s="30"/>
      <c r="AB12191" s="30"/>
      <c r="AC12191" s="30"/>
    </row>
    <row r="12192" spans="27:29">
      <c r="AA12192" s="30"/>
      <c r="AB12192" s="30"/>
      <c r="AC12192" s="30"/>
    </row>
    <row r="12193" spans="27:29">
      <c r="AA12193" s="30"/>
      <c r="AB12193" s="30"/>
      <c r="AC12193" s="30"/>
    </row>
    <row r="12194" spans="27:29">
      <c r="AA12194" s="30"/>
      <c r="AB12194" s="30"/>
      <c r="AC12194" s="30"/>
    </row>
    <row r="12195" spans="27:29">
      <c r="AA12195" s="30"/>
      <c r="AB12195" s="30"/>
      <c r="AC12195" s="30"/>
    </row>
    <row r="12196" spans="27:29">
      <c r="AA12196" s="30"/>
      <c r="AB12196" s="30"/>
      <c r="AC12196" s="30"/>
    </row>
    <row r="12197" spans="27:29">
      <c r="AA12197" s="30"/>
      <c r="AB12197" s="30"/>
      <c r="AC12197" s="30"/>
    </row>
    <row r="12198" spans="27:29">
      <c r="AA12198" s="30"/>
      <c r="AB12198" s="30"/>
      <c r="AC12198" s="30"/>
    </row>
    <row r="12199" spans="27:29">
      <c r="AA12199" s="30"/>
      <c r="AB12199" s="30"/>
      <c r="AC12199" s="30"/>
    </row>
    <row r="12200" spans="27:29">
      <c r="AA12200" s="30"/>
      <c r="AB12200" s="30"/>
      <c r="AC12200" s="30"/>
    </row>
    <row r="12201" spans="27:29">
      <c r="AA12201" s="30"/>
      <c r="AB12201" s="30"/>
      <c r="AC12201" s="30"/>
    </row>
    <row r="12202" spans="27:29">
      <c r="AA12202" s="30"/>
      <c r="AB12202" s="30"/>
      <c r="AC12202" s="30"/>
    </row>
    <row r="12203" spans="27:29">
      <c r="AA12203" s="30"/>
      <c r="AB12203" s="30"/>
      <c r="AC12203" s="30"/>
    </row>
    <row r="12204" spans="27:29">
      <c r="AA12204" s="30"/>
      <c r="AB12204" s="30"/>
      <c r="AC12204" s="30"/>
    </row>
    <row r="12205" spans="27:29">
      <c r="AA12205" s="30"/>
      <c r="AB12205" s="30"/>
      <c r="AC12205" s="30"/>
    </row>
    <row r="12206" spans="27:29">
      <c r="AA12206" s="30"/>
      <c r="AB12206" s="30"/>
      <c r="AC12206" s="30"/>
    </row>
    <row r="12207" spans="27:29">
      <c r="AA12207" s="30"/>
      <c r="AB12207" s="30"/>
      <c r="AC12207" s="30"/>
    </row>
    <row r="12208" spans="27:29">
      <c r="AA12208" s="30"/>
      <c r="AB12208" s="30"/>
      <c r="AC12208" s="30"/>
    </row>
    <row r="12209" spans="27:29">
      <c r="AA12209" s="30"/>
      <c r="AB12209" s="30"/>
      <c r="AC12209" s="30"/>
    </row>
    <row r="12210" spans="27:29">
      <c r="AA12210" s="30"/>
      <c r="AB12210" s="30"/>
      <c r="AC12210" s="30"/>
    </row>
    <row r="12211" spans="27:29">
      <c r="AA12211" s="30"/>
      <c r="AB12211" s="30"/>
      <c r="AC12211" s="30"/>
    </row>
    <row r="12212" spans="27:29">
      <c r="AA12212" s="30"/>
      <c r="AB12212" s="30"/>
      <c r="AC12212" s="30"/>
    </row>
    <row r="12213" spans="27:29">
      <c r="AA12213" s="30"/>
      <c r="AB12213" s="30"/>
      <c r="AC12213" s="30"/>
    </row>
    <row r="12214" spans="27:29">
      <c r="AA12214" s="30"/>
      <c r="AB12214" s="30"/>
      <c r="AC12214" s="30"/>
    </row>
    <row r="12215" spans="27:29">
      <c r="AA12215" s="30"/>
      <c r="AB12215" s="30"/>
      <c r="AC12215" s="30"/>
    </row>
    <row r="12216" spans="27:29">
      <c r="AA12216" s="30"/>
      <c r="AB12216" s="30"/>
      <c r="AC12216" s="30"/>
    </row>
    <row r="12217" spans="27:29">
      <c r="AA12217" s="30"/>
      <c r="AB12217" s="30"/>
      <c r="AC12217" s="30"/>
    </row>
    <row r="12218" spans="27:29">
      <c r="AA12218" s="30"/>
      <c r="AB12218" s="30"/>
      <c r="AC12218" s="30"/>
    </row>
    <row r="12219" spans="27:29">
      <c r="AA12219" s="30"/>
      <c r="AB12219" s="30"/>
      <c r="AC12219" s="30"/>
    </row>
    <row r="12220" spans="27:29">
      <c r="AA12220" s="30"/>
      <c r="AB12220" s="30"/>
      <c r="AC12220" s="30"/>
    </row>
    <row r="12221" spans="27:29">
      <c r="AA12221" s="30"/>
      <c r="AB12221" s="30"/>
      <c r="AC12221" s="30"/>
    </row>
    <row r="12222" spans="27:29">
      <c r="AA12222" s="30"/>
      <c r="AB12222" s="30"/>
      <c r="AC12222" s="30"/>
    </row>
    <row r="12223" spans="27:29">
      <c r="AA12223" s="30"/>
      <c r="AB12223" s="30"/>
      <c r="AC12223" s="30"/>
    </row>
    <row r="12224" spans="27:29">
      <c r="AA12224" s="30"/>
      <c r="AB12224" s="30"/>
      <c r="AC12224" s="30"/>
    </row>
    <row r="12225" spans="27:29">
      <c r="AA12225" s="30"/>
      <c r="AB12225" s="30"/>
      <c r="AC12225" s="30"/>
    </row>
    <row r="12226" spans="27:29">
      <c r="AA12226" s="30"/>
      <c r="AB12226" s="30"/>
      <c r="AC12226" s="30"/>
    </row>
    <row r="12227" spans="27:29">
      <c r="AA12227" s="30"/>
      <c r="AB12227" s="30"/>
      <c r="AC12227" s="30"/>
    </row>
    <row r="12228" spans="27:29">
      <c r="AA12228" s="30"/>
      <c r="AB12228" s="30"/>
      <c r="AC12228" s="30"/>
    </row>
    <row r="12229" spans="27:29">
      <c r="AA12229" s="30"/>
      <c r="AB12229" s="30"/>
      <c r="AC12229" s="30"/>
    </row>
    <row r="12230" spans="27:29">
      <c r="AA12230" s="30"/>
      <c r="AB12230" s="30"/>
      <c r="AC12230" s="30"/>
    </row>
    <row r="12231" spans="27:29">
      <c r="AA12231" s="30"/>
      <c r="AB12231" s="30"/>
      <c r="AC12231" s="30"/>
    </row>
    <row r="12232" spans="27:29">
      <c r="AA12232" s="30"/>
      <c r="AB12232" s="30"/>
      <c r="AC12232" s="30"/>
    </row>
    <row r="12233" spans="27:29">
      <c r="AA12233" s="30"/>
      <c r="AB12233" s="30"/>
      <c r="AC12233" s="30"/>
    </row>
    <row r="12234" spans="27:29">
      <c r="AA12234" s="30"/>
      <c r="AB12234" s="30"/>
      <c r="AC12234" s="30"/>
    </row>
    <row r="12235" spans="27:29">
      <c r="AA12235" s="30"/>
      <c r="AB12235" s="30"/>
      <c r="AC12235" s="30"/>
    </row>
    <row r="12236" spans="27:29">
      <c r="AA12236" s="30"/>
      <c r="AB12236" s="30"/>
      <c r="AC12236" s="30"/>
    </row>
    <row r="12237" spans="27:29">
      <c r="AA12237" s="30"/>
      <c r="AB12237" s="30"/>
      <c r="AC12237" s="30"/>
    </row>
    <row r="12238" spans="27:29">
      <c r="AA12238" s="30"/>
      <c r="AB12238" s="30"/>
      <c r="AC12238" s="30"/>
    </row>
    <row r="12239" spans="27:29">
      <c r="AA12239" s="30"/>
      <c r="AB12239" s="30"/>
      <c r="AC12239" s="30"/>
    </row>
    <row r="12240" spans="27:29">
      <c r="AA12240" s="30"/>
      <c r="AB12240" s="30"/>
      <c r="AC12240" s="30"/>
    </row>
    <row r="12241" spans="27:29">
      <c r="AA12241" s="30"/>
      <c r="AB12241" s="30"/>
      <c r="AC12241" s="30"/>
    </row>
    <row r="12242" spans="27:29">
      <c r="AA12242" s="30"/>
      <c r="AB12242" s="30"/>
      <c r="AC12242" s="30"/>
    </row>
    <row r="12243" spans="27:29">
      <c r="AA12243" s="30"/>
      <c r="AB12243" s="30"/>
      <c r="AC12243" s="30"/>
    </row>
    <row r="12244" spans="27:29">
      <c r="AA12244" s="30"/>
      <c r="AB12244" s="30"/>
      <c r="AC12244" s="30"/>
    </row>
    <row r="12245" spans="27:29">
      <c r="AA12245" s="30"/>
      <c r="AB12245" s="30"/>
      <c r="AC12245" s="30"/>
    </row>
    <row r="12246" spans="27:29">
      <c r="AA12246" s="30"/>
      <c r="AB12246" s="30"/>
      <c r="AC12246" s="30"/>
    </row>
    <row r="12247" spans="27:29">
      <c r="AA12247" s="30"/>
      <c r="AB12247" s="30"/>
      <c r="AC12247" s="30"/>
    </row>
    <row r="12248" spans="27:29">
      <c r="AA12248" s="30"/>
      <c r="AB12248" s="30"/>
      <c r="AC12248" s="30"/>
    </row>
    <row r="12249" spans="27:29">
      <c r="AA12249" s="30"/>
      <c r="AB12249" s="30"/>
      <c r="AC12249" s="30"/>
    </row>
    <row r="12250" spans="27:29">
      <c r="AA12250" s="30"/>
      <c r="AB12250" s="30"/>
      <c r="AC12250" s="30"/>
    </row>
    <row r="12251" spans="27:29">
      <c r="AA12251" s="30"/>
      <c r="AB12251" s="30"/>
      <c r="AC12251" s="30"/>
    </row>
    <row r="12252" spans="27:29">
      <c r="AA12252" s="30"/>
      <c r="AB12252" s="30"/>
      <c r="AC12252" s="30"/>
    </row>
    <row r="12253" spans="27:29">
      <c r="AA12253" s="30"/>
      <c r="AB12253" s="30"/>
      <c r="AC12253" s="30"/>
    </row>
    <row r="12254" spans="27:29">
      <c r="AA12254" s="30"/>
      <c r="AB12254" s="30"/>
      <c r="AC12254" s="30"/>
    </row>
    <row r="12255" spans="27:29">
      <c r="AA12255" s="30"/>
      <c r="AB12255" s="30"/>
      <c r="AC12255" s="30"/>
    </row>
    <row r="12256" spans="27:29">
      <c r="AA12256" s="30"/>
      <c r="AB12256" s="30"/>
      <c r="AC12256" s="30"/>
    </row>
    <row r="12257" spans="27:29">
      <c r="AA12257" s="30"/>
      <c r="AB12257" s="30"/>
      <c r="AC12257" s="30"/>
    </row>
    <row r="12258" spans="27:29">
      <c r="AA12258" s="30"/>
      <c r="AB12258" s="30"/>
      <c r="AC12258" s="30"/>
    </row>
    <row r="12259" spans="27:29">
      <c r="AA12259" s="30"/>
      <c r="AB12259" s="30"/>
      <c r="AC12259" s="30"/>
    </row>
    <row r="12260" spans="27:29">
      <c r="AA12260" s="30"/>
      <c r="AB12260" s="30"/>
      <c r="AC12260" s="30"/>
    </row>
    <row r="12261" spans="27:29">
      <c r="AA12261" s="30"/>
      <c r="AB12261" s="30"/>
      <c r="AC12261" s="30"/>
    </row>
    <row r="12262" spans="27:29">
      <c r="AA12262" s="30"/>
      <c r="AB12262" s="30"/>
      <c r="AC12262" s="30"/>
    </row>
    <row r="12263" spans="27:29">
      <c r="AA12263" s="30"/>
      <c r="AB12263" s="30"/>
      <c r="AC12263" s="30"/>
    </row>
    <row r="12264" spans="27:29">
      <c r="AA12264" s="30"/>
      <c r="AB12264" s="30"/>
      <c r="AC12264" s="30"/>
    </row>
    <row r="12265" spans="27:29">
      <c r="AA12265" s="30"/>
      <c r="AB12265" s="30"/>
      <c r="AC12265" s="30"/>
    </row>
    <row r="12266" spans="27:29">
      <c r="AA12266" s="30"/>
      <c r="AB12266" s="30"/>
      <c r="AC12266" s="30"/>
    </row>
    <row r="12267" spans="27:29">
      <c r="AA12267" s="30"/>
      <c r="AB12267" s="30"/>
      <c r="AC12267" s="30"/>
    </row>
    <row r="12268" spans="27:29">
      <c r="AA12268" s="30"/>
      <c r="AB12268" s="30"/>
      <c r="AC12268" s="30"/>
    </row>
    <row r="12269" spans="27:29">
      <c r="AA12269" s="30"/>
      <c r="AB12269" s="30"/>
      <c r="AC12269" s="30"/>
    </row>
    <row r="12270" spans="27:29">
      <c r="AA12270" s="30"/>
      <c r="AB12270" s="30"/>
      <c r="AC12270" s="30"/>
    </row>
    <row r="12271" spans="27:29">
      <c r="AA12271" s="30"/>
      <c r="AB12271" s="30"/>
      <c r="AC12271" s="30"/>
    </row>
    <row r="12272" spans="27:29">
      <c r="AA12272" s="30"/>
      <c r="AB12272" s="30"/>
      <c r="AC12272" s="30"/>
    </row>
    <row r="12273" spans="27:29">
      <c r="AA12273" s="30"/>
      <c r="AB12273" s="30"/>
      <c r="AC12273" s="30"/>
    </row>
    <row r="12274" spans="27:29">
      <c r="AA12274" s="30"/>
      <c r="AB12274" s="30"/>
      <c r="AC12274" s="30"/>
    </row>
    <row r="12275" spans="27:29">
      <c r="AA12275" s="30"/>
      <c r="AB12275" s="30"/>
      <c r="AC12275" s="30"/>
    </row>
    <row r="12276" spans="27:29">
      <c r="AA12276" s="30"/>
      <c r="AB12276" s="30"/>
      <c r="AC12276" s="30"/>
    </row>
    <row r="12277" spans="27:29">
      <c r="AA12277" s="30"/>
      <c r="AB12277" s="30"/>
      <c r="AC12277" s="30"/>
    </row>
    <row r="12278" spans="27:29">
      <c r="AA12278" s="30"/>
      <c r="AB12278" s="30"/>
      <c r="AC12278" s="30"/>
    </row>
    <row r="12279" spans="27:29">
      <c r="AA12279" s="30"/>
      <c r="AB12279" s="30"/>
      <c r="AC12279" s="30"/>
    </row>
    <row r="12280" spans="27:29">
      <c r="AA12280" s="30"/>
      <c r="AB12280" s="30"/>
      <c r="AC12280" s="30"/>
    </row>
    <row r="12281" spans="27:29">
      <c r="AA12281" s="30"/>
      <c r="AB12281" s="30"/>
      <c r="AC12281" s="30"/>
    </row>
    <row r="12282" spans="27:29">
      <c r="AA12282" s="30"/>
      <c r="AB12282" s="30"/>
      <c r="AC12282" s="30"/>
    </row>
    <row r="12283" spans="27:29">
      <c r="AA12283" s="30"/>
      <c r="AB12283" s="30"/>
      <c r="AC12283" s="30"/>
    </row>
    <row r="12284" spans="27:29">
      <c r="AA12284" s="30"/>
      <c r="AB12284" s="30"/>
      <c r="AC12284" s="30"/>
    </row>
    <row r="12285" spans="27:29">
      <c r="AA12285" s="30"/>
      <c r="AB12285" s="30"/>
      <c r="AC12285" s="30"/>
    </row>
    <row r="12286" spans="27:29">
      <c r="AA12286" s="30"/>
      <c r="AB12286" s="30"/>
      <c r="AC12286" s="30"/>
    </row>
    <row r="12287" spans="27:29">
      <c r="AA12287" s="30"/>
      <c r="AB12287" s="30"/>
      <c r="AC12287" s="30"/>
    </row>
    <row r="12288" spans="27:29">
      <c r="AA12288" s="30"/>
      <c r="AB12288" s="30"/>
      <c r="AC12288" s="30"/>
    </row>
    <row r="12289" spans="27:29">
      <c r="AA12289" s="30"/>
      <c r="AB12289" s="30"/>
      <c r="AC12289" s="30"/>
    </row>
    <row r="12290" spans="27:29">
      <c r="AA12290" s="30"/>
      <c r="AB12290" s="30"/>
      <c r="AC12290" s="30"/>
    </row>
    <row r="12291" spans="27:29">
      <c r="AA12291" s="30"/>
      <c r="AB12291" s="30"/>
      <c r="AC12291" s="30"/>
    </row>
    <row r="12292" spans="27:29">
      <c r="AA12292" s="30"/>
      <c r="AB12292" s="30"/>
      <c r="AC12292" s="30"/>
    </row>
    <row r="12293" spans="27:29">
      <c r="AA12293" s="30"/>
      <c r="AB12293" s="30"/>
      <c r="AC12293" s="30"/>
    </row>
    <row r="12294" spans="27:29">
      <c r="AA12294" s="30"/>
      <c r="AB12294" s="30"/>
      <c r="AC12294" s="30"/>
    </row>
    <row r="12295" spans="27:29">
      <c r="AA12295" s="30"/>
      <c r="AB12295" s="30"/>
      <c r="AC12295" s="30"/>
    </row>
    <row r="12296" spans="27:29">
      <c r="AA12296" s="30"/>
      <c r="AB12296" s="30"/>
      <c r="AC12296" s="30"/>
    </row>
    <row r="12297" spans="27:29">
      <c r="AA12297" s="30"/>
      <c r="AB12297" s="30"/>
      <c r="AC12297" s="30"/>
    </row>
    <row r="12298" spans="27:29">
      <c r="AA12298" s="30"/>
      <c r="AB12298" s="30"/>
      <c r="AC12298" s="30"/>
    </row>
    <row r="12299" spans="27:29">
      <c r="AA12299" s="30"/>
      <c r="AB12299" s="30"/>
      <c r="AC12299" s="30"/>
    </row>
    <row r="12300" spans="27:29">
      <c r="AA12300" s="30"/>
      <c r="AB12300" s="30"/>
      <c r="AC12300" s="30"/>
    </row>
    <row r="12301" spans="27:29">
      <c r="AA12301" s="30"/>
      <c r="AB12301" s="30"/>
      <c r="AC12301" s="30"/>
    </row>
    <row r="12302" spans="27:29">
      <c r="AA12302" s="30"/>
      <c r="AB12302" s="30"/>
      <c r="AC12302" s="30"/>
    </row>
    <row r="12303" spans="27:29">
      <c r="AA12303" s="30"/>
      <c r="AB12303" s="30"/>
      <c r="AC12303" s="30"/>
    </row>
    <row r="12304" spans="27:29">
      <c r="AA12304" s="30"/>
      <c r="AB12304" s="30"/>
      <c r="AC12304" s="30"/>
    </row>
    <row r="12305" spans="27:29">
      <c r="AA12305" s="30"/>
      <c r="AB12305" s="30"/>
      <c r="AC12305" s="30"/>
    </row>
    <row r="12306" spans="27:29">
      <c r="AA12306" s="30"/>
      <c r="AB12306" s="30"/>
      <c r="AC12306" s="30"/>
    </row>
    <row r="12307" spans="27:29">
      <c r="AA12307" s="30"/>
      <c r="AB12307" s="30"/>
      <c r="AC12307" s="30"/>
    </row>
    <row r="12308" spans="27:29">
      <c r="AA12308" s="30"/>
      <c r="AB12308" s="30"/>
      <c r="AC12308" s="30"/>
    </row>
    <row r="12309" spans="27:29">
      <c r="AA12309" s="30"/>
      <c r="AB12309" s="30"/>
      <c r="AC12309" s="30"/>
    </row>
    <row r="12310" spans="27:29">
      <c r="AA12310" s="30"/>
      <c r="AB12310" s="30"/>
      <c r="AC12310" s="30"/>
    </row>
    <row r="12311" spans="27:29">
      <c r="AA12311" s="30"/>
      <c r="AB12311" s="30"/>
      <c r="AC12311" s="30"/>
    </row>
    <row r="12312" spans="27:29">
      <c r="AA12312" s="30"/>
      <c r="AB12312" s="30"/>
      <c r="AC12312" s="30"/>
    </row>
    <row r="12313" spans="27:29">
      <c r="AA12313" s="30"/>
      <c r="AB12313" s="30"/>
      <c r="AC12313" s="30"/>
    </row>
    <row r="12314" spans="27:29">
      <c r="AA12314" s="30"/>
      <c r="AB12314" s="30"/>
      <c r="AC12314" s="30"/>
    </row>
    <row r="12315" spans="27:29">
      <c r="AA12315" s="30"/>
      <c r="AB12315" s="30"/>
      <c r="AC12315" s="30"/>
    </row>
    <row r="12316" spans="27:29">
      <c r="AA12316" s="30"/>
      <c r="AB12316" s="30"/>
      <c r="AC12316" s="30"/>
    </row>
    <row r="12317" spans="27:29">
      <c r="AA12317" s="30"/>
      <c r="AB12317" s="30"/>
      <c r="AC12317" s="30"/>
    </row>
    <row r="12318" spans="27:29">
      <c r="AA12318" s="30"/>
      <c r="AB12318" s="30"/>
      <c r="AC12318" s="30"/>
    </row>
    <row r="12319" spans="27:29">
      <c r="AA12319" s="30"/>
      <c r="AB12319" s="30"/>
      <c r="AC12319" s="30"/>
    </row>
    <row r="12320" spans="27:29">
      <c r="AA12320" s="30"/>
      <c r="AB12320" s="30"/>
      <c r="AC12320" s="30"/>
    </row>
    <row r="12321" spans="27:29">
      <c r="AA12321" s="30"/>
      <c r="AB12321" s="30"/>
      <c r="AC12321" s="30"/>
    </row>
    <row r="12322" spans="27:29">
      <c r="AA12322" s="30"/>
      <c r="AB12322" s="30"/>
      <c r="AC12322" s="30"/>
    </row>
    <row r="12323" spans="27:29">
      <c r="AA12323" s="30"/>
      <c r="AB12323" s="30"/>
      <c r="AC12323" s="30"/>
    </row>
    <row r="12324" spans="27:29">
      <c r="AA12324" s="30"/>
      <c r="AB12324" s="30"/>
      <c r="AC12324" s="30"/>
    </row>
    <row r="12325" spans="27:29">
      <c r="AA12325" s="30"/>
      <c r="AB12325" s="30"/>
      <c r="AC12325" s="30"/>
    </row>
    <row r="12326" spans="27:29">
      <c r="AA12326" s="30"/>
      <c r="AB12326" s="30"/>
      <c r="AC12326" s="30"/>
    </row>
    <row r="12327" spans="27:29">
      <c r="AA12327" s="30"/>
      <c r="AB12327" s="30"/>
      <c r="AC12327" s="30"/>
    </row>
    <row r="12328" spans="27:29">
      <c r="AA12328" s="30"/>
      <c r="AB12328" s="30"/>
      <c r="AC12328" s="30"/>
    </row>
    <row r="12329" spans="27:29">
      <c r="AA12329" s="30"/>
      <c r="AB12329" s="30"/>
      <c r="AC12329" s="30"/>
    </row>
    <row r="12330" spans="27:29">
      <c r="AA12330" s="30"/>
      <c r="AB12330" s="30"/>
      <c r="AC12330" s="30"/>
    </row>
    <row r="12331" spans="27:29">
      <c r="AA12331" s="30"/>
      <c r="AB12331" s="30"/>
      <c r="AC12331" s="30"/>
    </row>
    <row r="12332" spans="27:29">
      <c r="AA12332" s="30"/>
      <c r="AB12332" s="30"/>
      <c r="AC12332" s="30"/>
    </row>
    <row r="12333" spans="27:29">
      <c r="AA12333" s="30"/>
      <c r="AB12333" s="30"/>
      <c r="AC12333" s="30"/>
    </row>
    <row r="12334" spans="27:29">
      <c r="AA12334" s="30"/>
      <c r="AB12334" s="30"/>
      <c r="AC12334" s="30"/>
    </row>
    <row r="12335" spans="27:29">
      <c r="AA12335" s="30"/>
      <c r="AB12335" s="30"/>
      <c r="AC12335" s="30"/>
    </row>
    <row r="12336" spans="27:29">
      <c r="AA12336" s="30"/>
      <c r="AB12336" s="30"/>
      <c r="AC12336" s="30"/>
    </row>
    <row r="12337" spans="27:29">
      <c r="AA12337" s="30"/>
      <c r="AB12337" s="30"/>
      <c r="AC12337" s="30"/>
    </row>
    <row r="12338" spans="27:29">
      <c r="AA12338" s="30"/>
      <c r="AB12338" s="30"/>
      <c r="AC12338" s="30"/>
    </row>
    <row r="12339" spans="27:29">
      <c r="AA12339" s="30"/>
      <c r="AB12339" s="30"/>
      <c r="AC12339" s="30"/>
    </row>
    <row r="12340" spans="27:29">
      <c r="AA12340" s="30"/>
      <c r="AB12340" s="30"/>
      <c r="AC12340" s="30"/>
    </row>
    <row r="12341" spans="27:29">
      <c r="AA12341" s="30"/>
      <c r="AB12341" s="30"/>
      <c r="AC12341" s="30"/>
    </row>
    <row r="12342" spans="27:29">
      <c r="AA12342" s="30"/>
      <c r="AB12342" s="30"/>
      <c r="AC12342" s="30"/>
    </row>
    <row r="12343" spans="27:29">
      <c r="AA12343" s="30"/>
      <c r="AB12343" s="30"/>
      <c r="AC12343" s="30"/>
    </row>
    <row r="12344" spans="27:29">
      <c r="AA12344" s="30"/>
      <c r="AB12344" s="30"/>
      <c r="AC12344" s="30"/>
    </row>
    <row r="12345" spans="27:29">
      <c r="AA12345" s="30"/>
      <c r="AB12345" s="30"/>
      <c r="AC12345" s="30"/>
    </row>
    <row r="12346" spans="27:29">
      <c r="AA12346" s="30"/>
      <c r="AB12346" s="30"/>
      <c r="AC12346" s="30"/>
    </row>
    <row r="12347" spans="27:29">
      <c r="AA12347" s="30"/>
      <c r="AB12347" s="30"/>
      <c r="AC12347" s="30"/>
    </row>
    <row r="12348" spans="27:29">
      <c r="AA12348" s="30"/>
      <c r="AB12348" s="30"/>
      <c r="AC12348" s="30"/>
    </row>
    <row r="12349" spans="27:29">
      <c r="AA12349" s="30"/>
      <c r="AB12349" s="30"/>
      <c r="AC12349" s="30"/>
    </row>
    <row r="12350" spans="27:29">
      <c r="AA12350" s="30"/>
      <c r="AB12350" s="30"/>
      <c r="AC12350" s="30"/>
    </row>
    <row r="12351" spans="27:29">
      <c r="AA12351" s="30"/>
      <c r="AB12351" s="30"/>
      <c r="AC12351" s="30"/>
    </row>
    <row r="12352" spans="27:29">
      <c r="AA12352" s="30"/>
      <c r="AB12352" s="30"/>
      <c r="AC12352" s="30"/>
    </row>
    <row r="12353" spans="27:29">
      <c r="AA12353" s="30"/>
      <c r="AB12353" s="30"/>
      <c r="AC12353" s="30"/>
    </row>
    <row r="12354" spans="27:29">
      <c r="AA12354" s="30"/>
      <c r="AB12354" s="30"/>
      <c r="AC12354" s="30"/>
    </row>
    <row r="12355" spans="27:29">
      <c r="AA12355" s="30"/>
      <c r="AB12355" s="30"/>
      <c r="AC12355" s="30"/>
    </row>
    <row r="12356" spans="27:29">
      <c r="AA12356" s="30"/>
      <c r="AB12356" s="30"/>
      <c r="AC12356" s="30"/>
    </row>
    <row r="12357" spans="27:29">
      <c r="AA12357" s="30"/>
      <c r="AB12357" s="30"/>
      <c r="AC12357" s="30"/>
    </row>
    <row r="12358" spans="27:29">
      <c r="AA12358" s="30"/>
      <c r="AB12358" s="30"/>
      <c r="AC12358" s="30"/>
    </row>
    <row r="12359" spans="27:29">
      <c r="AA12359" s="30"/>
      <c r="AB12359" s="30"/>
      <c r="AC12359" s="30"/>
    </row>
    <row r="12360" spans="27:29">
      <c r="AA12360" s="30"/>
      <c r="AB12360" s="30"/>
      <c r="AC12360" s="30"/>
    </row>
    <row r="12361" spans="27:29">
      <c r="AA12361" s="30"/>
      <c r="AB12361" s="30"/>
      <c r="AC12361" s="30"/>
    </row>
    <row r="12362" spans="27:29">
      <c r="AA12362" s="30"/>
      <c r="AB12362" s="30"/>
      <c r="AC12362" s="30"/>
    </row>
    <row r="12363" spans="27:29">
      <c r="AA12363" s="30"/>
      <c r="AB12363" s="30"/>
      <c r="AC12363" s="30"/>
    </row>
    <row r="12364" spans="27:29">
      <c r="AA12364" s="30"/>
      <c r="AB12364" s="30"/>
      <c r="AC12364" s="30"/>
    </row>
    <row r="12365" spans="27:29">
      <c r="AA12365" s="30"/>
      <c r="AB12365" s="30"/>
      <c r="AC12365" s="30"/>
    </row>
    <row r="12366" spans="27:29">
      <c r="AA12366" s="30"/>
      <c r="AB12366" s="30"/>
      <c r="AC12366" s="30"/>
    </row>
    <row r="12367" spans="27:29">
      <c r="AA12367" s="30"/>
      <c r="AB12367" s="30"/>
      <c r="AC12367" s="30"/>
    </row>
    <row r="12368" spans="27:29">
      <c r="AA12368" s="30"/>
      <c r="AB12368" s="30"/>
      <c r="AC12368" s="30"/>
    </row>
    <row r="12369" spans="27:29">
      <c r="AA12369" s="30"/>
      <c r="AB12369" s="30"/>
      <c r="AC12369" s="30"/>
    </row>
    <row r="12370" spans="27:29">
      <c r="AA12370" s="30"/>
      <c r="AB12370" s="30"/>
      <c r="AC12370" s="30"/>
    </row>
    <row r="12371" spans="27:29">
      <c r="AA12371" s="30"/>
      <c r="AB12371" s="30"/>
      <c r="AC12371" s="30"/>
    </row>
    <row r="12372" spans="27:29">
      <c r="AA12372" s="30"/>
      <c r="AB12372" s="30"/>
      <c r="AC12372" s="30"/>
    </row>
    <row r="12373" spans="27:29">
      <c r="AA12373" s="30"/>
      <c r="AB12373" s="30"/>
      <c r="AC12373" s="30"/>
    </row>
    <row r="12374" spans="27:29">
      <c r="AA12374" s="30"/>
      <c r="AB12374" s="30"/>
      <c r="AC12374" s="30"/>
    </row>
    <row r="12375" spans="27:29">
      <c r="AA12375" s="30"/>
      <c r="AB12375" s="30"/>
      <c r="AC12375" s="30"/>
    </row>
    <row r="12376" spans="27:29">
      <c r="AA12376" s="30"/>
      <c r="AB12376" s="30"/>
      <c r="AC12376" s="30"/>
    </row>
    <row r="12377" spans="27:29">
      <c r="AA12377" s="30"/>
      <c r="AB12377" s="30"/>
      <c r="AC12377" s="30"/>
    </row>
    <row r="12378" spans="27:29">
      <c r="AA12378" s="30"/>
      <c r="AB12378" s="30"/>
      <c r="AC12378" s="30"/>
    </row>
    <row r="12379" spans="27:29">
      <c r="AA12379" s="30"/>
      <c r="AB12379" s="30"/>
      <c r="AC12379" s="30"/>
    </row>
    <row r="12380" spans="27:29">
      <c r="AA12380" s="30"/>
      <c r="AB12380" s="30"/>
      <c r="AC12380" s="30"/>
    </row>
    <row r="12381" spans="27:29">
      <c r="AA12381" s="30"/>
      <c r="AB12381" s="30"/>
      <c r="AC12381" s="30"/>
    </row>
    <row r="12382" spans="27:29">
      <c r="AA12382" s="30"/>
      <c r="AB12382" s="30"/>
      <c r="AC12382" s="30"/>
    </row>
    <row r="12383" spans="27:29">
      <c r="AA12383" s="30"/>
      <c r="AB12383" s="30"/>
      <c r="AC12383" s="30"/>
    </row>
    <row r="12384" spans="27:29">
      <c r="AA12384" s="30"/>
      <c r="AB12384" s="30"/>
      <c r="AC12384" s="30"/>
    </row>
    <row r="12385" spans="27:29">
      <c r="AA12385" s="30"/>
      <c r="AB12385" s="30"/>
      <c r="AC12385" s="30"/>
    </row>
    <row r="12386" spans="27:29">
      <c r="AA12386" s="30"/>
      <c r="AB12386" s="30"/>
      <c r="AC12386" s="30"/>
    </row>
    <row r="12387" spans="27:29">
      <c r="AA12387" s="30"/>
      <c r="AB12387" s="30"/>
      <c r="AC12387" s="30"/>
    </row>
    <row r="12388" spans="27:29">
      <c r="AA12388" s="30"/>
      <c r="AB12388" s="30"/>
      <c r="AC12388" s="30"/>
    </row>
    <row r="12389" spans="27:29">
      <c r="AA12389" s="30"/>
      <c r="AB12389" s="30"/>
      <c r="AC12389" s="30"/>
    </row>
    <row r="12390" spans="27:29">
      <c r="AA12390" s="30"/>
      <c r="AB12390" s="30"/>
      <c r="AC12390" s="30"/>
    </row>
    <row r="12391" spans="27:29">
      <c r="AA12391" s="30"/>
      <c r="AB12391" s="30"/>
      <c r="AC12391" s="30"/>
    </row>
    <row r="12392" spans="27:29">
      <c r="AA12392" s="30"/>
      <c r="AB12392" s="30"/>
      <c r="AC12392" s="30"/>
    </row>
    <row r="12393" spans="27:29">
      <c r="AA12393" s="30"/>
      <c r="AB12393" s="30"/>
      <c r="AC12393" s="30"/>
    </row>
    <row r="12394" spans="27:29">
      <c r="AA12394" s="30"/>
      <c r="AB12394" s="30"/>
      <c r="AC12394" s="30"/>
    </row>
    <row r="12395" spans="27:29">
      <c r="AA12395" s="30"/>
      <c r="AB12395" s="30"/>
      <c r="AC12395" s="30"/>
    </row>
    <row r="12396" spans="27:29">
      <c r="AA12396" s="30"/>
      <c r="AB12396" s="30"/>
      <c r="AC12396" s="30"/>
    </row>
    <row r="12397" spans="27:29">
      <c r="AA12397" s="30"/>
      <c r="AB12397" s="30"/>
      <c r="AC12397" s="30"/>
    </row>
    <row r="12398" spans="27:29">
      <c r="AA12398" s="30"/>
      <c r="AB12398" s="30"/>
      <c r="AC12398" s="30"/>
    </row>
    <row r="12399" spans="27:29">
      <c r="AA12399" s="30"/>
      <c r="AB12399" s="30"/>
      <c r="AC12399" s="30"/>
    </row>
    <row r="12400" spans="27:29">
      <c r="AA12400" s="30"/>
      <c r="AB12400" s="30"/>
      <c r="AC12400" s="30"/>
    </row>
    <row r="12401" spans="27:29">
      <c r="AA12401" s="30"/>
      <c r="AB12401" s="30"/>
      <c r="AC12401" s="30"/>
    </row>
    <row r="12402" spans="27:29">
      <c r="AA12402" s="30"/>
      <c r="AB12402" s="30"/>
      <c r="AC12402" s="30"/>
    </row>
    <row r="12403" spans="27:29">
      <c r="AA12403" s="30"/>
      <c r="AB12403" s="30"/>
      <c r="AC12403" s="30"/>
    </row>
    <row r="12404" spans="27:29">
      <c r="AA12404" s="30"/>
      <c r="AB12404" s="30"/>
      <c r="AC12404" s="30"/>
    </row>
    <row r="12405" spans="27:29">
      <c r="AA12405" s="30"/>
      <c r="AB12405" s="30"/>
      <c r="AC12405" s="30"/>
    </row>
    <row r="12406" spans="27:29">
      <c r="AA12406" s="30"/>
      <c r="AB12406" s="30"/>
      <c r="AC12406" s="30"/>
    </row>
    <row r="12407" spans="27:29">
      <c r="AA12407" s="30"/>
      <c r="AB12407" s="30"/>
      <c r="AC12407" s="30"/>
    </row>
    <row r="12408" spans="27:29">
      <c r="AA12408" s="30"/>
      <c r="AB12408" s="30"/>
      <c r="AC12408" s="30"/>
    </row>
    <row r="12409" spans="27:29">
      <c r="AA12409" s="30"/>
      <c r="AB12409" s="30"/>
      <c r="AC12409" s="30"/>
    </row>
    <row r="12410" spans="27:29">
      <c r="AA12410" s="30"/>
      <c r="AB12410" s="30"/>
      <c r="AC12410" s="30"/>
    </row>
    <row r="12411" spans="27:29">
      <c r="AA12411" s="30"/>
      <c r="AB12411" s="30"/>
      <c r="AC12411" s="30"/>
    </row>
    <row r="12412" spans="27:29">
      <c r="AA12412" s="30"/>
      <c r="AB12412" s="30"/>
      <c r="AC12412" s="30"/>
    </row>
    <row r="12413" spans="27:29">
      <c r="AA12413" s="30"/>
      <c r="AB12413" s="30"/>
      <c r="AC12413" s="30"/>
    </row>
    <row r="12414" spans="27:29">
      <c r="AA12414" s="30"/>
      <c r="AB12414" s="30"/>
      <c r="AC12414" s="30"/>
    </row>
    <row r="12415" spans="27:29">
      <c r="AA12415" s="30"/>
      <c r="AB12415" s="30"/>
      <c r="AC12415" s="30"/>
    </row>
    <row r="12416" spans="27:29">
      <c r="AA12416" s="30"/>
      <c r="AB12416" s="30"/>
      <c r="AC12416" s="30"/>
    </row>
    <row r="12417" spans="27:29">
      <c r="AA12417" s="30"/>
      <c r="AB12417" s="30"/>
      <c r="AC12417" s="30"/>
    </row>
    <row r="12418" spans="27:29">
      <c r="AA12418" s="30"/>
      <c r="AB12418" s="30"/>
      <c r="AC12418" s="30"/>
    </row>
    <row r="12419" spans="27:29">
      <c r="AA12419" s="30"/>
      <c r="AB12419" s="30"/>
      <c r="AC12419" s="30"/>
    </row>
    <row r="12420" spans="27:29">
      <c r="AA12420" s="30"/>
      <c r="AB12420" s="30"/>
      <c r="AC12420" s="30"/>
    </row>
    <row r="12421" spans="27:29">
      <c r="AA12421" s="30"/>
      <c r="AB12421" s="30"/>
      <c r="AC12421" s="30"/>
    </row>
    <row r="12422" spans="27:29">
      <c r="AA12422" s="30"/>
      <c r="AB12422" s="30"/>
      <c r="AC12422" s="30"/>
    </row>
    <row r="12423" spans="27:29">
      <c r="AA12423" s="30"/>
      <c r="AB12423" s="30"/>
      <c r="AC12423" s="30"/>
    </row>
    <row r="12424" spans="27:29">
      <c r="AA12424" s="30"/>
      <c r="AB12424" s="30"/>
      <c r="AC12424" s="30"/>
    </row>
    <row r="12425" spans="27:29">
      <c r="AA12425" s="30"/>
      <c r="AB12425" s="30"/>
      <c r="AC12425" s="30"/>
    </row>
    <row r="12426" spans="27:29">
      <c r="AA12426" s="30"/>
      <c r="AB12426" s="30"/>
      <c r="AC12426" s="30"/>
    </row>
    <row r="12427" spans="27:29">
      <c r="AA12427" s="30"/>
      <c r="AB12427" s="30"/>
      <c r="AC12427" s="30"/>
    </row>
    <row r="12428" spans="27:29">
      <c r="AA12428" s="30"/>
      <c r="AB12428" s="30"/>
      <c r="AC12428" s="30"/>
    </row>
    <row r="12429" spans="27:29">
      <c r="AA12429" s="30"/>
      <c r="AB12429" s="30"/>
      <c r="AC12429" s="30"/>
    </row>
    <row r="12430" spans="27:29">
      <c r="AA12430" s="30"/>
      <c r="AB12430" s="30"/>
      <c r="AC12430" s="30"/>
    </row>
    <row r="12431" spans="27:29">
      <c r="AA12431" s="30"/>
      <c r="AB12431" s="30"/>
      <c r="AC12431" s="30"/>
    </row>
    <row r="12432" spans="27:29">
      <c r="AA12432" s="30"/>
      <c r="AB12432" s="30"/>
      <c r="AC12432" s="30"/>
    </row>
    <row r="12433" spans="27:29">
      <c r="AA12433" s="30"/>
      <c r="AB12433" s="30"/>
      <c r="AC12433" s="30"/>
    </row>
    <row r="12434" spans="27:29">
      <c r="AA12434" s="30"/>
      <c r="AB12434" s="30"/>
      <c r="AC12434" s="30"/>
    </row>
    <row r="12435" spans="27:29">
      <c r="AA12435" s="30"/>
      <c r="AB12435" s="30"/>
      <c r="AC12435" s="30"/>
    </row>
    <row r="12436" spans="27:29">
      <c r="AA12436" s="30"/>
      <c r="AB12436" s="30"/>
      <c r="AC12436" s="30"/>
    </row>
    <row r="12437" spans="27:29">
      <c r="AA12437" s="30"/>
      <c r="AB12437" s="30"/>
      <c r="AC12437" s="30"/>
    </row>
    <row r="12438" spans="27:29">
      <c r="AA12438" s="30"/>
      <c r="AB12438" s="30"/>
      <c r="AC12438" s="30"/>
    </row>
    <row r="12439" spans="27:29">
      <c r="AA12439" s="30"/>
      <c r="AB12439" s="30"/>
      <c r="AC12439" s="30"/>
    </row>
    <row r="12440" spans="27:29">
      <c r="AA12440" s="30"/>
      <c r="AB12440" s="30"/>
      <c r="AC12440" s="30"/>
    </row>
    <row r="12441" spans="27:29">
      <c r="AA12441" s="30"/>
      <c r="AB12441" s="30"/>
      <c r="AC12441" s="30"/>
    </row>
    <row r="12442" spans="27:29">
      <c r="AA12442" s="30"/>
      <c r="AB12442" s="30"/>
      <c r="AC12442" s="30"/>
    </row>
    <row r="12443" spans="27:29">
      <c r="AA12443" s="30"/>
      <c r="AB12443" s="30"/>
      <c r="AC12443" s="30"/>
    </row>
    <row r="12444" spans="27:29">
      <c r="AA12444" s="30"/>
      <c r="AB12444" s="30"/>
      <c r="AC12444" s="30"/>
    </row>
    <row r="12445" spans="27:29">
      <c r="AA12445" s="30"/>
      <c r="AB12445" s="30"/>
      <c r="AC12445" s="30"/>
    </row>
    <row r="12446" spans="27:29">
      <c r="AA12446" s="30"/>
      <c r="AB12446" s="30"/>
      <c r="AC12446" s="30"/>
    </row>
    <row r="12447" spans="27:29">
      <c r="AA12447" s="30"/>
      <c r="AB12447" s="30"/>
      <c r="AC12447" s="30"/>
    </row>
    <row r="12448" spans="27:29">
      <c r="AA12448" s="30"/>
      <c r="AB12448" s="30"/>
      <c r="AC12448" s="30"/>
    </row>
    <row r="12449" spans="27:29">
      <c r="AA12449" s="30"/>
      <c r="AB12449" s="30"/>
      <c r="AC12449" s="30"/>
    </row>
    <row r="12450" spans="27:29">
      <c r="AA12450" s="30"/>
      <c r="AB12450" s="30"/>
      <c r="AC12450" s="30"/>
    </row>
    <row r="12451" spans="27:29">
      <c r="AA12451" s="30"/>
      <c r="AB12451" s="30"/>
      <c r="AC12451" s="30"/>
    </row>
    <row r="12452" spans="27:29">
      <c r="AA12452" s="30"/>
      <c r="AB12452" s="30"/>
      <c r="AC12452" s="30"/>
    </row>
    <row r="12453" spans="27:29">
      <c r="AA12453" s="30"/>
      <c r="AB12453" s="30"/>
      <c r="AC12453" s="30"/>
    </row>
    <row r="12454" spans="27:29">
      <c r="AA12454" s="30"/>
      <c r="AB12454" s="30"/>
      <c r="AC12454" s="30"/>
    </row>
    <row r="12455" spans="27:29">
      <c r="AA12455" s="30"/>
      <c r="AB12455" s="30"/>
      <c r="AC12455" s="30"/>
    </row>
    <row r="12456" spans="27:29">
      <c r="AA12456" s="30"/>
      <c r="AB12456" s="30"/>
      <c r="AC12456" s="30"/>
    </row>
    <row r="12457" spans="27:29">
      <c r="AA12457" s="30"/>
      <c r="AB12457" s="30"/>
      <c r="AC12457" s="30"/>
    </row>
    <row r="12458" spans="27:29">
      <c r="AA12458" s="30"/>
      <c r="AB12458" s="30"/>
      <c r="AC12458" s="30"/>
    </row>
    <row r="12459" spans="27:29">
      <c r="AA12459" s="30"/>
      <c r="AB12459" s="30"/>
      <c r="AC12459" s="30"/>
    </row>
    <row r="12460" spans="27:29">
      <c r="AA12460" s="30"/>
      <c r="AB12460" s="30"/>
      <c r="AC12460" s="30"/>
    </row>
    <row r="12461" spans="27:29">
      <c r="AA12461" s="30"/>
      <c r="AB12461" s="30"/>
      <c r="AC12461" s="30"/>
    </row>
    <row r="12462" spans="27:29">
      <c r="AA12462" s="30"/>
      <c r="AB12462" s="30"/>
      <c r="AC12462" s="30"/>
    </row>
    <row r="12463" spans="27:29">
      <c r="AA12463" s="30"/>
      <c r="AB12463" s="30"/>
      <c r="AC12463" s="30"/>
    </row>
    <row r="12464" spans="27:29">
      <c r="AA12464" s="30"/>
      <c r="AB12464" s="30"/>
      <c r="AC12464" s="30"/>
    </row>
    <row r="12465" spans="27:29">
      <c r="AA12465" s="30"/>
      <c r="AB12465" s="30"/>
      <c r="AC12465" s="30"/>
    </row>
    <row r="12466" spans="27:29">
      <c r="AA12466" s="30"/>
      <c r="AB12466" s="30"/>
      <c r="AC12466" s="30"/>
    </row>
    <row r="12467" spans="27:29">
      <c r="AA12467" s="30"/>
      <c r="AB12467" s="30"/>
      <c r="AC12467" s="30"/>
    </row>
    <row r="12468" spans="27:29">
      <c r="AA12468" s="30"/>
      <c r="AB12468" s="30"/>
      <c r="AC12468" s="30"/>
    </row>
    <row r="12469" spans="27:29">
      <c r="AA12469" s="30"/>
      <c r="AB12469" s="30"/>
      <c r="AC12469" s="30"/>
    </row>
    <row r="12470" spans="27:29">
      <c r="AA12470" s="30"/>
      <c r="AB12470" s="30"/>
      <c r="AC12470" s="30"/>
    </row>
    <row r="12471" spans="27:29">
      <c r="AA12471" s="30"/>
      <c r="AB12471" s="30"/>
      <c r="AC12471" s="30"/>
    </row>
    <row r="12472" spans="27:29">
      <c r="AA12472" s="30"/>
      <c r="AB12472" s="30"/>
      <c r="AC12472" s="30"/>
    </row>
    <row r="12473" spans="27:29">
      <c r="AA12473" s="30"/>
      <c r="AB12473" s="30"/>
      <c r="AC12473" s="30"/>
    </row>
    <row r="12474" spans="27:29">
      <c r="AA12474" s="30"/>
      <c r="AB12474" s="30"/>
      <c r="AC12474" s="30"/>
    </row>
    <row r="12475" spans="27:29">
      <c r="AA12475" s="30"/>
      <c r="AB12475" s="30"/>
      <c r="AC12475" s="30"/>
    </row>
    <row r="12476" spans="27:29">
      <c r="AA12476" s="30"/>
      <c r="AB12476" s="30"/>
      <c r="AC12476" s="30"/>
    </row>
    <row r="12477" spans="27:29">
      <c r="AA12477" s="30"/>
      <c r="AB12477" s="30"/>
      <c r="AC12477" s="30"/>
    </row>
    <row r="12478" spans="27:29">
      <c r="AA12478" s="30"/>
      <c r="AB12478" s="30"/>
      <c r="AC12478" s="30"/>
    </row>
    <row r="12479" spans="27:29">
      <c r="AA12479" s="30"/>
      <c r="AB12479" s="30"/>
      <c r="AC12479" s="30"/>
    </row>
    <row r="12480" spans="27:29">
      <c r="AA12480" s="30"/>
      <c r="AB12480" s="30"/>
      <c r="AC12480" s="30"/>
    </row>
    <row r="12481" spans="27:29">
      <c r="AA12481" s="30"/>
      <c r="AB12481" s="30"/>
      <c r="AC12481" s="30"/>
    </row>
    <row r="12482" spans="27:29">
      <c r="AA12482" s="30"/>
      <c r="AB12482" s="30"/>
      <c r="AC12482" s="30"/>
    </row>
    <row r="12483" spans="27:29">
      <c r="AA12483" s="30"/>
      <c r="AB12483" s="30"/>
      <c r="AC12483" s="30"/>
    </row>
    <row r="12484" spans="27:29">
      <c r="AA12484" s="30"/>
      <c r="AB12484" s="30"/>
      <c r="AC12484" s="30"/>
    </row>
    <row r="12485" spans="27:29">
      <c r="AA12485" s="30"/>
      <c r="AB12485" s="30"/>
      <c r="AC12485" s="30"/>
    </row>
    <row r="12486" spans="27:29">
      <c r="AA12486" s="30"/>
      <c r="AB12486" s="30"/>
      <c r="AC12486" s="30"/>
    </row>
    <row r="12487" spans="27:29">
      <c r="AA12487" s="30"/>
      <c r="AB12487" s="30"/>
      <c r="AC12487" s="30"/>
    </row>
    <row r="12488" spans="27:29">
      <c r="AA12488" s="30"/>
      <c r="AB12488" s="30"/>
      <c r="AC12488" s="30"/>
    </row>
    <row r="12489" spans="27:29">
      <c r="AA12489" s="30"/>
      <c r="AB12489" s="30"/>
      <c r="AC12489" s="30"/>
    </row>
    <row r="12490" spans="27:29">
      <c r="AA12490" s="30"/>
      <c r="AB12490" s="30"/>
      <c r="AC12490" s="30"/>
    </row>
    <row r="12491" spans="27:29">
      <c r="AA12491" s="30"/>
      <c r="AB12491" s="30"/>
      <c r="AC12491" s="30"/>
    </row>
    <row r="12492" spans="27:29">
      <c r="AA12492" s="30"/>
      <c r="AB12492" s="30"/>
      <c r="AC12492" s="30"/>
    </row>
    <row r="12493" spans="27:29">
      <c r="AA12493" s="30"/>
      <c r="AB12493" s="30"/>
      <c r="AC12493" s="30"/>
    </row>
    <row r="12494" spans="27:29">
      <c r="AA12494" s="30"/>
      <c r="AB12494" s="30"/>
      <c r="AC12494" s="30"/>
    </row>
    <row r="12495" spans="27:29">
      <c r="AA12495" s="30"/>
      <c r="AB12495" s="30"/>
      <c r="AC12495" s="30"/>
    </row>
    <row r="12496" spans="27:29">
      <c r="AA12496" s="30"/>
      <c r="AB12496" s="30"/>
      <c r="AC12496" s="30"/>
    </row>
    <row r="12497" spans="27:29">
      <c r="AA12497" s="30"/>
      <c r="AB12497" s="30"/>
      <c r="AC12497" s="30"/>
    </row>
    <row r="12498" spans="27:29">
      <c r="AA12498" s="30"/>
      <c r="AB12498" s="30"/>
      <c r="AC12498" s="30"/>
    </row>
    <row r="12499" spans="27:29">
      <c r="AA12499" s="30"/>
      <c r="AB12499" s="30"/>
      <c r="AC12499" s="30"/>
    </row>
    <row r="12500" spans="27:29">
      <c r="AA12500" s="30"/>
      <c r="AB12500" s="30"/>
      <c r="AC12500" s="30"/>
    </row>
    <row r="12501" spans="27:29">
      <c r="AA12501" s="30"/>
      <c r="AB12501" s="30"/>
      <c r="AC12501" s="30"/>
    </row>
    <row r="12502" spans="27:29">
      <c r="AA12502" s="30"/>
      <c r="AB12502" s="30"/>
      <c r="AC12502" s="30"/>
    </row>
    <row r="12503" spans="27:29">
      <c r="AA12503" s="30"/>
      <c r="AB12503" s="30"/>
      <c r="AC12503" s="30"/>
    </row>
    <row r="12504" spans="27:29">
      <c r="AA12504" s="30"/>
      <c r="AB12504" s="30"/>
      <c r="AC12504" s="30"/>
    </row>
    <row r="12505" spans="27:29">
      <c r="AA12505" s="30"/>
      <c r="AB12505" s="30"/>
      <c r="AC12505" s="30"/>
    </row>
    <row r="12506" spans="27:29">
      <c r="AA12506" s="30"/>
      <c r="AB12506" s="30"/>
      <c r="AC12506" s="30"/>
    </row>
    <row r="12507" spans="27:29">
      <c r="AA12507" s="30"/>
      <c r="AB12507" s="30"/>
      <c r="AC12507" s="30"/>
    </row>
    <row r="12508" spans="27:29">
      <c r="AA12508" s="30"/>
      <c r="AB12508" s="30"/>
      <c r="AC12508" s="30"/>
    </row>
    <row r="12509" spans="27:29">
      <c r="AA12509" s="30"/>
      <c r="AB12509" s="30"/>
      <c r="AC12509" s="30"/>
    </row>
    <row r="12510" spans="27:29">
      <c r="AA12510" s="30"/>
      <c r="AB12510" s="30"/>
      <c r="AC12510" s="30"/>
    </row>
    <row r="12511" spans="27:29">
      <c r="AA12511" s="30"/>
      <c r="AB12511" s="30"/>
      <c r="AC12511" s="30"/>
    </row>
    <row r="12512" spans="27:29">
      <c r="AA12512" s="30"/>
      <c r="AB12512" s="30"/>
      <c r="AC12512" s="30"/>
    </row>
    <row r="12513" spans="27:29">
      <c r="AA12513" s="30"/>
      <c r="AB12513" s="30"/>
      <c r="AC12513" s="30"/>
    </row>
    <row r="12514" spans="27:29">
      <c r="AA12514" s="30"/>
      <c r="AB12514" s="30"/>
      <c r="AC12514" s="30"/>
    </row>
    <row r="12515" spans="27:29">
      <c r="AA12515" s="30"/>
      <c r="AB12515" s="30"/>
      <c r="AC12515" s="30"/>
    </row>
    <row r="12516" spans="27:29">
      <c r="AA12516" s="30"/>
      <c r="AB12516" s="30"/>
      <c r="AC12516" s="30"/>
    </row>
    <row r="12517" spans="27:29">
      <c r="AA12517" s="30"/>
      <c r="AB12517" s="30"/>
      <c r="AC12517" s="30"/>
    </row>
    <row r="12518" spans="27:29">
      <c r="AA12518" s="30"/>
      <c r="AB12518" s="30"/>
      <c r="AC12518" s="30"/>
    </row>
    <row r="12519" spans="27:29">
      <c r="AA12519" s="30"/>
      <c r="AB12519" s="30"/>
      <c r="AC12519" s="30"/>
    </row>
    <row r="12520" spans="27:29">
      <c r="AA12520" s="30"/>
      <c r="AB12520" s="30"/>
      <c r="AC12520" s="30"/>
    </row>
    <row r="12521" spans="27:29">
      <c r="AA12521" s="30"/>
      <c r="AB12521" s="30"/>
      <c r="AC12521" s="30"/>
    </row>
    <row r="12522" spans="27:29">
      <c r="AA12522" s="30"/>
      <c r="AB12522" s="30"/>
      <c r="AC12522" s="30"/>
    </row>
    <row r="12523" spans="27:29">
      <c r="AA12523" s="30"/>
      <c r="AB12523" s="30"/>
      <c r="AC12523" s="30"/>
    </row>
    <row r="12524" spans="27:29">
      <c r="AA12524" s="30"/>
      <c r="AB12524" s="30"/>
      <c r="AC12524" s="30"/>
    </row>
    <row r="12525" spans="27:29">
      <c r="AA12525" s="30"/>
      <c r="AB12525" s="30"/>
      <c r="AC12525" s="30"/>
    </row>
    <row r="12526" spans="27:29">
      <c r="AA12526" s="30"/>
      <c r="AB12526" s="30"/>
      <c r="AC12526" s="30"/>
    </row>
    <row r="12527" spans="27:29">
      <c r="AA12527" s="30"/>
      <c r="AB12527" s="30"/>
      <c r="AC12527" s="30"/>
    </row>
    <row r="12528" spans="27:29">
      <c r="AA12528" s="30"/>
      <c r="AB12528" s="30"/>
      <c r="AC12528" s="30"/>
    </row>
    <row r="12529" spans="27:29">
      <c r="AA12529" s="30"/>
      <c r="AB12529" s="30"/>
      <c r="AC12529" s="30"/>
    </row>
    <row r="12530" spans="27:29">
      <c r="AA12530" s="30"/>
      <c r="AB12530" s="30"/>
      <c r="AC12530" s="30"/>
    </row>
    <row r="12531" spans="27:29">
      <c r="AA12531" s="30"/>
      <c r="AB12531" s="30"/>
      <c r="AC12531" s="30"/>
    </row>
    <row r="12532" spans="27:29">
      <c r="AA12532" s="30"/>
      <c r="AB12532" s="30"/>
      <c r="AC12532" s="30"/>
    </row>
    <row r="12533" spans="27:29">
      <c r="AA12533" s="30"/>
      <c r="AB12533" s="30"/>
      <c r="AC12533" s="30"/>
    </row>
    <row r="12534" spans="27:29">
      <c r="AA12534" s="30"/>
      <c r="AB12534" s="30"/>
      <c r="AC12534" s="30"/>
    </row>
    <row r="12535" spans="27:29">
      <c r="AA12535" s="30"/>
      <c r="AB12535" s="30"/>
      <c r="AC12535" s="30"/>
    </row>
    <row r="12536" spans="27:29">
      <c r="AA12536" s="30"/>
      <c r="AB12536" s="30"/>
      <c r="AC12536" s="30"/>
    </row>
    <row r="12537" spans="27:29">
      <c r="AA12537" s="30"/>
      <c r="AB12537" s="30"/>
      <c r="AC12537" s="30"/>
    </row>
    <row r="12538" spans="27:29">
      <c r="AA12538" s="30"/>
      <c r="AB12538" s="30"/>
      <c r="AC12538" s="30"/>
    </row>
    <row r="12539" spans="27:29">
      <c r="AA12539" s="30"/>
      <c r="AB12539" s="30"/>
      <c r="AC12539" s="30"/>
    </row>
    <row r="12540" spans="27:29">
      <c r="AA12540" s="30"/>
      <c r="AB12540" s="30"/>
      <c r="AC12540" s="30"/>
    </row>
    <row r="12541" spans="27:29">
      <c r="AA12541" s="30"/>
      <c r="AB12541" s="30"/>
      <c r="AC12541" s="30"/>
    </row>
    <row r="12542" spans="27:29">
      <c r="AA12542" s="30"/>
      <c r="AB12542" s="30"/>
      <c r="AC12542" s="30"/>
    </row>
    <row r="12543" spans="27:29">
      <c r="AA12543" s="30"/>
      <c r="AB12543" s="30"/>
      <c r="AC12543" s="30"/>
    </row>
    <row r="12544" spans="27:29">
      <c r="AA12544" s="30"/>
      <c r="AB12544" s="30"/>
      <c r="AC12544" s="30"/>
    </row>
    <row r="12545" spans="27:29">
      <c r="AA12545" s="30"/>
      <c r="AB12545" s="30"/>
      <c r="AC12545" s="30"/>
    </row>
    <row r="12546" spans="27:29">
      <c r="AA12546" s="30"/>
      <c r="AB12546" s="30"/>
      <c r="AC12546" s="30"/>
    </row>
    <row r="12547" spans="27:29">
      <c r="AA12547" s="30"/>
      <c r="AB12547" s="30"/>
      <c r="AC12547" s="30"/>
    </row>
    <row r="12548" spans="27:29">
      <c r="AA12548" s="30"/>
      <c r="AB12548" s="30"/>
      <c r="AC12548" s="30"/>
    </row>
    <row r="12549" spans="27:29">
      <c r="AA12549" s="30"/>
      <c r="AB12549" s="30"/>
      <c r="AC12549" s="30"/>
    </row>
    <row r="12550" spans="27:29">
      <c r="AA12550" s="30"/>
      <c r="AB12550" s="30"/>
      <c r="AC12550" s="30"/>
    </row>
    <row r="12551" spans="27:29">
      <c r="AA12551" s="30"/>
      <c r="AB12551" s="30"/>
      <c r="AC12551" s="30"/>
    </row>
    <row r="12552" spans="27:29">
      <c r="AA12552" s="30"/>
      <c r="AB12552" s="30"/>
      <c r="AC12552" s="30"/>
    </row>
    <row r="12553" spans="27:29">
      <c r="AA12553" s="30"/>
      <c r="AB12553" s="30"/>
      <c r="AC12553" s="30"/>
    </row>
    <row r="12554" spans="27:29">
      <c r="AA12554" s="30"/>
      <c r="AB12554" s="30"/>
      <c r="AC12554" s="30"/>
    </row>
    <row r="12555" spans="27:29">
      <c r="AA12555" s="30"/>
      <c r="AB12555" s="30"/>
      <c r="AC12555" s="30"/>
    </row>
    <row r="12556" spans="27:29">
      <c r="AA12556" s="30"/>
      <c r="AB12556" s="30"/>
      <c r="AC12556" s="30"/>
    </row>
    <row r="12557" spans="27:29">
      <c r="AA12557" s="30"/>
      <c r="AB12557" s="30"/>
      <c r="AC12557" s="30"/>
    </row>
    <row r="12558" spans="27:29">
      <c r="AA12558" s="30"/>
      <c r="AB12558" s="30"/>
      <c r="AC12558" s="30"/>
    </row>
    <row r="12559" spans="27:29">
      <c r="AA12559" s="30"/>
      <c r="AB12559" s="30"/>
      <c r="AC12559" s="30"/>
    </row>
    <row r="12560" spans="27:29">
      <c r="AA12560" s="30"/>
      <c r="AB12560" s="30"/>
      <c r="AC12560" s="30"/>
    </row>
    <row r="12561" spans="27:29">
      <c r="AA12561" s="30"/>
      <c r="AB12561" s="30"/>
      <c r="AC12561" s="30"/>
    </row>
    <row r="12562" spans="27:29">
      <c r="AA12562" s="30"/>
      <c r="AB12562" s="30"/>
      <c r="AC12562" s="30"/>
    </row>
    <row r="12563" spans="27:29">
      <c r="AA12563" s="30"/>
      <c r="AB12563" s="30"/>
      <c r="AC12563" s="30"/>
    </row>
    <row r="12564" spans="27:29">
      <c r="AA12564" s="30"/>
      <c r="AB12564" s="30"/>
      <c r="AC12564" s="30"/>
    </row>
    <row r="12565" spans="27:29">
      <c r="AA12565" s="30"/>
      <c r="AB12565" s="30"/>
      <c r="AC12565" s="30"/>
    </row>
    <row r="12566" spans="27:29">
      <c r="AA12566" s="30"/>
      <c r="AB12566" s="30"/>
      <c r="AC12566" s="30"/>
    </row>
    <row r="12567" spans="27:29">
      <c r="AA12567" s="30"/>
      <c r="AB12567" s="30"/>
      <c r="AC12567" s="30"/>
    </row>
    <row r="12568" spans="27:29">
      <c r="AA12568" s="30"/>
      <c r="AB12568" s="30"/>
      <c r="AC12568" s="30"/>
    </row>
    <row r="12569" spans="27:29">
      <c r="AA12569" s="30"/>
      <c r="AB12569" s="30"/>
      <c r="AC12569" s="30"/>
    </row>
    <row r="12570" spans="27:29">
      <c r="AA12570" s="30"/>
      <c r="AB12570" s="30"/>
      <c r="AC12570" s="30"/>
    </row>
    <row r="12571" spans="27:29">
      <c r="AA12571" s="30"/>
      <c r="AB12571" s="30"/>
      <c r="AC12571" s="30"/>
    </row>
    <row r="12572" spans="27:29">
      <c r="AA12572" s="30"/>
      <c r="AB12572" s="30"/>
      <c r="AC12572" s="30"/>
    </row>
    <row r="12573" spans="27:29">
      <c r="AA12573" s="30"/>
      <c r="AB12573" s="30"/>
      <c r="AC12573" s="30"/>
    </row>
    <row r="12574" spans="27:29">
      <c r="AA12574" s="30"/>
      <c r="AB12574" s="30"/>
      <c r="AC12574" s="30"/>
    </row>
    <row r="12575" spans="27:29">
      <c r="AA12575" s="30"/>
      <c r="AB12575" s="30"/>
      <c r="AC12575" s="30"/>
    </row>
    <row r="12576" spans="27:29">
      <c r="AA12576" s="30"/>
      <c r="AB12576" s="30"/>
      <c r="AC12576" s="30"/>
    </row>
    <row r="12577" spans="27:29">
      <c r="AA12577" s="30"/>
      <c r="AB12577" s="30"/>
      <c r="AC12577" s="30"/>
    </row>
    <row r="12578" spans="27:29">
      <c r="AA12578" s="30"/>
      <c r="AB12578" s="30"/>
      <c r="AC12578" s="30"/>
    </row>
    <row r="12579" spans="27:29">
      <c r="AA12579" s="30"/>
      <c r="AB12579" s="30"/>
      <c r="AC12579" s="30"/>
    </row>
    <row r="12580" spans="27:29">
      <c r="AA12580" s="30"/>
      <c r="AB12580" s="30"/>
      <c r="AC12580" s="30"/>
    </row>
    <row r="12581" spans="27:29">
      <c r="AA12581" s="30"/>
      <c r="AB12581" s="30"/>
      <c r="AC12581" s="30"/>
    </row>
    <row r="12582" spans="27:29">
      <c r="AA12582" s="30"/>
      <c r="AB12582" s="30"/>
      <c r="AC12582" s="30"/>
    </row>
    <row r="12583" spans="27:29">
      <c r="AA12583" s="30"/>
      <c r="AB12583" s="30"/>
      <c r="AC12583" s="30"/>
    </row>
    <row r="12584" spans="27:29">
      <c r="AA12584" s="30"/>
      <c r="AB12584" s="30"/>
      <c r="AC12584" s="30"/>
    </row>
    <row r="12585" spans="27:29">
      <c r="AA12585" s="30"/>
      <c r="AB12585" s="30"/>
      <c r="AC12585" s="30"/>
    </row>
    <row r="12586" spans="27:29">
      <c r="AA12586" s="30"/>
      <c r="AB12586" s="30"/>
      <c r="AC12586" s="30"/>
    </row>
    <row r="12587" spans="27:29">
      <c r="AA12587" s="30"/>
      <c r="AB12587" s="30"/>
      <c r="AC12587" s="30"/>
    </row>
    <row r="12588" spans="27:29">
      <c r="AA12588" s="30"/>
      <c r="AB12588" s="30"/>
      <c r="AC12588" s="30"/>
    </row>
    <row r="12589" spans="27:29">
      <c r="AA12589" s="30"/>
      <c r="AB12589" s="30"/>
      <c r="AC12589" s="30"/>
    </row>
    <row r="12590" spans="27:29">
      <c r="AA12590" s="30"/>
      <c r="AB12590" s="30"/>
      <c r="AC12590" s="30"/>
    </row>
    <row r="12591" spans="27:29">
      <c r="AA12591" s="30"/>
      <c r="AB12591" s="30"/>
      <c r="AC12591" s="30"/>
    </row>
    <row r="12592" spans="27:29">
      <c r="AA12592" s="30"/>
      <c r="AB12592" s="30"/>
      <c r="AC12592" s="30"/>
    </row>
    <row r="12593" spans="27:29">
      <c r="AA12593" s="30"/>
      <c r="AB12593" s="30"/>
      <c r="AC12593" s="30"/>
    </row>
    <row r="12594" spans="27:29">
      <c r="AA12594" s="30"/>
      <c r="AB12594" s="30"/>
      <c r="AC12594" s="30"/>
    </row>
    <row r="12595" spans="27:29">
      <c r="AA12595" s="30"/>
      <c r="AB12595" s="30"/>
      <c r="AC12595" s="30"/>
    </row>
    <row r="12596" spans="27:29">
      <c r="AA12596" s="30"/>
      <c r="AB12596" s="30"/>
      <c r="AC12596" s="30"/>
    </row>
    <row r="12597" spans="27:29">
      <c r="AA12597" s="30"/>
      <c r="AB12597" s="30"/>
      <c r="AC12597" s="30"/>
    </row>
    <row r="12598" spans="27:29">
      <c r="AA12598" s="30"/>
      <c r="AB12598" s="30"/>
      <c r="AC12598" s="30"/>
    </row>
    <row r="12599" spans="27:29">
      <c r="AA12599" s="30"/>
      <c r="AB12599" s="30"/>
      <c r="AC12599" s="30"/>
    </row>
    <row r="12600" spans="27:29">
      <c r="AA12600" s="30"/>
      <c r="AB12600" s="30"/>
      <c r="AC12600" s="30"/>
    </row>
    <row r="12601" spans="27:29">
      <c r="AA12601" s="30"/>
      <c r="AB12601" s="30"/>
      <c r="AC12601" s="30"/>
    </row>
    <row r="12602" spans="27:29">
      <c r="AA12602" s="30"/>
      <c r="AB12602" s="30"/>
      <c r="AC12602" s="30"/>
    </row>
    <row r="12603" spans="27:29">
      <c r="AA12603" s="30"/>
      <c r="AB12603" s="30"/>
      <c r="AC12603" s="30"/>
    </row>
    <row r="12604" spans="27:29">
      <c r="AA12604" s="30"/>
      <c r="AB12604" s="30"/>
      <c r="AC12604" s="30"/>
    </row>
    <row r="12605" spans="27:29">
      <c r="AA12605" s="30"/>
      <c r="AB12605" s="30"/>
      <c r="AC12605" s="30"/>
    </row>
    <row r="12606" spans="27:29">
      <c r="AA12606" s="30"/>
      <c r="AB12606" s="30"/>
      <c r="AC12606" s="30"/>
    </row>
    <row r="12607" spans="27:29">
      <c r="AA12607" s="30"/>
      <c r="AB12607" s="30"/>
      <c r="AC12607" s="30"/>
    </row>
    <row r="12608" spans="27:29">
      <c r="AA12608" s="30"/>
      <c r="AB12608" s="30"/>
      <c r="AC12608" s="30"/>
    </row>
    <row r="12609" spans="27:29">
      <c r="AA12609" s="30"/>
      <c r="AB12609" s="30"/>
      <c r="AC12609" s="30"/>
    </row>
    <row r="12610" spans="27:29">
      <c r="AA12610" s="30"/>
      <c r="AB12610" s="30"/>
      <c r="AC12610" s="30"/>
    </row>
    <row r="12611" spans="27:29">
      <c r="AA12611" s="30"/>
      <c r="AB12611" s="30"/>
      <c r="AC12611" s="30"/>
    </row>
    <row r="12612" spans="27:29">
      <c r="AA12612" s="30"/>
      <c r="AB12612" s="30"/>
      <c r="AC12612" s="30"/>
    </row>
    <row r="12613" spans="27:29">
      <c r="AA12613" s="30"/>
      <c r="AB12613" s="30"/>
      <c r="AC12613" s="30"/>
    </row>
    <row r="12614" spans="27:29">
      <c r="AA12614" s="30"/>
      <c r="AB12614" s="30"/>
      <c r="AC12614" s="30"/>
    </row>
    <row r="12615" spans="27:29">
      <c r="AA12615" s="30"/>
      <c r="AB12615" s="30"/>
      <c r="AC12615" s="30"/>
    </row>
    <row r="12616" spans="27:29">
      <c r="AA12616" s="30"/>
      <c r="AB12616" s="30"/>
      <c r="AC12616" s="30"/>
    </row>
    <row r="12617" spans="27:29">
      <c r="AA12617" s="30"/>
      <c r="AB12617" s="30"/>
      <c r="AC12617" s="30"/>
    </row>
    <row r="12618" spans="27:29">
      <c r="AA12618" s="30"/>
      <c r="AB12618" s="30"/>
      <c r="AC12618" s="30"/>
    </row>
    <row r="12619" spans="27:29">
      <c r="AA12619" s="30"/>
      <c r="AB12619" s="30"/>
      <c r="AC12619" s="30"/>
    </row>
    <row r="12620" spans="27:29">
      <c r="AA12620" s="30"/>
      <c r="AB12620" s="30"/>
      <c r="AC12620" s="30"/>
    </row>
    <row r="12621" spans="27:29">
      <c r="AA12621" s="30"/>
      <c r="AB12621" s="30"/>
      <c r="AC12621" s="30"/>
    </row>
    <row r="12622" spans="27:29">
      <c r="AA12622" s="30"/>
      <c r="AB12622" s="30"/>
      <c r="AC12622" s="30"/>
    </row>
    <row r="12623" spans="27:29">
      <c r="AA12623" s="30"/>
      <c r="AB12623" s="30"/>
      <c r="AC12623" s="30"/>
    </row>
    <row r="12624" spans="27:29">
      <c r="AA12624" s="30"/>
      <c r="AB12624" s="30"/>
      <c r="AC12624" s="30"/>
    </row>
    <row r="12625" spans="27:29">
      <c r="AA12625" s="30"/>
      <c r="AB12625" s="30"/>
      <c r="AC12625" s="30"/>
    </row>
    <row r="12626" spans="27:29">
      <c r="AA12626" s="30"/>
      <c r="AB12626" s="30"/>
      <c r="AC12626" s="30"/>
    </row>
    <row r="12627" spans="27:29">
      <c r="AA12627" s="30"/>
      <c r="AB12627" s="30"/>
      <c r="AC12627" s="30"/>
    </row>
    <row r="12628" spans="27:29">
      <c r="AA12628" s="30"/>
      <c r="AB12628" s="30"/>
      <c r="AC12628" s="30"/>
    </row>
    <row r="12629" spans="27:29">
      <c r="AA12629" s="30"/>
      <c r="AB12629" s="30"/>
      <c r="AC12629" s="30"/>
    </row>
    <row r="12630" spans="27:29">
      <c r="AA12630" s="30"/>
      <c r="AB12630" s="30"/>
      <c r="AC12630" s="30"/>
    </row>
    <row r="12631" spans="27:29">
      <c r="AA12631" s="30"/>
      <c r="AB12631" s="30"/>
      <c r="AC12631" s="30"/>
    </row>
    <row r="12632" spans="27:29">
      <c r="AA12632" s="30"/>
      <c r="AB12632" s="30"/>
      <c r="AC12632" s="30"/>
    </row>
    <row r="12633" spans="27:29">
      <c r="AA12633" s="30"/>
      <c r="AB12633" s="30"/>
      <c r="AC12633" s="30"/>
    </row>
    <row r="12634" spans="27:29">
      <c r="AA12634" s="30"/>
      <c r="AB12634" s="30"/>
      <c r="AC12634" s="30"/>
    </row>
    <row r="12635" spans="27:29">
      <c r="AA12635" s="30"/>
      <c r="AB12635" s="30"/>
      <c r="AC12635" s="30"/>
    </row>
    <row r="12636" spans="27:29">
      <c r="AA12636" s="30"/>
      <c r="AB12636" s="30"/>
      <c r="AC12636" s="30"/>
    </row>
    <row r="12637" spans="27:29">
      <c r="AA12637" s="30"/>
      <c r="AB12637" s="30"/>
      <c r="AC12637" s="30"/>
    </row>
    <row r="12638" spans="27:29">
      <c r="AA12638" s="30"/>
      <c r="AB12638" s="30"/>
      <c r="AC12638" s="30"/>
    </row>
    <row r="12639" spans="27:29">
      <c r="AA12639" s="30"/>
      <c r="AB12639" s="30"/>
      <c r="AC12639" s="30"/>
    </row>
    <row r="12640" spans="27:29">
      <c r="AA12640" s="30"/>
      <c r="AB12640" s="30"/>
      <c r="AC12640" s="30"/>
    </row>
    <row r="12641" spans="27:29">
      <c r="AA12641" s="30"/>
      <c r="AB12641" s="30"/>
      <c r="AC12641" s="30"/>
    </row>
    <row r="12642" spans="27:29">
      <c r="AA12642" s="30"/>
      <c r="AB12642" s="30"/>
      <c r="AC12642" s="30"/>
    </row>
    <row r="12643" spans="27:29">
      <c r="AA12643" s="30"/>
      <c r="AB12643" s="30"/>
      <c r="AC12643" s="30"/>
    </row>
    <row r="12644" spans="27:29">
      <c r="AA12644" s="30"/>
      <c r="AB12644" s="30"/>
      <c r="AC12644" s="30"/>
    </row>
    <row r="12645" spans="27:29">
      <c r="AA12645" s="30"/>
      <c r="AB12645" s="30"/>
      <c r="AC12645" s="30"/>
    </row>
    <row r="12646" spans="27:29">
      <c r="AA12646" s="30"/>
      <c r="AB12646" s="30"/>
      <c r="AC12646" s="30"/>
    </row>
    <row r="12647" spans="27:29">
      <c r="AA12647" s="30"/>
      <c r="AB12647" s="30"/>
      <c r="AC12647" s="30"/>
    </row>
    <row r="12648" spans="27:29">
      <c r="AA12648" s="30"/>
      <c r="AB12648" s="30"/>
      <c r="AC12648" s="30"/>
    </row>
    <row r="12649" spans="27:29">
      <c r="AA12649" s="30"/>
      <c r="AB12649" s="30"/>
      <c r="AC12649" s="30"/>
    </row>
    <row r="12650" spans="27:29">
      <c r="AA12650" s="30"/>
      <c r="AB12650" s="30"/>
      <c r="AC12650" s="30"/>
    </row>
    <row r="12651" spans="27:29">
      <c r="AA12651" s="30"/>
      <c r="AB12651" s="30"/>
      <c r="AC12651" s="30"/>
    </row>
    <row r="12652" spans="27:29">
      <c r="AA12652" s="30"/>
      <c r="AB12652" s="30"/>
      <c r="AC12652" s="30"/>
    </row>
    <row r="12653" spans="27:29">
      <c r="AA12653" s="30"/>
      <c r="AB12653" s="30"/>
      <c r="AC12653" s="30"/>
    </row>
    <row r="12654" spans="27:29">
      <c r="AA12654" s="30"/>
      <c r="AB12654" s="30"/>
      <c r="AC12654" s="30"/>
    </row>
    <row r="12655" spans="27:29">
      <c r="AA12655" s="30"/>
      <c r="AB12655" s="30"/>
      <c r="AC12655" s="30"/>
    </row>
    <row r="12656" spans="27:29">
      <c r="AA12656" s="30"/>
      <c r="AB12656" s="30"/>
      <c r="AC12656" s="30"/>
    </row>
    <row r="12657" spans="27:29">
      <c r="AA12657" s="30"/>
      <c r="AB12657" s="30"/>
      <c r="AC12657" s="30"/>
    </row>
    <row r="12658" spans="27:29">
      <c r="AA12658" s="30"/>
      <c r="AB12658" s="30"/>
      <c r="AC12658" s="30"/>
    </row>
    <row r="12659" spans="27:29">
      <c r="AA12659" s="30"/>
      <c r="AB12659" s="30"/>
      <c r="AC12659" s="30"/>
    </row>
    <row r="12660" spans="27:29">
      <c r="AA12660" s="30"/>
      <c r="AB12660" s="30"/>
      <c r="AC12660" s="30"/>
    </row>
    <row r="12661" spans="27:29">
      <c r="AA12661" s="30"/>
      <c r="AB12661" s="30"/>
      <c r="AC12661" s="30"/>
    </row>
    <row r="12662" spans="27:29">
      <c r="AA12662" s="30"/>
      <c r="AB12662" s="30"/>
      <c r="AC12662" s="30"/>
    </row>
    <row r="12663" spans="27:29">
      <c r="AA12663" s="30"/>
      <c r="AB12663" s="30"/>
      <c r="AC12663" s="30"/>
    </row>
    <row r="12664" spans="27:29">
      <c r="AA12664" s="30"/>
      <c r="AB12664" s="30"/>
      <c r="AC12664" s="30"/>
    </row>
    <row r="12665" spans="27:29">
      <c r="AA12665" s="30"/>
      <c r="AB12665" s="30"/>
      <c r="AC12665" s="30"/>
    </row>
    <row r="12666" spans="27:29">
      <c r="AA12666" s="30"/>
      <c r="AB12666" s="30"/>
      <c r="AC12666" s="30"/>
    </row>
    <row r="12667" spans="27:29">
      <c r="AA12667" s="30"/>
      <c r="AB12667" s="30"/>
      <c r="AC12667" s="30"/>
    </row>
    <row r="12668" spans="27:29">
      <c r="AA12668" s="30"/>
      <c r="AB12668" s="30"/>
      <c r="AC12668" s="30"/>
    </row>
    <row r="12669" spans="27:29">
      <c r="AA12669" s="30"/>
      <c r="AB12669" s="30"/>
      <c r="AC12669" s="30"/>
    </row>
    <row r="12670" spans="27:29">
      <c r="AA12670" s="30"/>
      <c r="AB12670" s="30"/>
      <c r="AC12670" s="30"/>
    </row>
    <row r="12671" spans="27:29">
      <c r="AA12671" s="30"/>
      <c r="AB12671" s="30"/>
      <c r="AC12671" s="30"/>
    </row>
    <row r="12672" spans="27:29">
      <c r="AA12672" s="30"/>
      <c r="AB12672" s="30"/>
      <c r="AC12672" s="30"/>
    </row>
    <row r="12673" spans="27:29">
      <c r="AA12673" s="30"/>
      <c r="AB12673" s="30"/>
      <c r="AC12673" s="30"/>
    </row>
    <row r="12674" spans="27:29">
      <c r="AA12674" s="30"/>
      <c r="AB12674" s="30"/>
      <c r="AC12674" s="30"/>
    </row>
    <row r="12675" spans="27:29">
      <c r="AA12675" s="30"/>
      <c r="AB12675" s="30"/>
      <c r="AC12675" s="30"/>
    </row>
    <row r="12676" spans="27:29">
      <c r="AA12676" s="30"/>
      <c r="AB12676" s="30"/>
      <c r="AC12676" s="30"/>
    </row>
    <row r="12677" spans="27:29">
      <c r="AA12677" s="30"/>
      <c r="AB12677" s="30"/>
      <c r="AC12677" s="30"/>
    </row>
    <row r="12678" spans="27:29">
      <c r="AA12678" s="30"/>
      <c r="AB12678" s="30"/>
      <c r="AC12678" s="30"/>
    </row>
    <row r="12679" spans="27:29">
      <c r="AA12679" s="30"/>
      <c r="AB12679" s="30"/>
      <c r="AC12679" s="30"/>
    </row>
    <row r="12680" spans="27:29">
      <c r="AA12680" s="30"/>
      <c r="AB12680" s="30"/>
      <c r="AC12680" s="30"/>
    </row>
    <row r="12681" spans="27:29">
      <c r="AA12681" s="30"/>
      <c r="AB12681" s="30"/>
      <c r="AC12681" s="30"/>
    </row>
    <row r="12682" spans="27:29">
      <c r="AA12682" s="30"/>
      <c r="AB12682" s="30"/>
      <c r="AC12682" s="30"/>
    </row>
    <row r="12683" spans="27:29">
      <c r="AA12683" s="30"/>
      <c r="AB12683" s="30"/>
      <c r="AC12683" s="30"/>
    </row>
    <row r="12684" spans="27:29">
      <c r="AA12684" s="30"/>
      <c r="AB12684" s="30"/>
      <c r="AC12684" s="30"/>
    </row>
    <row r="12685" spans="27:29">
      <c r="AA12685" s="30"/>
      <c r="AB12685" s="30"/>
      <c r="AC12685" s="30"/>
    </row>
    <row r="12686" spans="27:29">
      <c r="AA12686" s="30"/>
      <c r="AB12686" s="30"/>
      <c r="AC12686" s="30"/>
    </row>
    <row r="12687" spans="27:29">
      <c r="AA12687" s="30"/>
      <c r="AB12687" s="30"/>
      <c r="AC12687" s="30"/>
    </row>
    <row r="12688" spans="27:29">
      <c r="AA12688" s="30"/>
      <c r="AB12688" s="30"/>
      <c r="AC12688" s="30"/>
    </row>
    <row r="12689" spans="27:29">
      <c r="AA12689" s="30"/>
      <c r="AB12689" s="30"/>
      <c r="AC12689" s="30"/>
    </row>
    <row r="12690" spans="27:29">
      <c r="AA12690" s="30"/>
      <c r="AB12690" s="30"/>
      <c r="AC12690" s="30"/>
    </row>
    <row r="12691" spans="27:29">
      <c r="AA12691" s="30"/>
      <c r="AB12691" s="30"/>
      <c r="AC12691" s="30"/>
    </row>
    <row r="12692" spans="27:29">
      <c r="AA12692" s="30"/>
      <c r="AB12692" s="30"/>
      <c r="AC12692" s="30"/>
    </row>
    <row r="12693" spans="27:29">
      <c r="AA12693" s="30"/>
      <c r="AB12693" s="30"/>
      <c r="AC12693" s="30"/>
    </row>
    <row r="12694" spans="27:29">
      <c r="AA12694" s="30"/>
      <c r="AB12694" s="30"/>
      <c r="AC12694" s="30"/>
    </row>
    <row r="12695" spans="27:29">
      <c r="AA12695" s="30"/>
      <c r="AB12695" s="30"/>
      <c r="AC12695" s="30"/>
    </row>
    <row r="12696" spans="27:29">
      <c r="AA12696" s="30"/>
      <c r="AB12696" s="30"/>
      <c r="AC12696" s="30"/>
    </row>
    <row r="12697" spans="27:29">
      <c r="AA12697" s="30"/>
      <c r="AB12697" s="30"/>
      <c r="AC12697" s="30"/>
    </row>
    <row r="12698" spans="27:29">
      <c r="AA12698" s="30"/>
      <c r="AB12698" s="30"/>
      <c r="AC12698" s="30"/>
    </row>
    <row r="12699" spans="27:29">
      <c r="AA12699" s="30"/>
      <c r="AB12699" s="30"/>
      <c r="AC12699" s="30"/>
    </row>
    <row r="12700" spans="27:29">
      <c r="AA12700" s="30"/>
      <c r="AB12700" s="30"/>
      <c r="AC12700" s="30"/>
    </row>
    <row r="12701" spans="27:29">
      <c r="AA12701" s="30"/>
      <c r="AB12701" s="30"/>
      <c r="AC12701" s="30"/>
    </row>
    <row r="12702" spans="27:29">
      <c r="AA12702" s="30"/>
      <c r="AB12702" s="30"/>
      <c r="AC12702" s="30"/>
    </row>
    <row r="12703" spans="27:29">
      <c r="AA12703" s="30"/>
      <c r="AB12703" s="30"/>
      <c r="AC12703" s="30"/>
    </row>
    <row r="12704" spans="27:29">
      <c r="AA12704" s="30"/>
      <c r="AB12704" s="30"/>
      <c r="AC12704" s="30"/>
    </row>
    <row r="12705" spans="27:29">
      <c r="AA12705" s="30"/>
      <c r="AB12705" s="30"/>
      <c r="AC12705" s="30"/>
    </row>
    <row r="12706" spans="27:29">
      <c r="AA12706" s="30"/>
      <c r="AB12706" s="30"/>
      <c r="AC12706" s="30"/>
    </row>
    <row r="12707" spans="27:29">
      <c r="AA12707" s="30"/>
      <c r="AB12707" s="30"/>
      <c r="AC12707" s="30"/>
    </row>
    <row r="12708" spans="27:29">
      <c r="AA12708" s="30"/>
      <c r="AB12708" s="30"/>
      <c r="AC12708" s="30"/>
    </row>
    <row r="12709" spans="27:29">
      <c r="AA12709" s="30"/>
      <c r="AB12709" s="30"/>
      <c r="AC12709" s="30"/>
    </row>
    <row r="12710" spans="27:29">
      <c r="AA12710" s="30"/>
      <c r="AB12710" s="30"/>
      <c r="AC12710" s="30"/>
    </row>
    <row r="12711" spans="27:29">
      <c r="AA12711" s="30"/>
      <c r="AB12711" s="30"/>
      <c r="AC12711" s="30"/>
    </row>
    <row r="12712" spans="27:29">
      <c r="AA12712" s="30"/>
      <c r="AB12712" s="30"/>
      <c r="AC12712" s="30"/>
    </row>
    <row r="12713" spans="27:29">
      <c r="AA12713" s="30"/>
      <c r="AB12713" s="30"/>
      <c r="AC12713" s="30"/>
    </row>
    <row r="12714" spans="27:29">
      <c r="AA12714" s="30"/>
      <c r="AB12714" s="30"/>
      <c r="AC12714" s="30"/>
    </row>
    <row r="12715" spans="27:29">
      <c r="AA12715" s="30"/>
      <c r="AB12715" s="30"/>
      <c r="AC12715" s="30"/>
    </row>
    <row r="12716" spans="27:29">
      <c r="AA12716" s="30"/>
      <c r="AB12716" s="30"/>
      <c r="AC12716" s="30"/>
    </row>
    <row r="12717" spans="27:29">
      <c r="AA12717" s="30"/>
      <c r="AB12717" s="30"/>
      <c r="AC12717" s="30"/>
    </row>
    <row r="12718" spans="27:29">
      <c r="AA12718" s="30"/>
      <c r="AB12718" s="30"/>
      <c r="AC12718" s="30"/>
    </row>
    <row r="12719" spans="27:29">
      <c r="AA12719" s="30"/>
      <c r="AB12719" s="30"/>
      <c r="AC12719" s="30"/>
    </row>
    <row r="12720" spans="27:29">
      <c r="AA12720" s="30"/>
      <c r="AB12720" s="30"/>
      <c r="AC12720" s="30"/>
    </row>
    <row r="12721" spans="27:29">
      <c r="AA12721" s="30"/>
      <c r="AB12721" s="30"/>
      <c r="AC12721" s="30"/>
    </row>
    <row r="12722" spans="27:29">
      <c r="AA12722" s="30"/>
      <c r="AB12722" s="30"/>
      <c r="AC12722" s="30"/>
    </row>
    <row r="12723" spans="27:29">
      <c r="AA12723" s="30"/>
      <c r="AB12723" s="30"/>
      <c r="AC12723" s="30"/>
    </row>
    <row r="12724" spans="27:29">
      <c r="AA12724" s="30"/>
      <c r="AB12724" s="30"/>
      <c r="AC12724" s="30"/>
    </row>
    <row r="12725" spans="27:29">
      <c r="AA12725" s="30"/>
      <c r="AB12725" s="30"/>
      <c r="AC12725" s="30"/>
    </row>
    <row r="12726" spans="27:29">
      <c r="AA12726" s="30"/>
      <c r="AB12726" s="30"/>
      <c r="AC12726" s="30"/>
    </row>
    <row r="12727" spans="27:29">
      <c r="AA12727" s="30"/>
      <c r="AB12727" s="30"/>
      <c r="AC12727" s="30"/>
    </row>
    <row r="12728" spans="27:29">
      <c r="AA12728" s="30"/>
      <c r="AB12728" s="30"/>
      <c r="AC12728" s="30"/>
    </row>
    <row r="12729" spans="27:29">
      <c r="AA12729" s="30"/>
      <c r="AB12729" s="30"/>
      <c r="AC12729" s="30"/>
    </row>
    <row r="12730" spans="27:29">
      <c r="AA12730" s="30"/>
      <c r="AB12730" s="30"/>
      <c r="AC12730" s="30"/>
    </row>
    <row r="12731" spans="27:29">
      <c r="AA12731" s="30"/>
      <c r="AB12731" s="30"/>
      <c r="AC12731" s="30"/>
    </row>
    <row r="12732" spans="27:29">
      <c r="AA12732" s="30"/>
      <c r="AB12732" s="30"/>
      <c r="AC12732" s="30"/>
    </row>
    <row r="12733" spans="27:29">
      <c r="AA12733" s="30"/>
      <c r="AB12733" s="30"/>
      <c r="AC12733" s="30"/>
    </row>
    <row r="12734" spans="27:29">
      <c r="AA12734" s="30"/>
      <c r="AB12734" s="30"/>
      <c r="AC12734" s="30"/>
    </row>
    <row r="12735" spans="27:29">
      <c r="AA12735" s="30"/>
      <c r="AB12735" s="30"/>
      <c r="AC12735" s="30"/>
    </row>
    <row r="12736" spans="27:29">
      <c r="AA12736" s="30"/>
      <c r="AB12736" s="30"/>
      <c r="AC12736" s="30"/>
    </row>
    <row r="12737" spans="27:29">
      <c r="AA12737" s="30"/>
      <c r="AB12737" s="30"/>
      <c r="AC12737" s="30"/>
    </row>
    <row r="12738" spans="27:29">
      <c r="AA12738" s="30"/>
      <c r="AB12738" s="30"/>
      <c r="AC12738" s="30"/>
    </row>
    <row r="12739" spans="27:29">
      <c r="AA12739" s="30"/>
      <c r="AB12739" s="30"/>
      <c r="AC12739" s="30"/>
    </row>
    <row r="12740" spans="27:29">
      <c r="AA12740" s="30"/>
      <c r="AB12740" s="30"/>
      <c r="AC12740" s="30"/>
    </row>
    <row r="12741" spans="27:29">
      <c r="AA12741" s="30"/>
      <c r="AB12741" s="30"/>
      <c r="AC12741" s="30"/>
    </row>
    <row r="12742" spans="27:29">
      <c r="AA12742" s="30"/>
      <c r="AB12742" s="30"/>
      <c r="AC12742" s="30"/>
    </row>
    <row r="12743" spans="27:29">
      <c r="AA12743" s="30"/>
      <c r="AB12743" s="30"/>
      <c r="AC12743" s="30"/>
    </row>
    <row r="12744" spans="27:29">
      <c r="AA12744" s="30"/>
      <c r="AB12744" s="30"/>
      <c r="AC12744" s="30"/>
    </row>
    <row r="12745" spans="27:29">
      <c r="AA12745" s="30"/>
      <c r="AB12745" s="30"/>
      <c r="AC12745" s="30"/>
    </row>
    <row r="12746" spans="27:29">
      <c r="AA12746" s="30"/>
      <c r="AB12746" s="30"/>
      <c r="AC12746" s="30"/>
    </row>
    <row r="12747" spans="27:29">
      <c r="AA12747" s="30"/>
      <c r="AB12747" s="30"/>
      <c r="AC12747" s="30"/>
    </row>
    <row r="12748" spans="27:29">
      <c r="AA12748" s="30"/>
      <c r="AB12748" s="30"/>
      <c r="AC12748" s="30"/>
    </row>
    <row r="12749" spans="27:29">
      <c r="AA12749" s="30"/>
      <c r="AB12749" s="30"/>
      <c r="AC12749" s="30"/>
    </row>
    <row r="12750" spans="27:29">
      <c r="AA12750" s="30"/>
      <c r="AB12750" s="30"/>
      <c r="AC12750" s="30"/>
    </row>
    <row r="12751" spans="27:29">
      <c r="AA12751" s="30"/>
      <c r="AB12751" s="30"/>
      <c r="AC12751" s="30"/>
    </row>
    <row r="12752" spans="27:29">
      <c r="AA12752" s="30"/>
      <c r="AB12752" s="30"/>
      <c r="AC12752" s="30"/>
    </row>
    <row r="12753" spans="27:29">
      <c r="AA12753" s="30"/>
      <c r="AB12753" s="30"/>
      <c r="AC12753" s="30"/>
    </row>
    <row r="12754" spans="27:29">
      <c r="AA12754" s="30"/>
      <c r="AB12754" s="30"/>
      <c r="AC12754" s="30"/>
    </row>
    <row r="12755" spans="27:29">
      <c r="AA12755" s="30"/>
      <c r="AB12755" s="30"/>
      <c r="AC12755" s="30"/>
    </row>
    <row r="12756" spans="27:29">
      <c r="AA12756" s="30"/>
      <c r="AB12756" s="30"/>
      <c r="AC12756" s="30"/>
    </row>
    <row r="12757" spans="27:29">
      <c r="AA12757" s="30"/>
      <c r="AB12757" s="30"/>
      <c r="AC12757" s="30"/>
    </row>
    <row r="12758" spans="27:29">
      <c r="AA12758" s="30"/>
      <c r="AB12758" s="30"/>
      <c r="AC12758" s="30"/>
    </row>
    <row r="12759" spans="27:29">
      <c r="AA12759" s="30"/>
      <c r="AB12759" s="30"/>
      <c r="AC12759" s="30"/>
    </row>
    <row r="12760" spans="27:29">
      <c r="AA12760" s="30"/>
      <c r="AB12760" s="30"/>
      <c r="AC12760" s="30"/>
    </row>
    <row r="12761" spans="27:29">
      <c r="AA12761" s="30"/>
      <c r="AB12761" s="30"/>
      <c r="AC12761" s="30"/>
    </row>
    <row r="12762" spans="27:29">
      <c r="AA12762" s="30"/>
      <c r="AB12762" s="30"/>
      <c r="AC12762" s="30"/>
    </row>
    <row r="12763" spans="27:29">
      <c r="AA12763" s="30"/>
      <c r="AB12763" s="30"/>
      <c r="AC12763" s="30"/>
    </row>
    <row r="12764" spans="27:29">
      <c r="AA12764" s="30"/>
      <c r="AB12764" s="30"/>
      <c r="AC12764" s="30"/>
    </row>
    <row r="12765" spans="27:29">
      <c r="AA12765" s="30"/>
      <c r="AB12765" s="30"/>
      <c r="AC12765" s="30"/>
    </row>
    <row r="12766" spans="27:29">
      <c r="AA12766" s="30"/>
      <c r="AB12766" s="30"/>
      <c r="AC12766" s="30"/>
    </row>
    <row r="12767" spans="27:29">
      <c r="AA12767" s="30"/>
      <c r="AB12767" s="30"/>
      <c r="AC12767" s="30"/>
    </row>
    <row r="12768" spans="27:29">
      <c r="AA12768" s="30"/>
      <c r="AB12768" s="30"/>
      <c r="AC12768" s="30"/>
    </row>
    <row r="12769" spans="27:29">
      <c r="AA12769" s="30"/>
      <c r="AB12769" s="30"/>
      <c r="AC12769" s="30"/>
    </row>
    <row r="12770" spans="27:29">
      <c r="AA12770" s="30"/>
      <c r="AB12770" s="30"/>
      <c r="AC12770" s="30"/>
    </row>
    <row r="12771" spans="27:29">
      <c r="AA12771" s="30"/>
      <c r="AB12771" s="30"/>
      <c r="AC12771" s="30"/>
    </row>
    <row r="12772" spans="27:29">
      <c r="AA12772" s="30"/>
      <c r="AB12772" s="30"/>
      <c r="AC12772" s="30"/>
    </row>
    <row r="12773" spans="27:29">
      <c r="AA12773" s="30"/>
      <c r="AB12773" s="30"/>
      <c r="AC12773" s="30"/>
    </row>
    <row r="12774" spans="27:29">
      <c r="AA12774" s="30"/>
      <c r="AB12774" s="30"/>
      <c r="AC12774" s="30"/>
    </row>
    <row r="12775" spans="27:29">
      <c r="AA12775" s="30"/>
      <c r="AB12775" s="30"/>
      <c r="AC12775" s="30"/>
    </row>
    <row r="12776" spans="27:29">
      <c r="AA12776" s="30"/>
      <c r="AB12776" s="30"/>
      <c r="AC12776" s="30"/>
    </row>
    <row r="12777" spans="27:29">
      <c r="AA12777" s="30"/>
      <c r="AB12777" s="30"/>
      <c r="AC12777" s="30"/>
    </row>
    <row r="12778" spans="27:29">
      <c r="AA12778" s="30"/>
      <c r="AB12778" s="30"/>
      <c r="AC12778" s="30"/>
    </row>
    <row r="12779" spans="27:29">
      <c r="AA12779" s="30"/>
      <c r="AB12779" s="30"/>
      <c r="AC12779" s="30"/>
    </row>
    <row r="12780" spans="27:29">
      <c r="AA12780" s="30"/>
      <c r="AB12780" s="30"/>
      <c r="AC12780" s="30"/>
    </row>
    <row r="12781" spans="27:29">
      <c r="AA12781" s="30"/>
      <c r="AB12781" s="30"/>
      <c r="AC12781" s="30"/>
    </row>
    <row r="12782" spans="27:29">
      <c r="AA12782" s="30"/>
      <c r="AB12782" s="30"/>
      <c r="AC12782" s="30"/>
    </row>
    <row r="12783" spans="27:29">
      <c r="AA12783" s="30"/>
      <c r="AB12783" s="30"/>
      <c r="AC12783" s="30"/>
    </row>
    <row r="12784" spans="27:29">
      <c r="AA12784" s="30"/>
      <c r="AB12784" s="30"/>
      <c r="AC12784" s="30"/>
    </row>
    <row r="12785" spans="27:29">
      <c r="AA12785" s="30"/>
      <c r="AB12785" s="30"/>
      <c r="AC12785" s="30"/>
    </row>
    <row r="12786" spans="27:29">
      <c r="AA12786" s="30"/>
      <c r="AB12786" s="30"/>
      <c r="AC12786" s="30"/>
    </row>
    <row r="12787" spans="27:29">
      <c r="AA12787" s="30"/>
      <c r="AB12787" s="30"/>
      <c r="AC12787" s="30"/>
    </row>
    <row r="12788" spans="27:29">
      <c r="AA12788" s="30"/>
      <c r="AB12788" s="30"/>
      <c r="AC12788" s="30"/>
    </row>
    <row r="12789" spans="27:29">
      <c r="AA12789" s="30"/>
      <c r="AB12789" s="30"/>
      <c r="AC12789" s="30"/>
    </row>
    <row r="12790" spans="27:29">
      <c r="AA12790" s="30"/>
      <c r="AB12790" s="30"/>
      <c r="AC12790" s="30"/>
    </row>
    <row r="12791" spans="27:29">
      <c r="AA12791" s="30"/>
      <c r="AB12791" s="30"/>
      <c r="AC12791" s="30"/>
    </row>
    <row r="12792" spans="27:29">
      <c r="AA12792" s="30"/>
      <c r="AB12792" s="30"/>
      <c r="AC12792" s="30"/>
    </row>
    <row r="12793" spans="27:29">
      <c r="AA12793" s="30"/>
      <c r="AB12793" s="30"/>
      <c r="AC12793" s="30"/>
    </row>
    <row r="12794" spans="27:29">
      <c r="AA12794" s="30"/>
      <c r="AB12794" s="30"/>
      <c r="AC12794" s="30"/>
    </row>
    <row r="12795" spans="27:29">
      <c r="AA12795" s="30"/>
      <c r="AB12795" s="30"/>
      <c r="AC12795" s="30"/>
    </row>
    <row r="12796" spans="27:29">
      <c r="AA12796" s="30"/>
      <c r="AB12796" s="30"/>
      <c r="AC12796" s="30"/>
    </row>
    <row r="12797" spans="27:29">
      <c r="AA12797" s="30"/>
      <c r="AB12797" s="30"/>
      <c r="AC12797" s="30"/>
    </row>
    <row r="12798" spans="27:29">
      <c r="AA12798" s="30"/>
      <c r="AB12798" s="30"/>
      <c r="AC12798" s="30"/>
    </row>
    <row r="12799" spans="27:29">
      <c r="AA12799" s="30"/>
      <c r="AB12799" s="30"/>
      <c r="AC12799" s="30"/>
    </row>
    <row r="12800" spans="27:29">
      <c r="AA12800" s="30"/>
      <c r="AB12800" s="30"/>
      <c r="AC12800" s="30"/>
    </row>
    <row r="12801" spans="27:29">
      <c r="AA12801" s="30"/>
      <c r="AB12801" s="30"/>
      <c r="AC12801" s="30"/>
    </row>
    <row r="12802" spans="27:29">
      <c r="AA12802" s="30"/>
      <c r="AB12802" s="30"/>
      <c r="AC12802" s="30"/>
    </row>
    <row r="12803" spans="27:29">
      <c r="AA12803" s="30"/>
      <c r="AB12803" s="30"/>
      <c r="AC12803" s="30"/>
    </row>
    <row r="12804" spans="27:29">
      <c r="AA12804" s="30"/>
      <c r="AB12804" s="30"/>
      <c r="AC12804" s="30"/>
    </row>
    <row r="12805" spans="27:29">
      <c r="AA12805" s="30"/>
      <c r="AB12805" s="30"/>
      <c r="AC12805" s="30"/>
    </row>
    <row r="12806" spans="27:29">
      <c r="AA12806" s="30"/>
      <c r="AB12806" s="30"/>
      <c r="AC12806" s="30"/>
    </row>
    <row r="12807" spans="27:29">
      <c r="AA12807" s="30"/>
      <c r="AB12807" s="30"/>
      <c r="AC12807" s="30"/>
    </row>
    <row r="12808" spans="27:29">
      <c r="AA12808" s="30"/>
      <c r="AB12808" s="30"/>
      <c r="AC12808" s="30"/>
    </row>
    <row r="12809" spans="27:29">
      <c r="AA12809" s="30"/>
      <c r="AB12809" s="30"/>
      <c r="AC12809" s="30"/>
    </row>
    <row r="12810" spans="27:29">
      <c r="AA12810" s="30"/>
      <c r="AB12810" s="30"/>
      <c r="AC12810" s="30"/>
    </row>
    <row r="12811" spans="27:29">
      <c r="AA12811" s="30"/>
      <c r="AB12811" s="30"/>
      <c r="AC12811" s="30"/>
    </row>
    <row r="12812" spans="27:29">
      <c r="AA12812" s="30"/>
      <c r="AB12812" s="30"/>
      <c r="AC12812" s="30"/>
    </row>
    <row r="12813" spans="27:29">
      <c r="AA12813" s="30"/>
      <c r="AB12813" s="30"/>
      <c r="AC12813" s="30"/>
    </row>
    <row r="12814" spans="27:29">
      <c r="AA12814" s="30"/>
      <c r="AB12814" s="30"/>
      <c r="AC12814" s="30"/>
    </row>
    <row r="12815" spans="27:29">
      <c r="AA12815" s="30"/>
      <c r="AB12815" s="30"/>
      <c r="AC12815" s="30"/>
    </row>
    <row r="12816" spans="27:29">
      <c r="AA12816" s="30"/>
      <c r="AB12816" s="30"/>
      <c r="AC12816" s="30"/>
    </row>
    <row r="12817" spans="27:29">
      <c r="AA12817" s="30"/>
      <c r="AB12817" s="30"/>
      <c r="AC12817" s="30"/>
    </row>
    <row r="12818" spans="27:29">
      <c r="AA12818" s="30"/>
      <c r="AB12818" s="30"/>
      <c r="AC12818" s="30"/>
    </row>
    <row r="12819" spans="27:29">
      <c r="AA12819" s="30"/>
      <c r="AB12819" s="30"/>
      <c r="AC12819" s="30"/>
    </row>
    <row r="12820" spans="27:29">
      <c r="AA12820" s="30"/>
      <c r="AB12820" s="30"/>
      <c r="AC12820" s="30"/>
    </row>
    <row r="12821" spans="27:29">
      <c r="AA12821" s="30"/>
      <c r="AB12821" s="30"/>
      <c r="AC12821" s="30"/>
    </row>
    <row r="12822" spans="27:29">
      <c r="AA12822" s="30"/>
      <c r="AB12822" s="30"/>
      <c r="AC12822" s="30"/>
    </row>
    <row r="12823" spans="27:29">
      <c r="AA12823" s="30"/>
      <c r="AB12823" s="30"/>
      <c r="AC12823" s="30"/>
    </row>
    <row r="12824" spans="27:29">
      <c r="AA12824" s="30"/>
      <c r="AB12824" s="30"/>
      <c r="AC12824" s="30"/>
    </row>
    <row r="12825" spans="27:29">
      <c r="AA12825" s="30"/>
      <c r="AB12825" s="30"/>
      <c r="AC12825" s="30"/>
    </row>
    <row r="12826" spans="27:29">
      <c r="AA12826" s="30"/>
      <c r="AB12826" s="30"/>
      <c r="AC12826" s="30"/>
    </row>
    <row r="12827" spans="27:29">
      <c r="AA12827" s="30"/>
      <c r="AB12827" s="30"/>
      <c r="AC12827" s="30"/>
    </row>
    <row r="12828" spans="27:29">
      <c r="AA12828" s="30"/>
      <c r="AB12828" s="30"/>
      <c r="AC12828" s="30"/>
    </row>
    <row r="12829" spans="27:29">
      <c r="AA12829" s="30"/>
      <c r="AB12829" s="30"/>
      <c r="AC12829" s="30"/>
    </row>
    <row r="12830" spans="27:29">
      <c r="AA12830" s="30"/>
      <c r="AB12830" s="30"/>
      <c r="AC12830" s="30"/>
    </row>
    <row r="12831" spans="27:29">
      <c r="AA12831" s="30"/>
      <c r="AB12831" s="30"/>
      <c r="AC12831" s="30"/>
    </row>
    <row r="12832" spans="27:29">
      <c r="AA12832" s="30"/>
      <c r="AB12832" s="30"/>
      <c r="AC12832" s="30"/>
    </row>
    <row r="12833" spans="27:29">
      <c r="AA12833" s="30"/>
      <c r="AB12833" s="30"/>
      <c r="AC12833" s="30"/>
    </row>
    <row r="12834" spans="27:29">
      <c r="AA12834" s="30"/>
      <c r="AB12834" s="30"/>
      <c r="AC12834" s="30"/>
    </row>
    <row r="12835" spans="27:29">
      <c r="AA12835" s="30"/>
      <c r="AB12835" s="30"/>
      <c r="AC12835" s="30"/>
    </row>
    <row r="12836" spans="27:29">
      <c r="AA12836" s="30"/>
      <c r="AB12836" s="30"/>
      <c r="AC12836" s="30"/>
    </row>
    <row r="12837" spans="27:29">
      <c r="AA12837" s="30"/>
      <c r="AB12837" s="30"/>
      <c r="AC12837" s="30"/>
    </row>
    <row r="12838" spans="27:29">
      <c r="AA12838" s="30"/>
      <c r="AB12838" s="30"/>
      <c r="AC12838" s="30"/>
    </row>
    <row r="12839" spans="27:29">
      <c r="AA12839" s="30"/>
      <c r="AB12839" s="30"/>
      <c r="AC12839" s="30"/>
    </row>
    <row r="12840" spans="27:29">
      <c r="AA12840" s="30"/>
      <c r="AB12840" s="30"/>
      <c r="AC12840" s="30"/>
    </row>
    <row r="12841" spans="27:29">
      <c r="AA12841" s="30"/>
      <c r="AB12841" s="30"/>
      <c r="AC12841" s="30"/>
    </row>
    <row r="12842" spans="27:29">
      <c r="AA12842" s="30"/>
      <c r="AB12842" s="30"/>
      <c r="AC12842" s="30"/>
    </row>
    <row r="12843" spans="27:29">
      <c r="AA12843" s="30"/>
      <c r="AB12843" s="30"/>
      <c r="AC12843" s="30"/>
    </row>
    <row r="12844" spans="27:29">
      <c r="AA12844" s="30"/>
      <c r="AB12844" s="30"/>
      <c r="AC12844" s="30"/>
    </row>
    <row r="12845" spans="27:29">
      <c r="AA12845" s="30"/>
      <c r="AB12845" s="30"/>
      <c r="AC12845" s="30"/>
    </row>
    <row r="12846" spans="27:29">
      <c r="AA12846" s="30"/>
      <c r="AB12846" s="30"/>
      <c r="AC12846" s="30"/>
    </row>
    <row r="12847" spans="27:29">
      <c r="AA12847" s="30"/>
      <c r="AB12847" s="30"/>
      <c r="AC12847" s="30"/>
    </row>
    <row r="12848" spans="27:29">
      <c r="AA12848" s="30"/>
      <c r="AB12848" s="30"/>
      <c r="AC12848" s="30"/>
    </row>
    <row r="12849" spans="27:29">
      <c r="AA12849" s="30"/>
      <c r="AB12849" s="30"/>
      <c r="AC12849" s="30"/>
    </row>
    <row r="12850" spans="27:29">
      <c r="AA12850" s="30"/>
      <c r="AB12850" s="30"/>
      <c r="AC12850" s="30"/>
    </row>
    <row r="12851" spans="27:29">
      <c r="AA12851" s="30"/>
      <c r="AB12851" s="30"/>
      <c r="AC12851" s="30"/>
    </row>
    <row r="12852" spans="27:29">
      <c r="AA12852" s="30"/>
      <c r="AB12852" s="30"/>
      <c r="AC12852" s="30"/>
    </row>
    <row r="12853" spans="27:29">
      <c r="AA12853" s="30"/>
      <c r="AB12853" s="30"/>
      <c r="AC12853" s="30"/>
    </row>
    <row r="12854" spans="27:29">
      <c r="AA12854" s="30"/>
      <c r="AB12854" s="30"/>
      <c r="AC12854" s="30"/>
    </row>
    <row r="12855" spans="27:29">
      <c r="AA12855" s="30"/>
      <c r="AB12855" s="30"/>
      <c r="AC12855" s="30"/>
    </row>
    <row r="12856" spans="27:29">
      <c r="AA12856" s="30"/>
      <c r="AB12856" s="30"/>
      <c r="AC12856" s="30"/>
    </row>
    <row r="12857" spans="27:29">
      <c r="AA12857" s="30"/>
      <c r="AB12857" s="30"/>
      <c r="AC12857" s="30"/>
    </row>
    <row r="12858" spans="27:29">
      <c r="AA12858" s="30"/>
      <c r="AB12858" s="30"/>
      <c r="AC12858" s="30"/>
    </row>
    <row r="12859" spans="27:29">
      <c r="AA12859" s="30"/>
      <c r="AB12859" s="30"/>
      <c r="AC12859" s="30"/>
    </row>
    <row r="12860" spans="27:29">
      <c r="AA12860" s="30"/>
      <c r="AB12860" s="30"/>
      <c r="AC12860" s="30"/>
    </row>
    <row r="12861" spans="27:29">
      <c r="AA12861" s="30"/>
      <c r="AB12861" s="30"/>
      <c r="AC12861" s="30"/>
    </row>
    <row r="12862" spans="27:29">
      <c r="AA12862" s="30"/>
      <c r="AB12862" s="30"/>
      <c r="AC12862" s="30"/>
    </row>
    <row r="12863" spans="27:29">
      <c r="AA12863" s="30"/>
      <c r="AB12863" s="30"/>
      <c r="AC12863" s="30"/>
    </row>
    <row r="12864" spans="27:29">
      <c r="AA12864" s="30"/>
      <c r="AB12864" s="30"/>
      <c r="AC12864" s="30"/>
    </row>
    <row r="12865" spans="27:29">
      <c r="AA12865" s="30"/>
      <c r="AB12865" s="30"/>
      <c r="AC12865" s="30"/>
    </row>
    <row r="12866" spans="27:29">
      <c r="AA12866" s="30"/>
      <c r="AB12866" s="30"/>
      <c r="AC12866" s="30"/>
    </row>
    <row r="12867" spans="27:29">
      <c r="AA12867" s="30"/>
      <c r="AB12867" s="30"/>
      <c r="AC12867" s="30"/>
    </row>
    <row r="12868" spans="27:29">
      <c r="AA12868" s="30"/>
      <c r="AB12868" s="30"/>
      <c r="AC12868" s="30"/>
    </row>
    <row r="12869" spans="27:29">
      <c r="AA12869" s="30"/>
      <c r="AB12869" s="30"/>
      <c r="AC12869" s="30"/>
    </row>
    <row r="12870" spans="27:29">
      <c r="AA12870" s="30"/>
      <c r="AB12870" s="30"/>
      <c r="AC12870" s="30"/>
    </row>
    <row r="12871" spans="27:29">
      <c r="AA12871" s="30"/>
      <c r="AB12871" s="30"/>
      <c r="AC12871" s="30"/>
    </row>
    <row r="12872" spans="27:29">
      <c r="AA12872" s="30"/>
      <c r="AB12872" s="30"/>
      <c r="AC12872" s="30"/>
    </row>
    <row r="12873" spans="27:29">
      <c r="AA12873" s="30"/>
      <c r="AB12873" s="30"/>
      <c r="AC12873" s="30"/>
    </row>
    <row r="12874" spans="27:29">
      <c r="AA12874" s="30"/>
      <c r="AB12874" s="30"/>
      <c r="AC12874" s="30"/>
    </row>
    <row r="12875" spans="27:29">
      <c r="AA12875" s="30"/>
      <c r="AB12875" s="30"/>
      <c r="AC12875" s="30"/>
    </row>
    <row r="12876" spans="27:29">
      <c r="AA12876" s="30"/>
      <c r="AB12876" s="30"/>
      <c r="AC12876" s="30"/>
    </row>
    <row r="12877" spans="27:29">
      <c r="AA12877" s="30"/>
      <c r="AB12877" s="30"/>
      <c r="AC12877" s="30"/>
    </row>
    <row r="12878" spans="27:29">
      <c r="AA12878" s="30"/>
      <c r="AB12878" s="30"/>
      <c r="AC12878" s="30"/>
    </row>
    <row r="12879" spans="27:29">
      <c r="AA12879" s="30"/>
      <c r="AB12879" s="30"/>
      <c r="AC12879" s="30"/>
    </row>
    <row r="12880" spans="27:29">
      <c r="AA12880" s="30"/>
      <c r="AB12880" s="30"/>
      <c r="AC12880" s="30"/>
    </row>
    <row r="12881" spans="27:29">
      <c r="AA12881" s="30"/>
      <c r="AB12881" s="30"/>
      <c r="AC12881" s="30"/>
    </row>
    <row r="12882" spans="27:29">
      <c r="AA12882" s="30"/>
      <c r="AB12882" s="30"/>
      <c r="AC12882" s="30"/>
    </row>
    <row r="12883" spans="27:29">
      <c r="AA12883" s="30"/>
      <c r="AB12883" s="30"/>
      <c r="AC12883" s="30"/>
    </row>
    <row r="12884" spans="27:29">
      <c r="AA12884" s="30"/>
      <c r="AB12884" s="30"/>
      <c r="AC12884" s="30"/>
    </row>
    <row r="12885" spans="27:29">
      <c r="AA12885" s="30"/>
      <c r="AB12885" s="30"/>
      <c r="AC12885" s="30"/>
    </row>
    <row r="12886" spans="27:29">
      <c r="AA12886" s="30"/>
      <c r="AB12886" s="30"/>
      <c r="AC12886" s="30"/>
    </row>
    <row r="12887" spans="27:29">
      <c r="AA12887" s="30"/>
      <c r="AB12887" s="30"/>
      <c r="AC12887" s="30"/>
    </row>
    <row r="12888" spans="27:29">
      <c r="AA12888" s="30"/>
      <c r="AB12888" s="30"/>
      <c r="AC12888" s="30"/>
    </row>
    <row r="12889" spans="27:29">
      <c r="AA12889" s="30"/>
      <c r="AB12889" s="30"/>
      <c r="AC12889" s="30"/>
    </row>
    <row r="12890" spans="27:29">
      <c r="AA12890" s="30"/>
      <c r="AB12890" s="30"/>
      <c r="AC12890" s="30"/>
    </row>
    <row r="12891" spans="27:29">
      <c r="AA12891" s="30"/>
      <c r="AB12891" s="30"/>
      <c r="AC12891" s="30"/>
    </row>
    <row r="12892" spans="27:29">
      <c r="AA12892" s="30"/>
      <c r="AB12892" s="30"/>
      <c r="AC12892" s="30"/>
    </row>
    <row r="12893" spans="27:29">
      <c r="AA12893" s="30"/>
      <c r="AB12893" s="30"/>
      <c r="AC12893" s="30"/>
    </row>
    <row r="12894" spans="27:29">
      <c r="AA12894" s="30"/>
      <c r="AB12894" s="30"/>
      <c r="AC12894" s="30"/>
    </row>
    <row r="12895" spans="27:29">
      <c r="AA12895" s="30"/>
      <c r="AB12895" s="30"/>
      <c r="AC12895" s="30"/>
    </row>
    <row r="12896" spans="27:29">
      <c r="AA12896" s="30"/>
      <c r="AB12896" s="30"/>
      <c r="AC12896" s="30"/>
    </row>
    <row r="12897" spans="27:29">
      <c r="AA12897" s="30"/>
      <c r="AB12897" s="30"/>
      <c r="AC12897" s="30"/>
    </row>
    <row r="12898" spans="27:29">
      <c r="AA12898" s="30"/>
      <c r="AB12898" s="30"/>
      <c r="AC12898" s="30"/>
    </row>
    <row r="12899" spans="27:29">
      <c r="AA12899" s="30"/>
      <c r="AB12899" s="30"/>
      <c r="AC12899" s="30"/>
    </row>
    <row r="12900" spans="27:29">
      <c r="AA12900" s="30"/>
      <c r="AB12900" s="30"/>
      <c r="AC12900" s="30"/>
    </row>
    <row r="12901" spans="27:29">
      <c r="AA12901" s="30"/>
      <c r="AB12901" s="30"/>
      <c r="AC12901" s="30"/>
    </row>
    <row r="12902" spans="27:29">
      <c r="AA12902" s="30"/>
      <c r="AB12902" s="30"/>
      <c r="AC12902" s="30"/>
    </row>
    <row r="12903" spans="27:29">
      <c r="AA12903" s="30"/>
      <c r="AB12903" s="30"/>
      <c r="AC12903" s="30"/>
    </row>
    <row r="12904" spans="27:29">
      <c r="AA12904" s="30"/>
      <c r="AB12904" s="30"/>
      <c r="AC12904" s="30"/>
    </row>
    <row r="12905" spans="27:29">
      <c r="AA12905" s="30"/>
      <c r="AB12905" s="30"/>
      <c r="AC12905" s="30"/>
    </row>
    <row r="12906" spans="27:29">
      <c r="AA12906" s="30"/>
      <c r="AB12906" s="30"/>
      <c r="AC12906" s="30"/>
    </row>
    <row r="12907" spans="27:29">
      <c r="AA12907" s="30"/>
      <c r="AB12907" s="30"/>
      <c r="AC12907" s="30"/>
    </row>
    <row r="12908" spans="27:29">
      <c r="AA12908" s="30"/>
      <c r="AB12908" s="30"/>
      <c r="AC12908" s="30"/>
    </row>
    <row r="12909" spans="27:29">
      <c r="AA12909" s="30"/>
      <c r="AB12909" s="30"/>
      <c r="AC12909" s="30"/>
    </row>
    <row r="12910" spans="27:29">
      <c r="AA12910" s="30"/>
      <c r="AB12910" s="30"/>
      <c r="AC12910" s="30"/>
    </row>
    <row r="12911" spans="27:29">
      <c r="AA12911" s="30"/>
      <c r="AB12911" s="30"/>
      <c r="AC12911" s="30"/>
    </row>
    <row r="12912" spans="27:29">
      <c r="AA12912" s="30"/>
      <c r="AB12912" s="30"/>
      <c r="AC12912" s="30"/>
    </row>
    <row r="12913" spans="27:29">
      <c r="AA12913" s="30"/>
      <c r="AB12913" s="30"/>
      <c r="AC12913" s="30"/>
    </row>
    <row r="12914" spans="27:29">
      <c r="AA12914" s="30"/>
      <c r="AB12914" s="30"/>
      <c r="AC12914" s="30"/>
    </row>
    <row r="12915" spans="27:29">
      <c r="AA12915" s="30"/>
      <c r="AB12915" s="30"/>
      <c r="AC12915" s="30"/>
    </row>
    <row r="12916" spans="27:29">
      <c r="AA12916" s="30"/>
      <c r="AB12916" s="30"/>
      <c r="AC12916" s="30"/>
    </row>
    <row r="12917" spans="27:29">
      <c r="AA12917" s="30"/>
      <c r="AB12917" s="30"/>
      <c r="AC12917" s="30"/>
    </row>
    <row r="12918" spans="27:29">
      <c r="AA12918" s="30"/>
      <c r="AB12918" s="30"/>
      <c r="AC12918" s="30"/>
    </row>
    <row r="12919" spans="27:29">
      <c r="AA12919" s="30"/>
      <c r="AB12919" s="30"/>
      <c r="AC12919" s="30"/>
    </row>
    <row r="12920" spans="27:29">
      <c r="AA12920" s="30"/>
      <c r="AB12920" s="30"/>
      <c r="AC12920" s="30"/>
    </row>
    <row r="12921" spans="27:29">
      <c r="AA12921" s="30"/>
      <c r="AB12921" s="30"/>
      <c r="AC12921" s="30"/>
    </row>
    <row r="12922" spans="27:29">
      <c r="AA12922" s="30"/>
      <c r="AB12922" s="30"/>
      <c r="AC12922" s="30"/>
    </row>
    <row r="12923" spans="27:29">
      <c r="AA12923" s="30"/>
      <c r="AB12923" s="30"/>
      <c r="AC12923" s="30"/>
    </row>
    <row r="12924" spans="27:29">
      <c r="AA12924" s="30"/>
      <c r="AB12924" s="30"/>
      <c r="AC12924" s="30"/>
    </row>
    <row r="12925" spans="27:29">
      <c r="AA12925" s="30"/>
      <c r="AB12925" s="30"/>
      <c r="AC12925" s="30"/>
    </row>
    <row r="12926" spans="27:29">
      <c r="AA12926" s="30"/>
      <c r="AB12926" s="30"/>
      <c r="AC12926" s="30"/>
    </row>
    <row r="12927" spans="27:29">
      <c r="AA12927" s="30"/>
      <c r="AB12927" s="30"/>
      <c r="AC12927" s="30"/>
    </row>
    <row r="12928" spans="27:29">
      <c r="AA12928" s="30"/>
      <c r="AB12928" s="30"/>
      <c r="AC12928" s="30"/>
    </row>
    <row r="12929" spans="27:29">
      <c r="AA12929" s="30"/>
      <c r="AB12929" s="30"/>
      <c r="AC12929" s="30"/>
    </row>
    <row r="12930" spans="27:29">
      <c r="AA12930" s="30"/>
      <c r="AB12930" s="30"/>
      <c r="AC12930" s="30"/>
    </row>
    <row r="12931" spans="27:29">
      <c r="AA12931" s="30"/>
      <c r="AB12931" s="30"/>
      <c r="AC12931" s="30"/>
    </row>
    <row r="12932" spans="27:29">
      <c r="AA12932" s="30"/>
      <c r="AB12932" s="30"/>
      <c r="AC12932" s="30"/>
    </row>
    <row r="12933" spans="27:29">
      <c r="AA12933" s="30"/>
      <c r="AB12933" s="30"/>
      <c r="AC12933" s="30"/>
    </row>
    <row r="12934" spans="27:29">
      <c r="AA12934" s="30"/>
      <c r="AB12934" s="30"/>
      <c r="AC12934" s="30"/>
    </row>
    <row r="12935" spans="27:29">
      <c r="AA12935" s="30"/>
      <c r="AB12935" s="30"/>
      <c r="AC12935" s="30"/>
    </row>
    <row r="12936" spans="27:29">
      <c r="AA12936" s="30"/>
      <c r="AB12936" s="30"/>
      <c r="AC12936" s="30"/>
    </row>
    <row r="12937" spans="27:29">
      <c r="AA12937" s="30"/>
      <c r="AB12937" s="30"/>
      <c r="AC12937" s="30"/>
    </row>
    <row r="12938" spans="27:29">
      <c r="AA12938" s="30"/>
      <c r="AB12938" s="30"/>
      <c r="AC12938" s="30"/>
    </row>
    <row r="12939" spans="27:29">
      <c r="AA12939" s="30"/>
      <c r="AB12939" s="30"/>
      <c r="AC12939" s="30"/>
    </row>
    <row r="12940" spans="27:29">
      <c r="AA12940" s="30"/>
      <c r="AB12940" s="30"/>
      <c r="AC12940" s="30"/>
    </row>
    <row r="12941" spans="27:29">
      <c r="AA12941" s="30"/>
      <c r="AB12941" s="30"/>
      <c r="AC12941" s="30"/>
    </row>
    <row r="12942" spans="27:29">
      <c r="AA12942" s="30"/>
      <c r="AB12942" s="30"/>
      <c r="AC12942" s="30"/>
    </row>
    <row r="12943" spans="27:29">
      <c r="AA12943" s="30"/>
      <c r="AB12943" s="30"/>
      <c r="AC12943" s="30"/>
    </row>
    <row r="12944" spans="27:29">
      <c r="AA12944" s="30"/>
      <c r="AB12944" s="30"/>
      <c r="AC12944" s="30"/>
    </row>
    <row r="12945" spans="27:29">
      <c r="AA12945" s="30"/>
      <c r="AB12945" s="30"/>
      <c r="AC12945" s="30"/>
    </row>
    <row r="12946" spans="27:29">
      <c r="AA12946" s="30"/>
      <c r="AB12946" s="30"/>
      <c r="AC12946" s="30"/>
    </row>
    <row r="12947" spans="27:29">
      <c r="AA12947" s="30"/>
      <c r="AB12947" s="30"/>
      <c r="AC12947" s="30"/>
    </row>
    <row r="12948" spans="27:29">
      <c r="AA12948" s="30"/>
      <c r="AB12948" s="30"/>
      <c r="AC12948" s="30"/>
    </row>
    <row r="12949" spans="27:29">
      <c r="AA12949" s="30"/>
      <c r="AB12949" s="30"/>
      <c r="AC12949" s="30"/>
    </row>
    <row r="12950" spans="27:29">
      <c r="AA12950" s="30"/>
      <c r="AB12950" s="30"/>
      <c r="AC12950" s="30"/>
    </row>
    <row r="12951" spans="27:29">
      <c r="AA12951" s="30"/>
      <c r="AB12951" s="30"/>
      <c r="AC12951" s="30"/>
    </row>
    <row r="12952" spans="27:29">
      <c r="AA12952" s="30"/>
      <c r="AB12952" s="30"/>
      <c r="AC12952" s="30"/>
    </row>
    <row r="12953" spans="27:29">
      <c r="AA12953" s="30"/>
      <c r="AB12953" s="30"/>
      <c r="AC12953" s="30"/>
    </row>
    <row r="12954" spans="27:29">
      <c r="AA12954" s="30"/>
      <c r="AB12954" s="30"/>
      <c r="AC12954" s="30"/>
    </row>
    <row r="12955" spans="27:29">
      <c r="AA12955" s="30"/>
      <c r="AB12955" s="30"/>
      <c r="AC12955" s="30"/>
    </row>
    <row r="12956" spans="27:29">
      <c r="AA12956" s="30"/>
      <c r="AB12956" s="30"/>
      <c r="AC12956" s="30"/>
    </row>
    <row r="12957" spans="27:29">
      <c r="AA12957" s="30"/>
      <c r="AB12957" s="30"/>
      <c r="AC12957" s="30"/>
    </row>
    <row r="12958" spans="27:29">
      <c r="AA12958" s="30"/>
      <c r="AB12958" s="30"/>
      <c r="AC12958" s="30"/>
    </row>
    <row r="12959" spans="27:29">
      <c r="AA12959" s="30"/>
      <c r="AB12959" s="30"/>
      <c r="AC12959" s="30"/>
    </row>
    <row r="12960" spans="27:29">
      <c r="AA12960" s="30"/>
      <c r="AB12960" s="30"/>
      <c r="AC12960" s="30"/>
    </row>
    <row r="12961" spans="27:29">
      <c r="AA12961" s="30"/>
      <c r="AB12961" s="30"/>
      <c r="AC12961" s="30"/>
    </row>
    <row r="12962" spans="27:29">
      <c r="AA12962" s="30"/>
      <c r="AB12962" s="30"/>
      <c r="AC12962" s="30"/>
    </row>
    <row r="12963" spans="27:29">
      <c r="AA12963" s="30"/>
      <c r="AB12963" s="30"/>
      <c r="AC12963" s="30"/>
    </row>
    <row r="12964" spans="27:29">
      <c r="AA12964" s="30"/>
      <c r="AB12964" s="30"/>
      <c r="AC12964" s="30"/>
    </row>
    <row r="12965" spans="27:29">
      <c r="AA12965" s="30"/>
      <c r="AB12965" s="30"/>
      <c r="AC12965" s="30"/>
    </row>
    <row r="12966" spans="27:29">
      <c r="AA12966" s="30"/>
      <c r="AB12966" s="30"/>
      <c r="AC12966" s="30"/>
    </row>
    <row r="12967" spans="27:29">
      <c r="AA12967" s="30"/>
      <c r="AB12967" s="30"/>
      <c r="AC12967" s="30"/>
    </row>
    <row r="12968" spans="27:29">
      <c r="AA12968" s="30"/>
      <c r="AB12968" s="30"/>
      <c r="AC12968" s="30"/>
    </row>
    <row r="12969" spans="27:29">
      <c r="AA12969" s="30"/>
      <c r="AB12969" s="30"/>
      <c r="AC12969" s="30"/>
    </row>
    <row r="12970" spans="27:29">
      <c r="AA12970" s="30"/>
      <c r="AB12970" s="30"/>
      <c r="AC12970" s="30"/>
    </row>
    <row r="12971" spans="27:29">
      <c r="AA12971" s="30"/>
      <c r="AB12971" s="30"/>
      <c r="AC12971" s="30"/>
    </row>
    <row r="12972" spans="27:29">
      <c r="AA12972" s="30"/>
      <c r="AB12972" s="30"/>
      <c r="AC12972" s="30"/>
    </row>
    <row r="12973" spans="27:29">
      <c r="AA12973" s="30"/>
      <c r="AB12973" s="30"/>
      <c r="AC12973" s="30"/>
    </row>
    <row r="12974" spans="27:29">
      <c r="AA12974" s="30"/>
      <c r="AB12974" s="30"/>
      <c r="AC12974" s="30"/>
    </row>
    <row r="12975" spans="27:29">
      <c r="AA12975" s="30"/>
      <c r="AB12975" s="30"/>
      <c r="AC12975" s="30"/>
    </row>
    <row r="12976" spans="27:29">
      <c r="AA12976" s="30"/>
      <c r="AB12976" s="30"/>
      <c r="AC12976" s="30"/>
    </row>
    <row r="12977" spans="27:29">
      <c r="AA12977" s="30"/>
      <c r="AB12977" s="30"/>
      <c r="AC12977" s="30"/>
    </row>
    <row r="12978" spans="27:29">
      <c r="AA12978" s="30"/>
      <c r="AB12978" s="30"/>
      <c r="AC12978" s="30"/>
    </row>
    <row r="12979" spans="27:29">
      <c r="AA12979" s="30"/>
      <c r="AB12979" s="30"/>
      <c r="AC12979" s="30"/>
    </row>
    <row r="12980" spans="27:29">
      <c r="AA12980" s="30"/>
      <c r="AB12980" s="30"/>
      <c r="AC12980" s="30"/>
    </row>
    <row r="12981" spans="27:29">
      <c r="AA12981" s="30"/>
      <c r="AB12981" s="30"/>
      <c r="AC12981" s="30"/>
    </row>
    <row r="12982" spans="27:29">
      <c r="AA12982" s="30"/>
      <c r="AB12982" s="30"/>
      <c r="AC12982" s="30"/>
    </row>
    <row r="12983" spans="27:29">
      <c r="AA12983" s="30"/>
      <c r="AB12983" s="30"/>
      <c r="AC12983" s="30"/>
    </row>
    <row r="12984" spans="27:29">
      <c r="AA12984" s="30"/>
      <c r="AB12984" s="30"/>
      <c r="AC12984" s="30"/>
    </row>
    <row r="12985" spans="27:29">
      <c r="AA12985" s="30"/>
      <c r="AB12985" s="30"/>
      <c r="AC12985" s="30"/>
    </row>
    <row r="12986" spans="27:29">
      <c r="AA12986" s="30"/>
      <c r="AB12986" s="30"/>
      <c r="AC12986" s="30"/>
    </row>
    <row r="12987" spans="27:29">
      <c r="AA12987" s="30"/>
      <c r="AB12987" s="30"/>
      <c r="AC12987" s="30"/>
    </row>
    <row r="12988" spans="27:29">
      <c r="AA12988" s="30"/>
      <c r="AB12988" s="30"/>
      <c r="AC12988" s="30"/>
    </row>
    <row r="12989" spans="27:29">
      <c r="AA12989" s="30"/>
      <c r="AB12989" s="30"/>
      <c r="AC12989" s="30"/>
    </row>
    <row r="12990" spans="27:29">
      <c r="AA12990" s="30"/>
      <c r="AB12990" s="30"/>
      <c r="AC12990" s="30"/>
    </row>
    <row r="12991" spans="27:29">
      <c r="AA12991" s="30"/>
      <c r="AB12991" s="30"/>
      <c r="AC12991" s="30"/>
    </row>
    <row r="12992" spans="27:29">
      <c r="AA12992" s="30"/>
      <c r="AB12992" s="30"/>
      <c r="AC12992" s="30"/>
    </row>
    <row r="12993" spans="27:29">
      <c r="AA12993" s="30"/>
      <c r="AB12993" s="30"/>
      <c r="AC12993" s="30"/>
    </row>
    <row r="12994" spans="27:29">
      <c r="AA12994" s="30"/>
      <c r="AB12994" s="30"/>
      <c r="AC12994" s="30"/>
    </row>
    <row r="12995" spans="27:29">
      <c r="AA12995" s="30"/>
      <c r="AB12995" s="30"/>
      <c r="AC12995" s="30"/>
    </row>
    <row r="12996" spans="27:29">
      <c r="AA12996" s="30"/>
      <c r="AB12996" s="30"/>
      <c r="AC12996" s="30"/>
    </row>
    <row r="12997" spans="27:29">
      <c r="AA12997" s="30"/>
      <c r="AB12997" s="30"/>
      <c r="AC12997" s="30"/>
    </row>
    <row r="12998" spans="27:29">
      <c r="AA12998" s="30"/>
      <c r="AB12998" s="30"/>
      <c r="AC12998" s="30"/>
    </row>
    <row r="12999" spans="27:29">
      <c r="AA12999" s="30"/>
      <c r="AB12999" s="30"/>
      <c r="AC12999" s="30"/>
    </row>
    <row r="13000" spans="27:29">
      <c r="AA13000" s="30"/>
      <c r="AB13000" s="30"/>
      <c r="AC13000" s="30"/>
    </row>
    <row r="13001" spans="27:29">
      <c r="AA13001" s="30"/>
      <c r="AB13001" s="30"/>
      <c r="AC13001" s="30"/>
    </row>
    <row r="13002" spans="27:29">
      <c r="AA13002" s="30"/>
      <c r="AB13002" s="30"/>
      <c r="AC13002" s="30"/>
    </row>
    <row r="13003" spans="27:29">
      <c r="AA13003" s="30"/>
      <c r="AB13003" s="30"/>
      <c r="AC13003" s="30"/>
    </row>
    <row r="13004" spans="27:29">
      <c r="AA13004" s="30"/>
      <c r="AB13004" s="30"/>
      <c r="AC13004" s="30"/>
    </row>
    <row r="13005" spans="27:29">
      <c r="AA13005" s="30"/>
      <c r="AB13005" s="30"/>
      <c r="AC13005" s="30"/>
    </row>
    <row r="13006" spans="27:29">
      <c r="AA13006" s="30"/>
      <c r="AB13006" s="30"/>
      <c r="AC13006" s="30"/>
    </row>
    <row r="13007" spans="27:29">
      <c r="AA13007" s="30"/>
      <c r="AB13007" s="30"/>
      <c r="AC13007" s="30"/>
    </row>
    <row r="13008" spans="27:29">
      <c r="AA13008" s="30"/>
      <c r="AB13008" s="30"/>
      <c r="AC13008" s="30"/>
    </row>
    <row r="13009" spans="27:29">
      <c r="AA13009" s="30"/>
      <c r="AB13009" s="30"/>
      <c r="AC13009" s="30"/>
    </row>
    <row r="13010" spans="27:29">
      <c r="AA13010" s="30"/>
      <c r="AB13010" s="30"/>
      <c r="AC13010" s="30"/>
    </row>
    <row r="13011" spans="27:29">
      <c r="AA13011" s="30"/>
      <c r="AB13011" s="30"/>
      <c r="AC13011" s="30"/>
    </row>
    <row r="13012" spans="27:29">
      <c r="AA13012" s="30"/>
      <c r="AB13012" s="30"/>
      <c r="AC13012" s="30"/>
    </row>
    <row r="13013" spans="27:29">
      <c r="AA13013" s="30"/>
      <c r="AB13013" s="30"/>
      <c r="AC13013" s="30"/>
    </row>
    <row r="13014" spans="27:29">
      <c r="AA13014" s="30"/>
      <c r="AB13014" s="30"/>
      <c r="AC13014" s="30"/>
    </row>
    <row r="13015" spans="27:29">
      <c r="AA13015" s="30"/>
      <c r="AB13015" s="30"/>
      <c r="AC13015" s="30"/>
    </row>
    <row r="13016" spans="27:29">
      <c r="AA13016" s="30"/>
      <c r="AB13016" s="30"/>
      <c r="AC13016" s="30"/>
    </row>
    <row r="13017" spans="27:29">
      <c r="AA13017" s="30"/>
      <c r="AB13017" s="30"/>
      <c r="AC13017" s="30"/>
    </row>
    <row r="13018" spans="27:29">
      <c r="AA13018" s="30"/>
      <c r="AB13018" s="30"/>
      <c r="AC13018" s="30"/>
    </row>
    <row r="13019" spans="27:29">
      <c r="AA13019" s="30"/>
      <c r="AB13019" s="30"/>
      <c r="AC13019" s="30"/>
    </row>
    <row r="13020" spans="27:29">
      <c r="AA13020" s="30"/>
      <c r="AB13020" s="30"/>
      <c r="AC13020" s="30"/>
    </row>
    <row r="13021" spans="27:29">
      <c r="AA13021" s="30"/>
      <c r="AB13021" s="30"/>
      <c r="AC13021" s="30"/>
    </row>
    <row r="13022" spans="27:29">
      <c r="AA13022" s="30"/>
      <c r="AB13022" s="30"/>
      <c r="AC13022" s="30"/>
    </row>
    <row r="13023" spans="27:29">
      <c r="AA13023" s="30"/>
      <c r="AB13023" s="30"/>
      <c r="AC13023" s="30"/>
    </row>
    <row r="13024" spans="27:29">
      <c r="AA13024" s="30"/>
      <c r="AB13024" s="30"/>
      <c r="AC13024" s="30"/>
    </row>
    <row r="13025" spans="27:29">
      <c r="AA13025" s="30"/>
      <c r="AB13025" s="30"/>
      <c r="AC13025" s="30"/>
    </row>
    <row r="13026" spans="27:29">
      <c r="AA13026" s="30"/>
      <c r="AB13026" s="30"/>
      <c r="AC13026" s="30"/>
    </row>
    <row r="13027" spans="27:29">
      <c r="AA13027" s="30"/>
      <c r="AB13027" s="30"/>
      <c r="AC13027" s="30"/>
    </row>
    <row r="13028" spans="27:29">
      <c r="AA13028" s="30"/>
      <c r="AB13028" s="30"/>
      <c r="AC13028" s="30"/>
    </row>
    <row r="13029" spans="27:29">
      <c r="AA13029" s="30"/>
      <c r="AB13029" s="30"/>
      <c r="AC13029" s="30"/>
    </row>
    <row r="13030" spans="27:29">
      <c r="AA13030" s="30"/>
      <c r="AB13030" s="30"/>
      <c r="AC13030" s="30"/>
    </row>
    <row r="13031" spans="27:29">
      <c r="AA13031" s="30"/>
      <c r="AB13031" s="30"/>
      <c r="AC13031" s="30"/>
    </row>
    <row r="13032" spans="27:29">
      <c r="AA13032" s="30"/>
      <c r="AB13032" s="30"/>
      <c r="AC13032" s="30"/>
    </row>
    <row r="13033" spans="27:29">
      <c r="AA13033" s="30"/>
      <c r="AB13033" s="30"/>
      <c r="AC13033" s="30"/>
    </row>
    <row r="13034" spans="27:29">
      <c r="AA13034" s="30"/>
      <c r="AB13034" s="30"/>
      <c r="AC13034" s="30"/>
    </row>
    <row r="13035" spans="27:29">
      <c r="AA13035" s="30"/>
      <c r="AB13035" s="30"/>
      <c r="AC13035" s="30"/>
    </row>
    <row r="13036" spans="27:29">
      <c r="AA13036" s="30"/>
      <c r="AB13036" s="30"/>
      <c r="AC13036" s="30"/>
    </row>
    <row r="13037" spans="27:29">
      <c r="AA13037" s="30"/>
      <c r="AB13037" s="30"/>
      <c r="AC13037" s="30"/>
    </row>
    <row r="13038" spans="27:29">
      <c r="AA13038" s="30"/>
      <c r="AB13038" s="30"/>
      <c r="AC13038" s="30"/>
    </row>
    <row r="13039" spans="27:29">
      <c r="AA13039" s="30"/>
      <c r="AB13039" s="30"/>
      <c r="AC13039" s="30"/>
    </row>
    <row r="13040" spans="27:29">
      <c r="AA13040" s="30"/>
      <c r="AB13040" s="30"/>
      <c r="AC13040" s="30"/>
    </row>
    <row r="13041" spans="27:29">
      <c r="AA13041" s="30"/>
      <c r="AB13041" s="30"/>
      <c r="AC13041" s="30"/>
    </row>
    <row r="13042" spans="27:29">
      <c r="AA13042" s="30"/>
      <c r="AB13042" s="30"/>
      <c r="AC13042" s="30"/>
    </row>
    <row r="13043" spans="27:29">
      <c r="AA13043" s="30"/>
      <c r="AB13043" s="30"/>
      <c r="AC13043" s="30"/>
    </row>
    <row r="13044" spans="27:29">
      <c r="AA13044" s="30"/>
      <c r="AB13044" s="30"/>
      <c r="AC13044" s="30"/>
    </row>
    <row r="13045" spans="27:29">
      <c r="AA13045" s="30"/>
      <c r="AB13045" s="30"/>
      <c r="AC13045" s="30"/>
    </row>
    <row r="13046" spans="27:29">
      <c r="AA13046" s="30"/>
      <c r="AB13046" s="30"/>
      <c r="AC13046" s="30"/>
    </row>
    <row r="13047" spans="27:29">
      <c r="AA13047" s="30"/>
      <c r="AB13047" s="30"/>
      <c r="AC13047" s="30"/>
    </row>
    <row r="13048" spans="27:29">
      <c r="AA13048" s="30"/>
      <c r="AB13048" s="30"/>
      <c r="AC13048" s="30"/>
    </row>
    <row r="13049" spans="27:29">
      <c r="AA13049" s="30"/>
      <c r="AB13049" s="30"/>
      <c r="AC13049" s="30"/>
    </row>
    <row r="13050" spans="27:29">
      <c r="AA13050" s="30"/>
      <c r="AB13050" s="30"/>
      <c r="AC13050" s="30"/>
    </row>
    <row r="13051" spans="27:29">
      <c r="AA13051" s="30"/>
      <c r="AB13051" s="30"/>
      <c r="AC13051" s="30"/>
    </row>
    <row r="13052" spans="27:29">
      <c r="AA13052" s="30"/>
      <c r="AB13052" s="30"/>
      <c r="AC13052" s="30"/>
    </row>
    <row r="13053" spans="27:29">
      <c r="AA13053" s="30"/>
      <c r="AB13053" s="30"/>
      <c r="AC13053" s="30"/>
    </row>
    <row r="13054" spans="27:29">
      <c r="AA13054" s="30"/>
      <c r="AB13054" s="30"/>
      <c r="AC13054" s="30"/>
    </row>
    <row r="13055" spans="27:29">
      <c r="AA13055" s="30"/>
      <c r="AB13055" s="30"/>
      <c r="AC13055" s="30"/>
    </row>
    <row r="13056" spans="27:29">
      <c r="AA13056" s="30"/>
      <c r="AB13056" s="30"/>
      <c r="AC13056" s="30"/>
    </row>
    <row r="13057" spans="27:29">
      <c r="AA13057" s="30"/>
      <c r="AB13057" s="30"/>
      <c r="AC13057" s="30"/>
    </row>
    <row r="13058" spans="27:29">
      <c r="AA13058" s="30"/>
      <c r="AB13058" s="30"/>
      <c r="AC13058" s="30"/>
    </row>
    <row r="13059" spans="27:29">
      <c r="AA13059" s="30"/>
      <c r="AB13059" s="30"/>
      <c r="AC13059" s="30"/>
    </row>
    <row r="13060" spans="27:29">
      <c r="AA13060" s="30"/>
      <c r="AB13060" s="30"/>
      <c r="AC13060" s="30"/>
    </row>
    <row r="13061" spans="27:29">
      <c r="AA13061" s="30"/>
      <c r="AB13061" s="30"/>
      <c r="AC13061" s="30"/>
    </row>
    <row r="13062" spans="27:29">
      <c r="AA13062" s="30"/>
      <c r="AB13062" s="30"/>
      <c r="AC13062" s="30"/>
    </row>
    <row r="13063" spans="27:29">
      <c r="AA13063" s="30"/>
      <c r="AB13063" s="30"/>
      <c r="AC13063" s="30"/>
    </row>
    <row r="13064" spans="27:29">
      <c r="AA13064" s="30"/>
      <c r="AB13064" s="30"/>
      <c r="AC13064" s="30"/>
    </row>
    <row r="13065" spans="27:29">
      <c r="AA13065" s="30"/>
      <c r="AB13065" s="30"/>
      <c r="AC13065" s="30"/>
    </row>
    <row r="13066" spans="27:29">
      <c r="AA13066" s="30"/>
      <c r="AB13066" s="30"/>
      <c r="AC13066" s="30"/>
    </row>
    <row r="13067" spans="27:29">
      <c r="AA13067" s="30"/>
      <c r="AB13067" s="30"/>
      <c r="AC13067" s="30"/>
    </row>
    <row r="13068" spans="27:29">
      <c r="AA13068" s="30"/>
      <c r="AB13068" s="30"/>
      <c r="AC13068" s="30"/>
    </row>
    <row r="13069" spans="27:29">
      <c r="AA13069" s="30"/>
      <c r="AB13069" s="30"/>
      <c r="AC13069" s="30"/>
    </row>
    <row r="13070" spans="27:29">
      <c r="AA13070" s="30"/>
      <c r="AB13070" s="30"/>
      <c r="AC13070" s="30"/>
    </row>
    <row r="13071" spans="27:29">
      <c r="AA13071" s="30"/>
      <c r="AB13071" s="30"/>
      <c r="AC13071" s="30"/>
    </row>
    <row r="13072" spans="27:29">
      <c r="AA13072" s="30"/>
      <c r="AB13072" s="30"/>
      <c r="AC13072" s="30"/>
    </row>
    <row r="13073" spans="27:29">
      <c r="AA13073" s="30"/>
      <c r="AB13073" s="30"/>
      <c r="AC13073" s="30"/>
    </row>
    <row r="13074" spans="27:29">
      <c r="AA13074" s="30"/>
      <c r="AB13074" s="30"/>
      <c r="AC13074" s="30"/>
    </row>
    <row r="13075" spans="27:29">
      <c r="AA13075" s="30"/>
      <c r="AB13075" s="30"/>
      <c r="AC13075" s="30"/>
    </row>
    <row r="13076" spans="27:29">
      <c r="AA13076" s="30"/>
      <c r="AB13076" s="30"/>
      <c r="AC13076" s="30"/>
    </row>
    <row r="13077" spans="27:29">
      <c r="AA13077" s="30"/>
      <c r="AB13077" s="30"/>
      <c r="AC13077" s="30"/>
    </row>
    <row r="13078" spans="27:29">
      <c r="AA13078" s="30"/>
      <c r="AB13078" s="30"/>
      <c r="AC13078" s="30"/>
    </row>
    <row r="13079" spans="27:29">
      <c r="AA13079" s="30"/>
      <c r="AB13079" s="30"/>
      <c r="AC13079" s="30"/>
    </row>
    <row r="13080" spans="27:29">
      <c r="AA13080" s="30"/>
      <c r="AB13080" s="30"/>
      <c r="AC13080" s="30"/>
    </row>
    <row r="13081" spans="27:29">
      <c r="AA13081" s="30"/>
      <c r="AB13081" s="30"/>
      <c r="AC13081" s="30"/>
    </row>
    <row r="13082" spans="27:29">
      <c r="AA13082" s="30"/>
      <c r="AB13082" s="30"/>
      <c r="AC13082" s="30"/>
    </row>
    <row r="13083" spans="27:29">
      <c r="AA13083" s="30"/>
      <c r="AB13083" s="30"/>
      <c r="AC13083" s="30"/>
    </row>
    <row r="13084" spans="27:29">
      <c r="AA13084" s="30"/>
      <c r="AB13084" s="30"/>
      <c r="AC13084" s="30"/>
    </row>
    <row r="13085" spans="27:29">
      <c r="AA13085" s="30"/>
      <c r="AB13085" s="30"/>
      <c r="AC13085" s="30"/>
    </row>
    <row r="13086" spans="27:29">
      <c r="AA13086" s="30"/>
      <c r="AB13086" s="30"/>
      <c r="AC13086" s="30"/>
    </row>
    <row r="13087" spans="27:29">
      <c r="AA13087" s="30"/>
      <c r="AB13087" s="30"/>
      <c r="AC13087" s="30"/>
    </row>
    <row r="13088" spans="27:29">
      <c r="AA13088" s="30"/>
      <c r="AB13088" s="30"/>
      <c r="AC13088" s="30"/>
    </row>
    <row r="13089" spans="27:29">
      <c r="AA13089" s="30"/>
      <c r="AB13089" s="30"/>
      <c r="AC13089" s="30"/>
    </row>
    <row r="13090" spans="27:29">
      <c r="AA13090" s="30"/>
      <c r="AB13090" s="30"/>
      <c r="AC13090" s="30"/>
    </row>
    <row r="13091" spans="27:29">
      <c r="AA13091" s="30"/>
      <c r="AB13091" s="30"/>
      <c r="AC13091" s="30"/>
    </row>
    <row r="13092" spans="27:29">
      <c r="AA13092" s="30"/>
      <c r="AB13092" s="30"/>
      <c r="AC13092" s="30"/>
    </row>
    <row r="13093" spans="27:29">
      <c r="AA13093" s="30"/>
      <c r="AB13093" s="30"/>
      <c r="AC13093" s="30"/>
    </row>
    <row r="13094" spans="27:29">
      <c r="AA13094" s="30"/>
      <c r="AB13094" s="30"/>
      <c r="AC13094" s="30"/>
    </row>
    <row r="13095" spans="27:29">
      <c r="AA13095" s="30"/>
      <c r="AB13095" s="30"/>
      <c r="AC13095" s="30"/>
    </row>
    <row r="13096" spans="27:29">
      <c r="AA13096" s="30"/>
      <c r="AB13096" s="30"/>
      <c r="AC13096" s="30"/>
    </row>
    <row r="13097" spans="27:29">
      <c r="AA13097" s="30"/>
      <c r="AB13097" s="30"/>
      <c r="AC13097" s="30"/>
    </row>
    <row r="13098" spans="27:29">
      <c r="AA13098" s="30"/>
      <c r="AB13098" s="30"/>
      <c r="AC13098" s="30"/>
    </row>
    <row r="13099" spans="27:29">
      <c r="AA13099" s="30"/>
      <c r="AB13099" s="30"/>
      <c r="AC13099" s="30"/>
    </row>
    <row r="13100" spans="27:29">
      <c r="AA13100" s="30"/>
      <c r="AB13100" s="30"/>
      <c r="AC13100" s="30"/>
    </row>
    <row r="13101" spans="27:29">
      <c r="AA13101" s="30"/>
      <c r="AB13101" s="30"/>
      <c r="AC13101" s="30"/>
    </row>
    <row r="13102" spans="27:29">
      <c r="AA13102" s="30"/>
      <c r="AB13102" s="30"/>
      <c r="AC13102" s="30"/>
    </row>
    <row r="13103" spans="27:29">
      <c r="AA13103" s="30"/>
      <c r="AB13103" s="30"/>
      <c r="AC13103" s="30"/>
    </row>
    <row r="13104" spans="27:29">
      <c r="AA13104" s="30"/>
      <c r="AB13104" s="30"/>
      <c r="AC13104" s="30"/>
    </row>
    <row r="13105" spans="27:29">
      <c r="AA13105" s="30"/>
      <c r="AB13105" s="30"/>
      <c r="AC13105" s="30"/>
    </row>
    <row r="13106" spans="27:29">
      <c r="AA13106" s="30"/>
      <c r="AB13106" s="30"/>
      <c r="AC13106" s="30"/>
    </row>
    <row r="13107" spans="27:29">
      <c r="AA13107" s="30"/>
      <c r="AB13107" s="30"/>
      <c r="AC13107" s="30"/>
    </row>
    <row r="13108" spans="27:29">
      <c r="AA13108" s="30"/>
      <c r="AB13108" s="30"/>
      <c r="AC13108" s="30"/>
    </row>
    <row r="13109" spans="27:29">
      <c r="AA13109" s="30"/>
      <c r="AB13109" s="30"/>
      <c r="AC13109" s="30"/>
    </row>
    <row r="13110" spans="27:29">
      <c r="AA13110" s="30"/>
      <c r="AB13110" s="30"/>
      <c r="AC13110" s="30"/>
    </row>
    <row r="13111" spans="27:29">
      <c r="AA13111" s="30"/>
      <c r="AB13111" s="30"/>
      <c r="AC13111" s="30"/>
    </row>
    <row r="13112" spans="27:29">
      <c r="AA13112" s="30"/>
      <c r="AB13112" s="30"/>
      <c r="AC13112" s="30"/>
    </row>
    <row r="13113" spans="27:29">
      <c r="AA13113" s="30"/>
      <c r="AB13113" s="30"/>
      <c r="AC13113" s="30"/>
    </row>
    <row r="13114" spans="27:29">
      <c r="AA13114" s="30"/>
      <c r="AB13114" s="30"/>
      <c r="AC13114" s="30"/>
    </row>
    <row r="13115" spans="27:29">
      <c r="AA13115" s="30"/>
      <c r="AB13115" s="30"/>
      <c r="AC13115" s="30"/>
    </row>
    <row r="13116" spans="27:29">
      <c r="AA13116" s="30"/>
      <c r="AB13116" s="30"/>
      <c r="AC13116" s="30"/>
    </row>
    <row r="13117" spans="27:29">
      <c r="AA13117" s="30"/>
      <c r="AB13117" s="30"/>
      <c r="AC13117" s="30"/>
    </row>
    <row r="13118" spans="27:29">
      <c r="AA13118" s="30"/>
      <c r="AB13118" s="30"/>
      <c r="AC13118" s="30"/>
    </row>
    <row r="13119" spans="27:29">
      <c r="AA13119" s="30"/>
      <c r="AB13119" s="30"/>
      <c r="AC13119" s="30"/>
    </row>
    <row r="13120" spans="27:29">
      <c r="AA13120" s="30"/>
      <c r="AB13120" s="30"/>
      <c r="AC13120" s="30"/>
    </row>
    <row r="13121" spans="27:29">
      <c r="AA13121" s="30"/>
      <c r="AB13121" s="30"/>
      <c r="AC13121" s="30"/>
    </row>
    <row r="13122" spans="27:29">
      <c r="AA13122" s="30"/>
      <c r="AB13122" s="30"/>
      <c r="AC13122" s="30"/>
    </row>
    <row r="13123" spans="27:29">
      <c r="AA13123" s="30"/>
      <c r="AB13123" s="30"/>
      <c r="AC13123" s="30"/>
    </row>
    <row r="13124" spans="27:29">
      <c r="AA13124" s="30"/>
      <c r="AB13124" s="30"/>
      <c r="AC13124" s="30"/>
    </row>
    <row r="13125" spans="27:29">
      <c r="AA13125" s="30"/>
      <c r="AB13125" s="30"/>
      <c r="AC13125" s="30"/>
    </row>
    <row r="13126" spans="27:29">
      <c r="AA13126" s="30"/>
      <c r="AB13126" s="30"/>
      <c r="AC13126" s="30"/>
    </row>
    <row r="13127" spans="27:29">
      <c r="AA13127" s="30"/>
      <c r="AB13127" s="30"/>
      <c r="AC13127" s="30"/>
    </row>
    <row r="13128" spans="27:29">
      <c r="AA13128" s="30"/>
      <c r="AB13128" s="30"/>
      <c r="AC13128" s="30"/>
    </row>
    <row r="13129" spans="27:29">
      <c r="AA13129" s="30"/>
      <c r="AB13129" s="30"/>
      <c r="AC13129" s="30"/>
    </row>
    <row r="13130" spans="27:29">
      <c r="AA13130" s="30"/>
      <c r="AB13130" s="30"/>
      <c r="AC13130" s="30"/>
    </row>
    <row r="13131" spans="27:29">
      <c r="AA13131" s="30"/>
      <c r="AB13131" s="30"/>
      <c r="AC13131" s="30"/>
    </row>
    <row r="13132" spans="27:29">
      <c r="AA13132" s="30"/>
      <c r="AB13132" s="30"/>
      <c r="AC13132" s="30"/>
    </row>
    <row r="13133" spans="27:29">
      <c r="AA13133" s="30"/>
      <c r="AB13133" s="30"/>
      <c r="AC13133" s="30"/>
    </row>
    <row r="13134" spans="27:29">
      <c r="AA13134" s="30"/>
      <c r="AB13134" s="30"/>
      <c r="AC13134" s="30"/>
    </row>
    <row r="13135" spans="27:29">
      <c r="AA13135" s="30"/>
      <c r="AB13135" s="30"/>
      <c r="AC13135" s="30"/>
    </row>
    <row r="13136" spans="27:29">
      <c r="AA13136" s="30"/>
      <c r="AB13136" s="30"/>
      <c r="AC13136" s="30"/>
    </row>
    <row r="13137" spans="27:29">
      <c r="AA13137" s="30"/>
      <c r="AB13137" s="30"/>
      <c r="AC13137" s="30"/>
    </row>
    <row r="13138" spans="27:29">
      <c r="AA13138" s="30"/>
      <c r="AB13138" s="30"/>
      <c r="AC13138" s="30"/>
    </row>
    <row r="13139" spans="27:29">
      <c r="AA13139" s="30"/>
      <c r="AB13139" s="30"/>
      <c r="AC13139" s="30"/>
    </row>
    <row r="13140" spans="27:29">
      <c r="AA13140" s="30"/>
      <c r="AB13140" s="30"/>
      <c r="AC13140" s="30"/>
    </row>
    <row r="13141" spans="27:29">
      <c r="AA13141" s="30"/>
      <c r="AB13141" s="30"/>
      <c r="AC13141" s="30"/>
    </row>
    <row r="13142" spans="27:29">
      <c r="AA13142" s="30"/>
      <c r="AB13142" s="30"/>
      <c r="AC13142" s="30"/>
    </row>
    <row r="13143" spans="27:29">
      <c r="AA13143" s="30"/>
      <c r="AB13143" s="30"/>
      <c r="AC13143" s="30"/>
    </row>
    <row r="13144" spans="27:29">
      <c r="AA13144" s="30"/>
      <c r="AB13144" s="30"/>
      <c r="AC13144" s="30"/>
    </row>
    <row r="13145" spans="27:29">
      <c r="AA13145" s="30"/>
      <c r="AB13145" s="30"/>
      <c r="AC13145" s="30"/>
    </row>
    <row r="13146" spans="27:29">
      <c r="AA13146" s="30"/>
      <c r="AB13146" s="30"/>
      <c r="AC13146" s="30"/>
    </row>
    <row r="13147" spans="27:29">
      <c r="AA13147" s="30"/>
      <c r="AB13147" s="30"/>
      <c r="AC13147" s="30"/>
    </row>
    <row r="13148" spans="27:29">
      <c r="AA13148" s="30"/>
      <c r="AB13148" s="30"/>
      <c r="AC13148" s="30"/>
    </row>
    <row r="13149" spans="27:29">
      <c r="AA13149" s="30"/>
      <c r="AB13149" s="30"/>
      <c r="AC13149" s="30"/>
    </row>
    <row r="13150" spans="27:29">
      <c r="AA13150" s="30"/>
      <c r="AB13150" s="30"/>
      <c r="AC13150" s="30"/>
    </row>
    <row r="13151" spans="27:29">
      <c r="AA13151" s="30"/>
      <c r="AB13151" s="30"/>
      <c r="AC13151" s="30"/>
    </row>
    <row r="13152" spans="27:29">
      <c r="AA13152" s="30"/>
      <c r="AB13152" s="30"/>
      <c r="AC13152" s="30"/>
    </row>
    <row r="13153" spans="27:29">
      <c r="AA13153" s="30"/>
      <c r="AB13153" s="30"/>
      <c r="AC13153" s="30"/>
    </row>
    <row r="13154" spans="27:29">
      <c r="AA13154" s="30"/>
      <c r="AB13154" s="30"/>
      <c r="AC13154" s="30"/>
    </row>
    <row r="13155" spans="27:29">
      <c r="AA13155" s="30"/>
      <c r="AB13155" s="30"/>
      <c r="AC13155" s="30"/>
    </row>
    <row r="13156" spans="27:29">
      <c r="AA13156" s="30"/>
      <c r="AB13156" s="30"/>
      <c r="AC13156" s="30"/>
    </row>
    <row r="13157" spans="27:29">
      <c r="AA13157" s="30"/>
      <c r="AB13157" s="30"/>
      <c r="AC13157" s="30"/>
    </row>
    <row r="13158" spans="27:29">
      <c r="AA13158" s="30"/>
      <c r="AB13158" s="30"/>
      <c r="AC13158" s="30"/>
    </row>
    <row r="13159" spans="27:29">
      <c r="AA13159" s="30"/>
      <c r="AB13159" s="30"/>
      <c r="AC13159" s="30"/>
    </row>
    <row r="13160" spans="27:29">
      <c r="AA13160" s="30"/>
      <c r="AB13160" s="30"/>
      <c r="AC13160" s="30"/>
    </row>
    <row r="13161" spans="27:29">
      <c r="AA13161" s="30"/>
      <c r="AB13161" s="30"/>
      <c r="AC13161" s="30"/>
    </row>
    <row r="13162" spans="27:29">
      <c r="AA13162" s="30"/>
      <c r="AB13162" s="30"/>
      <c r="AC13162" s="30"/>
    </row>
    <row r="13163" spans="27:29">
      <c r="AA13163" s="30"/>
      <c r="AB13163" s="30"/>
      <c r="AC13163" s="30"/>
    </row>
    <row r="13164" spans="27:29">
      <c r="AA13164" s="30"/>
      <c r="AB13164" s="30"/>
      <c r="AC13164" s="30"/>
    </row>
    <row r="13165" spans="27:29">
      <c r="AA13165" s="30"/>
      <c r="AB13165" s="30"/>
      <c r="AC13165" s="30"/>
    </row>
    <row r="13166" spans="27:29">
      <c r="AA13166" s="30"/>
      <c r="AB13166" s="30"/>
      <c r="AC13166" s="30"/>
    </row>
    <row r="13167" spans="27:29">
      <c r="AA13167" s="30"/>
      <c r="AB13167" s="30"/>
      <c r="AC13167" s="30"/>
    </row>
    <row r="13168" spans="27:29">
      <c r="AA13168" s="30"/>
      <c r="AB13168" s="30"/>
      <c r="AC13168" s="30"/>
    </row>
    <row r="13169" spans="27:29">
      <c r="AA13169" s="30"/>
      <c r="AB13169" s="30"/>
      <c r="AC13169" s="30"/>
    </row>
    <row r="13170" spans="27:29">
      <c r="AA13170" s="30"/>
      <c r="AB13170" s="30"/>
      <c r="AC13170" s="30"/>
    </row>
    <row r="13171" spans="27:29">
      <c r="AA13171" s="30"/>
      <c r="AB13171" s="30"/>
      <c r="AC13171" s="30"/>
    </row>
    <row r="13172" spans="27:29">
      <c r="AA13172" s="30"/>
      <c r="AB13172" s="30"/>
      <c r="AC13172" s="30"/>
    </row>
    <row r="13173" spans="27:29">
      <c r="AA13173" s="30"/>
      <c r="AB13173" s="30"/>
      <c r="AC13173" s="30"/>
    </row>
    <row r="13174" spans="27:29">
      <c r="AA13174" s="30"/>
      <c r="AB13174" s="30"/>
      <c r="AC13174" s="30"/>
    </row>
    <row r="13175" spans="27:29">
      <c r="AA13175" s="30"/>
      <c r="AB13175" s="30"/>
      <c r="AC13175" s="30"/>
    </row>
    <row r="13176" spans="27:29">
      <c r="AA13176" s="30"/>
      <c r="AB13176" s="30"/>
      <c r="AC13176" s="30"/>
    </row>
    <row r="13177" spans="27:29">
      <c r="AA13177" s="30"/>
      <c r="AB13177" s="30"/>
      <c r="AC13177" s="30"/>
    </row>
    <row r="13178" spans="27:29">
      <c r="AA13178" s="30"/>
      <c r="AB13178" s="30"/>
      <c r="AC13178" s="30"/>
    </row>
    <row r="13179" spans="27:29">
      <c r="AA13179" s="30"/>
      <c r="AB13179" s="30"/>
      <c r="AC13179" s="30"/>
    </row>
    <row r="13180" spans="27:29">
      <c r="AA13180" s="30"/>
      <c r="AB13180" s="30"/>
      <c r="AC13180" s="30"/>
    </row>
    <row r="13181" spans="27:29">
      <c r="AA13181" s="30"/>
      <c r="AB13181" s="30"/>
      <c r="AC13181" s="30"/>
    </row>
    <row r="13182" spans="27:29">
      <c r="AA13182" s="30"/>
      <c r="AB13182" s="30"/>
      <c r="AC13182" s="30"/>
    </row>
    <row r="13183" spans="27:29">
      <c r="AA13183" s="30"/>
      <c r="AB13183" s="30"/>
      <c r="AC13183" s="30"/>
    </row>
    <row r="13184" spans="27:29">
      <c r="AA13184" s="30"/>
      <c r="AB13184" s="30"/>
      <c r="AC13184" s="30"/>
    </row>
    <row r="13185" spans="27:29">
      <c r="AA13185" s="30"/>
      <c r="AB13185" s="30"/>
      <c r="AC13185" s="30"/>
    </row>
    <row r="13186" spans="27:29">
      <c r="AA13186" s="30"/>
      <c r="AB13186" s="30"/>
      <c r="AC13186" s="30"/>
    </row>
    <row r="13187" spans="27:29">
      <c r="AA13187" s="30"/>
      <c r="AB13187" s="30"/>
      <c r="AC13187" s="30"/>
    </row>
    <row r="13188" spans="27:29">
      <c r="AA13188" s="30"/>
      <c r="AB13188" s="30"/>
      <c r="AC13188" s="30"/>
    </row>
    <row r="13189" spans="27:29">
      <c r="AA13189" s="30"/>
      <c r="AB13189" s="30"/>
      <c r="AC13189" s="30"/>
    </row>
    <row r="13190" spans="27:29">
      <c r="AA13190" s="30"/>
      <c r="AB13190" s="30"/>
      <c r="AC13190" s="30"/>
    </row>
    <row r="13191" spans="27:29">
      <c r="AA13191" s="30"/>
      <c r="AB13191" s="30"/>
      <c r="AC13191" s="30"/>
    </row>
    <row r="13192" spans="27:29">
      <c r="AA13192" s="30"/>
      <c r="AB13192" s="30"/>
      <c r="AC13192" s="30"/>
    </row>
    <row r="13193" spans="27:29">
      <c r="AA13193" s="30"/>
      <c r="AB13193" s="30"/>
      <c r="AC13193" s="30"/>
    </row>
    <row r="13194" spans="27:29">
      <c r="AA13194" s="30"/>
      <c r="AB13194" s="30"/>
      <c r="AC13194" s="30"/>
    </row>
    <row r="13195" spans="27:29">
      <c r="AA13195" s="30"/>
      <c r="AB13195" s="30"/>
      <c r="AC13195" s="30"/>
    </row>
    <row r="13196" spans="27:29">
      <c r="AA13196" s="30"/>
      <c r="AB13196" s="30"/>
      <c r="AC13196" s="30"/>
    </row>
    <row r="13197" spans="27:29">
      <c r="AA13197" s="30"/>
      <c r="AB13197" s="30"/>
      <c r="AC13197" s="30"/>
    </row>
    <row r="13198" spans="27:29">
      <c r="AA13198" s="30"/>
      <c r="AB13198" s="30"/>
      <c r="AC13198" s="30"/>
    </row>
    <row r="13199" spans="27:29">
      <c r="AA13199" s="30"/>
      <c r="AB13199" s="30"/>
      <c r="AC13199" s="30"/>
    </row>
    <row r="13200" spans="27:29">
      <c r="AA13200" s="30"/>
      <c r="AB13200" s="30"/>
      <c r="AC13200" s="30"/>
    </row>
    <row r="13201" spans="27:29">
      <c r="AA13201" s="30"/>
      <c r="AB13201" s="30"/>
      <c r="AC13201" s="30"/>
    </row>
    <row r="13202" spans="27:29">
      <c r="AA13202" s="30"/>
      <c r="AB13202" s="30"/>
      <c r="AC13202" s="30"/>
    </row>
    <row r="13203" spans="27:29">
      <c r="AA13203" s="30"/>
      <c r="AB13203" s="30"/>
      <c r="AC13203" s="30"/>
    </row>
    <row r="13204" spans="27:29">
      <c r="AA13204" s="30"/>
      <c r="AB13204" s="30"/>
      <c r="AC13204" s="30"/>
    </row>
    <row r="13205" spans="27:29">
      <c r="AA13205" s="30"/>
      <c r="AB13205" s="30"/>
      <c r="AC13205" s="30"/>
    </row>
    <row r="13206" spans="27:29">
      <c r="AA13206" s="30"/>
      <c r="AB13206" s="30"/>
      <c r="AC13206" s="30"/>
    </row>
    <row r="13207" spans="27:29">
      <c r="AA13207" s="30"/>
      <c r="AB13207" s="30"/>
      <c r="AC13207" s="30"/>
    </row>
    <row r="13208" spans="27:29">
      <c r="AA13208" s="30"/>
      <c r="AB13208" s="30"/>
      <c r="AC13208" s="30"/>
    </row>
    <row r="13209" spans="27:29">
      <c r="AA13209" s="30"/>
      <c r="AB13209" s="30"/>
      <c r="AC13209" s="30"/>
    </row>
    <row r="13210" spans="27:29">
      <c r="AA13210" s="30"/>
      <c r="AB13210" s="30"/>
      <c r="AC13210" s="30"/>
    </row>
    <row r="13211" spans="27:29">
      <c r="AA13211" s="30"/>
      <c r="AB13211" s="30"/>
      <c r="AC13211" s="30"/>
    </row>
    <row r="13212" spans="27:29">
      <c r="AA13212" s="30"/>
      <c r="AB13212" s="30"/>
      <c r="AC13212" s="30"/>
    </row>
    <row r="13213" spans="27:29">
      <c r="AA13213" s="30"/>
      <c r="AB13213" s="30"/>
      <c r="AC13213" s="30"/>
    </row>
    <row r="13214" spans="27:29">
      <c r="AA13214" s="30"/>
      <c r="AB13214" s="30"/>
      <c r="AC13214" s="30"/>
    </row>
    <row r="13215" spans="27:29">
      <c r="AA13215" s="30"/>
      <c r="AB13215" s="30"/>
      <c r="AC13215" s="30"/>
    </row>
    <row r="13216" spans="27:29">
      <c r="AA13216" s="30"/>
      <c r="AB13216" s="30"/>
      <c r="AC13216" s="30"/>
    </row>
    <row r="13217" spans="27:29">
      <c r="AA13217" s="30"/>
      <c r="AB13217" s="30"/>
      <c r="AC13217" s="30"/>
    </row>
    <row r="13218" spans="27:29">
      <c r="AA13218" s="30"/>
      <c r="AB13218" s="30"/>
      <c r="AC13218" s="30"/>
    </row>
    <row r="13219" spans="27:29">
      <c r="AA13219" s="30"/>
      <c r="AB13219" s="30"/>
      <c r="AC13219" s="30"/>
    </row>
    <row r="13220" spans="27:29">
      <c r="AA13220" s="30"/>
      <c r="AB13220" s="30"/>
      <c r="AC13220" s="30"/>
    </row>
    <row r="13221" spans="27:29">
      <c r="AA13221" s="30"/>
      <c r="AB13221" s="30"/>
      <c r="AC13221" s="30"/>
    </row>
    <row r="13222" spans="27:29">
      <c r="AA13222" s="30"/>
      <c r="AB13222" s="30"/>
      <c r="AC13222" s="30"/>
    </row>
    <row r="13223" spans="27:29">
      <c r="AA13223" s="30"/>
      <c r="AB13223" s="30"/>
      <c r="AC13223" s="30"/>
    </row>
    <row r="13224" spans="27:29">
      <c r="AA13224" s="30"/>
      <c r="AB13224" s="30"/>
      <c r="AC13224" s="30"/>
    </row>
    <row r="13225" spans="27:29">
      <c r="AA13225" s="30"/>
      <c r="AB13225" s="30"/>
      <c r="AC13225" s="30"/>
    </row>
    <row r="13226" spans="27:29">
      <c r="AA13226" s="30"/>
      <c r="AB13226" s="30"/>
      <c r="AC13226" s="30"/>
    </row>
    <row r="13227" spans="27:29">
      <c r="AA13227" s="30"/>
      <c r="AB13227" s="30"/>
      <c r="AC13227" s="30"/>
    </row>
    <row r="13228" spans="27:29">
      <c r="AA13228" s="30"/>
      <c r="AB13228" s="30"/>
      <c r="AC13228" s="30"/>
    </row>
    <row r="13229" spans="27:29">
      <c r="AA13229" s="30"/>
      <c r="AB13229" s="30"/>
      <c r="AC13229" s="30"/>
    </row>
    <row r="13230" spans="27:29">
      <c r="AA13230" s="30"/>
      <c r="AB13230" s="30"/>
      <c r="AC13230" s="30"/>
    </row>
    <row r="13231" spans="27:29">
      <c r="AA13231" s="30"/>
      <c r="AB13231" s="30"/>
      <c r="AC13231" s="30"/>
    </row>
    <row r="13232" spans="27:29">
      <c r="AA13232" s="30"/>
      <c r="AB13232" s="30"/>
      <c r="AC13232" s="30"/>
    </row>
    <row r="13233" spans="27:29">
      <c r="AA13233" s="30"/>
      <c r="AB13233" s="30"/>
      <c r="AC13233" s="30"/>
    </row>
    <row r="13234" spans="27:29">
      <c r="AA13234" s="30"/>
      <c r="AB13234" s="30"/>
      <c r="AC13234" s="30"/>
    </row>
    <row r="13235" spans="27:29">
      <c r="AA13235" s="30"/>
      <c r="AB13235" s="30"/>
      <c r="AC13235" s="30"/>
    </row>
    <row r="13236" spans="27:29">
      <c r="AA13236" s="30"/>
      <c r="AB13236" s="30"/>
      <c r="AC13236" s="30"/>
    </row>
    <row r="13237" spans="27:29">
      <c r="AA13237" s="30"/>
      <c r="AB13237" s="30"/>
      <c r="AC13237" s="30"/>
    </row>
    <row r="13238" spans="27:29">
      <c r="AA13238" s="30"/>
      <c r="AB13238" s="30"/>
      <c r="AC13238" s="30"/>
    </row>
    <row r="13239" spans="27:29">
      <c r="AA13239" s="30"/>
      <c r="AB13239" s="30"/>
      <c r="AC13239" s="30"/>
    </row>
    <row r="13240" spans="27:29">
      <c r="AA13240" s="30"/>
      <c r="AB13240" s="30"/>
      <c r="AC13240" s="30"/>
    </row>
    <row r="13241" spans="27:29">
      <c r="AA13241" s="30"/>
      <c r="AB13241" s="30"/>
      <c r="AC13241" s="30"/>
    </row>
    <row r="13242" spans="27:29">
      <c r="AA13242" s="30"/>
      <c r="AB13242" s="30"/>
      <c r="AC13242" s="30"/>
    </row>
    <row r="13243" spans="27:29">
      <c r="AA13243" s="30"/>
      <c r="AB13243" s="30"/>
      <c r="AC13243" s="30"/>
    </row>
    <row r="13244" spans="27:29">
      <c r="AA13244" s="30"/>
      <c r="AB13244" s="30"/>
      <c r="AC13244" s="30"/>
    </row>
    <row r="13245" spans="27:29">
      <c r="AA13245" s="30"/>
      <c r="AB13245" s="30"/>
      <c r="AC13245" s="30"/>
    </row>
    <row r="13246" spans="27:29">
      <c r="AA13246" s="30"/>
      <c r="AB13246" s="30"/>
      <c r="AC13246" s="30"/>
    </row>
    <row r="13247" spans="27:29">
      <c r="AA13247" s="30"/>
      <c r="AB13247" s="30"/>
      <c r="AC13247" s="30"/>
    </row>
    <row r="13248" spans="27:29">
      <c r="AA13248" s="30"/>
      <c r="AB13248" s="30"/>
      <c r="AC13248" s="30"/>
    </row>
    <row r="13249" spans="27:29">
      <c r="AA13249" s="30"/>
      <c r="AB13249" s="30"/>
      <c r="AC13249" s="30"/>
    </row>
    <row r="13250" spans="27:29">
      <c r="AA13250" s="30"/>
      <c r="AB13250" s="30"/>
      <c r="AC13250" s="30"/>
    </row>
    <row r="13251" spans="27:29">
      <c r="AA13251" s="30"/>
      <c r="AB13251" s="30"/>
      <c r="AC13251" s="30"/>
    </row>
    <row r="13252" spans="27:29">
      <c r="AA13252" s="30"/>
      <c r="AB13252" s="30"/>
      <c r="AC13252" s="30"/>
    </row>
    <row r="13253" spans="27:29">
      <c r="AA13253" s="30"/>
      <c r="AB13253" s="30"/>
      <c r="AC13253" s="30"/>
    </row>
    <row r="13254" spans="27:29">
      <c r="AA13254" s="30"/>
      <c r="AB13254" s="30"/>
      <c r="AC13254" s="30"/>
    </row>
    <row r="13255" spans="27:29">
      <c r="AA13255" s="30"/>
      <c r="AB13255" s="30"/>
      <c r="AC13255" s="30"/>
    </row>
    <row r="13256" spans="27:29">
      <c r="AA13256" s="30"/>
      <c r="AB13256" s="30"/>
      <c r="AC13256" s="30"/>
    </row>
    <row r="13257" spans="27:29">
      <c r="AA13257" s="30"/>
      <c r="AB13257" s="30"/>
      <c r="AC13257" s="30"/>
    </row>
    <row r="13258" spans="27:29">
      <c r="AA13258" s="30"/>
      <c r="AB13258" s="30"/>
      <c r="AC13258" s="30"/>
    </row>
    <row r="13259" spans="27:29">
      <c r="AA13259" s="30"/>
      <c r="AB13259" s="30"/>
      <c r="AC13259" s="30"/>
    </row>
    <row r="13260" spans="27:29">
      <c r="AA13260" s="30"/>
      <c r="AB13260" s="30"/>
      <c r="AC13260" s="30"/>
    </row>
    <row r="13261" spans="27:29">
      <c r="AA13261" s="30"/>
      <c r="AB13261" s="30"/>
      <c r="AC13261" s="30"/>
    </row>
    <row r="13262" spans="27:29">
      <c r="AA13262" s="30"/>
      <c r="AB13262" s="30"/>
      <c r="AC13262" s="30"/>
    </row>
    <row r="13263" spans="27:29">
      <c r="AA13263" s="30"/>
      <c r="AB13263" s="30"/>
      <c r="AC13263" s="30"/>
    </row>
    <row r="13264" spans="27:29">
      <c r="AA13264" s="30"/>
      <c r="AB13264" s="30"/>
      <c r="AC13264" s="30"/>
    </row>
    <row r="13265" spans="27:29">
      <c r="AA13265" s="30"/>
      <c r="AB13265" s="30"/>
      <c r="AC13265" s="30"/>
    </row>
    <row r="13266" spans="27:29">
      <c r="AA13266" s="30"/>
      <c r="AB13266" s="30"/>
      <c r="AC13266" s="30"/>
    </row>
    <row r="13267" spans="27:29">
      <c r="AA13267" s="30"/>
      <c r="AB13267" s="30"/>
      <c r="AC13267" s="30"/>
    </row>
    <row r="13268" spans="27:29">
      <c r="AA13268" s="30"/>
      <c r="AB13268" s="30"/>
      <c r="AC13268" s="30"/>
    </row>
    <row r="13269" spans="27:29">
      <c r="AA13269" s="30"/>
      <c r="AB13269" s="30"/>
      <c r="AC13269" s="30"/>
    </row>
    <row r="13270" spans="27:29">
      <c r="AA13270" s="30"/>
      <c r="AB13270" s="30"/>
      <c r="AC13270" s="30"/>
    </row>
    <row r="13271" spans="27:29">
      <c r="AA13271" s="30"/>
      <c r="AB13271" s="30"/>
      <c r="AC13271" s="30"/>
    </row>
    <row r="13272" spans="27:29">
      <c r="AA13272" s="30"/>
      <c r="AB13272" s="30"/>
      <c r="AC13272" s="30"/>
    </row>
    <row r="13273" spans="27:29">
      <c r="AA13273" s="30"/>
      <c r="AB13273" s="30"/>
      <c r="AC13273" s="30"/>
    </row>
    <row r="13274" spans="27:29">
      <c r="AA13274" s="30"/>
      <c r="AB13274" s="30"/>
      <c r="AC13274" s="30"/>
    </row>
    <row r="13275" spans="27:29">
      <c r="AA13275" s="30"/>
      <c r="AB13275" s="30"/>
      <c r="AC13275" s="30"/>
    </row>
    <row r="13276" spans="27:29">
      <c r="AA13276" s="30"/>
      <c r="AB13276" s="30"/>
      <c r="AC13276" s="30"/>
    </row>
    <row r="13277" spans="27:29">
      <c r="AA13277" s="30"/>
      <c r="AB13277" s="30"/>
      <c r="AC13277" s="30"/>
    </row>
    <row r="13278" spans="27:29">
      <c r="AA13278" s="30"/>
      <c r="AB13278" s="30"/>
      <c r="AC13278" s="30"/>
    </row>
    <row r="13279" spans="27:29">
      <c r="AA13279" s="30"/>
      <c r="AB13279" s="30"/>
      <c r="AC13279" s="30"/>
    </row>
    <row r="13280" spans="27:29">
      <c r="AA13280" s="30"/>
      <c r="AB13280" s="30"/>
      <c r="AC13280" s="30"/>
    </row>
    <row r="13281" spans="27:29">
      <c r="AA13281" s="30"/>
      <c r="AB13281" s="30"/>
      <c r="AC13281" s="30"/>
    </row>
    <row r="13282" spans="27:29">
      <c r="AA13282" s="30"/>
      <c r="AB13282" s="30"/>
      <c r="AC13282" s="30"/>
    </row>
    <row r="13283" spans="27:29">
      <c r="AA13283" s="30"/>
      <c r="AB13283" s="30"/>
      <c r="AC13283" s="30"/>
    </row>
    <row r="13284" spans="27:29">
      <c r="AA13284" s="30"/>
      <c r="AB13284" s="30"/>
      <c r="AC13284" s="30"/>
    </row>
    <row r="13285" spans="27:29">
      <c r="AA13285" s="30"/>
      <c r="AB13285" s="30"/>
      <c r="AC13285" s="30"/>
    </row>
    <row r="13286" spans="27:29">
      <c r="AA13286" s="30"/>
      <c r="AB13286" s="30"/>
      <c r="AC13286" s="30"/>
    </row>
    <row r="13287" spans="27:29">
      <c r="AA13287" s="30"/>
      <c r="AB13287" s="30"/>
      <c r="AC13287" s="30"/>
    </row>
    <row r="13288" spans="27:29">
      <c r="AA13288" s="30"/>
      <c r="AB13288" s="30"/>
      <c r="AC13288" s="30"/>
    </row>
    <row r="13289" spans="27:29">
      <c r="AA13289" s="30"/>
      <c r="AB13289" s="30"/>
      <c r="AC13289" s="30"/>
    </row>
    <row r="13290" spans="27:29">
      <c r="AA13290" s="30"/>
      <c r="AB13290" s="30"/>
      <c r="AC13290" s="30"/>
    </row>
    <row r="13291" spans="27:29">
      <c r="AA13291" s="30"/>
      <c r="AB13291" s="30"/>
      <c r="AC13291" s="30"/>
    </row>
    <row r="13292" spans="27:29">
      <c r="AA13292" s="30"/>
      <c r="AB13292" s="30"/>
      <c r="AC13292" s="30"/>
    </row>
    <row r="13293" spans="27:29">
      <c r="AA13293" s="30"/>
      <c r="AB13293" s="30"/>
      <c r="AC13293" s="30"/>
    </row>
    <row r="13294" spans="27:29">
      <c r="AA13294" s="30"/>
      <c r="AB13294" s="30"/>
      <c r="AC13294" s="30"/>
    </row>
    <row r="13295" spans="27:29">
      <c r="AA13295" s="30"/>
      <c r="AB13295" s="30"/>
      <c r="AC13295" s="30"/>
    </row>
    <row r="13296" spans="27:29">
      <c r="AA13296" s="30"/>
      <c r="AB13296" s="30"/>
      <c r="AC13296" s="30"/>
    </row>
    <row r="13297" spans="27:29">
      <c r="AA13297" s="30"/>
      <c r="AB13297" s="30"/>
      <c r="AC13297" s="30"/>
    </row>
    <row r="13298" spans="27:29">
      <c r="AA13298" s="30"/>
      <c r="AB13298" s="30"/>
      <c r="AC13298" s="30"/>
    </row>
    <row r="13299" spans="27:29">
      <c r="AA13299" s="30"/>
      <c r="AB13299" s="30"/>
      <c r="AC13299" s="30"/>
    </row>
    <row r="13300" spans="27:29">
      <c r="AA13300" s="30"/>
      <c r="AB13300" s="30"/>
      <c r="AC13300" s="30"/>
    </row>
    <row r="13301" spans="27:29">
      <c r="AA13301" s="30"/>
      <c r="AB13301" s="30"/>
      <c r="AC13301" s="30"/>
    </row>
    <row r="13302" spans="27:29">
      <c r="AA13302" s="30"/>
      <c r="AB13302" s="30"/>
      <c r="AC13302" s="30"/>
    </row>
    <row r="13303" spans="27:29">
      <c r="AA13303" s="30"/>
      <c r="AB13303" s="30"/>
      <c r="AC13303" s="30"/>
    </row>
    <row r="13304" spans="27:29">
      <c r="AA13304" s="30"/>
      <c r="AB13304" s="30"/>
      <c r="AC13304" s="30"/>
    </row>
    <row r="13305" spans="27:29">
      <c r="AA13305" s="30"/>
      <c r="AB13305" s="30"/>
      <c r="AC13305" s="30"/>
    </row>
    <row r="13306" spans="27:29">
      <c r="AA13306" s="30"/>
      <c r="AB13306" s="30"/>
      <c r="AC13306" s="30"/>
    </row>
    <row r="13307" spans="27:29">
      <c r="AA13307" s="30"/>
      <c r="AB13307" s="30"/>
      <c r="AC13307" s="30"/>
    </row>
    <row r="13308" spans="27:29">
      <c r="AA13308" s="30"/>
      <c r="AB13308" s="30"/>
      <c r="AC13308" s="30"/>
    </row>
    <row r="13309" spans="27:29">
      <c r="AA13309" s="30"/>
      <c r="AB13309" s="30"/>
      <c r="AC13309" s="30"/>
    </row>
    <row r="13310" spans="27:29">
      <c r="AA13310" s="30"/>
      <c r="AB13310" s="30"/>
      <c r="AC13310" s="30"/>
    </row>
    <row r="13311" spans="27:29">
      <c r="AA13311" s="30"/>
      <c r="AB13311" s="30"/>
      <c r="AC13311" s="30"/>
    </row>
    <row r="13312" spans="27:29">
      <c r="AA13312" s="30"/>
      <c r="AB13312" s="30"/>
      <c r="AC13312" s="30"/>
    </row>
    <row r="13313" spans="27:29">
      <c r="AA13313" s="30"/>
      <c r="AB13313" s="30"/>
      <c r="AC13313" s="30"/>
    </row>
    <row r="13314" spans="27:29">
      <c r="AA13314" s="30"/>
      <c r="AB13314" s="30"/>
      <c r="AC13314" s="30"/>
    </row>
    <row r="13315" spans="27:29">
      <c r="AA13315" s="30"/>
      <c r="AB13315" s="30"/>
      <c r="AC13315" s="30"/>
    </row>
    <row r="13316" spans="27:29">
      <c r="AA13316" s="30"/>
      <c r="AB13316" s="30"/>
      <c r="AC13316" s="30"/>
    </row>
    <row r="13317" spans="27:29">
      <c r="AA13317" s="30"/>
      <c r="AB13317" s="30"/>
      <c r="AC13317" s="30"/>
    </row>
    <row r="13318" spans="27:29">
      <c r="AA13318" s="30"/>
      <c r="AB13318" s="30"/>
      <c r="AC13318" s="30"/>
    </row>
    <row r="13319" spans="27:29">
      <c r="AA13319" s="30"/>
      <c r="AB13319" s="30"/>
      <c r="AC13319" s="30"/>
    </row>
    <row r="13320" spans="27:29">
      <c r="AA13320" s="30"/>
      <c r="AB13320" s="30"/>
      <c r="AC13320" s="30"/>
    </row>
    <row r="13321" spans="27:29">
      <c r="AA13321" s="30"/>
      <c r="AB13321" s="30"/>
      <c r="AC13321" s="30"/>
    </row>
    <row r="13322" spans="27:29">
      <c r="AA13322" s="30"/>
      <c r="AB13322" s="30"/>
      <c r="AC13322" s="30"/>
    </row>
    <row r="13323" spans="27:29">
      <c r="AA13323" s="30"/>
      <c r="AB13323" s="30"/>
      <c r="AC13323" s="30"/>
    </row>
    <row r="13324" spans="27:29">
      <c r="AA13324" s="30"/>
      <c r="AB13324" s="30"/>
      <c r="AC13324" s="30"/>
    </row>
    <row r="13325" spans="27:29">
      <c r="AA13325" s="30"/>
      <c r="AB13325" s="30"/>
      <c r="AC13325" s="30"/>
    </row>
    <row r="13326" spans="27:29">
      <c r="AA13326" s="30"/>
      <c r="AB13326" s="30"/>
      <c r="AC13326" s="30"/>
    </row>
    <row r="13327" spans="27:29">
      <c r="AA13327" s="30"/>
      <c r="AB13327" s="30"/>
      <c r="AC13327" s="30"/>
    </row>
    <row r="13328" spans="27:29">
      <c r="AA13328" s="30"/>
      <c r="AB13328" s="30"/>
      <c r="AC13328" s="30"/>
    </row>
    <row r="13329" spans="27:29">
      <c r="AA13329" s="30"/>
      <c r="AB13329" s="30"/>
      <c r="AC13329" s="30"/>
    </row>
    <row r="13330" spans="27:29">
      <c r="AA13330" s="30"/>
      <c r="AB13330" s="30"/>
      <c r="AC13330" s="30"/>
    </row>
    <row r="13331" spans="27:29">
      <c r="AA13331" s="30"/>
      <c r="AB13331" s="30"/>
      <c r="AC13331" s="30"/>
    </row>
    <row r="13332" spans="27:29">
      <c r="AA13332" s="30"/>
      <c r="AB13332" s="30"/>
      <c r="AC13332" s="30"/>
    </row>
    <row r="13333" spans="27:29">
      <c r="AA13333" s="30"/>
      <c r="AB13333" s="30"/>
      <c r="AC13333" s="30"/>
    </row>
    <row r="13334" spans="27:29">
      <c r="AA13334" s="30"/>
      <c r="AB13334" s="30"/>
      <c r="AC13334" s="30"/>
    </row>
    <row r="13335" spans="27:29">
      <c r="AA13335" s="30"/>
      <c r="AB13335" s="30"/>
      <c r="AC13335" s="30"/>
    </row>
    <row r="13336" spans="27:29">
      <c r="AA13336" s="30"/>
      <c r="AB13336" s="30"/>
      <c r="AC13336" s="30"/>
    </row>
    <row r="13337" spans="27:29">
      <c r="AA13337" s="30"/>
      <c r="AB13337" s="30"/>
      <c r="AC13337" s="30"/>
    </row>
    <row r="13338" spans="27:29">
      <c r="AA13338" s="30"/>
      <c r="AB13338" s="30"/>
      <c r="AC13338" s="30"/>
    </row>
    <row r="13339" spans="27:29">
      <c r="AA13339" s="30"/>
      <c r="AB13339" s="30"/>
      <c r="AC13339" s="30"/>
    </row>
    <row r="13340" spans="27:29">
      <c r="AA13340" s="30"/>
      <c r="AB13340" s="30"/>
      <c r="AC13340" s="30"/>
    </row>
    <row r="13341" spans="27:29">
      <c r="AA13341" s="30"/>
      <c r="AB13341" s="30"/>
      <c r="AC13341" s="30"/>
    </row>
    <row r="13342" spans="27:29">
      <c r="AA13342" s="30"/>
      <c r="AB13342" s="30"/>
      <c r="AC13342" s="30"/>
    </row>
    <row r="13343" spans="27:29">
      <c r="AA13343" s="30"/>
      <c r="AB13343" s="30"/>
      <c r="AC13343" s="30"/>
    </row>
    <row r="13344" spans="27:29">
      <c r="AA13344" s="30"/>
      <c r="AB13344" s="30"/>
      <c r="AC13344" s="30"/>
    </row>
    <row r="13345" spans="27:29">
      <c r="AA13345" s="30"/>
      <c r="AB13345" s="30"/>
      <c r="AC13345" s="30"/>
    </row>
    <row r="13346" spans="27:29">
      <c r="AA13346" s="30"/>
      <c r="AB13346" s="30"/>
      <c r="AC13346" s="30"/>
    </row>
    <row r="13347" spans="27:29">
      <c r="AA13347" s="30"/>
      <c r="AB13347" s="30"/>
      <c r="AC13347" s="30"/>
    </row>
    <row r="13348" spans="27:29">
      <c r="AA13348" s="30"/>
      <c r="AB13348" s="30"/>
      <c r="AC13348" s="30"/>
    </row>
    <row r="13349" spans="27:29">
      <c r="AA13349" s="30"/>
      <c r="AB13349" s="30"/>
      <c r="AC13349" s="30"/>
    </row>
    <row r="13350" spans="27:29">
      <c r="AA13350" s="30"/>
      <c r="AB13350" s="30"/>
      <c r="AC13350" s="30"/>
    </row>
    <row r="13351" spans="27:29">
      <c r="AA13351" s="30"/>
      <c r="AB13351" s="30"/>
      <c r="AC13351" s="30"/>
    </row>
    <row r="13352" spans="27:29">
      <c r="AA13352" s="30"/>
      <c r="AB13352" s="30"/>
      <c r="AC13352" s="30"/>
    </row>
    <row r="13353" spans="27:29">
      <c r="AA13353" s="30"/>
      <c r="AB13353" s="30"/>
      <c r="AC13353" s="30"/>
    </row>
    <row r="13354" spans="27:29">
      <c r="AA13354" s="30"/>
      <c r="AB13354" s="30"/>
      <c r="AC13354" s="30"/>
    </row>
    <row r="13355" spans="27:29">
      <c r="AA13355" s="30"/>
      <c r="AB13355" s="30"/>
      <c r="AC13355" s="30"/>
    </row>
    <row r="13356" spans="27:29">
      <c r="AA13356" s="30"/>
      <c r="AB13356" s="30"/>
      <c r="AC13356" s="30"/>
    </row>
    <row r="13357" spans="27:29">
      <c r="AA13357" s="30"/>
      <c r="AB13357" s="30"/>
      <c r="AC13357" s="30"/>
    </row>
    <row r="13358" spans="27:29">
      <c r="AA13358" s="30"/>
      <c r="AB13358" s="30"/>
      <c r="AC13358" s="30"/>
    </row>
    <row r="13359" spans="27:29">
      <c r="AA13359" s="30"/>
      <c r="AB13359" s="30"/>
      <c r="AC13359" s="30"/>
    </row>
    <row r="13360" spans="27:29">
      <c r="AA13360" s="30"/>
      <c r="AB13360" s="30"/>
      <c r="AC13360" s="30"/>
    </row>
    <row r="13361" spans="27:29">
      <c r="AA13361" s="30"/>
      <c r="AB13361" s="30"/>
      <c r="AC13361" s="30"/>
    </row>
    <row r="13362" spans="27:29">
      <c r="AA13362" s="30"/>
      <c r="AB13362" s="30"/>
      <c r="AC13362" s="30"/>
    </row>
    <row r="13363" spans="27:29">
      <c r="AA13363" s="30"/>
      <c r="AB13363" s="30"/>
      <c r="AC13363" s="30"/>
    </row>
    <row r="13364" spans="27:29">
      <c r="AA13364" s="30"/>
      <c r="AB13364" s="30"/>
      <c r="AC13364" s="30"/>
    </row>
    <row r="13365" spans="27:29">
      <c r="AA13365" s="30"/>
      <c r="AB13365" s="30"/>
      <c r="AC13365" s="30"/>
    </row>
    <row r="13366" spans="27:29">
      <c r="AA13366" s="30"/>
      <c r="AB13366" s="30"/>
      <c r="AC13366" s="30"/>
    </row>
    <row r="13367" spans="27:29">
      <c r="AA13367" s="30"/>
      <c r="AB13367" s="30"/>
      <c r="AC13367" s="30"/>
    </row>
    <row r="13368" spans="27:29">
      <c r="AA13368" s="30"/>
      <c r="AB13368" s="30"/>
      <c r="AC13368" s="30"/>
    </row>
    <row r="13369" spans="27:29">
      <c r="AA13369" s="30"/>
      <c r="AB13369" s="30"/>
      <c r="AC13369" s="30"/>
    </row>
    <row r="13370" spans="27:29">
      <c r="AA13370" s="30"/>
      <c r="AB13370" s="30"/>
      <c r="AC13370" s="30"/>
    </row>
    <row r="13371" spans="27:29">
      <c r="AA13371" s="30"/>
      <c r="AB13371" s="30"/>
      <c r="AC13371" s="30"/>
    </row>
    <row r="13372" spans="27:29">
      <c r="AA13372" s="30"/>
      <c r="AB13372" s="30"/>
      <c r="AC13372" s="30"/>
    </row>
    <row r="13373" spans="27:29">
      <c r="AA13373" s="30"/>
      <c r="AB13373" s="30"/>
      <c r="AC13373" s="30"/>
    </row>
    <row r="13374" spans="27:29">
      <c r="AA13374" s="30"/>
      <c r="AB13374" s="30"/>
      <c r="AC13374" s="30"/>
    </row>
    <row r="13375" spans="27:29">
      <c r="AA13375" s="30"/>
      <c r="AB13375" s="30"/>
      <c r="AC13375" s="30"/>
    </row>
    <row r="13376" spans="27:29">
      <c r="AA13376" s="30"/>
      <c r="AB13376" s="30"/>
      <c r="AC13376" s="30"/>
    </row>
    <row r="13377" spans="27:29">
      <c r="AA13377" s="30"/>
      <c r="AB13377" s="30"/>
      <c r="AC13377" s="30"/>
    </row>
    <row r="13378" spans="27:29">
      <c r="AA13378" s="30"/>
      <c r="AB13378" s="30"/>
      <c r="AC13378" s="30"/>
    </row>
    <row r="13379" spans="27:29">
      <c r="AA13379" s="30"/>
      <c r="AB13379" s="30"/>
      <c r="AC13379" s="30"/>
    </row>
    <row r="13380" spans="27:29">
      <c r="AA13380" s="30"/>
      <c r="AB13380" s="30"/>
      <c r="AC13380" s="30"/>
    </row>
    <row r="13381" spans="27:29">
      <c r="AA13381" s="30"/>
      <c r="AB13381" s="30"/>
      <c r="AC13381" s="30"/>
    </row>
    <row r="13382" spans="27:29">
      <c r="AA13382" s="30"/>
      <c r="AB13382" s="30"/>
      <c r="AC13382" s="30"/>
    </row>
    <row r="13383" spans="27:29">
      <c r="AA13383" s="30"/>
      <c r="AB13383" s="30"/>
      <c r="AC13383" s="30"/>
    </row>
    <row r="13384" spans="27:29">
      <c r="AA13384" s="30"/>
      <c r="AB13384" s="30"/>
      <c r="AC13384" s="30"/>
    </row>
    <row r="13385" spans="27:29">
      <c r="AA13385" s="30"/>
      <c r="AB13385" s="30"/>
      <c r="AC13385" s="30"/>
    </row>
    <row r="13386" spans="27:29">
      <c r="AA13386" s="30"/>
      <c r="AB13386" s="30"/>
      <c r="AC13386" s="30"/>
    </row>
    <row r="13387" spans="27:29">
      <c r="AA13387" s="30"/>
      <c r="AB13387" s="30"/>
      <c r="AC13387" s="30"/>
    </row>
    <row r="13388" spans="27:29">
      <c r="AA13388" s="30"/>
      <c r="AB13388" s="30"/>
      <c r="AC13388" s="30"/>
    </row>
    <row r="13389" spans="27:29">
      <c r="AA13389" s="30"/>
      <c r="AB13389" s="30"/>
      <c r="AC13389" s="30"/>
    </row>
    <row r="13390" spans="27:29">
      <c r="AA13390" s="30"/>
      <c r="AB13390" s="30"/>
      <c r="AC13390" s="30"/>
    </row>
    <row r="13391" spans="27:29">
      <c r="AA13391" s="30"/>
      <c r="AB13391" s="30"/>
      <c r="AC13391" s="30"/>
    </row>
    <row r="13392" spans="27:29">
      <c r="AA13392" s="30"/>
      <c r="AB13392" s="30"/>
      <c r="AC13392" s="30"/>
    </row>
    <row r="13393" spans="27:29">
      <c r="AA13393" s="30"/>
      <c r="AB13393" s="30"/>
      <c r="AC13393" s="30"/>
    </row>
    <row r="13394" spans="27:29">
      <c r="AA13394" s="30"/>
      <c r="AB13394" s="30"/>
      <c r="AC13394" s="30"/>
    </row>
    <row r="13395" spans="27:29">
      <c r="AA13395" s="30"/>
      <c r="AB13395" s="30"/>
      <c r="AC13395" s="30"/>
    </row>
    <row r="13396" spans="27:29">
      <c r="AA13396" s="30"/>
      <c r="AB13396" s="30"/>
      <c r="AC13396" s="30"/>
    </row>
    <row r="13397" spans="27:29">
      <c r="AA13397" s="30"/>
      <c r="AB13397" s="30"/>
      <c r="AC13397" s="30"/>
    </row>
    <row r="13398" spans="27:29">
      <c r="AA13398" s="30"/>
      <c r="AB13398" s="30"/>
      <c r="AC13398" s="30"/>
    </row>
    <row r="13399" spans="27:29">
      <c r="AA13399" s="30"/>
      <c r="AB13399" s="30"/>
      <c r="AC13399" s="30"/>
    </row>
    <row r="13400" spans="27:29">
      <c r="AA13400" s="30"/>
      <c r="AB13400" s="30"/>
      <c r="AC13400" s="30"/>
    </row>
    <row r="13401" spans="27:29">
      <c r="AA13401" s="30"/>
      <c r="AB13401" s="30"/>
      <c r="AC13401" s="30"/>
    </row>
    <row r="13402" spans="27:29">
      <c r="AA13402" s="30"/>
      <c r="AB13402" s="30"/>
      <c r="AC13402" s="30"/>
    </row>
    <row r="13403" spans="27:29">
      <c r="AA13403" s="30"/>
      <c r="AB13403" s="30"/>
      <c r="AC13403" s="30"/>
    </row>
    <row r="13404" spans="27:29">
      <c r="AA13404" s="30"/>
      <c r="AB13404" s="30"/>
      <c r="AC13404" s="30"/>
    </row>
    <row r="13405" spans="27:29">
      <c r="AA13405" s="30"/>
      <c r="AB13405" s="30"/>
      <c r="AC13405" s="30"/>
    </row>
    <row r="13406" spans="27:29">
      <c r="AA13406" s="30"/>
      <c r="AB13406" s="30"/>
      <c r="AC13406" s="30"/>
    </row>
    <row r="13407" spans="27:29">
      <c r="AA13407" s="30"/>
      <c r="AB13407" s="30"/>
      <c r="AC13407" s="30"/>
    </row>
    <row r="13408" spans="27:29">
      <c r="AA13408" s="30"/>
      <c r="AB13408" s="30"/>
      <c r="AC13408" s="30"/>
    </row>
    <row r="13409" spans="27:29">
      <c r="AA13409" s="30"/>
      <c r="AB13409" s="30"/>
      <c r="AC13409" s="30"/>
    </row>
    <row r="13410" spans="27:29">
      <c r="AA13410" s="30"/>
      <c r="AB13410" s="30"/>
      <c r="AC13410" s="30"/>
    </row>
    <row r="13411" spans="27:29">
      <c r="AA13411" s="30"/>
      <c r="AB13411" s="30"/>
      <c r="AC13411" s="30"/>
    </row>
    <row r="13412" spans="27:29">
      <c r="AA13412" s="30"/>
      <c r="AB13412" s="30"/>
      <c r="AC13412" s="30"/>
    </row>
    <row r="13413" spans="27:29">
      <c r="AA13413" s="30"/>
      <c r="AB13413" s="30"/>
      <c r="AC13413" s="30"/>
    </row>
    <row r="13414" spans="27:29">
      <c r="AA13414" s="30"/>
      <c r="AB13414" s="30"/>
      <c r="AC13414" s="30"/>
    </row>
    <row r="13415" spans="27:29">
      <c r="AA13415" s="30"/>
      <c r="AB13415" s="30"/>
      <c r="AC13415" s="30"/>
    </row>
    <row r="13416" spans="27:29">
      <c r="AA13416" s="30"/>
      <c r="AB13416" s="30"/>
      <c r="AC13416" s="30"/>
    </row>
    <row r="13417" spans="27:29">
      <c r="AA13417" s="30"/>
      <c r="AB13417" s="30"/>
      <c r="AC13417" s="30"/>
    </row>
    <row r="13418" spans="27:29">
      <c r="AA13418" s="30"/>
      <c r="AB13418" s="30"/>
      <c r="AC13418" s="30"/>
    </row>
    <row r="13419" spans="27:29">
      <c r="AA13419" s="30"/>
      <c r="AB13419" s="30"/>
      <c r="AC13419" s="30"/>
    </row>
    <row r="13420" spans="27:29">
      <c r="AA13420" s="30"/>
      <c r="AB13420" s="30"/>
      <c r="AC13420" s="30"/>
    </row>
    <row r="13421" spans="27:29">
      <c r="AA13421" s="30"/>
      <c r="AB13421" s="30"/>
      <c r="AC13421" s="30"/>
    </row>
    <row r="13422" spans="27:29">
      <c r="AA13422" s="30"/>
      <c r="AB13422" s="30"/>
      <c r="AC13422" s="30"/>
    </row>
    <row r="13423" spans="27:29">
      <c r="AA13423" s="30"/>
      <c r="AB13423" s="30"/>
      <c r="AC13423" s="30"/>
    </row>
    <row r="13424" spans="27:29">
      <c r="AA13424" s="30"/>
      <c r="AB13424" s="30"/>
      <c r="AC13424" s="30"/>
    </row>
    <row r="13425" spans="27:29">
      <c r="AA13425" s="30"/>
      <c r="AB13425" s="30"/>
      <c r="AC13425" s="30"/>
    </row>
    <row r="13426" spans="27:29">
      <c r="AA13426" s="30"/>
      <c r="AB13426" s="30"/>
      <c r="AC13426" s="30"/>
    </row>
    <row r="13427" spans="27:29">
      <c r="AA13427" s="30"/>
      <c r="AB13427" s="30"/>
      <c r="AC13427" s="30"/>
    </row>
    <row r="13428" spans="27:29">
      <c r="AA13428" s="30"/>
      <c r="AB13428" s="30"/>
      <c r="AC13428" s="30"/>
    </row>
    <row r="13429" spans="27:29">
      <c r="AA13429" s="30"/>
      <c r="AB13429" s="30"/>
      <c r="AC13429" s="30"/>
    </row>
    <row r="13430" spans="27:29">
      <c r="AA13430" s="30"/>
      <c r="AB13430" s="30"/>
      <c r="AC13430" s="30"/>
    </row>
    <row r="13431" spans="27:29">
      <c r="AA13431" s="30"/>
      <c r="AB13431" s="30"/>
      <c r="AC13431" s="30"/>
    </row>
    <row r="13432" spans="27:29">
      <c r="AA13432" s="30"/>
      <c r="AB13432" s="30"/>
      <c r="AC13432" s="30"/>
    </row>
    <row r="13433" spans="27:29">
      <c r="AA13433" s="30"/>
      <c r="AB13433" s="30"/>
      <c r="AC13433" s="30"/>
    </row>
    <row r="13434" spans="27:29">
      <c r="AA13434" s="30"/>
      <c r="AB13434" s="30"/>
      <c r="AC13434" s="30"/>
    </row>
    <row r="13435" spans="27:29">
      <c r="AA13435" s="30"/>
      <c r="AB13435" s="30"/>
      <c r="AC13435" s="30"/>
    </row>
    <row r="13436" spans="27:29">
      <c r="AA13436" s="30"/>
      <c r="AB13436" s="30"/>
      <c r="AC13436" s="30"/>
    </row>
    <row r="13437" spans="27:29">
      <c r="AA13437" s="30"/>
      <c r="AB13437" s="30"/>
      <c r="AC13437" s="30"/>
    </row>
    <row r="13438" spans="27:29">
      <c r="AA13438" s="30"/>
      <c r="AB13438" s="30"/>
      <c r="AC13438" s="30"/>
    </row>
    <row r="13439" spans="27:29">
      <c r="AA13439" s="30"/>
      <c r="AB13439" s="30"/>
      <c r="AC13439" s="30"/>
    </row>
    <row r="13440" spans="27:29">
      <c r="AA13440" s="30"/>
      <c r="AB13440" s="30"/>
      <c r="AC13440" s="30"/>
    </row>
    <row r="13441" spans="27:29">
      <c r="AA13441" s="30"/>
      <c r="AB13441" s="30"/>
      <c r="AC13441" s="30"/>
    </row>
    <row r="13442" spans="27:29">
      <c r="AA13442" s="30"/>
      <c r="AB13442" s="30"/>
      <c r="AC13442" s="30"/>
    </row>
    <row r="13443" spans="27:29">
      <c r="AA13443" s="30"/>
      <c r="AB13443" s="30"/>
      <c r="AC13443" s="30"/>
    </row>
    <row r="13444" spans="27:29">
      <c r="AA13444" s="30"/>
      <c r="AB13444" s="30"/>
      <c r="AC13444" s="30"/>
    </row>
    <row r="13445" spans="27:29">
      <c r="AA13445" s="30"/>
      <c r="AB13445" s="30"/>
      <c r="AC13445" s="30"/>
    </row>
    <row r="13446" spans="27:29">
      <c r="AA13446" s="30"/>
      <c r="AB13446" s="30"/>
      <c r="AC13446" s="30"/>
    </row>
    <row r="13447" spans="27:29">
      <c r="AA13447" s="30"/>
      <c r="AB13447" s="30"/>
      <c r="AC13447" s="30"/>
    </row>
    <row r="13448" spans="27:29">
      <c r="AA13448" s="30"/>
      <c r="AB13448" s="30"/>
      <c r="AC13448" s="30"/>
    </row>
    <row r="13449" spans="27:29">
      <c r="AA13449" s="30"/>
      <c r="AB13449" s="30"/>
      <c r="AC13449" s="30"/>
    </row>
    <row r="13450" spans="27:29">
      <c r="AA13450" s="30"/>
      <c r="AB13450" s="30"/>
      <c r="AC13450" s="30"/>
    </row>
    <row r="13451" spans="27:29">
      <c r="AA13451" s="30"/>
      <c r="AB13451" s="30"/>
      <c r="AC13451" s="30"/>
    </row>
    <row r="13452" spans="27:29">
      <c r="AA13452" s="30"/>
      <c r="AB13452" s="30"/>
      <c r="AC13452" s="30"/>
    </row>
    <row r="13453" spans="27:29">
      <c r="AA13453" s="30"/>
      <c r="AB13453" s="30"/>
      <c r="AC13453" s="30"/>
    </row>
    <row r="13454" spans="27:29">
      <c r="AA13454" s="30"/>
      <c r="AB13454" s="30"/>
      <c r="AC13454" s="30"/>
    </row>
    <row r="13455" spans="27:29">
      <c r="AA13455" s="30"/>
      <c r="AB13455" s="30"/>
      <c r="AC13455" s="30"/>
    </row>
    <row r="13456" spans="27:29">
      <c r="AA13456" s="30"/>
      <c r="AB13456" s="30"/>
      <c r="AC13456" s="30"/>
    </row>
    <row r="13457" spans="27:29">
      <c r="AA13457" s="30"/>
      <c r="AB13457" s="30"/>
      <c r="AC13457" s="30"/>
    </row>
    <row r="13458" spans="27:29">
      <c r="AA13458" s="30"/>
      <c r="AB13458" s="30"/>
      <c r="AC13458" s="30"/>
    </row>
    <row r="13459" spans="27:29">
      <c r="AA13459" s="30"/>
      <c r="AB13459" s="30"/>
      <c r="AC13459" s="30"/>
    </row>
    <row r="13460" spans="27:29">
      <c r="AA13460" s="30"/>
      <c r="AB13460" s="30"/>
      <c r="AC13460" s="30"/>
    </row>
    <row r="13461" spans="27:29">
      <c r="AA13461" s="30"/>
      <c r="AB13461" s="30"/>
      <c r="AC13461" s="30"/>
    </row>
    <row r="13462" spans="27:29">
      <c r="AA13462" s="30"/>
      <c r="AB13462" s="30"/>
      <c r="AC13462" s="30"/>
    </row>
    <row r="13463" spans="27:29">
      <c r="AA13463" s="30"/>
      <c r="AB13463" s="30"/>
      <c r="AC13463" s="30"/>
    </row>
    <row r="13464" spans="27:29">
      <c r="AA13464" s="30"/>
      <c r="AB13464" s="30"/>
      <c r="AC13464" s="30"/>
    </row>
    <row r="13465" spans="27:29">
      <c r="AA13465" s="30"/>
      <c r="AB13465" s="30"/>
      <c r="AC13465" s="30"/>
    </row>
    <row r="13466" spans="27:29">
      <c r="AA13466" s="30"/>
      <c r="AB13466" s="30"/>
      <c r="AC13466" s="30"/>
    </row>
    <row r="13467" spans="27:29">
      <c r="AA13467" s="30"/>
      <c r="AB13467" s="30"/>
      <c r="AC13467" s="30"/>
    </row>
    <row r="13468" spans="27:29">
      <c r="AA13468" s="30"/>
      <c r="AB13468" s="30"/>
      <c r="AC13468" s="30"/>
    </row>
    <row r="13469" spans="27:29">
      <c r="AA13469" s="30"/>
      <c r="AB13469" s="30"/>
      <c r="AC13469" s="30"/>
    </row>
    <row r="13470" spans="27:29">
      <c r="AA13470" s="30"/>
      <c r="AB13470" s="30"/>
      <c r="AC13470" s="30"/>
    </row>
    <row r="13471" spans="27:29">
      <c r="AA13471" s="30"/>
      <c r="AB13471" s="30"/>
      <c r="AC13471" s="30"/>
    </row>
    <row r="13472" spans="27:29">
      <c r="AA13472" s="30"/>
      <c r="AB13472" s="30"/>
      <c r="AC13472" s="30"/>
    </row>
    <row r="13473" spans="27:29">
      <c r="AA13473" s="30"/>
      <c r="AB13473" s="30"/>
      <c r="AC13473" s="30"/>
    </row>
    <row r="13474" spans="27:29">
      <c r="AA13474" s="30"/>
      <c r="AB13474" s="30"/>
      <c r="AC13474" s="30"/>
    </row>
    <row r="13475" spans="27:29">
      <c r="AA13475" s="30"/>
      <c r="AB13475" s="30"/>
      <c r="AC13475" s="30"/>
    </row>
    <row r="13476" spans="27:29">
      <c r="AA13476" s="30"/>
      <c r="AB13476" s="30"/>
      <c r="AC13476" s="30"/>
    </row>
    <row r="13477" spans="27:29">
      <c r="AA13477" s="30"/>
      <c r="AB13477" s="30"/>
      <c r="AC13477" s="30"/>
    </row>
    <row r="13478" spans="27:29">
      <c r="AA13478" s="30"/>
      <c r="AB13478" s="30"/>
      <c r="AC13478" s="30"/>
    </row>
    <row r="13479" spans="27:29">
      <c r="AA13479" s="30"/>
      <c r="AB13479" s="30"/>
      <c r="AC13479" s="30"/>
    </row>
    <row r="13480" spans="27:29">
      <c r="AA13480" s="30"/>
      <c r="AB13480" s="30"/>
      <c r="AC13480" s="30"/>
    </row>
    <row r="13481" spans="27:29">
      <c r="AA13481" s="30"/>
      <c r="AB13481" s="30"/>
      <c r="AC13481" s="30"/>
    </row>
    <row r="13482" spans="27:29">
      <c r="AA13482" s="30"/>
      <c r="AB13482" s="30"/>
      <c r="AC13482" s="30"/>
    </row>
    <row r="13483" spans="27:29">
      <c r="AA13483" s="30"/>
      <c r="AB13483" s="30"/>
      <c r="AC13483" s="30"/>
    </row>
    <row r="13484" spans="27:29">
      <c r="AA13484" s="30"/>
      <c r="AB13484" s="30"/>
      <c r="AC13484" s="30"/>
    </row>
    <row r="13485" spans="27:29">
      <c r="AA13485" s="30"/>
      <c r="AB13485" s="30"/>
      <c r="AC13485" s="30"/>
    </row>
    <row r="13486" spans="27:29">
      <c r="AA13486" s="30"/>
      <c r="AB13486" s="30"/>
      <c r="AC13486" s="30"/>
    </row>
    <row r="13487" spans="27:29">
      <c r="AA13487" s="30"/>
      <c r="AB13487" s="30"/>
      <c r="AC13487" s="30"/>
    </row>
    <row r="13488" spans="27:29">
      <c r="AA13488" s="30"/>
      <c r="AB13488" s="30"/>
      <c r="AC13488" s="30"/>
    </row>
    <row r="13489" spans="27:29">
      <c r="AA13489" s="30"/>
      <c r="AB13489" s="30"/>
      <c r="AC13489" s="30"/>
    </row>
    <row r="13490" spans="27:29">
      <c r="AA13490" s="30"/>
      <c r="AB13490" s="30"/>
      <c r="AC13490" s="30"/>
    </row>
    <row r="13491" spans="27:29">
      <c r="AA13491" s="30"/>
      <c r="AB13491" s="30"/>
      <c r="AC13491" s="30"/>
    </row>
    <row r="13492" spans="27:29">
      <c r="AA13492" s="30"/>
      <c r="AB13492" s="30"/>
      <c r="AC13492" s="30"/>
    </row>
    <row r="13493" spans="27:29">
      <c r="AA13493" s="30"/>
      <c r="AB13493" s="30"/>
      <c r="AC13493" s="30"/>
    </row>
    <row r="13494" spans="27:29">
      <c r="AA13494" s="30"/>
      <c r="AB13494" s="30"/>
      <c r="AC13494" s="30"/>
    </row>
    <row r="13495" spans="27:29">
      <c r="AA13495" s="30"/>
      <c r="AB13495" s="30"/>
      <c r="AC13495" s="30"/>
    </row>
    <row r="13496" spans="27:29">
      <c r="AA13496" s="30"/>
      <c r="AB13496" s="30"/>
      <c r="AC13496" s="30"/>
    </row>
    <row r="13497" spans="27:29">
      <c r="AA13497" s="30"/>
      <c r="AB13497" s="30"/>
      <c r="AC13497" s="30"/>
    </row>
    <row r="13498" spans="27:29">
      <c r="AA13498" s="30"/>
      <c r="AB13498" s="30"/>
      <c r="AC13498" s="30"/>
    </row>
    <row r="13499" spans="27:29">
      <c r="AA13499" s="30"/>
      <c r="AB13499" s="30"/>
      <c r="AC13499" s="30"/>
    </row>
    <row r="13500" spans="27:29">
      <c r="AA13500" s="30"/>
      <c r="AB13500" s="30"/>
      <c r="AC13500" s="30"/>
    </row>
    <row r="13501" spans="27:29">
      <c r="AA13501" s="30"/>
      <c r="AB13501" s="30"/>
      <c r="AC13501" s="30"/>
    </row>
    <row r="13502" spans="27:29">
      <c r="AA13502" s="30"/>
      <c r="AB13502" s="30"/>
      <c r="AC13502" s="30"/>
    </row>
    <row r="13503" spans="27:29">
      <c r="AA13503" s="30"/>
      <c r="AB13503" s="30"/>
      <c r="AC13503" s="30"/>
    </row>
    <row r="13504" spans="27:29">
      <c r="AA13504" s="30"/>
      <c r="AB13504" s="30"/>
      <c r="AC13504" s="30"/>
    </row>
    <row r="13505" spans="27:29">
      <c r="AA13505" s="30"/>
      <c r="AB13505" s="30"/>
      <c r="AC13505" s="30"/>
    </row>
    <row r="13506" spans="27:29">
      <c r="AA13506" s="30"/>
      <c r="AB13506" s="30"/>
      <c r="AC13506" s="30"/>
    </row>
    <row r="13507" spans="27:29">
      <c r="AA13507" s="30"/>
      <c r="AB13507" s="30"/>
      <c r="AC13507" s="30"/>
    </row>
    <row r="13508" spans="27:29">
      <c r="AA13508" s="30"/>
      <c r="AB13508" s="30"/>
      <c r="AC13508" s="30"/>
    </row>
    <row r="13509" spans="27:29">
      <c r="AA13509" s="30"/>
      <c r="AB13509" s="30"/>
      <c r="AC13509" s="30"/>
    </row>
    <row r="13510" spans="27:29">
      <c r="AA13510" s="30"/>
      <c r="AB13510" s="30"/>
      <c r="AC13510" s="30"/>
    </row>
    <row r="13511" spans="27:29">
      <c r="AA13511" s="30"/>
      <c r="AB13511" s="30"/>
      <c r="AC13511" s="30"/>
    </row>
    <row r="13512" spans="27:29">
      <c r="AA13512" s="30"/>
      <c r="AB13512" s="30"/>
      <c r="AC13512" s="30"/>
    </row>
    <row r="13513" spans="27:29">
      <c r="AA13513" s="30"/>
      <c r="AB13513" s="30"/>
      <c r="AC13513" s="30"/>
    </row>
    <row r="13514" spans="27:29">
      <c r="AA13514" s="30"/>
      <c r="AB13514" s="30"/>
      <c r="AC13514" s="30"/>
    </row>
    <row r="13515" spans="27:29">
      <c r="AA13515" s="30"/>
      <c r="AB13515" s="30"/>
      <c r="AC13515" s="30"/>
    </row>
    <row r="13516" spans="27:29">
      <c r="AA13516" s="30"/>
      <c r="AB13516" s="30"/>
      <c r="AC13516" s="30"/>
    </row>
    <row r="13517" spans="27:29">
      <c r="AA13517" s="30"/>
      <c r="AB13517" s="30"/>
      <c r="AC13517" s="30"/>
    </row>
    <row r="13518" spans="27:29">
      <c r="AA13518" s="30"/>
      <c r="AB13518" s="30"/>
      <c r="AC13518" s="30"/>
    </row>
    <row r="13519" spans="27:29">
      <c r="AA13519" s="30"/>
      <c r="AB13519" s="30"/>
      <c r="AC13519" s="30"/>
    </row>
    <row r="13520" spans="27:29">
      <c r="AA13520" s="30"/>
      <c r="AB13520" s="30"/>
      <c r="AC13520" s="30"/>
    </row>
    <row r="13521" spans="27:29">
      <c r="AA13521" s="30"/>
      <c r="AB13521" s="30"/>
      <c r="AC13521" s="30"/>
    </row>
    <row r="13522" spans="27:29">
      <c r="AA13522" s="30"/>
      <c r="AB13522" s="30"/>
      <c r="AC13522" s="30"/>
    </row>
    <row r="13523" spans="27:29">
      <c r="AA13523" s="30"/>
      <c r="AB13523" s="30"/>
      <c r="AC13523" s="30"/>
    </row>
    <row r="13524" spans="27:29">
      <c r="AA13524" s="30"/>
      <c r="AB13524" s="30"/>
      <c r="AC13524" s="30"/>
    </row>
    <row r="13525" spans="27:29">
      <c r="AA13525" s="30"/>
      <c r="AB13525" s="30"/>
      <c r="AC13525" s="30"/>
    </row>
    <row r="13526" spans="27:29">
      <c r="AA13526" s="30"/>
      <c r="AB13526" s="30"/>
      <c r="AC13526" s="30"/>
    </row>
    <row r="13527" spans="27:29">
      <c r="AA13527" s="30"/>
      <c r="AB13527" s="30"/>
      <c r="AC13527" s="30"/>
    </row>
    <row r="13528" spans="27:29">
      <c r="AA13528" s="30"/>
      <c r="AB13528" s="30"/>
      <c r="AC13528" s="30"/>
    </row>
    <row r="13529" spans="27:29">
      <c r="AA13529" s="30"/>
      <c r="AB13529" s="30"/>
      <c r="AC13529" s="30"/>
    </row>
    <row r="13530" spans="27:29">
      <c r="AA13530" s="30"/>
      <c r="AB13530" s="30"/>
      <c r="AC13530" s="30"/>
    </row>
    <row r="13531" spans="27:29">
      <c r="AA13531" s="30"/>
      <c r="AB13531" s="30"/>
      <c r="AC13531" s="30"/>
    </row>
    <row r="13532" spans="27:29">
      <c r="AA13532" s="30"/>
      <c r="AB13532" s="30"/>
      <c r="AC13532" s="30"/>
    </row>
    <row r="13533" spans="27:29">
      <c r="AA13533" s="30"/>
      <c r="AB13533" s="30"/>
      <c r="AC13533" s="30"/>
    </row>
    <row r="13534" spans="27:29">
      <c r="AA13534" s="30"/>
      <c r="AB13534" s="30"/>
      <c r="AC13534" s="30"/>
    </row>
    <row r="13535" spans="27:29">
      <c r="AA13535" s="30"/>
      <c r="AB13535" s="30"/>
      <c r="AC13535" s="30"/>
    </row>
    <row r="13536" spans="27:29">
      <c r="AA13536" s="30"/>
      <c r="AB13536" s="30"/>
      <c r="AC13536" s="30"/>
    </row>
    <row r="13537" spans="27:29">
      <c r="AA13537" s="30"/>
      <c r="AB13537" s="30"/>
      <c r="AC13537" s="30"/>
    </row>
    <row r="13538" spans="27:29">
      <c r="AA13538" s="30"/>
      <c r="AB13538" s="30"/>
      <c r="AC13538" s="30"/>
    </row>
    <row r="13539" spans="27:29">
      <c r="AA13539" s="30"/>
      <c r="AB13539" s="30"/>
      <c r="AC13539" s="30"/>
    </row>
    <row r="13540" spans="27:29">
      <c r="AA13540" s="30"/>
      <c r="AB13540" s="30"/>
      <c r="AC13540" s="30"/>
    </row>
    <row r="13541" spans="27:29">
      <c r="AA13541" s="30"/>
      <c r="AB13541" s="30"/>
      <c r="AC13541" s="30"/>
    </row>
    <row r="13542" spans="27:29">
      <c r="AA13542" s="30"/>
      <c r="AB13542" s="30"/>
      <c r="AC13542" s="30"/>
    </row>
    <row r="13543" spans="27:29">
      <c r="AA13543" s="30"/>
      <c r="AB13543" s="30"/>
      <c r="AC13543" s="30"/>
    </row>
    <row r="13544" spans="27:29">
      <c r="AA13544" s="30"/>
      <c r="AB13544" s="30"/>
      <c r="AC13544" s="30"/>
    </row>
    <row r="13545" spans="27:29">
      <c r="AA13545" s="30"/>
      <c r="AB13545" s="30"/>
      <c r="AC13545" s="30"/>
    </row>
    <row r="13546" spans="27:29">
      <c r="AA13546" s="30"/>
      <c r="AB13546" s="30"/>
      <c r="AC13546" s="30"/>
    </row>
    <row r="13547" spans="27:29">
      <c r="AA13547" s="30"/>
      <c r="AB13547" s="30"/>
      <c r="AC13547" s="30"/>
    </row>
    <row r="13548" spans="27:29">
      <c r="AA13548" s="30"/>
      <c r="AB13548" s="30"/>
      <c r="AC13548" s="30"/>
    </row>
    <row r="13549" spans="27:29">
      <c r="AA13549" s="30"/>
      <c r="AB13549" s="30"/>
      <c r="AC13549" s="30"/>
    </row>
    <row r="13550" spans="27:29">
      <c r="AA13550" s="30"/>
      <c r="AB13550" s="30"/>
      <c r="AC13550" s="30"/>
    </row>
    <row r="13551" spans="27:29">
      <c r="AA13551" s="30"/>
      <c r="AB13551" s="30"/>
      <c r="AC13551" s="30"/>
    </row>
    <row r="13552" spans="27:29">
      <c r="AA13552" s="30"/>
      <c r="AB13552" s="30"/>
      <c r="AC13552" s="30"/>
    </row>
    <row r="13553" spans="27:29">
      <c r="AA13553" s="30"/>
      <c r="AB13553" s="30"/>
      <c r="AC13553" s="30"/>
    </row>
    <row r="13554" spans="27:29">
      <c r="AA13554" s="30"/>
      <c r="AB13554" s="30"/>
      <c r="AC13554" s="30"/>
    </row>
    <row r="13555" spans="27:29">
      <c r="AA13555" s="30"/>
      <c r="AB13555" s="30"/>
      <c r="AC13555" s="30"/>
    </row>
    <row r="13556" spans="27:29">
      <c r="AA13556" s="30"/>
      <c r="AB13556" s="30"/>
      <c r="AC13556" s="30"/>
    </row>
    <row r="13557" spans="27:29">
      <c r="AA13557" s="30"/>
      <c r="AB13557" s="30"/>
      <c r="AC13557" s="30"/>
    </row>
    <row r="13558" spans="27:29">
      <c r="AA13558" s="30"/>
      <c r="AB13558" s="30"/>
      <c r="AC13558" s="30"/>
    </row>
    <row r="13559" spans="27:29">
      <c r="AA13559" s="30"/>
      <c r="AB13559" s="30"/>
      <c r="AC13559" s="30"/>
    </row>
    <row r="13560" spans="27:29">
      <c r="AA13560" s="30"/>
      <c r="AB13560" s="30"/>
      <c r="AC13560" s="30"/>
    </row>
    <row r="13561" spans="27:29">
      <c r="AA13561" s="30"/>
      <c r="AB13561" s="30"/>
      <c r="AC13561" s="30"/>
    </row>
    <row r="13562" spans="27:29">
      <c r="AA13562" s="30"/>
      <c r="AB13562" s="30"/>
      <c r="AC13562" s="30"/>
    </row>
    <row r="13563" spans="27:29">
      <c r="AA13563" s="30"/>
      <c r="AB13563" s="30"/>
      <c r="AC13563" s="30"/>
    </row>
    <row r="13564" spans="27:29">
      <c r="AA13564" s="30"/>
      <c r="AB13564" s="30"/>
      <c r="AC13564" s="30"/>
    </row>
    <row r="13565" spans="27:29">
      <c r="AA13565" s="30"/>
      <c r="AB13565" s="30"/>
      <c r="AC13565" s="30"/>
    </row>
    <row r="13566" spans="27:29">
      <c r="AA13566" s="30"/>
      <c r="AB13566" s="30"/>
      <c r="AC13566" s="30"/>
    </row>
    <row r="13567" spans="27:29">
      <c r="AA13567" s="30"/>
      <c r="AB13567" s="30"/>
      <c r="AC13567" s="30"/>
    </row>
    <row r="13568" spans="27:29">
      <c r="AA13568" s="30"/>
      <c r="AB13568" s="30"/>
      <c r="AC13568" s="30"/>
    </row>
    <row r="13569" spans="27:29">
      <c r="AA13569" s="30"/>
      <c r="AB13569" s="30"/>
      <c r="AC13569" s="30"/>
    </row>
    <row r="13570" spans="27:29">
      <c r="AA13570" s="30"/>
      <c r="AB13570" s="30"/>
      <c r="AC13570" s="30"/>
    </row>
    <row r="13571" spans="27:29">
      <c r="AA13571" s="30"/>
      <c r="AB13571" s="30"/>
      <c r="AC13571" s="30"/>
    </row>
    <row r="13572" spans="27:29">
      <c r="AA13572" s="30"/>
      <c r="AB13572" s="30"/>
      <c r="AC13572" s="30"/>
    </row>
    <row r="13573" spans="27:29">
      <c r="AA13573" s="30"/>
      <c r="AB13573" s="30"/>
      <c r="AC13573" s="30"/>
    </row>
    <row r="13574" spans="27:29">
      <c r="AA13574" s="30"/>
      <c r="AB13574" s="30"/>
      <c r="AC13574" s="30"/>
    </row>
    <row r="13575" spans="27:29">
      <c r="AA13575" s="30"/>
      <c r="AB13575" s="30"/>
      <c r="AC13575" s="30"/>
    </row>
    <row r="13576" spans="27:29">
      <c r="AA13576" s="30"/>
      <c r="AB13576" s="30"/>
      <c r="AC13576" s="30"/>
    </row>
    <row r="13577" spans="27:29">
      <c r="AA13577" s="30"/>
      <c r="AB13577" s="30"/>
      <c r="AC13577" s="30"/>
    </row>
    <row r="13578" spans="27:29">
      <c r="AA13578" s="30"/>
      <c r="AB13578" s="30"/>
      <c r="AC13578" s="30"/>
    </row>
    <row r="13579" spans="27:29">
      <c r="AA13579" s="30"/>
      <c r="AB13579" s="30"/>
      <c r="AC13579" s="30"/>
    </row>
    <row r="13580" spans="27:29">
      <c r="AA13580" s="30"/>
      <c r="AB13580" s="30"/>
      <c r="AC13580" s="30"/>
    </row>
    <row r="13581" spans="27:29">
      <c r="AA13581" s="30"/>
      <c r="AB13581" s="30"/>
      <c r="AC13581" s="30"/>
    </row>
    <row r="13582" spans="27:29">
      <c r="AA13582" s="30"/>
      <c r="AB13582" s="30"/>
      <c r="AC13582" s="30"/>
    </row>
    <row r="13583" spans="27:29">
      <c r="AA13583" s="30"/>
      <c r="AB13583" s="30"/>
      <c r="AC13583" s="30"/>
    </row>
    <row r="13584" spans="27:29">
      <c r="AA13584" s="30"/>
      <c r="AB13584" s="30"/>
      <c r="AC13584" s="30"/>
    </row>
    <row r="13585" spans="27:29">
      <c r="AA13585" s="30"/>
      <c r="AB13585" s="30"/>
      <c r="AC13585" s="30"/>
    </row>
    <row r="13586" spans="27:29">
      <c r="AA13586" s="30"/>
      <c r="AB13586" s="30"/>
      <c r="AC13586" s="30"/>
    </row>
    <row r="13587" spans="27:29">
      <c r="AA13587" s="30"/>
      <c r="AB13587" s="30"/>
      <c r="AC13587" s="30"/>
    </row>
    <row r="13588" spans="27:29">
      <c r="AA13588" s="30"/>
      <c r="AB13588" s="30"/>
      <c r="AC13588" s="30"/>
    </row>
    <row r="13589" spans="27:29">
      <c r="AA13589" s="30"/>
      <c r="AB13589" s="30"/>
      <c r="AC13589" s="30"/>
    </row>
    <row r="13590" spans="27:29">
      <c r="AA13590" s="30"/>
      <c r="AB13590" s="30"/>
      <c r="AC13590" s="30"/>
    </row>
    <row r="13591" spans="27:29">
      <c r="AA13591" s="30"/>
      <c r="AB13591" s="30"/>
      <c r="AC13591" s="30"/>
    </row>
    <row r="13592" spans="27:29">
      <c r="AA13592" s="30"/>
      <c r="AB13592" s="30"/>
      <c r="AC13592" s="30"/>
    </row>
    <row r="13593" spans="27:29">
      <c r="AA13593" s="30"/>
      <c r="AB13593" s="30"/>
      <c r="AC13593" s="30"/>
    </row>
    <row r="13594" spans="27:29">
      <c r="AA13594" s="30"/>
      <c r="AB13594" s="30"/>
      <c r="AC13594" s="30"/>
    </row>
    <row r="13595" spans="27:29">
      <c r="AA13595" s="30"/>
      <c r="AB13595" s="30"/>
      <c r="AC13595" s="30"/>
    </row>
    <row r="13596" spans="27:29">
      <c r="AA13596" s="30"/>
      <c r="AB13596" s="30"/>
      <c r="AC13596" s="30"/>
    </row>
    <row r="13597" spans="27:29">
      <c r="AA13597" s="30"/>
      <c r="AB13597" s="30"/>
      <c r="AC13597" s="30"/>
    </row>
    <row r="13598" spans="27:29">
      <c r="AA13598" s="30"/>
      <c r="AB13598" s="30"/>
      <c r="AC13598" s="30"/>
    </row>
    <row r="13599" spans="27:29">
      <c r="AA13599" s="30"/>
      <c r="AB13599" s="30"/>
      <c r="AC13599" s="30"/>
    </row>
    <row r="13600" spans="27:29">
      <c r="AA13600" s="30"/>
      <c r="AB13600" s="30"/>
      <c r="AC13600" s="30"/>
    </row>
    <row r="13601" spans="27:29">
      <c r="AA13601" s="30"/>
      <c r="AB13601" s="30"/>
      <c r="AC13601" s="30"/>
    </row>
    <row r="13602" spans="27:29">
      <c r="AA13602" s="30"/>
      <c r="AB13602" s="30"/>
      <c r="AC13602" s="30"/>
    </row>
    <row r="13603" spans="27:29">
      <c r="AA13603" s="30"/>
      <c r="AB13603" s="30"/>
      <c r="AC13603" s="30"/>
    </row>
    <row r="13604" spans="27:29">
      <c r="AA13604" s="30"/>
      <c r="AB13604" s="30"/>
      <c r="AC13604" s="30"/>
    </row>
    <row r="13605" spans="27:29">
      <c r="AA13605" s="30"/>
      <c r="AB13605" s="30"/>
      <c r="AC13605" s="30"/>
    </row>
    <row r="13606" spans="27:29">
      <c r="AA13606" s="30"/>
      <c r="AB13606" s="30"/>
      <c r="AC13606" s="30"/>
    </row>
    <row r="13607" spans="27:29">
      <c r="AA13607" s="30"/>
      <c r="AB13607" s="30"/>
      <c r="AC13607" s="30"/>
    </row>
    <row r="13608" spans="27:29">
      <c r="AA13608" s="30"/>
      <c r="AB13608" s="30"/>
      <c r="AC13608" s="30"/>
    </row>
    <row r="13609" spans="27:29">
      <c r="AA13609" s="30"/>
      <c r="AB13609" s="30"/>
      <c r="AC13609" s="30"/>
    </row>
    <row r="13610" spans="27:29">
      <c r="AA13610" s="30"/>
      <c r="AB13610" s="30"/>
      <c r="AC13610" s="30"/>
    </row>
    <row r="13611" spans="27:29">
      <c r="AA13611" s="30"/>
      <c r="AB13611" s="30"/>
      <c r="AC13611" s="30"/>
    </row>
    <row r="13612" spans="27:29">
      <c r="AA13612" s="30"/>
      <c r="AB13612" s="30"/>
      <c r="AC13612" s="30"/>
    </row>
    <row r="13613" spans="27:29">
      <c r="AA13613" s="30"/>
      <c r="AB13613" s="30"/>
      <c r="AC13613" s="30"/>
    </row>
    <row r="13614" spans="27:29">
      <c r="AA13614" s="30"/>
      <c r="AB13614" s="30"/>
      <c r="AC13614" s="30"/>
    </row>
    <row r="13615" spans="27:29">
      <c r="AA13615" s="30"/>
      <c r="AB13615" s="30"/>
      <c r="AC13615" s="30"/>
    </row>
    <row r="13616" spans="27:29">
      <c r="AA13616" s="30"/>
      <c r="AB13616" s="30"/>
      <c r="AC13616" s="30"/>
    </row>
    <row r="13617" spans="27:29">
      <c r="AA13617" s="30"/>
      <c r="AB13617" s="30"/>
      <c r="AC13617" s="30"/>
    </row>
    <row r="13618" spans="27:29">
      <c r="AA13618" s="30"/>
      <c r="AB13618" s="30"/>
      <c r="AC13618" s="30"/>
    </row>
    <row r="13619" spans="27:29">
      <c r="AA13619" s="30"/>
      <c r="AB13619" s="30"/>
      <c r="AC13619" s="30"/>
    </row>
    <row r="13620" spans="27:29">
      <c r="AA13620" s="30"/>
      <c r="AB13620" s="30"/>
      <c r="AC13620" s="30"/>
    </row>
    <row r="13621" spans="27:29">
      <c r="AA13621" s="30"/>
      <c r="AB13621" s="30"/>
      <c r="AC13621" s="30"/>
    </row>
    <row r="13622" spans="27:29">
      <c r="AA13622" s="30"/>
      <c r="AB13622" s="30"/>
      <c r="AC13622" s="30"/>
    </row>
    <row r="13623" spans="27:29">
      <c r="AA13623" s="30"/>
      <c r="AB13623" s="30"/>
      <c r="AC13623" s="30"/>
    </row>
    <row r="13624" spans="27:29">
      <c r="AA13624" s="30"/>
      <c r="AB13624" s="30"/>
      <c r="AC13624" s="30"/>
    </row>
    <row r="13625" spans="27:29">
      <c r="AA13625" s="30"/>
      <c r="AB13625" s="30"/>
      <c r="AC13625" s="30"/>
    </row>
    <row r="13626" spans="27:29">
      <c r="AA13626" s="30"/>
      <c r="AB13626" s="30"/>
      <c r="AC13626" s="30"/>
    </row>
    <row r="13627" spans="27:29">
      <c r="AA13627" s="30"/>
      <c r="AB13627" s="30"/>
      <c r="AC13627" s="30"/>
    </row>
    <row r="13628" spans="27:29">
      <c r="AA13628" s="30"/>
      <c r="AB13628" s="30"/>
      <c r="AC13628" s="30"/>
    </row>
    <row r="13629" spans="27:29">
      <c r="AA13629" s="30"/>
      <c r="AB13629" s="30"/>
      <c r="AC13629" s="30"/>
    </row>
    <row r="13630" spans="27:29">
      <c r="AA13630" s="30"/>
      <c r="AB13630" s="30"/>
      <c r="AC13630" s="30"/>
    </row>
    <row r="13631" spans="27:29">
      <c r="AA13631" s="30"/>
      <c r="AB13631" s="30"/>
      <c r="AC13631" s="30"/>
    </row>
    <row r="13632" spans="27:29">
      <c r="AA13632" s="30"/>
      <c r="AB13632" s="30"/>
      <c r="AC13632" s="30"/>
    </row>
    <row r="13633" spans="27:29">
      <c r="AA13633" s="30"/>
      <c r="AB13633" s="30"/>
      <c r="AC13633" s="30"/>
    </row>
    <row r="13634" spans="27:29">
      <c r="AA13634" s="30"/>
      <c r="AB13634" s="30"/>
      <c r="AC13634" s="30"/>
    </row>
    <row r="13635" spans="27:29">
      <c r="AA13635" s="30"/>
      <c r="AB13635" s="30"/>
      <c r="AC13635" s="30"/>
    </row>
    <row r="13636" spans="27:29">
      <c r="AA13636" s="30"/>
      <c r="AB13636" s="30"/>
      <c r="AC13636" s="30"/>
    </row>
    <row r="13637" spans="27:29">
      <c r="AA13637" s="30"/>
      <c r="AB13637" s="30"/>
      <c r="AC13637" s="30"/>
    </row>
    <row r="13638" spans="27:29">
      <c r="AA13638" s="30"/>
      <c r="AB13638" s="30"/>
      <c r="AC13638" s="30"/>
    </row>
    <row r="13639" spans="27:29">
      <c r="AA13639" s="30"/>
      <c r="AB13639" s="30"/>
      <c r="AC13639" s="30"/>
    </row>
    <row r="13640" spans="27:29">
      <c r="AA13640" s="30"/>
      <c r="AB13640" s="30"/>
      <c r="AC13640" s="30"/>
    </row>
    <row r="13641" spans="27:29">
      <c r="AA13641" s="30"/>
      <c r="AB13641" s="30"/>
      <c r="AC13641" s="30"/>
    </row>
    <row r="13642" spans="27:29">
      <c r="AA13642" s="30"/>
      <c r="AB13642" s="30"/>
      <c r="AC13642" s="30"/>
    </row>
    <row r="13643" spans="27:29">
      <c r="AA13643" s="30"/>
      <c r="AB13643" s="30"/>
      <c r="AC13643" s="30"/>
    </row>
    <row r="13644" spans="27:29">
      <c r="AA13644" s="30"/>
      <c r="AB13644" s="30"/>
      <c r="AC13644" s="30"/>
    </row>
    <row r="13645" spans="27:29">
      <c r="AA13645" s="30"/>
      <c r="AB13645" s="30"/>
      <c r="AC13645" s="30"/>
    </row>
    <row r="13646" spans="27:29">
      <c r="AA13646" s="30"/>
      <c r="AB13646" s="30"/>
      <c r="AC13646" s="30"/>
    </row>
    <row r="13647" spans="27:29">
      <c r="AA13647" s="30"/>
      <c r="AB13647" s="30"/>
      <c r="AC13647" s="30"/>
    </row>
    <row r="13648" spans="27:29">
      <c r="AA13648" s="30"/>
      <c r="AB13648" s="30"/>
      <c r="AC13648" s="30"/>
    </row>
    <row r="13649" spans="27:29">
      <c r="AA13649" s="30"/>
      <c r="AB13649" s="30"/>
      <c r="AC13649" s="30"/>
    </row>
    <row r="13650" spans="27:29">
      <c r="AA13650" s="30"/>
      <c r="AB13650" s="30"/>
      <c r="AC13650" s="30"/>
    </row>
    <row r="13651" spans="27:29">
      <c r="AA13651" s="30"/>
      <c r="AB13651" s="30"/>
      <c r="AC13651" s="30"/>
    </row>
    <row r="13652" spans="27:29">
      <c r="AA13652" s="30"/>
      <c r="AB13652" s="30"/>
      <c r="AC13652" s="30"/>
    </row>
    <row r="13653" spans="27:29">
      <c r="AA13653" s="30"/>
      <c r="AB13653" s="30"/>
      <c r="AC13653" s="30"/>
    </row>
    <row r="13654" spans="27:29">
      <c r="AA13654" s="30"/>
      <c r="AB13654" s="30"/>
      <c r="AC13654" s="30"/>
    </row>
    <row r="13655" spans="27:29">
      <c r="AA13655" s="30"/>
      <c r="AB13655" s="30"/>
      <c r="AC13655" s="30"/>
    </row>
    <row r="13656" spans="27:29">
      <c r="AA13656" s="30"/>
      <c r="AB13656" s="30"/>
      <c r="AC13656" s="30"/>
    </row>
    <row r="13657" spans="27:29">
      <c r="AA13657" s="30"/>
      <c r="AB13657" s="30"/>
      <c r="AC13657" s="30"/>
    </row>
    <row r="13658" spans="27:29">
      <c r="AA13658" s="30"/>
      <c r="AB13658" s="30"/>
      <c r="AC13658" s="30"/>
    </row>
    <row r="13659" spans="27:29">
      <c r="AA13659" s="30"/>
      <c r="AB13659" s="30"/>
      <c r="AC13659" s="30"/>
    </row>
    <row r="13660" spans="27:29">
      <c r="AA13660" s="30"/>
      <c r="AB13660" s="30"/>
      <c r="AC13660" s="30"/>
    </row>
    <row r="13661" spans="27:29">
      <c r="AA13661" s="30"/>
      <c r="AB13661" s="30"/>
      <c r="AC13661" s="30"/>
    </row>
    <row r="13662" spans="27:29">
      <c r="AA13662" s="30"/>
      <c r="AB13662" s="30"/>
      <c r="AC13662" s="30"/>
    </row>
    <row r="13663" spans="27:29">
      <c r="AA13663" s="30"/>
      <c r="AB13663" s="30"/>
      <c r="AC13663" s="30"/>
    </row>
    <row r="13664" spans="27:29">
      <c r="AA13664" s="30"/>
      <c r="AB13664" s="30"/>
      <c r="AC13664" s="30"/>
    </row>
    <row r="13665" spans="27:29">
      <c r="AA13665" s="30"/>
      <c r="AB13665" s="30"/>
      <c r="AC13665" s="30"/>
    </row>
    <row r="13666" spans="27:29">
      <c r="AA13666" s="30"/>
      <c r="AB13666" s="30"/>
      <c r="AC13666" s="30"/>
    </row>
    <row r="13667" spans="27:29">
      <c r="AA13667" s="30"/>
      <c r="AB13667" s="30"/>
      <c r="AC13667" s="30"/>
    </row>
    <row r="13668" spans="27:29">
      <c r="AA13668" s="30"/>
      <c r="AB13668" s="30"/>
      <c r="AC13668" s="30"/>
    </row>
    <row r="13669" spans="27:29">
      <c r="AA13669" s="30"/>
      <c r="AB13669" s="30"/>
      <c r="AC13669" s="30"/>
    </row>
    <row r="13670" spans="27:29">
      <c r="AA13670" s="30"/>
      <c r="AB13670" s="30"/>
      <c r="AC13670" s="30"/>
    </row>
    <row r="13671" spans="27:29">
      <c r="AA13671" s="30"/>
      <c r="AB13671" s="30"/>
      <c r="AC13671" s="30"/>
    </row>
    <row r="13672" spans="27:29">
      <c r="AA13672" s="30"/>
      <c r="AB13672" s="30"/>
      <c r="AC13672" s="30"/>
    </row>
    <row r="13673" spans="27:29">
      <c r="AA13673" s="30"/>
      <c r="AB13673" s="30"/>
      <c r="AC13673" s="30"/>
    </row>
    <row r="13674" spans="27:29">
      <c r="AA13674" s="30"/>
      <c r="AB13674" s="30"/>
      <c r="AC13674" s="30"/>
    </row>
    <row r="13675" spans="27:29">
      <c r="AA13675" s="30"/>
      <c r="AB13675" s="30"/>
      <c r="AC13675" s="30"/>
    </row>
    <row r="13676" spans="27:29">
      <c r="AA13676" s="30"/>
      <c r="AB13676" s="30"/>
      <c r="AC13676" s="30"/>
    </row>
    <row r="13677" spans="27:29">
      <c r="AA13677" s="30"/>
      <c r="AB13677" s="30"/>
      <c r="AC13677" s="30"/>
    </row>
    <row r="13678" spans="27:29">
      <c r="AA13678" s="30"/>
      <c r="AB13678" s="30"/>
      <c r="AC13678" s="30"/>
    </row>
    <row r="13679" spans="27:29">
      <c r="AA13679" s="30"/>
      <c r="AB13679" s="30"/>
      <c r="AC13679" s="30"/>
    </row>
    <row r="13680" spans="27:29">
      <c r="AA13680" s="30"/>
      <c r="AB13680" s="30"/>
      <c r="AC13680" s="30"/>
    </row>
    <row r="13681" spans="27:29">
      <c r="AA13681" s="30"/>
      <c r="AB13681" s="30"/>
      <c r="AC13681" s="30"/>
    </row>
    <row r="13682" spans="27:29">
      <c r="AA13682" s="30"/>
      <c r="AB13682" s="30"/>
      <c r="AC13682" s="30"/>
    </row>
    <row r="13683" spans="27:29">
      <c r="AA13683" s="30"/>
      <c r="AB13683" s="30"/>
      <c r="AC13683" s="30"/>
    </row>
    <row r="13684" spans="27:29">
      <c r="AA13684" s="30"/>
      <c r="AB13684" s="30"/>
      <c r="AC13684" s="30"/>
    </row>
    <row r="13685" spans="27:29">
      <c r="AA13685" s="30"/>
      <c r="AB13685" s="30"/>
      <c r="AC13685" s="30"/>
    </row>
    <row r="13686" spans="27:29">
      <c r="AA13686" s="30"/>
      <c r="AB13686" s="30"/>
      <c r="AC13686" s="30"/>
    </row>
    <row r="13687" spans="27:29">
      <c r="AA13687" s="30"/>
      <c r="AB13687" s="30"/>
      <c r="AC13687" s="30"/>
    </row>
    <row r="13688" spans="27:29">
      <c r="AA13688" s="30"/>
      <c r="AB13688" s="30"/>
      <c r="AC13688" s="30"/>
    </row>
    <row r="13689" spans="27:29">
      <c r="AA13689" s="30"/>
      <c r="AB13689" s="30"/>
      <c r="AC13689" s="30"/>
    </row>
    <row r="13690" spans="27:29">
      <c r="AA13690" s="30"/>
      <c r="AB13690" s="30"/>
      <c r="AC13690" s="30"/>
    </row>
    <row r="13691" spans="27:29">
      <c r="AA13691" s="30"/>
      <c r="AB13691" s="30"/>
      <c r="AC13691" s="30"/>
    </row>
    <row r="13692" spans="27:29">
      <c r="AA13692" s="30"/>
      <c r="AB13692" s="30"/>
      <c r="AC13692" s="30"/>
    </row>
    <row r="13693" spans="27:29">
      <c r="AA13693" s="30"/>
      <c r="AB13693" s="30"/>
      <c r="AC13693" s="30"/>
    </row>
    <row r="13694" spans="27:29">
      <c r="AA13694" s="30"/>
      <c r="AB13694" s="30"/>
      <c r="AC13694" s="30"/>
    </row>
    <row r="13695" spans="27:29">
      <c r="AA13695" s="30"/>
      <c r="AB13695" s="30"/>
      <c r="AC13695" s="30"/>
    </row>
    <row r="13696" spans="27:29">
      <c r="AA13696" s="30"/>
      <c r="AB13696" s="30"/>
      <c r="AC13696" s="30"/>
    </row>
    <row r="13697" spans="27:29">
      <c r="AA13697" s="30"/>
      <c r="AB13697" s="30"/>
      <c r="AC13697" s="30"/>
    </row>
    <row r="13698" spans="27:29">
      <c r="AA13698" s="30"/>
      <c r="AB13698" s="30"/>
      <c r="AC13698" s="30"/>
    </row>
    <row r="13699" spans="27:29">
      <c r="AA13699" s="30"/>
      <c r="AB13699" s="30"/>
      <c r="AC13699" s="30"/>
    </row>
    <row r="13700" spans="27:29">
      <c r="AA13700" s="30"/>
      <c r="AB13700" s="30"/>
      <c r="AC13700" s="30"/>
    </row>
    <row r="13701" spans="27:29">
      <c r="AA13701" s="30"/>
      <c r="AB13701" s="30"/>
      <c r="AC13701" s="30"/>
    </row>
    <row r="13702" spans="27:29">
      <c r="AA13702" s="30"/>
      <c r="AB13702" s="30"/>
      <c r="AC13702" s="30"/>
    </row>
    <row r="13703" spans="27:29">
      <c r="AA13703" s="30"/>
      <c r="AB13703" s="30"/>
      <c r="AC13703" s="30"/>
    </row>
    <row r="13704" spans="27:29">
      <c r="AA13704" s="30"/>
      <c r="AB13704" s="30"/>
      <c r="AC13704" s="30"/>
    </row>
    <row r="13705" spans="27:29">
      <c r="AA13705" s="30"/>
      <c r="AB13705" s="30"/>
      <c r="AC13705" s="30"/>
    </row>
    <row r="13706" spans="27:29">
      <c r="AA13706" s="30"/>
      <c r="AB13706" s="30"/>
      <c r="AC13706" s="30"/>
    </row>
    <row r="13707" spans="27:29">
      <c r="AA13707" s="30"/>
      <c r="AB13707" s="30"/>
      <c r="AC13707" s="30"/>
    </row>
    <row r="13708" spans="27:29">
      <c r="AA13708" s="30"/>
      <c r="AB13708" s="30"/>
      <c r="AC13708" s="30"/>
    </row>
    <row r="13709" spans="27:29">
      <c r="AA13709" s="30"/>
      <c r="AB13709" s="30"/>
      <c r="AC13709" s="30"/>
    </row>
    <row r="13710" spans="27:29">
      <c r="AA13710" s="30"/>
      <c r="AB13710" s="30"/>
      <c r="AC13710" s="30"/>
    </row>
    <row r="13711" spans="27:29">
      <c r="AA13711" s="30"/>
      <c r="AB13711" s="30"/>
      <c r="AC13711" s="30"/>
    </row>
    <row r="13712" spans="27:29">
      <c r="AA13712" s="30"/>
      <c r="AB13712" s="30"/>
      <c r="AC13712" s="30"/>
    </row>
    <row r="13713" spans="27:29">
      <c r="AA13713" s="30"/>
      <c r="AB13713" s="30"/>
      <c r="AC13713" s="30"/>
    </row>
    <row r="13714" spans="27:29">
      <c r="AA13714" s="30"/>
      <c r="AB13714" s="30"/>
      <c r="AC13714" s="30"/>
    </row>
    <row r="13715" spans="27:29">
      <c r="AA13715" s="30"/>
      <c r="AB13715" s="30"/>
      <c r="AC13715" s="30"/>
    </row>
    <row r="13716" spans="27:29">
      <c r="AA13716" s="30"/>
      <c r="AB13716" s="30"/>
      <c r="AC13716" s="30"/>
    </row>
    <row r="13717" spans="27:29">
      <c r="AA13717" s="30"/>
      <c r="AB13717" s="30"/>
      <c r="AC13717" s="30"/>
    </row>
    <row r="13718" spans="27:29">
      <c r="AA13718" s="30"/>
      <c r="AB13718" s="30"/>
      <c r="AC13718" s="30"/>
    </row>
    <row r="13719" spans="27:29">
      <c r="AA13719" s="30"/>
      <c r="AB13719" s="30"/>
      <c r="AC13719" s="30"/>
    </row>
    <row r="13720" spans="27:29">
      <c r="AA13720" s="30"/>
      <c r="AB13720" s="30"/>
      <c r="AC13720" s="30"/>
    </row>
    <row r="13721" spans="27:29">
      <c r="AA13721" s="30"/>
      <c r="AB13721" s="30"/>
      <c r="AC13721" s="30"/>
    </row>
    <row r="13722" spans="27:29">
      <c r="AA13722" s="30"/>
      <c r="AB13722" s="30"/>
      <c r="AC13722" s="30"/>
    </row>
    <row r="13723" spans="27:29">
      <c r="AA13723" s="30"/>
      <c r="AB13723" s="30"/>
      <c r="AC13723" s="30"/>
    </row>
    <row r="13724" spans="27:29">
      <c r="AA13724" s="30"/>
      <c r="AB13724" s="30"/>
      <c r="AC13724" s="30"/>
    </row>
    <row r="13725" spans="27:29">
      <c r="AA13725" s="30"/>
      <c r="AB13725" s="30"/>
      <c r="AC13725" s="30"/>
    </row>
    <row r="13726" spans="27:29">
      <c r="AA13726" s="30"/>
      <c r="AB13726" s="30"/>
      <c r="AC13726" s="30"/>
    </row>
    <row r="13727" spans="27:29">
      <c r="AA13727" s="30"/>
      <c r="AB13727" s="30"/>
      <c r="AC13727" s="30"/>
    </row>
    <row r="13728" spans="27:29">
      <c r="AA13728" s="30"/>
      <c r="AB13728" s="30"/>
      <c r="AC13728" s="30"/>
    </row>
    <row r="13729" spans="27:29">
      <c r="AA13729" s="30"/>
      <c r="AB13729" s="30"/>
      <c r="AC13729" s="30"/>
    </row>
    <row r="13730" spans="27:29">
      <c r="AA13730" s="30"/>
      <c r="AB13730" s="30"/>
      <c r="AC13730" s="30"/>
    </row>
    <row r="13731" spans="27:29">
      <c r="AA13731" s="30"/>
      <c r="AB13731" s="30"/>
      <c r="AC13731" s="30"/>
    </row>
    <row r="13732" spans="27:29">
      <c r="AA13732" s="30"/>
      <c r="AB13732" s="30"/>
      <c r="AC13732" s="30"/>
    </row>
    <row r="13733" spans="27:29">
      <c r="AA13733" s="30"/>
      <c r="AB13733" s="30"/>
      <c r="AC13733" s="30"/>
    </row>
    <row r="13734" spans="27:29">
      <c r="AA13734" s="30"/>
      <c r="AB13734" s="30"/>
      <c r="AC13734" s="30"/>
    </row>
    <row r="13735" spans="27:29">
      <c r="AA13735" s="30"/>
      <c r="AB13735" s="30"/>
      <c r="AC13735" s="30"/>
    </row>
    <row r="13736" spans="27:29">
      <c r="AA13736" s="30"/>
      <c r="AB13736" s="30"/>
      <c r="AC13736" s="30"/>
    </row>
    <row r="13737" spans="27:29">
      <c r="AA13737" s="30"/>
      <c r="AB13737" s="30"/>
      <c r="AC13737" s="30"/>
    </row>
    <row r="13738" spans="27:29">
      <c r="AA13738" s="30"/>
      <c r="AB13738" s="30"/>
      <c r="AC13738" s="30"/>
    </row>
    <row r="13739" spans="27:29">
      <c r="AA13739" s="30"/>
      <c r="AB13739" s="30"/>
      <c r="AC13739" s="30"/>
    </row>
    <row r="13740" spans="27:29">
      <c r="AA13740" s="30"/>
      <c r="AB13740" s="30"/>
      <c r="AC13740" s="30"/>
    </row>
    <row r="13741" spans="27:29">
      <c r="AA13741" s="30"/>
      <c r="AB13741" s="30"/>
      <c r="AC13741" s="30"/>
    </row>
    <row r="13742" spans="27:29">
      <c r="AA13742" s="30"/>
      <c r="AB13742" s="30"/>
      <c r="AC13742" s="30"/>
    </row>
    <row r="13743" spans="27:29">
      <c r="AA13743" s="30"/>
      <c r="AB13743" s="30"/>
      <c r="AC13743" s="30"/>
    </row>
    <row r="13744" spans="27:29">
      <c r="AA13744" s="30"/>
      <c r="AB13744" s="30"/>
      <c r="AC13744" s="30"/>
    </row>
    <row r="13745" spans="27:29">
      <c r="AA13745" s="30"/>
      <c r="AB13745" s="30"/>
      <c r="AC13745" s="30"/>
    </row>
    <row r="13746" spans="27:29">
      <c r="AA13746" s="30"/>
      <c r="AB13746" s="30"/>
      <c r="AC13746" s="30"/>
    </row>
    <row r="13747" spans="27:29">
      <c r="AA13747" s="30"/>
      <c r="AB13747" s="30"/>
      <c r="AC13747" s="30"/>
    </row>
    <row r="13748" spans="27:29">
      <c r="AA13748" s="30"/>
      <c r="AB13748" s="30"/>
      <c r="AC13748" s="30"/>
    </row>
    <row r="13749" spans="27:29">
      <c r="AA13749" s="30"/>
      <c r="AB13749" s="30"/>
      <c r="AC13749" s="30"/>
    </row>
    <row r="13750" spans="27:29">
      <c r="AA13750" s="30"/>
      <c r="AB13750" s="30"/>
      <c r="AC13750" s="30"/>
    </row>
    <row r="13751" spans="27:29">
      <c r="AA13751" s="30"/>
      <c r="AB13751" s="30"/>
      <c r="AC13751" s="30"/>
    </row>
    <row r="13752" spans="27:29">
      <c r="AA13752" s="30"/>
      <c r="AB13752" s="30"/>
      <c r="AC13752" s="30"/>
    </row>
    <row r="13753" spans="27:29">
      <c r="AA13753" s="30"/>
      <c r="AB13753" s="30"/>
      <c r="AC13753" s="30"/>
    </row>
    <row r="13754" spans="27:29">
      <c r="AA13754" s="30"/>
      <c r="AB13754" s="30"/>
      <c r="AC13754" s="30"/>
    </row>
    <row r="13755" spans="27:29">
      <c r="AA13755" s="30"/>
      <c r="AB13755" s="30"/>
      <c r="AC13755" s="30"/>
    </row>
    <row r="13756" spans="27:29">
      <c r="AA13756" s="30"/>
      <c r="AB13756" s="30"/>
      <c r="AC13756" s="30"/>
    </row>
    <row r="13757" spans="27:29">
      <c r="AA13757" s="30"/>
      <c r="AB13757" s="30"/>
      <c r="AC13757" s="30"/>
    </row>
    <row r="13758" spans="27:29">
      <c r="AA13758" s="30"/>
      <c r="AB13758" s="30"/>
      <c r="AC13758" s="30"/>
    </row>
    <row r="13759" spans="27:29">
      <c r="AA13759" s="30"/>
      <c r="AB13759" s="30"/>
      <c r="AC13759" s="30"/>
    </row>
    <row r="13760" spans="27:29">
      <c r="AA13760" s="30"/>
      <c r="AB13760" s="30"/>
      <c r="AC13760" s="30"/>
    </row>
    <row r="13761" spans="27:29">
      <c r="AA13761" s="30"/>
      <c r="AB13761" s="30"/>
      <c r="AC13761" s="30"/>
    </row>
    <row r="13762" spans="27:29">
      <c r="AA13762" s="30"/>
      <c r="AB13762" s="30"/>
      <c r="AC13762" s="30"/>
    </row>
    <row r="13763" spans="27:29">
      <c r="AA13763" s="30"/>
      <c r="AB13763" s="30"/>
      <c r="AC13763" s="30"/>
    </row>
    <row r="13764" spans="27:29">
      <c r="AA13764" s="30"/>
      <c r="AB13764" s="30"/>
      <c r="AC13764" s="30"/>
    </row>
    <row r="13765" spans="27:29">
      <c r="AA13765" s="30"/>
      <c r="AB13765" s="30"/>
      <c r="AC13765" s="30"/>
    </row>
    <row r="13766" spans="27:29">
      <c r="AA13766" s="30"/>
      <c r="AB13766" s="30"/>
      <c r="AC13766" s="30"/>
    </row>
    <row r="13767" spans="27:29">
      <c r="AA13767" s="30"/>
      <c r="AB13767" s="30"/>
      <c r="AC13767" s="30"/>
    </row>
    <row r="13768" spans="27:29">
      <c r="AA13768" s="30"/>
      <c r="AB13768" s="30"/>
      <c r="AC13768" s="30"/>
    </row>
    <row r="13769" spans="27:29">
      <c r="AA13769" s="30"/>
      <c r="AB13769" s="30"/>
      <c r="AC13769" s="30"/>
    </row>
    <row r="13770" spans="27:29">
      <c r="AA13770" s="30"/>
      <c r="AB13770" s="30"/>
      <c r="AC13770" s="30"/>
    </row>
    <row r="13771" spans="27:29">
      <c r="AA13771" s="30"/>
      <c r="AB13771" s="30"/>
      <c r="AC13771" s="30"/>
    </row>
    <row r="13772" spans="27:29">
      <c r="AA13772" s="30"/>
      <c r="AB13772" s="30"/>
      <c r="AC13772" s="30"/>
    </row>
    <row r="13773" spans="27:29">
      <c r="AA13773" s="30"/>
      <c r="AB13773" s="30"/>
      <c r="AC13773" s="30"/>
    </row>
    <row r="13774" spans="27:29">
      <c r="AA13774" s="30"/>
      <c r="AB13774" s="30"/>
      <c r="AC13774" s="30"/>
    </row>
    <row r="13775" spans="27:29">
      <c r="AA13775" s="30"/>
      <c r="AB13775" s="30"/>
      <c r="AC13775" s="30"/>
    </row>
    <row r="13776" spans="27:29">
      <c r="AA13776" s="30"/>
      <c r="AB13776" s="30"/>
      <c r="AC13776" s="30"/>
    </row>
    <row r="13777" spans="27:29">
      <c r="AA13777" s="30"/>
      <c r="AB13777" s="30"/>
      <c r="AC13777" s="30"/>
    </row>
    <row r="13778" spans="27:29">
      <c r="AA13778" s="30"/>
      <c r="AB13778" s="30"/>
      <c r="AC13778" s="30"/>
    </row>
    <row r="13779" spans="27:29">
      <c r="AA13779" s="30"/>
      <c r="AB13779" s="30"/>
      <c r="AC13779" s="30"/>
    </row>
    <row r="13780" spans="27:29">
      <c r="AA13780" s="30"/>
      <c r="AB13780" s="30"/>
      <c r="AC13780" s="30"/>
    </row>
    <row r="13781" spans="27:29">
      <c r="AA13781" s="30"/>
      <c r="AB13781" s="30"/>
      <c r="AC13781" s="30"/>
    </row>
    <row r="13782" spans="27:29">
      <c r="AA13782" s="30"/>
      <c r="AB13782" s="30"/>
      <c r="AC13782" s="30"/>
    </row>
    <row r="13783" spans="27:29">
      <c r="AA13783" s="30"/>
      <c r="AB13783" s="30"/>
      <c r="AC13783" s="30"/>
    </row>
    <row r="13784" spans="27:29">
      <c r="AA13784" s="30"/>
      <c r="AB13784" s="30"/>
      <c r="AC13784" s="30"/>
    </row>
    <row r="13785" spans="27:29">
      <c r="AA13785" s="30"/>
      <c r="AB13785" s="30"/>
      <c r="AC13785" s="30"/>
    </row>
    <row r="13786" spans="27:29">
      <c r="AA13786" s="30"/>
      <c r="AB13786" s="30"/>
      <c r="AC13786" s="30"/>
    </row>
    <row r="13787" spans="27:29">
      <c r="AA13787" s="30"/>
      <c r="AB13787" s="30"/>
      <c r="AC13787" s="30"/>
    </row>
    <row r="13788" spans="27:29">
      <c r="AA13788" s="30"/>
      <c r="AB13788" s="30"/>
      <c r="AC13788" s="30"/>
    </row>
    <row r="13789" spans="27:29">
      <c r="AA13789" s="30"/>
      <c r="AB13789" s="30"/>
      <c r="AC13789" s="30"/>
    </row>
    <row r="13790" spans="27:29">
      <c r="AA13790" s="30"/>
      <c r="AB13790" s="30"/>
      <c r="AC13790" s="30"/>
    </row>
    <row r="13791" spans="27:29">
      <c r="AA13791" s="30"/>
      <c r="AB13791" s="30"/>
      <c r="AC13791" s="30"/>
    </row>
    <row r="13792" spans="27:29">
      <c r="AA13792" s="30"/>
      <c r="AB13792" s="30"/>
      <c r="AC13792" s="30"/>
    </row>
    <row r="13793" spans="27:29">
      <c r="AA13793" s="30"/>
      <c r="AB13793" s="30"/>
      <c r="AC13793" s="30"/>
    </row>
    <row r="13794" spans="27:29">
      <c r="AA13794" s="30"/>
      <c r="AB13794" s="30"/>
      <c r="AC13794" s="30"/>
    </row>
    <row r="13795" spans="27:29">
      <c r="AA13795" s="30"/>
      <c r="AB13795" s="30"/>
      <c r="AC13795" s="30"/>
    </row>
    <row r="13796" spans="27:29">
      <c r="AA13796" s="30"/>
      <c r="AB13796" s="30"/>
      <c r="AC13796" s="30"/>
    </row>
    <row r="13797" spans="27:29">
      <c r="AA13797" s="30"/>
      <c r="AB13797" s="30"/>
      <c r="AC13797" s="30"/>
    </row>
    <row r="13798" spans="27:29">
      <c r="AA13798" s="30"/>
      <c r="AB13798" s="30"/>
      <c r="AC13798" s="30"/>
    </row>
    <row r="13799" spans="27:29">
      <c r="AA13799" s="30"/>
      <c r="AB13799" s="30"/>
      <c r="AC13799" s="30"/>
    </row>
    <row r="13800" spans="27:29">
      <c r="AA13800" s="30"/>
      <c r="AB13800" s="30"/>
      <c r="AC13800" s="30"/>
    </row>
    <row r="13801" spans="27:29">
      <c r="AA13801" s="30"/>
      <c r="AB13801" s="30"/>
      <c r="AC13801" s="30"/>
    </row>
    <row r="13802" spans="27:29">
      <c r="AA13802" s="30"/>
      <c r="AB13802" s="30"/>
      <c r="AC13802" s="30"/>
    </row>
    <row r="13803" spans="27:29">
      <c r="AA13803" s="30"/>
      <c r="AB13803" s="30"/>
      <c r="AC13803" s="30"/>
    </row>
    <row r="13804" spans="27:29">
      <c r="AA13804" s="30"/>
      <c r="AB13804" s="30"/>
      <c r="AC13804" s="30"/>
    </row>
    <row r="13805" spans="27:29">
      <c r="AA13805" s="30"/>
      <c r="AB13805" s="30"/>
      <c r="AC13805" s="30"/>
    </row>
    <row r="13806" spans="27:29">
      <c r="AA13806" s="30"/>
      <c r="AB13806" s="30"/>
      <c r="AC13806" s="30"/>
    </row>
    <row r="13807" spans="27:29">
      <c r="AA13807" s="30"/>
      <c r="AB13807" s="30"/>
      <c r="AC13807" s="30"/>
    </row>
    <row r="13808" spans="27:29">
      <c r="AA13808" s="30"/>
      <c r="AB13808" s="30"/>
      <c r="AC13808" s="30"/>
    </row>
    <row r="13809" spans="27:29">
      <c r="AA13809" s="30"/>
      <c r="AB13809" s="30"/>
      <c r="AC13809" s="30"/>
    </row>
    <row r="13810" spans="27:29">
      <c r="AA13810" s="30"/>
      <c r="AB13810" s="30"/>
      <c r="AC13810" s="30"/>
    </row>
    <row r="13811" spans="27:29">
      <c r="AA13811" s="30"/>
      <c r="AB13811" s="30"/>
      <c r="AC13811" s="30"/>
    </row>
    <row r="13812" spans="27:29">
      <c r="AA13812" s="30"/>
      <c r="AB13812" s="30"/>
      <c r="AC13812" s="30"/>
    </row>
    <row r="13813" spans="27:29">
      <c r="AA13813" s="30"/>
      <c r="AB13813" s="30"/>
      <c r="AC13813" s="30"/>
    </row>
    <row r="13814" spans="27:29">
      <c r="AA13814" s="30"/>
      <c r="AB13814" s="30"/>
      <c r="AC13814" s="30"/>
    </row>
    <row r="13815" spans="27:29">
      <c r="AA13815" s="30"/>
      <c r="AB13815" s="30"/>
      <c r="AC13815" s="30"/>
    </row>
    <row r="13816" spans="27:29">
      <c r="AA13816" s="30"/>
      <c r="AB13816" s="30"/>
      <c r="AC13816" s="30"/>
    </row>
    <row r="13817" spans="27:29">
      <c r="AA13817" s="30"/>
      <c r="AB13817" s="30"/>
      <c r="AC13817" s="30"/>
    </row>
    <row r="13818" spans="27:29">
      <c r="AA13818" s="30"/>
      <c r="AB13818" s="30"/>
      <c r="AC13818" s="30"/>
    </row>
    <row r="13819" spans="27:29">
      <c r="AA13819" s="30"/>
      <c r="AB13819" s="30"/>
      <c r="AC13819" s="30"/>
    </row>
    <row r="13820" spans="27:29">
      <c r="AA13820" s="30"/>
      <c r="AB13820" s="30"/>
      <c r="AC13820" s="30"/>
    </row>
    <row r="13821" spans="27:29">
      <c r="AA13821" s="30"/>
      <c r="AB13821" s="30"/>
      <c r="AC13821" s="30"/>
    </row>
    <row r="13822" spans="27:29">
      <c r="AA13822" s="30"/>
      <c r="AB13822" s="30"/>
      <c r="AC13822" s="30"/>
    </row>
    <row r="13823" spans="27:29">
      <c r="AA13823" s="30"/>
      <c r="AB13823" s="30"/>
      <c r="AC13823" s="30"/>
    </row>
    <row r="13824" spans="27:29">
      <c r="AA13824" s="30"/>
      <c r="AB13824" s="30"/>
      <c r="AC13824" s="30"/>
    </row>
    <row r="13825" spans="27:29">
      <c r="AA13825" s="30"/>
      <c r="AB13825" s="30"/>
      <c r="AC13825" s="30"/>
    </row>
    <row r="13826" spans="27:29">
      <c r="AA13826" s="30"/>
      <c r="AB13826" s="30"/>
      <c r="AC13826" s="30"/>
    </row>
    <row r="13827" spans="27:29">
      <c r="AA13827" s="30"/>
      <c r="AB13827" s="30"/>
      <c r="AC13827" s="30"/>
    </row>
    <row r="13828" spans="27:29">
      <c r="AA13828" s="30"/>
      <c r="AB13828" s="30"/>
      <c r="AC13828" s="30"/>
    </row>
    <row r="13829" spans="27:29">
      <c r="AA13829" s="30"/>
      <c r="AB13829" s="30"/>
      <c r="AC13829" s="30"/>
    </row>
    <row r="13830" spans="27:29">
      <c r="AA13830" s="30"/>
      <c r="AB13830" s="30"/>
      <c r="AC13830" s="30"/>
    </row>
    <row r="13831" spans="27:29">
      <c r="AA13831" s="30"/>
      <c r="AB13831" s="30"/>
      <c r="AC13831" s="30"/>
    </row>
    <row r="13832" spans="27:29">
      <c r="AA13832" s="30"/>
      <c r="AB13832" s="30"/>
      <c r="AC13832" s="30"/>
    </row>
    <row r="13833" spans="27:29">
      <c r="AA13833" s="30"/>
      <c r="AB13833" s="30"/>
      <c r="AC13833" s="30"/>
    </row>
    <row r="13834" spans="27:29">
      <c r="AA13834" s="30"/>
      <c r="AB13834" s="30"/>
      <c r="AC13834" s="30"/>
    </row>
    <row r="13835" spans="27:29">
      <c r="AA13835" s="30"/>
      <c r="AB13835" s="30"/>
      <c r="AC13835" s="30"/>
    </row>
    <row r="13836" spans="27:29">
      <c r="AA13836" s="30"/>
      <c r="AB13836" s="30"/>
      <c r="AC13836" s="30"/>
    </row>
    <row r="13837" spans="27:29">
      <c r="AA13837" s="30"/>
      <c r="AB13837" s="30"/>
      <c r="AC13837" s="30"/>
    </row>
    <row r="13838" spans="27:29">
      <c r="AA13838" s="30"/>
      <c r="AB13838" s="30"/>
      <c r="AC13838" s="30"/>
    </row>
    <row r="13839" spans="27:29">
      <c r="AA13839" s="30"/>
      <c r="AB13839" s="30"/>
      <c r="AC13839" s="30"/>
    </row>
    <row r="13840" spans="27:29">
      <c r="AA13840" s="30"/>
      <c r="AB13840" s="30"/>
      <c r="AC13840" s="30"/>
    </row>
    <row r="13841" spans="27:29">
      <c r="AA13841" s="30"/>
      <c r="AB13841" s="30"/>
      <c r="AC13841" s="30"/>
    </row>
    <row r="13842" spans="27:29">
      <c r="AA13842" s="30"/>
      <c r="AB13842" s="30"/>
      <c r="AC13842" s="30"/>
    </row>
    <row r="13843" spans="27:29">
      <c r="AA13843" s="30"/>
      <c r="AB13843" s="30"/>
      <c r="AC13843" s="30"/>
    </row>
    <row r="13844" spans="27:29">
      <c r="AA13844" s="30"/>
      <c r="AB13844" s="30"/>
      <c r="AC13844" s="30"/>
    </row>
    <row r="13845" spans="27:29">
      <c r="AA13845" s="30"/>
      <c r="AB13845" s="30"/>
      <c r="AC13845" s="30"/>
    </row>
    <row r="13846" spans="27:29">
      <c r="AA13846" s="30"/>
      <c r="AB13846" s="30"/>
      <c r="AC13846" s="30"/>
    </row>
    <row r="13847" spans="27:29">
      <c r="AA13847" s="30"/>
      <c r="AB13847" s="30"/>
      <c r="AC13847" s="30"/>
    </row>
    <row r="13848" spans="27:29">
      <c r="AA13848" s="30"/>
      <c r="AB13848" s="30"/>
      <c r="AC13848" s="30"/>
    </row>
    <row r="13849" spans="27:29">
      <c r="AA13849" s="30"/>
      <c r="AB13849" s="30"/>
      <c r="AC13849" s="30"/>
    </row>
    <row r="13850" spans="27:29">
      <c r="AA13850" s="30"/>
      <c r="AB13850" s="30"/>
      <c r="AC13850" s="30"/>
    </row>
    <row r="13851" spans="27:29">
      <c r="AA13851" s="30"/>
      <c r="AB13851" s="30"/>
      <c r="AC13851" s="30"/>
    </row>
    <row r="13852" spans="27:29">
      <c r="AA13852" s="30"/>
      <c r="AB13852" s="30"/>
      <c r="AC13852" s="30"/>
    </row>
    <row r="13853" spans="27:29">
      <c r="AA13853" s="30"/>
      <c r="AB13853" s="30"/>
      <c r="AC13853" s="30"/>
    </row>
    <row r="13854" spans="27:29">
      <c r="AA13854" s="30"/>
      <c r="AB13854" s="30"/>
      <c r="AC13854" s="30"/>
    </row>
    <row r="13855" spans="27:29">
      <c r="AA13855" s="30"/>
      <c r="AB13855" s="30"/>
      <c r="AC13855" s="30"/>
    </row>
    <row r="13856" spans="27:29">
      <c r="AA13856" s="30"/>
      <c r="AB13856" s="30"/>
      <c r="AC13856" s="30"/>
    </row>
    <row r="13857" spans="27:29">
      <c r="AA13857" s="30"/>
      <c r="AB13857" s="30"/>
      <c r="AC13857" s="30"/>
    </row>
    <row r="13858" spans="27:29">
      <c r="AA13858" s="30"/>
      <c r="AB13858" s="30"/>
      <c r="AC13858" s="30"/>
    </row>
    <row r="13859" spans="27:29">
      <c r="AA13859" s="30"/>
      <c r="AB13859" s="30"/>
      <c r="AC13859" s="30"/>
    </row>
    <row r="13860" spans="27:29">
      <c r="AA13860" s="30"/>
      <c r="AB13860" s="30"/>
      <c r="AC13860" s="30"/>
    </row>
    <row r="13861" spans="27:29">
      <c r="AA13861" s="30"/>
      <c r="AB13861" s="30"/>
      <c r="AC13861" s="30"/>
    </row>
    <row r="13862" spans="27:29">
      <c r="AA13862" s="30"/>
      <c r="AB13862" s="30"/>
      <c r="AC13862" s="30"/>
    </row>
    <row r="13863" spans="27:29">
      <c r="AA13863" s="30"/>
      <c r="AB13863" s="30"/>
      <c r="AC13863" s="30"/>
    </row>
    <row r="13864" spans="27:29">
      <c r="AA13864" s="30"/>
      <c r="AB13864" s="30"/>
      <c r="AC13864" s="30"/>
    </row>
    <row r="13865" spans="27:29">
      <c r="AA13865" s="30"/>
      <c r="AB13865" s="30"/>
      <c r="AC13865" s="30"/>
    </row>
    <row r="13866" spans="27:29">
      <c r="AA13866" s="30"/>
      <c r="AB13866" s="30"/>
      <c r="AC13866" s="30"/>
    </row>
    <row r="13867" spans="27:29">
      <c r="AA13867" s="30"/>
      <c r="AB13867" s="30"/>
      <c r="AC13867" s="30"/>
    </row>
    <row r="13868" spans="27:29">
      <c r="AA13868" s="30"/>
      <c r="AB13868" s="30"/>
      <c r="AC13868" s="30"/>
    </row>
    <row r="13869" spans="27:29">
      <c r="AA13869" s="30"/>
      <c r="AB13869" s="30"/>
      <c r="AC13869" s="30"/>
    </row>
    <row r="13870" spans="27:29">
      <c r="AA13870" s="30"/>
      <c r="AB13870" s="30"/>
      <c r="AC13870" s="30"/>
    </row>
    <row r="13871" spans="27:29">
      <c r="AA13871" s="30"/>
      <c r="AB13871" s="30"/>
      <c r="AC13871" s="30"/>
    </row>
    <row r="13872" spans="27:29">
      <c r="AA13872" s="30"/>
      <c r="AB13872" s="30"/>
      <c r="AC13872" s="30"/>
    </row>
    <row r="13873" spans="27:29">
      <c r="AA13873" s="30"/>
      <c r="AB13873" s="30"/>
      <c r="AC13873" s="30"/>
    </row>
    <row r="13874" spans="27:29">
      <c r="AA13874" s="30"/>
      <c r="AB13874" s="30"/>
      <c r="AC13874" s="30"/>
    </row>
    <row r="13875" spans="27:29">
      <c r="AA13875" s="30"/>
      <c r="AB13875" s="30"/>
      <c r="AC13875" s="30"/>
    </row>
    <row r="13876" spans="27:29">
      <c r="AA13876" s="30"/>
      <c r="AB13876" s="30"/>
      <c r="AC13876" s="30"/>
    </row>
    <row r="13877" spans="27:29">
      <c r="AA13877" s="30"/>
      <c r="AB13877" s="30"/>
      <c r="AC13877" s="30"/>
    </row>
    <row r="13878" spans="27:29">
      <c r="AA13878" s="30"/>
      <c r="AB13878" s="30"/>
      <c r="AC13878" s="30"/>
    </row>
    <row r="13879" spans="27:29">
      <c r="AA13879" s="30"/>
      <c r="AB13879" s="30"/>
      <c r="AC13879" s="30"/>
    </row>
    <row r="13880" spans="27:29">
      <c r="AA13880" s="30"/>
      <c r="AB13880" s="30"/>
      <c r="AC13880" s="30"/>
    </row>
    <row r="13881" spans="27:29">
      <c r="AA13881" s="30"/>
      <c r="AB13881" s="30"/>
      <c r="AC13881" s="30"/>
    </row>
    <row r="13882" spans="27:29">
      <c r="AA13882" s="30"/>
      <c r="AB13882" s="30"/>
      <c r="AC13882" s="30"/>
    </row>
    <row r="13883" spans="27:29">
      <c r="AA13883" s="30"/>
      <c r="AB13883" s="30"/>
      <c r="AC13883" s="30"/>
    </row>
    <row r="13884" spans="27:29">
      <c r="AA13884" s="30"/>
      <c r="AB13884" s="30"/>
      <c r="AC13884" s="30"/>
    </row>
    <row r="13885" spans="27:29">
      <c r="AA13885" s="30"/>
      <c r="AB13885" s="30"/>
      <c r="AC13885" s="30"/>
    </row>
    <row r="13886" spans="27:29">
      <c r="AA13886" s="30"/>
      <c r="AB13886" s="30"/>
      <c r="AC13886" s="30"/>
    </row>
    <row r="13887" spans="27:29">
      <c r="AA13887" s="30"/>
      <c r="AB13887" s="30"/>
      <c r="AC13887" s="30"/>
    </row>
    <row r="13888" spans="27:29">
      <c r="AA13888" s="30"/>
      <c r="AB13888" s="30"/>
      <c r="AC13888" s="30"/>
    </row>
    <row r="13889" spans="27:29">
      <c r="AA13889" s="30"/>
      <c r="AB13889" s="30"/>
      <c r="AC13889" s="30"/>
    </row>
    <row r="13890" spans="27:29">
      <c r="AA13890" s="30"/>
      <c r="AB13890" s="30"/>
      <c r="AC13890" s="30"/>
    </row>
    <row r="13891" spans="27:29">
      <c r="AA13891" s="30"/>
      <c r="AB13891" s="30"/>
      <c r="AC13891" s="30"/>
    </row>
    <row r="13892" spans="27:29">
      <c r="AA13892" s="30"/>
      <c r="AB13892" s="30"/>
      <c r="AC13892" s="30"/>
    </row>
    <row r="13893" spans="27:29">
      <c r="AA13893" s="30"/>
      <c r="AB13893" s="30"/>
      <c r="AC13893" s="30"/>
    </row>
    <row r="13894" spans="27:29">
      <c r="AA13894" s="30"/>
      <c r="AB13894" s="30"/>
      <c r="AC13894" s="30"/>
    </row>
    <row r="13895" spans="27:29">
      <c r="AA13895" s="30"/>
      <c r="AB13895" s="30"/>
      <c r="AC13895" s="30"/>
    </row>
    <row r="13896" spans="27:29">
      <c r="AA13896" s="30"/>
      <c r="AB13896" s="30"/>
      <c r="AC13896" s="30"/>
    </row>
    <row r="13897" spans="27:29">
      <c r="AA13897" s="30"/>
      <c r="AB13897" s="30"/>
      <c r="AC13897" s="30"/>
    </row>
    <row r="13898" spans="27:29">
      <c r="AA13898" s="30"/>
      <c r="AB13898" s="30"/>
      <c r="AC13898" s="30"/>
    </row>
    <row r="13899" spans="27:29">
      <c r="AA13899" s="30"/>
      <c r="AB13899" s="30"/>
      <c r="AC13899" s="30"/>
    </row>
    <row r="13900" spans="27:29">
      <c r="AA13900" s="30"/>
      <c r="AB13900" s="30"/>
      <c r="AC13900" s="30"/>
    </row>
    <row r="13901" spans="27:29">
      <c r="AA13901" s="30"/>
      <c r="AB13901" s="30"/>
      <c r="AC13901" s="30"/>
    </row>
    <row r="13902" spans="27:29">
      <c r="AA13902" s="30"/>
      <c r="AB13902" s="30"/>
      <c r="AC13902" s="30"/>
    </row>
    <row r="13903" spans="27:29">
      <c r="AA13903" s="30"/>
      <c r="AB13903" s="30"/>
      <c r="AC13903" s="30"/>
    </row>
    <row r="13904" spans="27:29">
      <c r="AA13904" s="30"/>
      <c r="AB13904" s="30"/>
      <c r="AC13904" s="30"/>
    </row>
    <row r="13905" spans="27:29">
      <c r="AA13905" s="30"/>
      <c r="AB13905" s="30"/>
      <c r="AC13905" s="30"/>
    </row>
    <row r="13906" spans="27:29">
      <c r="AA13906" s="30"/>
      <c r="AB13906" s="30"/>
      <c r="AC13906" s="30"/>
    </row>
    <row r="13907" spans="27:29">
      <c r="AA13907" s="30"/>
      <c r="AB13907" s="30"/>
      <c r="AC13907" s="30"/>
    </row>
    <row r="13908" spans="27:29">
      <c r="AA13908" s="30"/>
      <c r="AB13908" s="30"/>
      <c r="AC13908" s="30"/>
    </row>
    <row r="13909" spans="27:29">
      <c r="AA13909" s="30"/>
      <c r="AB13909" s="30"/>
      <c r="AC13909" s="30"/>
    </row>
    <row r="13910" spans="27:29">
      <c r="AA13910" s="30"/>
      <c r="AB13910" s="30"/>
      <c r="AC13910" s="30"/>
    </row>
    <row r="13911" spans="27:29">
      <c r="AA13911" s="30"/>
      <c r="AB13911" s="30"/>
      <c r="AC13911" s="30"/>
    </row>
    <row r="13912" spans="27:29">
      <c r="AA13912" s="30"/>
      <c r="AB13912" s="30"/>
      <c r="AC13912" s="30"/>
    </row>
    <row r="13913" spans="27:29">
      <c r="AA13913" s="30"/>
      <c r="AB13913" s="30"/>
      <c r="AC13913" s="30"/>
    </row>
    <row r="13914" spans="27:29">
      <c r="AA13914" s="30"/>
      <c r="AB13914" s="30"/>
      <c r="AC13914" s="30"/>
    </row>
    <row r="13915" spans="27:29">
      <c r="AA13915" s="30"/>
      <c r="AB13915" s="30"/>
      <c r="AC13915" s="30"/>
    </row>
    <row r="13916" spans="27:29">
      <c r="AA13916" s="30"/>
      <c r="AB13916" s="30"/>
      <c r="AC13916" s="30"/>
    </row>
    <row r="13917" spans="27:29">
      <c r="AA13917" s="30"/>
      <c r="AB13917" s="30"/>
      <c r="AC13917" s="30"/>
    </row>
    <row r="13918" spans="27:29">
      <c r="AA13918" s="30"/>
      <c r="AB13918" s="30"/>
      <c r="AC13918" s="30"/>
    </row>
    <row r="13919" spans="27:29">
      <c r="AA13919" s="30"/>
      <c r="AB13919" s="30"/>
      <c r="AC13919" s="30"/>
    </row>
    <row r="13920" spans="27:29">
      <c r="AA13920" s="30"/>
      <c r="AB13920" s="30"/>
      <c r="AC13920" s="30"/>
    </row>
    <row r="13921" spans="27:29">
      <c r="AA13921" s="30"/>
      <c r="AB13921" s="30"/>
      <c r="AC13921" s="30"/>
    </row>
    <row r="13922" spans="27:29">
      <c r="AA13922" s="30"/>
      <c r="AB13922" s="30"/>
      <c r="AC13922" s="30"/>
    </row>
    <row r="13923" spans="27:29">
      <c r="AA13923" s="30"/>
      <c r="AB13923" s="30"/>
      <c r="AC13923" s="30"/>
    </row>
    <row r="13924" spans="27:29">
      <c r="AA13924" s="30"/>
      <c r="AB13924" s="30"/>
      <c r="AC13924" s="30"/>
    </row>
    <row r="13925" spans="27:29">
      <c r="AA13925" s="30"/>
      <c r="AB13925" s="30"/>
      <c r="AC13925" s="30"/>
    </row>
    <row r="13926" spans="27:29">
      <c r="AA13926" s="30"/>
      <c r="AB13926" s="30"/>
      <c r="AC13926" s="30"/>
    </row>
    <row r="13927" spans="27:29">
      <c r="AA13927" s="30"/>
      <c r="AB13927" s="30"/>
      <c r="AC13927" s="30"/>
    </row>
    <row r="13928" spans="27:29">
      <c r="AA13928" s="30"/>
      <c r="AB13928" s="30"/>
      <c r="AC13928" s="30"/>
    </row>
    <row r="13929" spans="27:29">
      <c r="AA13929" s="30"/>
      <c r="AB13929" s="30"/>
      <c r="AC13929" s="30"/>
    </row>
    <row r="13930" spans="27:29">
      <c r="AA13930" s="30"/>
      <c r="AB13930" s="30"/>
      <c r="AC13930" s="30"/>
    </row>
    <row r="13931" spans="27:29">
      <c r="AA13931" s="30"/>
      <c r="AB13931" s="30"/>
      <c r="AC13931" s="30"/>
    </row>
    <row r="13932" spans="27:29">
      <c r="AA13932" s="30"/>
      <c r="AB13932" s="30"/>
      <c r="AC13932" s="30"/>
    </row>
    <row r="13933" spans="27:29">
      <c r="AA13933" s="30"/>
      <c r="AB13933" s="30"/>
      <c r="AC13933" s="30"/>
    </row>
    <row r="13934" spans="27:29">
      <c r="AA13934" s="30"/>
      <c r="AB13934" s="30"/>
      <c r="AC13934" s="30"/>
    </row>
    <row r="13935" spans="27:29">
      <c r="AA13935" s="30"/>
      <c r="AB13935" s="30"/>
      <c r="AC13935" s="30"/>
    </row>
    <row r="13936" spans="27:29">
      <c r="AA13936" s="30"/>
      <c r="AB13936" s="30"/>
      <c r="AC13936" s="30"/>
    </row>
    <row r="13937" spans="27:29">
      <c r="AA13937" s="30"/>
      <c r="AB13937" s="30"/>
      <c r="AC13937" s="30"/>
    </row>
    <row r="13938" spans="27:29">
      <c r="AA13938" s="30"/>
      <c r="AB13938" s="30"/>
      <c r="AC13938" s="30"/>
    </row>
    <row r="13939" spans="27:29">
      <c r="AA13939" s="30"/>
      <c r="AB13939" s="30"/>
      <c r="AC13939" s="30"/>
    </row>
    <row r="13940" spans="27:29">
      <c r="AA13940" s="30"/>
      <c r="AB13940" s="30"/>
      <c r="AC13940" s="30"/>
    </row>
    <row r="13941" spans="27:29">
      <c r="AA13941" s="30"/>
      <c r="AB13941" s="30"/>
      <c r="AC13941" s="30"/>
    </row>
    <row r="13942" spans="27:29">
      <c r="AA13942" s="30"/>
      <c r="AB13942" s="30"/>
      <c r="AC13942" s="30"/>
    </row>
    <row r="13943" spans="27:29">
      <c r="AA13943" s="30"/>
      <c r="AB13943" s="30"/>
      <c r="AC13943" s="30"/>
    </row>
    <row r="13944" spans="27:29">
      <c r="AA13944" s="30"/>
      <c r="AB13944" s="30"/>
      <c r="AC13944" s="30"/>
    </row>
    <row r="13945" spans="27:29">
      <c r="AA13945" s="30"/>
      <c r="AB13945" s="30"/>
      <c r="AC13945" s="30"/>
    </row>
    <row r="13946" spans="27:29">
      <c r="AA13946" s="30"/>
      <c r="AB13946" s="30"/>
      <c r="AC13946" s="30"/>
    </row>
    <row r="13947" spans="27:29">
      <c r="AA13947" s="30"/>
      <c r="AB13947" s="30"/>
      <c r="AC13947" s="30"/>
    </row>
    <row r="13948" spans="27:29">
      <c r="AA13948" s="30"/>
      <c r="AB13948" s="30"/>
      <c r="AC13948" s="30"/>
    </row>
    <row r="13949" spans="27:29">
      <c r="AA13949" s="30"/>
      <c r="AB13949" s="30"/>
      <c r="AC13949" s="30"/>
    </row>
    <row r="13950" spans="27:29">
      <c r="AA13950" s="30"/>
      <c r="AB13950" s="30"/>
      <c r="AC13950" s="30"/>
    </row>
    <row r="13951" spans="27:29">
      <c r="AA13951" s="30"/>
      <c r="AB13951" s="30"/>
      <c r="AC13951" s="30"/>
    </row>
    <row r="13952" spans="27:29">
      <c r="AA13952" s="30"/>
      <c r="AB13952" s="30"/>
      <c r="AC13952" s="30"/>
    </row>
    <row r="13953" spans="27:29">
      <c r="AA13953" s="30"/>
      <c r="AB13953" s="30"/>
      <c r="AC13953" s="30"/>
    </row>
    <row r="13954" spans="27:29">
      <c r="AA13954" s="30"/>
      <c r="AB13954" s="30"/>
      <c r="AC13954" s="30"/>
    </row>
    <row r="13955" spans="27:29">
      <c r="AA13955" s="30"/>
      <c r="AB13955" s="30"/>
      <c r="AC13955" s="30"/>
    </row>
    <row r="13956" spans="27:29">
      <c r="AA13956" s="30"/>
      <c r="AB13956" s="30"/>
      <c r="AC13956" s="30"/>
    </row>
    <row r="13957" spans="27:29">
      <c r="AA13957" s="30"/>
      <c r="AB13957" s="30"/>
      <c r="AC13957" s="30"/>
    </row>
    <row r="13958" spans="27:29">
      <c r="AA13958" s="30"/>
      <c r="AB13958" s="30"/>
      <c r="AC13958" s="30"/>
    </row>
    <row r="13959" spans="27:29">
      <c r="AA13959" s="30"/>
      <c r="AB13959" s="30"/>
      <c r="AC13959" s="30"/>
    </row>
    <row r="13960" spans="27:29">
      <c r="AA13960" s="30"/>
      <c r="AB13960" s="30"/>
      <c r="AC13960" s="30"/>
    </row>
    <row r="13961" spans="27:29">
      <c r="AA13961" s="30"/>
      <c r="AB13961" s="30"/>
      <c r="AC13961" s="30"/>
    </row>
    <row r="13962" spans="27:29">
      <c r="AA13962" s="30"/>
      <c r="AB13962" s="30"/>
      <c r="AC13962" s="30"/>
    </row>
    <row r="13963" spans="27:29">
      <c r="AA13963" s="30"/>
      <c r="AB13963" s="30"/>
      <c r="AC13963" s="30"/>
    </row>
    <row r="13964" spans="27:29">
      <c r="AA13964" s="30"/>
      <c r="AB13964" s="30"/>
      <c r="AC13964" s="30"/>
    </row>
    <row r="13965" spans="27:29">
      <c r="AA13965" s="30"/>
      <c r="AB13965" s="30"/>
      <c r="AC13965" s="30"/>
    </row>
    <row r="13966" spans="27:29">
      <c r="AA13966" s="30"/>
      <c r="AB13966" s="30"/>
      <c r="AC13966" s="30"/>
    </row>
    <row r="13967" spans="27:29">
      <c r="AA13967" s="30"/>
      <c r="AB13967" s="30"/>
      <c r="AC13967" s="30"/>
    </row>
    <row r="13968" spans="27:29">
      <c r="AA13968" s="30"/>
      <c r="AB13968" s="30"/>
      <c r="AC13968" s="30"/>
    </row>
    <row r="13969" spans="27:29">
      <c r="AA13969" s="30"/>
      <c r="AB13969" s="30"/>
      <c r="AC13969" s="30"/>
    </row>
    <row r="13970" spans="27:29">
      <c r="AA13970" s="30"/>
      <c r="AB13970" s="30"/>
      <c r="AC13970" s="30"/>
    </row>
    <row r="13971" spans="27:29">
      <c r="AA13971" s="30"/>
      <c r="AB13971" s="30"/>
      <c r="AC13971" s="30"/>
    </row>
    <row r="13972" spans="27:29">
      <c r="AA13972" s="30"/>
      <c r="AB13972" s="30"/>
      <c r="AC13972" s="30"/>
    </row>
    <row r="13973" spans="27:29">
      <c r="AA13973" s="30"/>
      <c r="AB13973" s="30"/>
      <c r="AC13973" s="30"/>
    </row>
    <row r="13974" spans="27:29">
      <c r="AA13974" s="30"/>
      <c r="AB13974" s="30"/>
      <c r="AC13974" s="30"/>
    </row>
    <row r="13975" spans="27:29">
      <c r="AA13975" s="30"/>
      <c r="AB13975" s="30"/>
      <c r="AC13975" s="30"/>
    </row>
    <row r="13976" spans="27:29">
      <c r="AA13976" s="30"/>
      <c r="AB13976" s="30"/>
      <c r="AC13976" s="30"/>
    </row>
    <row r="13977" spans="27:29">
      <c r="AA13977" s="30"/>
      <c r="AB13977" s="30"/>
      <c r="AC13977" s="30"/>
    </row>
    <row r="13978" spans="27:29">
      <c r="AA13978" s="30"/>
      <c r="AB13978" s="30"/>
      <c r="AC13978" s="30"/>
    </row>
    <row r="13979" spans="27:29">
      <c r="AA13979" s="30"/>
      <c r="AB13979" s="30"/>
      <c r="AC13979" s="30"/>
    </row>
    <row r="13980" spans="27:29">
      <c r="AA13980" s="30"/>
      <c r="AB13980" s="30"/>
      <c r="AC13980" s="30"/>
    </row>
    <row r="13981" spans="27:29">
      <c r="AA13981" s="30"/>
      <c r="AB13981" s="30"/>
      <c r="AC13981" s="30"/>
    </row>
    <row r="13982" spans="27:29">
      <c r="AA13982" s="30"/>
      <c r="AB13982" s="30"/>
      <c r="AC13982" s="30"/>
    </row>
    <row r="13983" spans="27:29">
      <c r="AA13983" s="30"/>
      <c r="AB13983" s="30"/>
      <c r="AC13983" s="30"/>
    </row>
    <row r="13984" spans="27:29">
      <c r="AA13984" s="30"/>
      <c r="AB13984" s="30"/>
      <c r="AC13984" s="30"/>
    </row>
    <row r="13985" spans="27:29">
      <c r="AA13985" s="30"/>
      <c r="AB13985" s="30"/>
      <c r="AC13985" s="30"/>
    </row>
    <row r="13986" spans="27:29">
      <c r="AA13986" s="30"/>
      <c r="AB13986" s="30"/>
      <c r="AC13986" s="30"/>
    </row>
    <row r="13987" spans="27:29">
      <c r="AA13987" s="30"/>
      <c r="AB13987" s="30"/>
      <c r="AC13987" s="30"/>
    </row>
    <row r="13988" spans="27:29">
      <c r="AA13988" s="30"/>
      <c r="AB13988" s="30"/>
      <c r="AC13988" s="30"/>
    </row>
    <row r="13989" spans="27:29">
      <c r="AA13989" s="30"/>
      <c r="AB13989" s="30"/>
      <c r="AC13989" s="30"/>
    </row>
    <row r="13990" spans="27:29">
      <c r="AA13990" s="30"/>
      <c r="AB13990" s="30"/>
      <c r="AC13990" s="30"/>
    </row>
    <row r="13991" spans="27:29">
      <c r="AA13991" s="30"/>
      <c r="AB13991" s="30"/>
      <c r="AC13991" s="30"/>
    </row>
    <row r="13992" spans="27:29">
      <c r="AA13992" s="30"/>
      <c r="AB13992" s="30"/>
      <c r="AC13992" s="30"/>
    </row>
    <row r="13993" spans="27:29">
      <c r="AA13993" s="30"/>
      <c r="AB13993" s="30"/>
      <c r="AC13993" s="30"/>
    </row>
    <row r="13994" spans="27:29">
      <c r="AA13994" s="30"/>
      <c r="AB13994" s="30"/>
      <c r="AC13994" s="30"/>
    </row>
    <row r="13995" spans="27:29">
      <c r="AA13995" s="30"/>
      <c r="AB13995" s="30"/>
      <c r="AC13995" s="30"/>
    </row>
    <row r="13996" spans="27:29">
      <c r="AA13996" s="30"/>
      <c r="AB13996" s="30"/>
      <c r="AC13996" s="30"/>
    </row>
    <row r="13997" spans="27:29">
      <c r="AA13997" s="30"/>
      <c r="AB13997" s="30"/>
      <c r="AC13997" s="30"/>
    </row>
    <row r="13998" spans="27:29">
      <c r="AA13998" s="30"/>
      <c r="AB13998" s="30"/>
      <c r="AC13998" s="30"/>
    </row>
    <row r="13999" spans="27:29">
      <c r="AA13999" s="30"/>
      <c r="AB13999" s="30"/>
      <c r="AC13999" s="30"/>
    </row>
    <row r="14000" spans="27:29">
      <c r="AA14000" s="30"/>
      <c r="AB14000" s="30"/>
      <c r="AC14000" s="30"/>
    </row>
    <row r="14001" spans="27:29">
      <c r="AA14001" s="30"/>
      <c r="AB14001" s="30"/>
      <c r="AC14001" s="30"/>
    </row>
    <row r="14002" spans="27:29">
      <c r="AA14002" s="30"/>
      <c r="AB14002" s="30"/>
      <c r="AC14002" s="30"/>
    </row>
    <row r="14003" spans="27:29">
      <c r="AA14003" s="30"/>
      <c r="AB14003" s="30"/>
      <c r="AC14003" s="30"/>
    </row>
    <row r="14004" spans="27:29">
      <c r="AA14004" s="30"/>
      <c r="AB14004" s="30"/>
      <c r="AC14004" s="30"/>
    </row>
    <row r="14005" spans="27:29">
      <c r="AA14005" s="30"/>
      <c r="AB14005" s="30"/>
      <c r="AC14005" s="30"/>
    </row>
    <row r="14006" spans="27:29">
      <c r="AA14006" s="30"/>
      <c r="AB14006" s="30"/>
      <c r="AC14006" s="30"/>
    </row>
    <row r="14007" spans="27:29">
      <c r="AA14007" s="30"/>
      <c r="AB14007" s="30"/>
      <c r="AC14007" s="30"/>
    </row>
    <row r="14008" spans="27:29">
      <c r="AA14008" s="30"/>
      <c r="AB14008" s="30"/>
      <c r="AC14008" s="30"/>
    </row>
    <row r="14009" spans="27:29">
      <c r="AA14009" s="30"/>
      <c r="AB14009" s="30"/>
      <c r="AC14009" s="30"/>
    </row>
    <row r="14010" spans="27:29">
      <c r="AA14010" s="30"/>
      <c r="AB14010" s="30"/>
      <c r="AC14010" s="30"/>
    </row>
    <row r="14011" spans="27:29">
      <c r="AA14011" s="30"/>
      <c r="AB14011" s="30"/>
      <c r="AC14011" s="30"/>
    </row>
    <row r="14012" spans="27:29">
      <c r="AA14012" s="30"/>
      <c r="AB14012" s="30"/>
      <c r="AC14012" s="30"/>
    </row>
    <row r="14013" spans="27:29">
      <c r="AA14013" s="30"/>
      <c r="AB14013" s="30"/>
      <c r="AC14013" s="30"/>
    </row>
    <row r="14014" spans="27:29">
      <c r="AA14014" s="30"/>
      <c r="AB14014" s="30"/>
      <c r="AC14014" s="30"/>
    </row>
    <row r="14015" spans="27:29">
      <c r="AA14015" s="30"/>
      <c r="AB14015" s="30"/>
      <c r="AC14015" s="30"/>
    </row>
    <row r="14016" spans="27:29">
      <c r="AA14016" s="30"/>
      <c r="AB14016" s="30"/>
      <c r="AC14016" s="30"/>
    </row>
    <row r="14017" spans="27:29">
      <c r="AA14017" s="30"/>
      <c r="AB14017" s="30"/>
      <c r="AC14017" s="30"/>
    </row>
    <row r="14018" spans="27:29">
      <c r="AA14018" s="30"/>
      <c r="AB14018" s="30"/>
      <c r="AC14018" s="30"/>
    </row>
    <row r="14019" spans="27:29">
      <c r="AA14019" s="30"/>
      <c r="AB14019" s="30"/>
      <c r="AC14019" s="30"/>
    </row>
    <row r="14020" spans="27:29">
      <c r="AA14020" s="30"/>
      <c r="AB14020" s="30"/>
      <c r="AC14020" s="30"/>
    </row>
    <row r="14021" spans="27:29">
      <c r="AA14021" s="30"/>
      <c r="AB14021" s="30"/>
      <c r="AC14021" s="30"/>
    </row>
    <row r="14022" spans="27:29">
      <c r="AA14022" s="30"/>
      <c r="AB14022" s="30"/>
      <c r="AC14022" s="30"/>
    </row>
    <row r="14023" spans="27:29">
      <c r="AA14023" s="30"/>
      <c r="AB14023" s="30"/>
      <c r="AC14023" s="30"/>
    </row>
    <row r="14024" spans="27:29">
      <c r="AA14024" s="30"/>
      <c r="AB14024" s="30"/>
      <c r="AC14024" s="30"/>
    </row>
    <row r="14025" spans="27:29">
      <c r="AA14025" s="30"/>
      <c r="AB14025" s="30"/>
      <c r="AC14025" s="30"/>
    </row>
    <row r="14026" spans="27:29">
      <c r="AA14026" s="30"/>
      <c r="AB14026" s="30"/>
      <c r="AC14026" s="30"/>
    </row>
    <row r="14027" spans="27:29">
      <c r="AA14027" s="30"/>
      <c r="AB14027" s="30"/>
      <c r="AC14027" s="30"/>
    </row>
    <row r="14028" spans="27:29">
      <c r="AA14028" s="30"/>
      <c r="AB14028" s="30"/>
      <c r="AC14028" s="30"/>
    </row>
    <row r="14029" spans="27:29">
      <c r="AA14029" s="30"/>
      <c r="AB14029" s="30"/>
      <c r="AC14029" s="30"/>
    </row>
    <row r="14030" spans="27:29">
      <c r="AA14030" s="30"/>
      <c r="AB14030" s="30"/>
      <c r="AC14030" s="30"/>
    </row>
    <row r="14031" spans="27:29">
      <c r="AA14031" s="30"/>
      <c r="AB14031" s="30"/>
      <c r="AC14031" s="30"/>
    </row>
    <row r="14032" spans="27:29">
      <c r="AA14032" s="30"/>
      <c r="AB14032" s="30"/>
      <c r="AC14032" s="30"/>
    </row>
    <row r="14033" spans="27:29">
      <c r="AA14033" s="30"/>
      <c r="AB14033" s="30"/>
      <c r="AC14033" s="30"/>
    </row>
    <row r="14034" spans="27:29">
      <c r="AA14034" s="30"/>
      <c r="AB14034" s="30"/>
      <c r="AC14034" s="30"/>
    </row>
    <row r="14035" spans="27:29">
      <c r="AA14035" s="30"/>
      <c r="AB14035" s="30"/>
      <c r="AC14035" s="30"/>
    </row>
    <row r="14036" spans="27:29">
      <c r="AA14036" s="30"/>
      <c r="AB14036" s="30"/>
      <c r="AC14036" s="30"/>
    </row>
    <row r="14037" spans="27:29">
      <c r="AA14037" s="30"/>
      <c r="AB14037" s="30"/>
      <c r="AC14037" s="30"/>
    </row>
    <row r="14038" spans="27:29">
      <c r="AA14038" s="30"/>
      <c r="AB14038" s="30"/>
      <c r="AC14038" s="30"/>
    </row>
    <row r="14039" spans="27:29">
      <c r="AA14039" s="30"/>
      <c r="AB14039" s="30"/>
      <c r="AC14039" s="30"/>
    </row>
    <row r="14040" spans="27:29">
      <c r="AA14040" s="30"/>
      <c r="AB14040" s="30"/>
      <c r="AC14040" s="30"/>
    </row>
    <row r="14041" spans="27:29">
      <c r="AA14041" s="30"/>
      <c r="AB14041" s="30"/>
      <c r="AC14041" s="30"/>
    </row>
    <row r="14042" spans="27:29">
      <c r="AA14042" s="30"/>
      <c r="AB14042" s="30"/>
      <c r="AC14042" s="30"/>
    </row>
    <row r="14043" spans="27:29">
      <c r="AA14043" s="30"/>
      <c r="AB14043" s="30"/>
      <c r="AC14043" s="30"/>
    </row>
    <row r="14044" spans="27:29">
      <c r="AA14044" s="30"/>
      <c r="AB14044" s="30"/>
      <c r="AC14044" s="30"/>
    </row>
    <row r="14045" spans="27:29">
      <c r="AA14045" s="30"/>
      <c r="AB14045" s="30"/>
      <c r="AC14045" s="30"/>
    </row>
    <row r="14046" spans="27:29">
      <c r="AA14046" s="30"/>
      <c r="AB14046" s="30"/>
      <c r="AC14046" s="30"/>
    </row>
    <row r="14047" spans="27:29">
      <c r="AA14047" s="30"/>
      <c r="AB14047" s="30"/>
      <c r="AC14047" s="30"/>
    </row>
    <row r="14048" spans="27:29">
      <c r="AA14048" s="30"/>
      <c r="AB14048" s="30"/>
      <c r="AC14048" s="30"/>
    </row>
    <row r="14049" spans="27:29">
      <c r="AA14049" s="30"/>
      <c r="AB14049" s="30"/>
      <c r="AC14049" s="30"/>
    </row>
    <row r="14050" spans="27:29">
      <c r="AA14050" s="30"/>
      <c r="AB14050" s="30"/>
      <c r="AC14050" s="30"/>
    </row>
    <row r="14051" spans="27:29">
      <c r="AA14051" s="30"/>
      <c r="AB14051" s="30"/>
      <c r="AC14051" s="30"/>
    </row>
    <row r="14052" spans="27:29">
      <c r="AA14052" s="30"/>
      <c r="AB14052" s="30"/>
      <c r="AC14052" s="30"/>
    </row>
    <row r="14053" spans="27:29">
      <c r="AA14053" s="30"/>
      <c r="AB14053" s="30"/>
      <c r="AC14053" s="30"/>
    </row>
    <row r="14054" spans="27:29">
      <c r="AA14054" s="30"/>
      <c r="AB14054" s="30"/>
      <c r="AC14054" s="30"/>
    </row>
    <row r="14055" spans="27:29">
      <c r="AA14055" s="30"/>
      <c r="AB14055" s="30"/>
      <c r="AC14055" s="30"/>
    </row>
    <row r="14056" spans="27:29">
      <c r="AA14056" s="30"/>
      <c r="AB14056" s="30"/>
      <c r="AC14056" s="30"/>
    </row>
    <row r="14057" spans="27:29">
      <c r="AA14057" s="30"/>
      <c r="AB14057" s="30"/>
      <c r="AC14057" s="30"/>
    </row>
    <row r="14058" spans="27:29">
      <c r="AA14058" s="30"/>
      <c r="AB14058" s="30"/>
      <c r="AC14058" s="30"/>
    </row>
    <row r="14059" spans="27:29">
      <c r="AA14059" s="30"/>
      <c r="AB14059" s="30"/>
      <c r="AC14059" s="30"/>
    </row>
    <row r="14060" spans="27:29">
      <c r="AA14060" s="30"/>
      <c r="AB14060" s="30"/>
      <c r="AC14060" s="30"/>
    </row>
    <row r="14061" spans="27:29">
      <c r="AA14061" s="30"/>
      <c r="AB14061" s="30"/>
      <c r="AC14061" s="30"/>
    </row>
    <row r="14062" spans="27:29">
      <c r="AA14062" s="30"/>
      <c r="AB14062" s="30"/>
      <c r="AC14062" s="30"/>
    </row>
    <row r="14063" spans="27:29">
      <c r="AA14063" s="30"/>
      <c r="AB14063" s="30"/>
      <c r="AC14063" s="30"/>
    </row>
    <row r="14064" spans="27:29">
      <c r="AA14064" s="30"/>
      <c r="AB14064" s="30"/>
      <c r="AC14064" s="30"/>
    </row>
    <row r="14065" spans="27:29">
      <c r="AA14065" s="30"/>
      <c r="AB14065" s="30"/>
      <c r="AC14065" s="30"/>
    </row>
    <row r="14066" spans="27:29">
      <c r="AA14066" s="30"/>
      <c r="AB14066" s="30"/>
      <c r="AC14066" s="30"/>
    </row>
    <row r="14067" spans="27:29">
      <c r="AA14067" s="30"/>
      <c r="AB14067" s="30"/>
      <c r="AC14067" s="30"/>
    </row>
    <row r="14068" spans="27:29">
      <c r="AA14068" s="30"/>
      <c r="AB14068" s="30"/>
      <c r="AC14068" s="30"/>
    </row>
    <row r="14069" spans="27:29">
      <c r="AA14069" s="30"/>
      <c r="AB14069" s="30"/>
      <c r="AC14069" s="30"/>
    </row>
    <row r="14070" spans="27:29">
      <c r="AA14070" s="30"/>
      <c r="AB14070" s="30"/>
      <c r="AC14070" s="30"/>
    </row>
    <row r="14071" spans="27:29">
      <c r="AA14071" s="30"/>
      <c r="AB14071" s="30"/>
      <c r="AC14071" s="30"/>
    </row>
    <row r="14072" spans="27:29">
      <c r="AA14072" s="30"/>
      <c r="AB14072" s="30"/>
      <c r="AC14072" s="30"/>
    </row>
    <row r="14073" spans="27:29">
      <c r="AA14073" s="30"/>
      <c r="AB14073" s="30"/>
      <c r="AC14073" s="30"/>
    </row>
    <row r="14074" spans="27:29">
      <c r="AA14074" s="30"/>
      <c r="AB14074" s="30"/>
      <c r="AC14074" s="30"/>
    </row>
    <row r="14075" spans="27:29">
      <c r="AA14075" s="30"/>
      <c r="AB14075" s="30"/>
      <c r="AC14075" s="30"/>
    </row>
    <row r="14076" spans="27:29">
      <c r="AA14076" s="30"/>
      <c r="AB14076" s="30"/>
      <c r="AC14076" s="30"/>
    </row>
    <row r="14077" spans="27:29">
      <c r="AA14077" s="30"/>
      <c r="AB14077" s="30"/>
      <c r="AC14077" s="30"/>
    </row>
    <row r="14078" spans="27:29">
      <c r="AA14078" s="30"/>
      <c r="AB14078" s="30"/>
      <c r="AC14078" s="30"/>
    </row>
    <row r="14079" spans="27:29">
      <c r="AA14079" s="30"/>
      <c r="AB14079" s="30"/>
      <c r="AC14079" s="30"/>
    </row>
    <row r="14080" spans="27:29">
      <c r="AA14080" s="30"/>
      <c r="AB14080" s="30"/>
      <c r="AC14080" s="30"/>
    </row>
    <row r="14081" spans="27:29">
      <c r="AA14081" s="30"/>
      <c r="AB14081" s="30"/>
      <c r="AC14081" s="30"/>
    </row>
    <row r="14082" spans="27:29">
      <c r="AA14082" s="30"/>
      <c r="AB14082" s="30"/>
      <c r="AC14082" s="30"/>
    </row>
    <row r="14083" spans="27:29">
      <c r="AA14083" s="30"/>
      <c r="AB14083" s="30"/>
      <c r="AC14083" s="30"/>
    </row>
    <row r="14084" spans="27:29">
      <c r="AA14084" s="30"/>
      <c r="AB14084" s="30"/>
      <c r="AC14084" s="30"/>
    </row>
    <row r="14085" spans="27:29">
      <c r="AA14085" s="30"/>
      <c r="AB14085" s="30"/>
      <c r="AC14085" s="30"/>
    </row>
    <row r="14086" spans="27:29">
      <c r="AA14086" s="30"/>
      <c r="AB14086" s="30"/>
      <c r="AC14086" s="30"/>
    </row>
    <row r="14087" spans="27:29">
      <c r="AA14087" s="30"/>
      <c r="AB14087" s="30"/>
      <c r="AC14087" s="30"/>
    </row>
    <row r="14088" spans="27:29">
      <c r="AA14088" s="30"/>
      <c r="AB14088" s="30"/>
      <c r="AC14088" s="30"/>
    </row>
    <row r="14089" spans="27:29">
      <c r="AA14089" s="30"/>
      <c r="AB14089" s="30"/>
      <c r="AC14089" s="30"/>
    </row>
    <row r="14090" spans="27:29">
      <c r="AA14090" s="30"/>
      <c r="AB14090" s="30"/>
      <c r="AC14090" s="30"/>
    </row>
    <row r="14091" spans="27:29">
      <c r="AA14091" s="30"/>
      <c r="AB14091" s="30"/>
      <c r="AC14091" s="30"/>
    </row>
    <row r="14092" spans="27:29">
      <c r="AA14092" s="30"/>
      <c r="AB14092" s="30"/>
      <c r="AC14092" s="30"/>
    </row>
    <row r="14093" spans="27:29">
      <c r="AA14093" s="30"/>
      <c r="AB14093" s="30"/>
      <c r="AC14093" s="30"/>
    </row>
    <row r="14094" spans="27:29">
      <c r="AA14094" s="30"/>
      <c r="AB14094" s="30"/>
      <c r="AC14094" s="30"/>
    </row>
    <row r="14095" spans="27:29">
      <c r="AA14095" s="30"/>
      <c r="AB14095" s="30"/>
      <c r="AC14095" s="30"/>
    </row>
    <row r="14096" spans="27:29">
      <c r="AA14096" s="30"/>
      <c r="AB14096" s="30"/>
      <c r="AC14096" s="30"/>
    </row>
    <row r="14097" spans="27:29">
      <c r="AA14097" s="30"/>
      <c r="AB14097" s="30"/>
      <c r="AC14097" s="30"/>
    </row>
    <row r="14098" spans="27:29">
      <c r="AA14098" s="30"/>
      <c r="AB14098" s="30"/>
      <c r="AC14098" s="30"/>
    </row>
    <row r="14099" spans="27:29">
      <c r="AA14099" s="30"/>
      <c r="AB14099" s="30"/>
      <c r="AC14099" s="30"/>
    </row>
    <row r="14100" spans="27:29">
      <c r="AA14100" s="30"/>
      <c r="AB14100" s="30"/>
      <c r="AC14100" s="30"/>
    </row>
    <row r="14101" spans="27:29">
      <c r="AA14101" s="30"/>
      <c r="AB14101" s="30"/>
      <c r="AC14101" s="30"/>
    </row>
    <row r="14102" spans="27:29">
      <c r="AA14102" s="30"/>
      <c r="AB14102" s="30"/>
      <c r="AC14102" s="30"/>
    </row>
    <row r="14103" spans="27:29">
      <c r="AA14103" s="30"/>
      <c r="AB14103" s="30"/>
      <c r="AC14103" s="30"/>
    </row>
    <row r="14104" spans="27:29">
      <c r="AA14104" s="30"/>
      <c r="AB14104" s="30"/>
      <c r="AC14104" s="30"/>
    </row>
    <row r="14105" spans="27:29">
      <c r="AA14105" s="30"/>
      <c r="AB14105" s="30"/>
      <c r="AC14105" s="30"/>
    </row>
    <row r="14106" spans="27:29">
      <c r="AA14106" s="30"/>
      <c r="AB14106" s="30"/>
      <c r="AC14106" s="30"/>
    </row>
    <row r="14107" spans="27:29">
      <c r="AA14107" s="30"/>
      <c r="AB14107" s="30"/>
      <c r="AC14107" s="30"/>
    </row>
    <row r="14108" spans="27:29">
      <c r="AA14108" s="30"/>
      <c r="AB14108" s="30"/>
      <c r="AC14108" s="30"/>
    </row>
    <row r="14109" spans="27:29">
      <c r="AA14109" s="30"/>
      <c r="AB14109" s="30"/>
      <c r="AC14109" s="30"/>
    </row>
    <row r="14110" spans="27:29">
      <c r="AA14110" s="30"/>
      <c r="AB14110" s="30"/>
      <c r="AC14110" s="30"/>
    </row>
    <row r="14111" spans="27:29">
      <c r="AA14111" s="30"/>
      <c r="AB14111" s="30"/>
      <c r="AC14111" s="30"/>
    </row>
    <row r="14112" spans="27:29">
      <c r="AA14112" s="30"/>
      <c r="AB14112" s="30"/>
      <c r="AC14112" s="30"/>
    </row>
    <row r="14113" spans="27:29">
      <c r="AA14113" s="30"/>
      <c r="AB14113" s="30"/>
      <c r="AC14113" s="30"/>
    </row>
    <row r="14114" spans="27:29">
      <c r="AA14114" s="30"/>
      <c r="AB14114" s="30"/>
      <c r="AC14114" s="30"/>
    </row>
    <row r="14115" spans="27:29">
      <c r="AA14115" s="30"/>
      <c r="AB14115" s="30"/>
      <c r="AC14115" s="30"/>
    </row>
    <row r="14116" spans="27:29">
      <c r="AA14116" s="30"/>
      <c r="AB14116" s="30"/>
      <c r="AC14116" s="30"/>
    </row>
    <row r="14117" spans="27:29">
      <c r="AA14117" s="30"/>
      <c r="AB14117" s="30"/>
      <c r="AC14117" s="30"/>
    </row>
    <row r="14118" spans="27:29">
      <c r="AA14118" s="30"/>
      <c r="AB14118" s="30"/>
      <c r="AC14118" s="30"/>
    </row>
    <row r="14119" spans="27:29">
      <c r="AA14119" s="30"/>
      <c r="AB14119" s="30"/>
      <c r="AC14119" s="30"/>
    </row>
    <row r="14120" spans="27:29">
      <c r="AA14120" s="30"/>
      <c r="AB14120" s="30"/>
      <c r="AC14120" s="30"/>
    </row>
    <row r="14121" spans="27:29">
      <c r="AA14121" s="30"/>
      <c r="AB14121" s="30"/>
      <c r="AC14121" s="30"/>
    </row>
    <row r="14122" spans="27:29">
      <c r="AA14122" s="30"/>
      <c r="AB14122" s="30"/>
      <c r="AC14122" s="30"/>
    </row>
    <row r="14123" spans="27:29">
      <c r="AA14123" s="30"/>
      <c r="AB14123" s="30"/>
      <c r="AC14123" s="30"/>
    </row>
    <row r="14124" spans="27:29">
      <c r="AA14124" s="30"/>
      <c r="AB14124" s="30"/>
      <c r="AC14124" s="30"/>
    </row>
    <row r="14125" spans="27:29">
      <c r="AA14125" s="30"/>
      <c r="AB14125" s="30"/>
      <c r="AC14125" s="30"/>
    </row>
    <row r="14126" spans="27:29">
      <c r="AA14126" s="30"/>
      <c r="AB14126" s="30"/>
      <c r="AC14126" s="30"/>
    </row>
    <row r="14127" spans="27:29">
      <c r="AA14127" s="30"/>
      <c r="AB14127" s="30"/>
      <c r="AC14127" s="30"/>
    </row>
    <row r="14128" spans="27:29">
      <c r="AA14128" s="30"/>
      <c r="AB14128" s="30"/>
      <c r="AC14128" s="30"/>
    </row>
    <row r="14129" spans="27:29">
      <c r="AA14129" s="30"/>
      <c r="AB14129" s="30"/>
      <c r="AC14129" s="30"/>
    </row>
    <row r="14130" spans="27:29">
      <c r="AA14130" s="30"/>
      <c r="AB14130" s="30"/>
      <c r="AC14130" s="30"/>
    </row>
    <row r="14131" spans="27:29">
      <c r="AA14131" s="30"/>
      <c r="AB14131" s="30"/>
      <c r="AC14131" s="30"/>
    </row>
    <row r="14132" spans="27:29">
      <c r="AA14132" s="30"/>
      <c r="AB14132" s="30"/>
      <c r="AC14132" s="30"/>
    </row>
    <row r="14133" spans="27:29">
      <c r="AA14133" s="30"/>
      <c r="AB14133" s="30"/>
      <c r="AC14133" s="30"/>
    </row>
    <row r="14134" spans="27:29">
      <c r="AA14134" s="30"/>
      <c r="AB14134" s="30"/>
      <c r="AC14134" s="30"/>
    </row>
    <row r="14135" spans="27:29">
      <c r="AA14135" s="30"/>
      <c r="AB14135" s="30"/>
      <c r="AC14135" s="30"/>
    </row>
    <row r="14136" spans="27:29">
      <c r="AA14136" s="30"/>
      <c r="AB14136" s="30"/>
      <c r="AC14136" s="30"/>
    </row>
    <row r="14137" spans="27:29">
      <c r="AA14137" s="30"/>
      <c r="AB14137" s="30"/>
      <c r="AC14137" s="30"/>
    </row>
    <row r="14138" spans="27:29">
      <c r="AA14138" s="30"/>
      <c r="AB14138" s="30"/>
      <c r="AC14138" s="30"/>
    </row>
    <row r="14139" spans="27:29">
      <c r="AA14139" s="30"/>
      <c r="AB14139" s="30"/>
      <c r="AC14139" s="30"/>
    </row>
    <row r="14140" spans="27:29">
      <c r="AA14140" s="30"/>
      <c r="AB14140" s="30"/>
      <c r="AC14140" s="30"/>
    </row>
    <row r="14141" spans="27:29">
      <c r="AA14141" s="30"/>
      <c r="AB14141" s="30"/>
      <c r="AC14141" s="30"/>
    </row>
    <row r="14142" spans="27:29">
      <c r="AA14142" s="30"/>
      <c r="AB14142" s="30"/>
      <c r="AC14142" s="30"/>
    </row>
    <row r="14143" spans="27:29">
      <c r="AA14143" s="30"/>
      <c r="AB14143" s="30"/>
      <c r="AC14143" s="30"/>
    </row>
    <row r="14144" spans="27:29">
      <c r="AA14144" s="30"/>
      <c r="AB14144" s="30"/>
      <c r="AC14144" s="30"/>
    </row>
    <row r="14145" spans="27:29">
      <c r="AA14145" s="30"/>
      <c r="AB14145" s="30"/>
      <c r="AC14145" s="30"/>
    </row>
    <row r="14146" spans="27:29">
      <c r="AA14146" s="30"/>
      <c r="AB14146" s="30"/>
      <c r="AC14146" s="30"/>
    </row>
    <row r="14147" spans="27:29">
      <c r="AA14147" s="30"/>
      <c r="AB14147" s="30"/>
      <c r="AC14147" s="30"/>
    </row>
    <row r="14148" spans="27:29">
      <c r="AA14148" s="30"/>
      <c r="AB14148" s="30"/>
      <c r="AC14148" s="30"/>
    </row>
    <row r="14149" spans="27:29">
      <c r="AA14149" s="30"/>
      <c r="AB14149" s="30"/>
      <c r="AC14149" s="30"/>
    </row>
    <row r="14150" spans="27:29">
      <c r="AA14150" s="30"/>
      <c r="AB14150" s="30"/>
      <c r="AC14150" s="30"/>
    </row>
    <row r="14151" spans="27:29">
      <c r="AA14151" s="30"/>
      <c r="AB14151" s="30"/>
      <c r="AC14151" s="30"/>
    </row>
    <row r="14152" spans="27:29">
      <c r="AA14152" s="30"/>
      <c r="AB14152" s="30"/>
      <c r="AC14152" s="30"/>
    </row>
    <row r="14153" spans="27:29">
      <c r="AA14153" s="30"/>
      <c r="AB14153" s="30"/>
      <c r="AC14153" s="30"/>
    </row>
    <row r="14154" spans="27:29">
      <c r="AA14154" s="30"/>
      <c r="AB14154" s="30"/>
      <c r="AC14154" s="30"/>
    </row>
    <row r="14155" spans="27:29">
      <c r="AA14155" s="30"/>
      <c r="AB14155" s="30"/>
      <c r="AC14155" s="30"/>
    </row>
    <row r="14156" spans="27:29">
      <c r="AA14156" s="30"/>
      <c r="AB14156" s="30"/>
      <c r="AC14156" s="30"/>
    </row>
    <row r="14157" spans="27:29">
      <c r="AA14157" s="30"/>
      <c r="AB14157" s="30"/>
      <c r="AC14157" s="30"/>
    </row>
    <row r="14158" spans="27:29">
      <c r="AA14158" s="30"/>
      <c r="AB14158" s="30"/>
      <c r="AC14158" s="30"/>
    </row>
    <row r="14159" spans="27:29">
      <c r="AA14159" s="30"/>
      <c r="AB14159" s="30"/>
      <c r="AC14159" s="30"/>
    </row>
    <row r="14160" spans="27:29">
      <c r="AA14160" s="30"/>
      <c r="AB14160" s="30"/>
      <c r="AC14160" s="30"/>
    </row>
    <row r="14161" spans="27:29">
      <c r="AA14161" s="30"/>
      <c r="AB14161" s="30"/>
      <c r="AC14161" s="30"/>
    </row>
    <row r="14162" spans="27:29">
      <c r="AA14162" s="30"/>
      <c r="AB14162" s="30"/>
      <c r="AC14162" s="30"/>
    </row>
    <row r="14163" spans="27:29">
      <c r="AA14163" s="30"/>
      <c r="AB14163" s="30"/>
      <c r="AC14163" s="30"/>
    </row>
    <row r="14164" spans="27:29">
      <c r="AA14164" s="30"/>
      <c r="AB14164" s="30"/>
      <c r="AC14164" s="30"/>
    </row>
    <row r="14165" spans="27:29">
      <c r="AA14165" s="30"/>
      <c r="AB14165" s="30"/>
      <c r="AC14165" s="30"/>
    </row>
    <row r="14166" spans="27:29">
      <c r="AA14166" s="30"/>
      <c r="AB14166" s="30"/>
      <c r="AC14166" s="30"/>
    </row>
    <row r="14167" spans="27:29">
      <c r="AA14167" s="30"/>
      <c r="AB14167" s="30"/>
      <c r="AC14167" s="30"/>
    </row>
    <row r="14168" spans="27:29">
      <c r="AA14168" s="30"/>
      <c r="AB14168" s="30"/>
      <c r="AC14168" s="30"/>
    </row>
    <row r="14169" spans="27:29">
      <c r="AA14169" s="30"/>
      <c r="AB14169" s="30"/>
      <c r="AC14169" s="30"/>
    </row>
    <row r="14170" spans="27:29">
      <c r="AA14170" s="30"/>
      <c r="AB14170" s="30"/>
      <c r="AC14170" s="30"/>
    </row>
    <row r="14171" spans="27:29">
      <c r="AA14171" s="30"/>
      <c r="AB14171" s="30"/>
      <c r="AC14171" s="30"/>
    </row>
    <row r="14172" spans="27:29">
      <c r="AA14172" s="30"/>
      <c r="AB14172" s="30"/>
      <c r="AC14172" s="30"/>
    </row>
    <row r="14173" spans="27:29">
      <c r="AA14173" s="30"/>
      <c r="AB14173" s="30"/>
      <c r="AC14173" s="30"/>
    </row>
    <row r="14174" spans="27:29">
      <c r="AA14174" s="30"/>
      <c r="AB14174" s="30"/>
      <c r="AC14174" s="30"/>
    </row>
    <row r="14175" spans="27:29">
      <c r="AA14175" s="30"/>
      <c r="AB14175" s="30"/>
      <c r="AC14175" s="30"/>
    </row>
    <row r="14176" spans="27:29">
      <c r="AA14176" s="30"/>
      <c r="AB14176" s="30"/>
      <c r="AC14176" s="30"/>
    </row>
    <row r="14177" spans="27:29">
      <c r="AA14177" s="30"/>
      <c r="AB14177" s="30"/>
      <c r="AC14177" s="30"/>
    </row>
    <row r="14178" spans="27:29">
      <c r="AA14178" s="30"/>
      <c r="AB14178" s="30"/>
      <c r="AC14178" s="30"/>
    </row>
    <row r="14179" spans="27:29">
      <c r="AA14179" s="30"/>
      <c r="AB14179" s="30"/>
      <c r="AC14179" s="30"/>
    </row>
    <row r="14180" spans="27:29">
      <c r="AA14180" s="30"/>
      <c r="AB14180" s="30"/>
      <c r="AC14180" s="30"/>
    </row>
    <row r="14181" spans="27:29">
      <c r="AA14181" s="30"/>
      <c r="AB14181" s="30"/>
      <c r="AC14181" s="30"/>
    </row>
    <row r="14182" spans="27:29">
      <c r="AA14182" s="30"/>
      <c r="AB14182" s="30"/>
      <c r="AC14182" s="30"/>
    </row>
    <row r="14183" spans="27:29">
      <c r="AA14183" s="30"/>
      <c r="AB14183" s="30"/>
      <c r="AC14183" s="30"/>
    </row>
    <row r="14184" spans="27:29">
      <c r="AA14184" s="30"/>
      <c r="AB14184" s="30"/>
      <c r="AC14184" s="30"/>
    </row>
    <row r="14185" spans="27:29">
      <c r="AA14185" s="30"/>
      <c r="AB14185" s="30"/>
      <c r="AC14185" s="30"/>
    </row>
    <row r="14186" spans="27:29">
      <c r="AA14186" s="30"/>
      <c r="AB14186" s="30"/>
      <c r="AC14186" s="30"/>
    </row>
    <row r="14187" spans="27:29">
      <c r="AA14187" s="30"/>
      <c r="AB14187" s="30"/>
      <c r="AC14187" s="30"/>
    </row>
    <row r="14188" spans="27:29">
      <c r="AA14188" s="30"/>
      <c r="AB14188" s="30"/>
      <c r="AC14188" s="30"/>
    </row>
    <row r="14189" spans="27:29">
      <c r="AA14189" s="30"/>
      <c r="AB14189" s="30"/>
      <c r="AC14189" s="30"/>
    </row>
    <row r="14190" spans="27:29">
      <c r="AA14190" s="30"/>
      <c r="AB14190" s="30"/>
      <c r="AC14190" s="30"/>
    </row>
    <row r="14191" spans="27:29">
      <c r="AA14191" s="30"/>
      <c r="AB14191" s="30"/>
      <c r="AC14191" s="30"/>
    </row>
    <row r="14192" spans="27:29">
      <c r="AA14192" s="30"/>
      <c r="AB14192" s="30"/>
      <c r="AC14192" s="30"/>
    </row>
    <row r="14193" spans="27:29">
      <c r="AA14193" s="30"/>
      <c r="AB14193" s="30"/>
      <c r="AC14193" s="30"/>
    </row>
    <row r="14194" spans="27:29">
      <c r="AA14194" s="30"/>
      <c r="AB14194" s="30"/>
      <c r="AC14194" s="30"/>
    </row>
    <row r="14195" spans="27:29">
      <c r="AA14195" s="30"/>
      <c r="AB14195" s="30"/>
      <c r="AC14195" s="30"/>
    </row>
    <row r="14196" spans="27:29">
      <c r="AA14196" s="30"/>
      <c r="AB14196" s="30"/>
      <c r="AC14196" s="30"/>
    </row>
    <row r="14197" spans="27:29">
      <c r="AA14197" s="30"/>
      <c r="AB14197" s="30"/>
      <c r="AC14197" s="30"/>
    </row>
    <row r="14198" spans="27:29">
      <c r="AA14198" s="30"/>
      <c r="AB14198" s="30"/>
      <c r="AC14198" s="30"/>
    </row>
    <row r="14199" spans="27:29">
      <c r="AA14199" s="30"/>
      <c r="AB14199" s="30"/>
      <c r="AC14199" s="30"/>
    </row>
    <row r="14200" spans="27:29">
      <c r="AA14200" s="30"/>
      <c r="AB14200" s="30"/>
      <c r="AC14200" s="30"/>
    </row>
    <row r="14201" spans="27:29">
      <c r="AA14201" s="30"/>
      <c r="AB14201" s="30"/>
      <c r="AC14201" s="30"/>
    </row>
    <row r="14202" spans="27:29">
      <c r="AA14202" s="30"/>
      <c r="AB14202" s="30"/>
      <c r="AC14202" s="30"/>
    </row>
    <row r="14203" spans="27:29">
      <c r="AA14203" s="30"/>
      <c r="AB14203" s="30"/>
      <c r="AC14203" s="30"/>
    </row>
    <row r="14204" spans="27:29">
      <c r="AA14204" s="30"/>
      <c r="AB14204" s="30"/>
      <c r="AC14204" s="30"/>
    </row>
    <row r="14205" spans="27:29">
      <c r="AA14205" s="30"/>
      <c r="AB14205" s="30"/>
      <c r="AC14205" s="30"/>
    </row>
    <row r="14206" spans="27:29">
      <c r="AA14206" s="30"/>
      <c r="AB14206" s="30"/>
      <c r="AC14206" s="30"/>
    </row>
    <row r="14207" spans="27:29">
      <c r="AA14207" s="30"/>
      <c r="AB14207" s="30"/>
      <c r="AC14207" s="30"/>
    </row>
    <row r="14208" spans="27:29">
      <c r="AA14208" s="30"/>
      <c r="AB14208" s="30"/>
      <c r="AC14208" s="30"/>
    </row>
    <row r="14209" spans="27:29">
      <c r="AA14209" s="30"/>
      <c r="AB14209" s="30"/>
      <c r="AC14209" s="30"/>
    </row>
    <row r="14210" spans="27:29">
      <c r="AA14210" s="30"/>
      <c r="AB14210" s="30"/>
      <c r="AC14210" s="30"/>
    </row>
    <row r="14211" spans="27:29">
      <c r="AA14211" s="30"/>
      <c r="AB14211" s="30"/>
      <c r="AC14211" s="30"/>
    </row>
    <row r="14212" spans="27:29">
      <c r="AA14212" s="30"/>
      <c r="AB14212" s="30"/>
      <c r="AC14212" s="30"/>
    </row>
    <row r="14213" spans="27:29">
      <c r="AA14213" s="30"/>
      <c r="AB14213" s="30"/>
      <c r="AC14213" s="30"/>
    </row>
    <row r="14214" spans="27:29">
      <c r="AA14214" s="30"/>
      <c r="AB14214" s="30"/>
      <c r="AC14214" s="30"/>
    </row>
    <row r="14215" spans="27:29">
      <c r="AA14215" s="30"/>
      <c r="AB14215" s="30"/>
      <c r="AC14215" s="30"/>
    </row>
    <row r="14216" spans="27:29">
      <c r="AA14216" s="30"/>
      <c r="AB14216" s="30"/>
      <c r="AC14216" s="30"/>
    </row>
    <row r="14217" spans="27:29">
      <c r="AA14217" s="30"/>
      <c r="AB14217" s="30"/>
      <c r="AC14217" s="30"/>
    </row>
    <row r="14218" spans="27:29">
      <c r="AA14218" s="30"/>
      <c r="AB14218" s="30"/>
      <c r="AC14218" s="30"/>
    </row>
    <row r="14219" spans="27:29">
      <c r="AA14219" s="30"/>
      <c r="AB14219" s="30"/>
      <c r="AC14219" s="30"/>
    </row>
    <row r="14220" spans="27:29">
      <c r="AA14220" s="30"/>
      <c r="AB14220" s="30"/>
      <c r="AC14220" s="30"/>
    </row>
    <row r="14221" spans="27:29">
      <c r="AA14221" s="30"/>
      <c r="AB14221" s="30"/>
      <c r="AC14221" s="30"/>
    </row>
    <row r="14222" spans="27:29">
      <c r="AA14222" s="30"/>
      <c r="AB14222" s="30"/>
      <c r="AC14222" s="30"/>
    </row>
    <row r="14223" spans="27:29">
      <c r="AA14223" s="30"/>
      <c r="AB14223" s="30"/>
      <c r="AC14223" s="30"/>
    </row>
    <row r="14224" spans="27:29">
      <c r="AA14224" s="30"/>
      <c r="AB14224" s="30"/>
      <c r="AC14224" s="30"/>
    </row>
    <row r="14225" spans="27:29">
      <c r="AA14225" s="30"/>
      <c r="AB14225" s="30"/>
      <c r="AC14225" s="30"/>
    </row>
    <row r="14226" spans="27:29">
      <c r="AA14226" s="30"/>
      <c r="AB14226" s="30"/>
      <c r="AC14226" s="30"/>
    </row>
    <row r="14227" spans="27:29">
      <c r="AA14227" s="30"/>
      <c r="AB14227" s="30"/>
      <c r="AC14227" s="30"/>
    </row>
    <row r="14228" spans="27:29">
      <c r="AA14228" s="30"/>
      <c r="AB14228" s="30"/>
      <c r="AC14228" s="30"/>
    </row>
    <row r="14229" spans="27:29">
      <c r="AA14229" s="30"/>
      <c r="AB14229" s="30"/>
      <c r="AC14229" s="30"/>
    </row>
    <row r="14230" spans="27:29">
      <c r="AA14230" s="30"/>
      <c r="AB14230" s="30"/>
      <c r="AC14230" s="30"/>
    </row>
    <row r="14231" spans="27:29">
      <c r="AA14231" s="30"/>
      <c r="AB14231" s="30"/>
      <c r="AC14231" s="30"/>
    </row>
    <row r="14232" spans="27:29">
      <c r="AA14232" s="30"/>
      <c r="AB14232" s="30"/>
      <c r="AC14232" s="30"/>
    </row>
    <row r="14233" spans="27:29">
      <c r="AA14233" s="30"/>
      <c r="AB14233" s="30"/>
      <c r="AC14233" s="30"/>
    </row>
    <row r="14234" spans="27:29">
      <c r="AA14234" s="30"/>
      <c r="AB14234" s="30"/>
      <c r="AC14234" s="30"/>
    </row>
    <row r="14235" spans="27:29">
      <c r="AA14235" s="30"/>
      <c r="AB14235" s="30"/>
      <c r="AC14235" s="30"/>
    </row>
    <row r="14236" spans="27:29">
      <c r="AA14236" s="30"/>
      <c r="AB14236" s="30"/>
      <c r="AC14236" s="30"/>
    </row>
    <row r="14237" spans="27:29">
      <c r="AA14237" s="30"/>
      <c r="AB14237" s="30"/>
      <c r="AC14237" s="30"/>
    </row>
    <row r="14238" spans="27:29">
      <c r="AA14238" s="30"/>
      <c r="AB14238" s="30"/>
      <c r="AC14238" s="30"/>
    </row>
    <row r="14239" spans="27:29">
      <c r="AA14239" s="30"/>
      <c r="AB14239" s="30"/>
      <c r="AC14239" s="30"/>
    </row>
    <row r="14240" spans="27:29">
      <c r="AA14240" s="30"/>
      <c r="AB14240" s="30"/>
      <c r="AC14240" s="30"/>
    </row>
    <row r="14241" spans="27:29">
      <c r="AA14241" s="30"/>
      <c r="AB14241" s="30"/>
      <c r="AC14241" s="30"/>
    </row>
    <row r="14242" spans="27:29">
      <c r="AA14242" s="30"/>
      <c r="AB14242" s="30"/>
      <c r="AC14242" s="30"/>
    </row>
    <row r="14243" spans="27:29">
      <c r="AA14243" s="30"/>
      <c r="AB14243" s="30"/>
      <c r="AC14243" s="30"/>
    </row>
    <row r="14244" spans="27:29">
      <c r="AA14244" s="30"/>
      <c r="AB14244" s="30"/>
      <c r="AC14244" s="30"/>
    </row>
    <row r="14245" spans="27:29">
      <c r="AA14245" s="30"/>
      <c r="AB14245" s="30"/>
      <c r="AC14245" s="30"/>
    </row>
    <row r="14246" spans="27:29">
      <c r="AA14246" s="30"/>
      <c r="AB14246" s="30"/>
      <c r="AC14246" s="30"/>
    </row>
    <row r="14247" spans="27:29">
      <c r="AA14247" s="30"/>
      <c r="AB14247" s="30"/>
      <c r="AC14247" s="30"/>
    </row>
    <row r="14248" spans="27:29">
      <c r="AA14248" s="30"/>
      <c r="AB14248" s="30"/>
      <c r="AC14248" s="30"/>
    </row>
    <row r="14249" spans="27:29">
      <c r="AA14249" s="30"/>
      <c r="AB14249" s="30"/>
      <c r="AC14249" s="30"/>
    </row>
    <row r="14250" spans="27:29">
      <c r="AA14250" s="30"/>
      <c r="AB14250" s="30"/>
      <c r="AC14250" s="30"/>
    </row>
    <row r="14251" spans="27:29">
      <c r="AA14251" s="30"/>
      <c r="AB14251" s="30"/>
      <c r="AC14251" s="30"/>
    </row>
    <row r="14252" spans="27:29">
      <c r="AA14252" s="30"/>
      <c r="AB14252" s="30"/>
      <c r="AC14252" s="30"/>
    </row>
    <row r="14253" spans="27:29">
      <c r="AA14253" s="30"/>
      <c r="AB14253" s="30"/>
      <c r="AC14253" s="30"/>
    </row>
    <row r="14254" spans="27:29">
      <c r="AA14254" s="30"/>
      <c r="AB14254" s="30"/>
      <c r="AC14254" s="30"/>
    </row>
    <row r="14255" spans="27:29">
      <c r="AA14255" s="30"/>
      <c r="AB14255" s="30"/>
      <c r="AC14255" s="30"/>
    </row>
    <row r="14256" spans="27:29">
      <c r="AA14256" s="30"/>
      <c r="AB14256" s="30"/>
      <c r="AC14256" s="30"/>
    </row>
    <row r="14257" spans="27:29">
      <c r="AA14257" s="30"/>
      <c r="AB14257" s="30"/>
      <c r="AC14257" s="30"/>
    </row>
    <row r="14258" spans="27:29">
      <c r="AA14258" s="30"/>
      <c r="AB14258" s="30"/>
      <c r="AC14258" s="30"/>
    </row>
    <row r="14259" spans="27:29">
      <c r="AA14259" s="30"/>
      <c r="AB14259" s="30"/>
      <c r="AC14259" s="30"/>
    </row>
    <row r="14260" spans="27:29">
      <c r="AA14260" s="30"/>
      <c r="AB14260" s="30"/>
      <c r="AC14260" s="30"/>
    </row>
    <row r="14261" spans="27:29">
      <c r="AA14261" s="30"/>
      <c r="AB14261" s="30"/>
      <c r="AC14261" s="30"/>
    </row>
    <row r="14262" spans="27:29">
      <c r="AA14262" s="30"/>
      <c r="AB14262" s="30"/>
      <c r="AC14262" s="30"/>
    </row>
    <row r="14263" spans="27:29">
      <c r="AA14263" s="30"/>
      <c r="AB14263" s="30"/>
      <c r="AC14263" s="30"/>
    </row>
    <row r="14264" spans="27:29">
      <c r="AA14264" s="30"/>
      <c r="AB14264" s="30"/>
      <c r="AC14264" s="30"/>
    </row>
    <row r="14265" spans="27:29">
      <c r="AA14265" s="30"/>
      <c r="AB14265" s="30"/>
      <c r="AC14265" s="30"/>
    </row>
    <row r="14266" spans="27:29">
      <c r="AA14266" s="30"/>
      <c r="AB14266" s="30"/>
      <c r="AC14266" s="30"/>
    </row>
    <row r="14267" spans="27:29">
      <c r="AA14267" s="30"/>
      <c r="AB14267" s="30"/>
      <c r="AC14267" s="30"/>
    </row>
    <row r="14268" spans="27:29">
      <c r="AA14268" s="30"/>
      <c r="AB14268" s="30"/>
      <c r="AC14268" s="30"/>
    </row>
    <row r="14269" spans="27:29">
      <c r="AA14269" s="30"/>
      <c r="AB14269" s="30"/>
      <c r="AC14269" s="30"/>
    </row>
    <row r="14270" spans="27:29">
      <c r="AA14270" s="30"/>
      <c r="AB14270" s="30"/>
      <c r="AC14270" s="30"/>
    </row>
    <row r="14271" spans="27:29">
      <c r="AA14271" s="30"/>
      <c r="AB14271" s="30"/>
      <c r="AC14271" s="30"/>
    </row>
    <row r="14272" spans="27:29">
      <c r="AA14272" s="30"/>
      <c r="AB14272" s="30"/>
      <c r="AC14272" s="30"/>
    </row>
    <row r="14273" spans="27:29">
      <c r="AA14273" s="30"/>
      <c r="AB14273" s="30"/>
      <c r="AC14273" s="30"/>
    </row>
    <row r="14274" spans="27:29">
      <c r="AA14274" s="30"/>
      <c r="AB14274" s="30"/>
      <c r="AC14274" s="30"/>
    </row>
    <row r="14275" spans="27:29">
      <c r="AA14275" s="30"/>
      <c r="AB14275" s="30"/>
      <c r="AC14275" s="30"/>
    </row>
    <row r="14276" spans="27:29">
      <c r="AA14276" s="30"/>
      <c r="AB14276" s="30"/>
      <c r="AC14276" s="30"/>
    </row>
    <row r="14277" spans="27:29">
      <c r="AA14277" s="30"/>
      <c r="AB14277" s="30"/>
      <c r="AC14277" s="30"/>
    </row>
    <row r="14278" spans="27:29">
      <c r="AA14278" s="30"/>
      <c r="AB14278" s="30"/>
      <c r="AC14278" s="30"/>
    </row>
    <row r="14279" spans="27:29">
      <c r="AA14279" s="30"/>
      <c r="AB14279" s="30"/>
      <c r="AC14279" s="30"/>
    </row>
    <row r="14280" spans="27:29">
      <c r="AA14280" s="30"/>
      <c r="AB14280" s="30"/>
      <c r="AC14280" s="30"/>
    </row>
    <row r="14281" spans="27:29">
      <c r="AA14281" s="30"/>
      <c r="AB14281" s="30"/>
      <c r="AC14281" s="30"/>
    </row>
    <row r="14282" spans="27:29">
      <c r="AA14282" s="30"/>
      <c r="AB14282" s="30"/>
      <c r="AC14282" s="30"/>
    </row>
    <row r="14283" spans="27:29">
      <c r="AA14283" s="30"/>
      <c r="AB14283" s="30"/>
      <c r="AC14283" s="30"/>
    </row>
    <row r="14284" spans="27:29">
      <c r="AA14284" s="30"/>
      <c r="AB14284" s="30"/>
      <c r="AC14284" s="30"/>
    </row>
    <row r="14285" spans="27:29">
      <c r="AA14285" s="30"/>
      <c r="AB14285" s="30"/>
      <c r="AC14285" s="30"/>
    </row>
    <row r="14286" spans="27:29">
      <c r="AA14286" s="30"/>
      <c r="AB14286" s="30"/>
      <c r="AC14286" s="30"/>
    </row>
    <row r="14287" spans="27:29">
      <c r="AA14287" s="30"/>
      <c r="AB14287" s="30"/>
      <c r="AC14287" s="30"/>
    </row>
    <row r="14288" spans="27:29">
      <c r="AA14288" s="30"/>
      <c r="AB14288" s="30"/>
      <c r="AC14288" s="30"/>
    </row>
    <row r="14289" spans="27:29">
      <c r="AA14289" s="30"/>
      <c r="AB14289" s="30"/>
      <c r="AC14289" s="30"/>
    </row>
    <row r="14290" spans="27:29">
      <c r="AA14290" s="30"/>
      <c r="AB14290" s="30"/>
      <c r="AC14290" s="30"/>
    </row>
    <row r="14291" spans="27:29">
      <c r="AA14291" s="30"/>
      <c r="AB14291" s="30"/>
      <c r="AC14291" s="30"/>
    </row>
    <row r="14292" spans="27:29">
      <c r="AA14292" s="30"/>
      <c r="AB14292" s="30"/>
      <c r="AC14292" s="30"/>
    </row>
    <row r="14293" spans="27:29">
      <c r="AA14293" s="30"/>
      <c r="AB14293" s="30"/>
      <c r="AC14293" s="30"/>
    </row>
    <row r="14294" spans="27:29">
      <c r="AA14294" s="30"/>
      <c r="AB14294" s="30"/>
      <c r="AC14294" s="30"/>
    </row>
    <row r="14295" spans="27:29">
      <c r="AA14295" s="30"/>
      <c r="AB14295" s="30"/>
      <c r="AC14295" s="30"/>
    </row>
    <row r="14296" spans="27:29">
      <c r="AA14296" s="30"/>
      <c r="AB14296" s="30"/>
      <c r="AC14296" s="30"/>
    </row>
    <row r="14297" spans="27:29">
      <c r="AA14297" s="30"/>
      <c r="AB14297" s="30"/>
      <c r="AC14297" s="30"/>
    </row>
    <row r="14298" spans="27:29">
      <c r="AA14298" s="30"/>
      <c r="AB14298" s="30"/>
      <c r="AC14298" s="30"/>
    </row>
    <row r="14299" spans="27:29">
      <c r="AA14299" s="30"/>
      <c r="AB14299" s="30"/>
      <c r="AC14299" s="30"/>
    </row>
    <row r="14300" spans="27:29">
      <c r="AA14300" s="30"/>
      <c r="AB14300" s="30"/>
      <c r="AC14300" s="30"/>
    </row>
    <row r="14301" spans="27:29">
      <c r="AA14301" s="30"/>
      <c r="AB14301" s="30"/>
      <c r="AC14301" s="30"/>
    </row>
    <row r="14302" spans="27:29">
      <c r="AA14302" s="30"/>
      <c r="AB14302" s="30"/>
      <c r="AC14302" s="30"/>
    </row>
    <row r="14303" spans="27:29">
      <c r="AA14303" s="30"/>
      <c r="AB14303" s="30"/>
      <c r="AC14303" s="30"/>
    </row>
    <row r="14304" spans="27:29">
      <c r="AA14304" s="30"/>
      <c r="AB14304" s="30"/>
      <c r="AC14304" s="30"/>
    </row>
    <row r="14305" spans="27:29">
      <c r="AA14305" s="30"/>
      <c r="AB14305" s="30"/>
      <c r="AC14305" s="30"/>
    </row>
    <row r="14306" spans="27:29">
      <c r="AA14306" s="30"/>
      <c r="AB14306" s="30"/>
      <c r="AC14306" s="30"/>
    </row>
    <row r="14307" spans="27:29">
      <c r="AA14307" s="30"/>
      <c r="AB14307" s="30"/>
      <c r="AC14307" s="30"/>
    </row>
    <row r="14308" spans="27:29">
      <c r="AA14308" s="30"/>
      <c r="AB14308" s="30"/>
      <c r="AC14308" s="30"/>
    </row>
    <row r="14309" spans="27:29">
      <c r="AA14309" s="30"/>
      <c r="AB14309" s="30"/>
      <c r="AC14309" s="30"/>
    </row>
    <row r="14310" spans="27:29">
      <c r="AA14310" s="30"/>
      <c r="AB14310" s="30"/>
      <c r="AC14310" s="30"/>
    </row>
    <row r="14311" spans="27:29">
      <c r="AA14311" s="30"/>
      <c r="AB14311" s="30"/>
      <c r="AC14311" s="30"/>
    </row>
    <row r="14312" spans="27:29">
      <c r="AA14312" s="30"/>
      <c r="AB14312" s="30"/>
      <c r="AC14312" s="30"/>
    </row>
    <row r="14313" spans="27:29">
      <c r="AA14313" s="30"/>
      <c r="AB14313" s="30"/>
      <c r="AC14313" s="30"/>
    </row>
    <row r="14314" spans="27:29">
      <c r="AA14314" s="30"/>
      <c r="AB14314" s="30"/>
      <c r="AC14314" s="30"/>
    </row>
    <row r="14315" spans="27:29">
      <c r="AA14315" s="30"/>
      <c r="AB14315" s="30"/>
      <c r="AC14315" s="30"/>
    </row>
    <row r="14316" spans="27:29">
      <c r="AA14316" s="30"/>
      <c r="AB14316" s="30"/>
      <c r="AC14316" s="30"/>
    </row>
    <row r="14317" spans="27:29">
      <c r="AA14317" s="30"/>
      <c r="AB14317" s="30"/>
      <c r="AC14317" s="30"/>
    </row>
    <row r="14318" spans="27:29">
      <c r="AA14318" s="30"/>
      <c r="AB14318" s="30"/>
      <c r="AC14318" s="30"/>
    </row>
    <row r="14319" spans="27:29">
      <c r="AA14319" s="30"/>
      <c r="AB14319" s="30"/>
      <c r="AC14319" s="30"/>
    </row>
    <row r="14320" spans="27:29">
      <c r="AA14320" s="30"/>
      <c r="AB14320" s="30"/>
      <c r="AC14320" s="30"/>
    </row>
    <row r="14321" spans="27:29">
      <c r="AA14321" s="30"/>
      <c r="AB14321" s="30"/>
      <c r="AC14321" s="30"/>
    </row>
    <row r="14322" spans="27:29">
      <c r="AA14322" s="30"/>
      <c r="AB14322" s="30"/>
      <c r="AC14322" s="30"/>
    </row>
    <row r="14323" spans="27:29">
      <c r="AA14323" s="30"/>
      <c r="AB14323" s="30"/>
      <c r="AC14323" s="30"/>
    </row>
    <row r="14324" spans="27:29">
      <c r="AA14324" s="30"/>
      <c r="AB14324" s="30"/>
      <c r="AC14324" s="30"/>
    </row>
    <row r="14325" spans="27:29">
      <c r="AA14325" s="30"/>
      <c r="AB14325" s="30"/>
      <c r="AC14325" s="30"/>
    </row>
    <row r="14326" spans="27:29">
      <c r="AA14326" s="30"/>
      <c r="AB14326" s="30"/>
      <c r="AC14326" s="30"/>
    </row>
    <row r="14327" spans="27:29">
      <c r="AA14327" s="30"/>
      <c r="AB14327" s="30"/>
      <c r="AC14327" s="30"/>
    </row>
    <row r="14328" spans="27:29">
      <c r="AA14328" s="30"/>
      <c r="AB14328" s="30"/>
      <c r="AC14328" s="30"/>
    </row>
    <row r="14329" spans="27:29">
      <c r="AA14329" s="30"/>
      <c r="AB14329" s="30"/>
      <c r="AC14329" s="30"/>
    </row>
    <row r="14330" spans="27:29">
      <c r="AA14330" s="30"/>
      <c r="AB14330" s="30"/>
      <c r="AC14330" s="30"/>
    </row>
    <row r="14331" spans="27:29">
      <c r="AA14331" s="30"/>
      <c r="AB14331" s="30"/>
      <c r="AC14331" s="30"/>
    </row>
    <row r="14332" spans="27:29">
      <c r="AA14332" s="30"/>
      <c r="AB14332" s="30"/>
      <c r="AC14332" s="30"/>
    </row>
    <row r="14333" spans="27:29">
      <c r="AA14333" s="30"/>
      <c r="AB14333" s="30"/>
      <c r="AC14333" s="30"/>
    </row>
    <row r="14334" spans="27:29">
      <c r="AA14334" s="30"/>
      <c r="AB14334" s="30"/>
      <c r="AC14334" s="30"/>
    </row>
    <row r="14335" spans="27:29">
      <c r="AA14335" s="30"/>
      <c r="AB14335" s="30"/>
      <c r="AC14335" s="30"/>
    </row>
    <row r="14336" spans="27:29">
      <c r="AA14336" s="30"/>
      <c r="AB14336" s="30"/>
      <c r="AC14336" s="30"/>
    </row>
    <row r="14337" spans="27:29">
      <c r="AA14337" s="30"/>
      <c r="AB14337" s="30"/>
      <c r="AC14337" s="30"/>
    </row>
    <row r="14338" spans="27:29">
      <c r="AA14338" s="30"/>
      <c r="AB14338" s="30"/>
      <c r="AC14338" s="30"/>
    </row>
    <row r="14339" spans="27:29">
      <c r="AA14339" s="30"/>
      <c r="AB14339" s="30"/>
      <c r="AC14339" s="30"/>
    </row>
    <row r="14340" spans="27:29">
      <c r="AA14340" s="30"/>
      <c r="AB14340" s="30"/>
      <c r="AC14340" s="30"/>
    </row>
    <row r="14341" spans="27:29">
      <c r="AA14341" s="30"/>
      <c r="AB14341" s="30"/>
      <c r="AC14341" s="30"/>
    </row>
    <row r="14342" spans="27:29">
      <c r="AA14342" s="30"/>
      <c r="AB14342" s="30"/>
      <c r="AC14342" s="30"/>
    </row>
    <row r="14343" spans="27:29">
      <c r="AA14343" s="30"/>
      <c r="AB14343" s="30"/>
      <c r="AC14343" s="30"/>
    </row>
    <row r="14344" spans="27:29">
      <c r="AA14344" s="30"/>
      <c r="AB14344" s="30"/>
      <c r="AC14344" s="30"/>
    </row>
    <row r="14345" spans="27:29">
      <c r="AA14345" s="30"/>
      <c r="AB14345" s="30"/>
      <c r="AC14345" s="30"/>
    </row>
    <row r="14346" spans="27:29">
      <c r="AA14346" s="30"/>
      <c r="AB14346" s="30"/>
      <c r="AC14346" s="30"/>
    </row>
    <row r="14347" spans="27:29">
      <c r="AA14347" s="30"/>
      <c r="AB14347" s="30"/>
      <c r="AC14347" s="30"/>
    </row>
    <row r="14348" spans="27:29">
      <c r="AA14348" s="30"/>
      <c r="AB14348" s="30"/>
      <c r="AC14348" s="30"/>
    </row>
    <row r="14349" spans="27:29">
      <c r="AA14349" s="30"/>
      <c r="AB14349" s="30"/>
      <c r="AC14349" s="30"/>
    </row>
    <row r="14350" spans="27:29">
      <c r="AA14350" s="30"/>
      <c r="AB14350" s="30"/>
      <c r="AC14350" s="30"/>
    </row>
    <row r="14351" spans="27:29">
      <c r="AA14351" s="30"/>
      <c r="AB14351" s="30"/>
      <c r="AC14351" s="30"/>
    </row>
    <row r="14352" spans="27:29">
      <c r="AA14352" s="30"/>
      <c r="AB14352" s="30"/>
      <c r="AC14352" s="30"/>
    </row>
    <row r="14353" spans="27:29">
      <c r="AA14353" s="30"/>
      <c r="AB14353" s="30"/>
      <c r="AC14353" s="30"/>
    </row>
    <row r="14354" spans="27:29">
      <c r="AA14354" s="30"/>
      <c r="AB14354" s="30"/>
      <c r="AC14354" s="30"/>
    </row>
    <row r="14355" spans="27:29">
      <c r="AA14355" s="30"/>
      <c r="AB14355" s="30"/>
      <c r="AC14355" s="30"/>
    </row>
    <row r="14356" spans="27:29">
      <c r="AA14356" s="30"/>
      <c r="AB14356" s="30"/>
      <c r="AC14356" s="30"/>
    </row>
    <row r="14357" spans="27:29">
      <c r="AA14357" s="30"/>
      <c r="AB14357" s="30"/>
      <c r="AC14357" s="30"/>
    </row>
    <row r="14358" spans="27:29">
      <c r="AA14358" s="30"/>
      <c r="AB14358" s="30"/>
      <c r="AC14358" s="30"/>
    </row>
    <row r="14359" spans="27:29">
      <c r="AA14359" s="30"/>
      <c r="AB14359" s="30"/>
      <c r="AC14359" s="30"/>
    </row>
    <row r="14360" spans="27:29">
      <c r="AA14360" s="30"/>
      <c r="AB14360" s="30"/>
      <c r="AC14360" s="30"/>
    </row>
    <row r="14361" spans="27:29">
      <c r="AA14361" s="30"/>
      <c r="AB14361" s="30"/>
      <c r="AC14361" s="30"/>
    </row>
    <row r="14362" spans="27:29">
      <c r="AA14362" s="30"/>
      <c r="AB14362" s="30"/>
      <c r="AC14362" s="30"/>
    </row>
    <row r="14363" spans="27:29">
      <c r="AA14363" s="30"/>
      <c r="AB14363" s="30"/>
      <c r="AC14363" s="30"/>
    </row>
    <row r="14364" spans="27:29">
      <c r="AA14364" s="30"/>
      <c r="AB14364" s="30"/>
      <c r="AC14364" s="30"/>
    </row>
    <row r="14365" spans="27:29">
      <c r="AA14365" s="30"/>
      <c r="AB14365" s="30"/>
      <c r="AC14365" s="30"/>
    </row>
    <row r="14366" spans="27:29">
      <c r="AA14366" s="30"/>
      <c r="AB14366" s="30"/>
      <c r="AC14366" s="30"/>
    </row>
    <row r="14367" spans="27:29">
      <c r="AA14367" s="30"/>
      <c r="AB14367" s="30"/>
      <c r="AC14367" s="30"/>
    </row>
    <row r="14368" spans="27:29">
      <c r="AA14368" s="30"/>
      <c r="AB14368" s="30"/>
      <c r="AC14368" s="30"/>
    </row>
    <row r="14369" spans="27:29">
      <c r="AA14369" s="30"/>
      <c r="AB14369" s="30"/>
      <c r="AC14369" s="30"/>
    </row>
    <row r="14370" spans="27:29">
      <c r="AA14370" s="30"/>
      <c r="AB14370" s="30"/>
      <c r="AC14370" s="30"/>
    </row>
    <row r="14371" spans="27:29">
      <c r="AA14371" s="30"/>
      <c r="AB14371" s="30"/>
      <c r="AC14371" s="30"/>
    </row>
    <row r="14372" spans="27:29">
      <c r="AA14372" s="30"/>
      <c r="AB14372" s="30"/>
      <c r="AC14372" s="30"/>
    </row>
    <row r="14373" spans="27:29">
      <c r="AA14373" s="30"/>
      <c r="AB14373" s="30"/>
      <c r="AC14373" s="30"/>
    </row>
    <row r="14374" spans="27:29">
      <c r="AA14374" s="30"/>
      <c r="AB14374" s="30"/>
      <c r="AC14374" s="30"/>
    </row>
    <row r="14375" spans="27:29">
      <c r="AA14375" s="30"/>
      <c r="AB14375" s="30"/>
      <c r="AC14375" s="30"/>
    </row>
    <row r="14376" spans="27:29">
      <c r="AA14376" s="30"/>
      <c r="AB14376" s="30"/>
      <c r="AC14376" s="30"/>
    </row>
    <row r="14377" spans="27:29">
      <c r="AA14377" s="30"/>
      <c r="AB14377" s="30"/>
      <c r="AC14377" s="30"/>
    </row>
    <row r="14378" spans="27:29">
      <c r="AA14378" s="30"/>
      <c r="AB14378" s="30"/>
      <c r="AC14378" s="30"/>
    </row>
    <row r="14379" spans="27:29">
      <c r="AA14379" s="30"/>
      <c r="AB14379" s="30"/>
      <c r="AC14379" s="30"/>
    </row>
    <row r="14380" spans="27:29">
      <c r="AA14380" s="30"/>
      <c r="AB14380" s="30"/>
      <c r="AC14380" s="30"/>
    </row>
    <row r="14381" spans="27:29">
      <c r="AA14381" s="30"/>
      <c r="AB14381" s="30"/>
      <c r="AC14381" s="30"/>
    </row>
    <row r="14382" spans="27:29">
      <c r="AA14382" s="30"/>
      <c r="AB14382" s="30"/>
      <c r="AC14382" s="30"/>
    </row>
    <row r="14383" spans="27:29">
      <c r="AA14383" s="30"/>
      <c r="AB14383" s="30"/>
      <c r="AC14383" s="30"/>
    </row>
    <row r="14384" spans="27:29">
      <c r="AA14384" s="30"/>
      <c r="AB14384" s="30"/>
      <c r="AC14384" s="30"/>
    </row>
    <row r="14385" spans="27:29">
      <c r="AA14385" s="30"/>
      <c r="AB14385" s="30"/>
      <c r="AC14385" s="30"/>
    </row>
    <row r="14386" spans="27:29">
      <c r="AA14386" s="30"/>
      <c r="AB14386" s="30"/>
      <c r="AC14386" s="30"/>
    </row>
    <row r="14387" spans="27:29">
      <c r="AA14387" s="30"/>
      <c r="AB14387" s="30"/>
      <c r="AC14387" s="30"/>
    </row>
    <row r="14388" spans="27:29">
      <c r="AA14388" s="30"/>
      <c r="AB14388" s="30"/>
      <c r="AC14388" s="30"/>
    </row>
    <row r="14389" spans="27:29">
      <c r="AA14389" s="30"/>
      <c r="AB14389" s="30"/>
      <c r="AC14389" s="30"/>
    </row>
    <row r="14390" spans="27:29">
      <c r="AA14390" s="30"/>
      <c r="AB14390" s="30"/>
      <c r="AC14390" s="30"/>
    </row>
    <row r="14391" spans="27:29">
      <c r="AA14391" s="30"/>
      <c r="AB14391" s="30"/>
      <c r="AC14391" s="30"/>
    </row>
    <row r="14392" spans="27:29">
      <c r="AA14392" s="30"/>
      <c r="AB14392" s="30"/>
      <c r="AC14392" s="30"/>
    </row>
    <row r="14393" spans="27:29">
      <c r="AA14393" s="30"/>
      <c r="AB14393" s="30"/>
      <c r="AC14393" s="30"/>
    </row>
    <row r="14394" spans="27:29">
      <c r="AA14394" s="30"/>
      <c r="AB14394" s="30"/>
      <c r="AC14394" s="30"/>
    </row>
    <row r="14395" spans="27:29">
      <c r="AA14395" s="30"/>
      <c r="AB14395" s="30"/>
      <c r="AC14395" s="30"/>
    </row>
    <row r="14396" spans="27:29">
      <c r="AA14396" s="30"/>
      <c r="AB14396" s="30"/>
      <c r="AC14396" s="30"/>
    </row>
    <row r="14397" spans="27:29">
      <c r="AA14397" s="30"/>
      <c r="AB14397" s="30"/>
      <c r="AC14397" s="30"/>
    </row>
    <row r="14398" spans="27:29">
      <c r="AA14398" s="30"/>
      <c r="AB14398" s="30"/>
      <c r="AC14398" s="30"/>
    </row>
    <row r="14399" spans="27:29">
      <c r="AA14399" s="30"/>
      <c r="AB14399" s="30"/>
      <c r="AC14399" s="30"/>
    </row>
    <row r="14400" spans="27:29">
      <c r="AA14400" s="30"/>
      <c r="AB14400" s="30"/>
      <c r="AC14400" s="30"/>
    </row>
    <row r="14401" spans="27:29">
      <c r="AA14401" s="30"/>
      <c r="AB14401" s="30"/>
      <c r="AC14401" s="30"/>
    </row>
    <row r="14402" spans="27:29">
      <c r="AA14402" s="30"/>
      <c r="AB14402" s="30"/>
      <c r="AC14402" s="30"/>
    </row>
    <row r="14403" spans="27:29">
      <c r="AA14403" s="30"/>
      <c r="AB14403" s="30"/>
      <c r="AC14403" s="30"/>
    </row>
    <row r="14404" spans="27:29">
      <c r="AA14404" s="30"/>
      <c r="AB14404" s="30"/>
      <c r="AC14404" s="30"/>
    </row>
    <row r="14405" spans="27:29">
      <c r="AA14405" s="30"/>
      <c r="AB14405" s="30"/>
      <c r="AC14405" s="30"/>
    </row>
    <row r="14406" spans="27:29">
      <c r="AA14406" s="30"/>
      <c r="AB14406" s="30"/>
      <c r="AC14406" s="30"/>
    </row>
    <row r="14407" spans="27:29">
      <c r="AA14407" s="30"/>
      <c r="AB14407" s="30"/>
      <c r="AC14407" s="30"/>
    </row>
    <row r="14408" spans="27:29">
      <c r="AA14408" s="30"/>
      <c r="AB14408" s="30"/>
      <c r="AC14408" s="30"/>
    </row>
    <row r="14409" spans="27:29">
      <c r="AA14409" s="30"/>
      <c r="AB14409" s="30"/>
      <c r="AC14409" s="30"/>
    </row>
    <row r="14410" spans="27:29">
      <c r="AA14410" s="30"/>
      <c r="AB14410" s="30"/>
      <c r="AC14410" s="30"/>
    </row>
    <row r="14411" spans="27:29">
      <c r="AA14411" s="30"/>
      <c r="AB14411" s="30"/>
      <c r="AC14411" s="30"/>
    </row>
    <row r="14412" spans="27:29">
      <c r="AA14412" s="30"/>
      <c r="AB14412" s="30"/>
      <c r="AC14412" s="30"/>
    </row>
    <row r="14413" spans="27:29">
      <c r="AA14413" s="30"/>
      <c r="AB14413" s="30"/>
      <c r="AC14413" s="30"/>
    </row>
    <row r="14414" spans="27:29">
      <c r="AA14414" s="30"/>
      <c r="AB14414" s="30"/>
      <c r="AC14414" s="30"/>
    </row>
    <row r="14415" spans="27:29">
      <c r="AA14415" s="30"/>
      <c r="AB14415" s="30"/>
      <c r="AC14415" s="30"/>
    </row>
    <row r="14416" spans="27:29">
      <c r="AA14416" s="30"/>
      <c r="AB14416" s="30"/>
      <c r="AC14416" s="30"/>
    </row>
    <row r="14417" spans="27:29">
      <c r="AA14417" s="30"/>
      <c r="AB14417" s="30"/>
      <c r="AC14417" s="30"/>
    </row>
    <row r="14418" spans="27:29">
      <c r="AA14418" s="30"/>
      <c r="AB14418" s="30"/>
      <c r="AC14418" s="30"/>
    </row>
    <row r="14419" spans="27:29">
      <c r="AA14419" s="30"/>
      <c r="AB14419" s="30"/>
      <c r="AC14419" s="30"/>
    </row>
    <row r="14420" spans="27:29">
      <c r="AA14420" s="30"/>
      <c r="AB14420" s="30"/>
      <c r="AC14420" s="30"/>
    </row>
    <row r="14421" spans="27:29">
      <c r="AA14421" s="30"/>
      <c r="AB14421" s="30"/>
      <c r="AC14421" s="30"/>
    </row>
    <row r="14422" spans="27:29">
      <c r="AA14422" s="30"/>
      <c r="AB14422" s="30"/>
      <c r="AC14422" s="30"/>
    </row>
    <row r="14423" spans="27:29">
      <c r="AA14423" s="30"/>
      <c r="AB14423" s="30"/>
      <c r="AC14423" s="30"/>
    </row>
    <row r="14424" spans="27:29">
      <c r="AA14424" s="30"/>
      <c r="AB14424" s="30"/>
      <c r="AC14424" s="30"/>
    </row>
    <row r="14425" spans="27:29">
      <c r="AA14425" s="30"/>
      <c r="AB14425" s="30"/>
      <c r="AC14425" s="30"/>
    </row>
    <row r="14426" spans="27:29">
      <c r="AA14426" s="30"/>
      <c r="AB14426" s="30"/>
      <c r="AC14426" s="30"/>
    </row>
    <row r="14427" spans="27:29">
      <c r="AA14427" s="30"/>
      <c r="AB14427" s="30"/>
      <c r="AC14427" s="30"/>
    </row>
    <row r="14428" spans="27:29">
      <c r="AA14428" s="30"/>
      <c r="AB14428" s="30"/>
      <c r="AC14428" s="30"/>
    </row>
    <row r="14429" spans="27:29">
      <c r="AA14429" s="30"/>
      <c r="AB14429" s="30"/>
      <c r="AC14429" s="30"/>
    </row>
    <row r="14430" spans="27:29">
      <c r="AA14430" s="30"/>
      <c r="AB14430" s="30"/>
      <c r="AC14430" s="30"/>
    </row>
    <row r="14431" spans="27:29">
      <c r="AA14431" s="30"/>
      <c r="AB14431" s="30"/>
      <c r="AC14431" s="30"/>
    </row>
    <row r="14432" spans="27:29">
      <c r="AA14432" s="30"/>
      <c r="AB14432" s="30"/>
      <c r="AC14432" s="30"/>
    </row>
    <row r="14433" spans="27:29">
      <c r="AA14433" s="30"/>
      <c r="AB14433" s="30"/>
      <c r="AC14433" s="30"/>
    </row>
    <row r="14434" spans="27:29">
      <c r="AA14434" s="30"/>
      <c r="AB14434" s="30"/>
      <c r="AC14434" s="30"/>
    </row>
    <row r="14435" spans="27:29">
      <c r="AA14435" s="30"/>
      <c r="AB14435" s="30"/>
      <c r="AC14435" s="30"/>
    </row>
    <row r="14436" spans="27:29">
      <c r="AA14436" s="30"/>
      <c r="AB14436" s="30"/>
      <c r="AC14436" s="30"/>
    </row>
    <row r="14437" spans="27:29">
      <c r="AA14437" s="30"/>
      <c r="AB14437" s="30"/>
      <c r="AC14437" s="30"/>
    </row>
    <row r="14438" spans="27:29">
      <c r="AA14438" s="30"/>
      <c r="AB14438" s="30"/>
      <c r="AC14438" s="30"/>
    </row>
    <row r="14439" spans="27:29">
      <c r="AA14439" s="30"/>
      <c r="AB14439" s="30"/>
      <c r="AC14439" s="30"/>
    </row>
    <row r="14440" spans="27:29">
      <c r="AA14440" s="30"/>
      <c r="AB14440" s="30"/>
      <c r="AC14440" s="30"/>
    </row>
    <row r="14441" spans="27:29">
      <c r="AA14441" s="30"/>
      <c r="AB14441" s="30"/>
      <c r="AC14441" s="30"/>
    </row>
    <row r="14442" spans="27:29">
      <c r="AA14442" s="30"/>
      <c r="AB14442" s="30"/>
      <c r="AC14442" s="30"/>
    </row>
    <row r="14443" spans="27:29">
      <c r="AA14443" s="30"/>
      <c r="AB14443" s="30"/>
      <c r="AC14443" s="30"/>
    </row>
    <row r="14444" spans="27:29">
      <c r="AA14444" s="30"/>
      <c r="AB14444" s="30"/>
      <c r="AC14444" s="30"/>
    </row>
    <row r="14445" spans="27:29">
      <c r="AA14445" s="30"/>
      <c r="AB14445" s="30"/>
      <c r="AC14445" s="30"/>
    </row>
    <row r="14446" spans="27:29">
      <c r="AA14446" s="30"/>
      <c r="AB14446" s="30"/>
      <c r="AC14446" s="30"/>
    </row>
    <row r="14447" spans="27:29">
      <c r="AA14447" s="30"/>
      <c r="AB14447" s="30"/>
      <c r="AC14447" s="30"/>
    </row>
    <row r="14448" spans="27:29">
      <c r="AA14448" s="30"/>
      <c r="AB14448" s="30"/>
      <c r="AC14448" s="30"/>
    </row>
    <row r="14449" spans="27:29">
      <c r="AA14449" s="30"/>
      <c r="AB14449" s="30"/>
      <c r="AC14449" s="30"/>
    </row>
    <row r="14450" spans="27:29">
      <c r="AA14450" s="30"/>
      <c r="AB14450" s="30"/>
      <c r="AC14450" s="30"/>
    </row>
    <row r="14451" spans="27:29">
      <c r="AA14451" s="30"/>
      <c r="AB14451" s="30"/>
      <c r="AC14451" s="30"/>
    </row>
    <row r="14452" spans="27:29">
      <c r="AA14452" s="30"/>
      <c r="AB14452" s="30"/>
      <c r="AC14452" s="30"/>
    </row>
    <row r="14453" spans="27:29">
      <c r="AA14453" s="30"/>
      <c r="AB14453" s="30"/>
      <c r="AC14453" s="30"/>
    </row>
    <row r="14454" spans="27:29">
      <c r="AA14454" s="30"/>
      <c r="AB14454" s="30"/>
      <c r="AC14454" s="30"/>
    </row>
    <row r="14455" spans="27:29">
      <c r="AA14455" s="30"/>
      <c r="AB14455" s="30"/>
      <c r="AC14455" s="30"/>
    </row>
    <row r="14456" spans="27:29">
      <c r="AA14456" s="30"/>
      <c r="AB14456" s="30"/>
      <c r="AC14456" s="30"/>
    </row>
    <row r="14457" spans="27:29">
      <c r="AA14457" s="30"/>
      <c r="AB14457" s="30"/>
      <c r="AC14457" s="30"/>
    </row>
    <row r="14458" spans="27:29">
      <c r="AA14458" s="30"/>
      <c r="AB14458" s="30"/>
      <c r="AC14458" s="30"/>
    </row>
    <row r="14459" spans="27:29">
      <c r="AA14459" s="30"/>
      <c r="AB14459" s="30"/>
      <c r="AC14459" s="30"/>
    </row>
    <row r="14460" spans="27:29">
      <c r="AA14460" s="30"/>
      <c r="AB14460" s="30"/>
      <c r="AC14460" s="30"/>
    </row>
    <row r="14461" spans="27:29">
      <c r="AA14461" s="30"/>
      <c r="AB14461" s="30"/>
      <c r="AC14461" s="30"/>
    </row>
    <row r="14462" spans="27:29">
      <c r="AA14462" s="30"/>
      <c r="AB14462" s="30"/>
      <c r="AC14462" s="30"/>
    </row>
    <row r="14463" spans="27:29">
      <c r="AA14463" s="30"/>
      <c r="AB14463" s="30"/>
      <c r="AC14463" s="30"/>
    </row>
    <row r="14464" spans="27:29">
      <c r="AA14464" s="30"/>
      <c r="AB14464" s="30"/>
      <c r="AC14464" s="30"/>
    </row>
    <row r="14465" spans="27:29">
      <c r="AA14465" s="30"/>
      <c r="AB14465" s="30"/>
      <c r="AC14465" s="30"/>
    </row>
    <row r="14466" spans="27:29">
      <c r="AA14466" s="30"/>
      <c r="AB14466" s="30"/>
      <c r="AC14466" s="30"/>
    </row>
    <row r="14467" spans="27:29">
      <c r="AA14467" s="30"/>
      <c r="AB14467" s="30"/>
      <c r="AC14467" s="30"/>
    </row>
    <row r="14468" spans="27:29">
      <c r="AA14468" s="30"/>
      <c r="AB14468" s="30"/>
      <c r="AC14468" s="30"/>
    </row>
    <row r="14469" spans="27:29">
      <c r="AA14469" s="30"/>
      <c r="AB14469" s="30"/>
      <c r="AC14469" s="30"/>
    </row>
    <row r="14470" spans="27:29">
      <c r="AA14470" s="30"/>
      <c r="AB14470" s="30"/>
      <c r="AC14470" s="30"/>
    </row>
    <row r="14471" spans="27:29">
      <c r="AA14471" s="30"/>
      <c r="AB14471" s="30"/>
      <c r="AC14471" s="30"/>
    </row>
    <row r="14472" spans="27:29">
      <c r="AA14472" s="30"/>
      <c r="AB14472" s="30"/>
      <c r="AC14472" s="30"/>
    </row>
    <row r="14473" spans="27:29">
      <c r="AA14473" s="30"/>
      <c r="AB14473" s="30"/>
      <c r="AC14473" s="30"/>
    </row>
    <row r="14474" spans="27:29">
      <c r="AA14474" s="30"/>
      <c r="AB14474" s="30"/>
      <c r="AC14474" s="30"/>
    </row>
    <row r="14475" spans="27:29">
      <c r="AA14475" s="30"/>
      <c r="AB14475" s="30"/>
      <c r="AC14475" s="30"/>
    </row>
    <row r="14476" spans="27:29">
      <c r="AA14476" s="30"/>
      <c r="AB14476" s="30"/>
      <c r="AC14476" s="30"/>
    </row>
    <row r="14477" spans="27:29">
      <c r="AA14477" s="30"/>
      <c r="AB14477" s="30"/>
      <c r="AC14477" s="30"/>
    </row>
    <row r="14478" spans="27:29">
      <c r="AA14478" s="30"/>
      <c r="AB14478" s="30"/>
      <c r="AC14478" s="30"/>
    </row>
    <row r="14479" spans="27:29">
      <c r="AA14479" s="30"/>
      <c r="AB14479" s="30"/>
      <c r="AC14479" s="30"/>
    </row>
    <row r="14480" spans="27:29">
      <c r="AA14480" s="30"/>
      <c r="AB14480" s="30"/>
      <c r="AC14480" s="30"/>
    </row>
    <row r="14481" spans="27:29">
      <c r="AA14481" s="30"/>
      <c r="AB14481" s="30"/>
      <c r="AC14481" s="30"/>
    </row>
    <row r="14482" spans="27:29">
      <c r="AA14482" s="30"/>
      <c r="AB14482" s="30"/>
      <c r="AC14482" s="30"/>
    </row>
    <row r="14483" spans="27:29">
      <c r="AA14483" s="30"/>
      <c r="AB14483" s="30"/>
      <c r="AC14483" s="30"/>
    </row>
    <row r="14484" spans="27:29">
      <c r="AA14484" s="30"/>
      <c r="AB14484" s="30"/>
      <c r="AC14484" s="30"/>
    </row>
    <row r="14485" spans="27:29">
      <c r="AA14485" s="30"/>
      <c r="AB14485" s="30"/>
      <c r="AC14485" s="30"/>
    </row>
    <row r="14486" spans="27:29">
      <c r="AA14486" s="30"/>
      <c r="AB14486" s="30"/>
      <c r="AC14486" s="30"/>
    </row>
    <row r="14487" spans="27:29">
      <c r="AA14487" s="30"/>
      <c r="AB14487" s="30"/>
      <c r="AC14487" s="30"/>
    </row>
    <row r="14488" spans="27:29">
      <c r="AA14488" s="30"/>
      <c r="AB14488" s="30"/>
      <c r="AC14488" s="30"/>
    </row>
    <row r="14489" spans="27:29">
      <c r="AA14489" s="30"/>
      <c r="AB14489" s="30"/>
      <c r="AC14489" s="30"/>
    </row>
    <row r="14490" spans="27:29">
      <c r="AA14490" s="30"/>
      <c r="AB14490" s="30"/>
      <c r="AC14490" s="30"/>
    </row>
    <row r="14491" spans="27:29">
      <c r="AA14491" s="30"/>
      <c r="AB14491" s="30"/>
      <c r="AC14491" s="30"/>
    </row>
    <row r="14492" spans="27:29">
      <c r="AA14492" s="30"/>
      <c r="AB14492" s="30"/>
      <c r="AC14492" s="30"/>
    </row>
    <row r="14493" spans="27:29">
      <c r="AA14493" s="30"/>
      <c r="AB14493" s="30"/>
      <c r="AC14493" s="30"/>
    </row>
    <row r="14494" spans="27:29">
      <c r="AA14494" s="30"/>
      <c r="AB14494" s="30"/>
      <c r="AC14494" s="30"/>
    </row>
    <row r="14495" spans="27:29">
      <c r="AA14495" s="30"/>
      <c r="AB14495" s="30"/>
      <c r="AC14495" s="30"/>
    </row>
    <row r="14496" spans="27:29">
      <c r="AA14496" s="30"/>
      <c r="AB14496" s="30"/>
      <c r="AC14496" s="30"/>
    </row>
    <row r="14497" spans="27:29">
      <c r="AA14497" s="30"/>
      <c r="AB14497" s="30"/>
      <c r="AC14497" s="30"/>
    </row>
    <row r="14498" spans="27:29">
      <c r="AA14498" s="30"/>
      <c r="AB14498" s="30"/>
      <c r="AC14498" s="30"/>
    </row>
    <row r="14499" spans="27:29">
      <c r="AA14499" s="30"/>
      <c r="AB14499" s="30"/>
      <c r="AC14499" s="30"/>
    </row>
    <row r="14500" spans="27:29">
      <c r="AA14500" s="30"/>
      <c r="AB14500" s="30"/>
      <c r="AC14500" s="30"/>
    </row>
    <row r="14501" spans="27:29">
      <c r="AA14501" s="30"/>
      <c r="AB14501" s="30"/>
      <c r="AC14501" s="30"/>
    </row>
    <row r="14502" spans="27:29">
      <c r="AA14502" s="30"/>
      <c r="AB14502" s="30"/>
      <c r="AC14502" s="30"/>
    </row>
    <row r="14503" spans="27:29">
      <c r="AA14503" s="30"/>
      <c r="AB14503" s="30"/>
      <c r="AC14503" s="30"/>
    </row>
    <row r="14504" spans="27:29">
      <c r="AA14504" s="30"/>
      <c r="AB14504" s="30"/>
      <c r="AC14504" s="30"/>
    </row>
    <row r="14505" spans="27:29">
      <c r="AA14505" s="30"/>
      <c r="AB14505" s="30"/>
      <c r="AC14505" s="30"/>
    </row>
    <row r="14506" spans="27:29">
      <c r="AA14506" s="30"/>
      <c r="AB14506" s="30"/>
      <c r="AC14506" s="30"/>
    </row>
    <row r="14507" spans="27:29">
      <c r="AA14507" s="30"/>
      <c r="AB14507" s="30"/>
      <c r="AC14507" s="30"/>
    </row>
    <row r="14508" spans="27:29">
      <c r="AA14508" s="30"/>
      <c r="AB14508" s="30"/>
      <c r="AC14508" s="30"/>
    </row>
    <row r="14509" spans="27:29">
      <c r="AA14509" s="30"/>
      <c r="AB14509" s="30"/>
      <c r="AC14509" s="30"/>
    </row>
    <row r="14510" spans="27:29">
      <c r="AA14510" s="30"/>
      <c r="AB14510" s="30"/>
      <c r="AC14510" s="30"/>
    </row>
    <row r="14511" spans="27:29">
      <c r="AA14511" s="30"/>
      <c r="AB14511" s="30"/>
      <c r="AC14511" s="30"/>
    </row>
    <row r="14512" spans="27:29">
      <c r="AA14512" s="30"/>
      <c r="AB14512" s="30"/>
      <c r="AC14512" s="30"/>
    </row>
    <row r="14513" spans="27:29">
      <c r="AA14513" s="30"/>
      <c r="AB14513" s="30"/>
      <c r="AC14513" s="30"/>
    </row>
    <row r="14514" spans="27:29">
      <c r="AA14514" s="30"/>
      <c r="AB14514" s="30"/>
      <c r="AC14514" s="30"/>
    </row>
    <row r="14515" spans="27:29">
      <c r="AA14515" s="30"/>
      <c r="AB14515" s="30"/>
      <c r="AC14515" s="30"/>
    </row>
    <row r="14516" spans="27:29">
      <c r="AA14516" s="30"/>
      <c r="AB14516" s="30"/>
      <c r="AC14516" s="30"/>
    </row>
    <row r="14517" spans="27:29">
      <c r="AA14517" s="30"/>
      <c r="AB14517" s="30"/>
      <c r="AC14517" s="30"/>
    </row>
    <row r="14518" spans="27:29">
      <c r="AA14518" s="30"/>
      <c r="AB14518" s="30"/>
      <c r="AC14518" s="30"/>
    </row>
    <row r="14519" spans="27:29">
      <c r="AA14519" s="30"/>
      <c r="AB14519" s="30"/>
      <c r="AC14519" s="30"/>
    </row>
    <row r="14520" spans="27:29">
      <c r="AA14520" s="30"/>
      <c r="AB14520" s="30"/>
      <c r="AC14520" s="30"/>
    </row>
    <row r="14521" spans="27:29">
      <c r="AA14521" s="30"/>
      <c r="AB14521" s="30"/>
      <c r="AC14521" s="30"/>
    </row>
    <row r="14522" spans="27:29">
      <c r="AA14522" s="30"/>
      <c r="AB14522" s="30"/>
      <c r="AC14522" s="30"/>
    </row>
    <row r="14523" spans="27:29">
      <c r="AA14523" s="30"/>
      <c r="AB14523" s="30"/>
      <c r="AC14523" s="30"/>
    </row>
    <row r="14524" spans="27:29">
      <c r="AA14524" s="30"/>
      <c r="AB14524" s="30"/>
      <c r="AC14524" s="30"/>
    </row>
    <row r="14525" spans="27:29">
      <c r="AA14525" s="30"/>
      <c r="AB14525" s="30"/>
      <c r="AC14525" s="30"/>
    </row>
    <row r="14526" spans="27:29">
      <c r="AA14526" s="30"/>
      <c r="AB14526" s="30"/>
      <c r="AC14526" s="30"/>
    </row>
    <row r="14527" spans="27:29">
      <c r="AA14527" s="30"/>
      <c r="AB14527" s="30"/>
      <c r="AC14527" s="30"/>
    </row>
    <row r="14528" spans="27:29">
      <c r="AA14528" s="30"/>
      <c r="AB14528" s="30"/>
      <c r="AC14528" s="30"/>
    </row>
    <row r="14529" spans="27:29">
      <c r="AA14529" s="30"/>
      <c r="AB14529" s="30"/>
      <c r="AC14529" s="30"/>
    </row>
    <row r="14530" spans="27:29">
      <c r="AA14530" s="30"/>
      <c r="AB14530" s="30"/>
      <c r="AC14530" s="30"/>
    </row>
    <row r="14531" spans="27:29">
      <c r="AA14531" s="30"/>
      <c r="AB14531" s="30"/>
      <c r="AC14531" s="30"/>
    </row>
    <row r="14532" spans="27:29">
      <c r="AA14532" s="30"/>
      <c r="AB14532" s="30"/>
      <c r="AC14532" s="30"/>
    </row>
    <row r="14533" spans="27:29">
      <c r="AA14533" s="30"/>
      <c r="AB14533" s="30"/>
      <c r="AC14533" s="30"/>
    </row>
    <row r="14534" spans="27:29">
      <c r="AA14534" s="30"/>
      <c r="AB14534" s="30"/>
      <c r="AC14534" s="30"/>
    </row>
    <row r="14535" spans="27:29">
      <c r="AA14535" s="30"/>
      <c r="AB14535" s="30"/>
      <c r="AC14535" s="30"/>
    </row>
    <row r="14536" spans="27:29">
      <c r="AA14536" s="30"/>
      <c r="AB14536" s="30"/>
      <c r="AC14536" s="30"/>
    </row>
    <row r="14537" spans="27:29">
      <c r="AA14537" s="30"/>
      <c r="AB14537" s="30"/>
      <c r="AC14537" s="30"/>
    </row>
    <row r="14538" spans="27:29">
      <c r="AA14538" s="30"/>
      <c r="AB14538" s="30"/>
      <c r="AC14538" s="30"/>
    </row>
    <row r="14539" spans="27:29">
      <c r="AA14539" s="30"/>
      <c r="AB14539" s="30"/>
      <c r="AC14539" s="30"/>
    </row>
    <row r="14540" spans="27:29">
      <c r="AA14540" s="30"/>
      <c r="AB14540" s="30"/>
      <c r="AC14540" s="30"/>
    </row>
    <row r="14541" spans="27:29">
      <c r="AA14541" s="30"/>
      <c r="AB14541" s="30"/>
      <c r="AC14541" s="30"/>
    </row>
    <row r="14542" spans="27:29">
      <c r="AA14542" s="30"/>
      <c r="AB14542" s="30"/>
      <c r="AC14542" s="30"/>
    </row>
    <row r="14543" spans="27:29">
      <c r="AA14543" s="30"/>
      <c r="AB14543" s="30"/>
      <c r="AC14543" s="30"/>
    </row>
    <row r="14544" spans="27:29">
      <c r="AA14544" s="30"/>
      <c r="AB14544" s="30"/>
      <c r="AC14544" s="30"/>
    </row>
    <row r="14545" spans="27:29">
      <c r="AA14545" s="30"/>
      <c r="AB14545" s="30"/>
      <c r="AC14545" s="30"/>
    </row>
    <row r="14546" spans="27:29">
      <c r="AA14546" s="30"/>
      <c r="AB14546" s="30"/>
      <c r="AC14546" s="30"/>
    </row>
    <row r="14547" spans="27:29">
      <c r="AA14547" s="30"/>
      <c r="AB14547" s="30"/>
      <c r="AC14547" s="30"/>
    </row>
    <row r="14548" spans="27:29">
      <c r="AA14548" s="30"/>
      <c r="AB14548" s="30"/>
      <c r="AC14548" s="30"/>
    </row>
    <row r="14549" spans="27:29">
      <c r="AA14549" s="30"/>
      <c r="AB14549" s="30"/>
      <c r="AC14549" s="30"/>
    </row>
    <row r="14550" spans="27:29">
      <c r="AA14550" s="30"/>
      <c r="AB14550" s="30"/>
      <c r="AC14550" s="30"/>
    </row>
    <row r="14551" spans="27:29">
      <c r="AA14551" s="30"/>
      <c r="AB14551" s="30"/>
      <c r="AC14551" s="30"/>
    </row>
    <row r="14552" spans="27:29">
      <c r="AA14552" s="30"/>
      <c r="AB14552" s="30"/>
      <c r="AC14552" s="30"/>
    </row>
    <row r="14553" spans="27:29">
      <c r="AA14553" s="30"/>
      <c r="AB14553" s="30"/>
      <c r="AC14553" s="30"/>
    </row>
    <row r="14554" spans="27:29">
      <c r="AA14554" s="30"/>
      <c r="AB14554" s="30"/>
      <c r="AC14554" s="30"/>
    </row>
    <row r="14555" spans="27:29">
      <c r="AA14555" s="30"/>
      <c r="AB14555" s="30"/>
      <c r="AC14555" s="30"/>
    </row>
    <row r="14556" spans="27:29">
      <c r="AA14556" s="30"/>
      <c r="AB14556" s="30"/>
      <c r="AC14556" s="30"/>
    </row>
    <row r="14557" spans="27:29">
      <c r="AA14557" s="30"/>
      <c r="AB14557" s="30"/>
      <c r="AC14557" s="30"/>
    </row>
    <row r="14558" spans="27:29">
      <c r="AA14558" s="30"/>
      <c r="AB14558" s="30"/>
      <c r="AC14558" s="30"/>
    </row>
    <row r="14559" spans="27:29">
      <c r="AA14559" s="30"/>
      <c r="AB14559" s="30"/>
      <c r="AC14559" s="30"/>
    </row>
    <row r="14560" spans="27:29">
      <c r="AA14560" s="30"/>
      <c r="AB14560" s="30"/>
      <c r="AC14560" s="30"/>
    </row>
    <row r="14561" spans="27:29">
      <c r="AA14561" s="30"/>
      <c r="AB14561" s="30"/>
      <c r="AC14561" s="30"/>
    </row>
    <row r="14562" spans="27:29">
      <c r="AA14562" s="30"/>
      <c r="AB14562" s="30"/>
      <c r="AC14562" s="30"/>
    </row>
    <row r="14563" spans="27:29">
      <c r="AA14563" s="30"/>
      <c r="AB14563" s="30"/>
      <c r="AC14563" s="30"/>
    </row>
    <row r="14564" spans="27:29">
      <c r="AA14564" s="30"/>
      <c r="AB14564" s="30"/>
      <c r="AC14564" s="30"/>
    </row>
    <row r="14565" spans="27:29">
      <c r="AA14565" s="30"/>
      <c r="AB14565" s="30"/>
      <c r="AC14565" s="30"/>
    </row>
    <row r="14566" spans="27:29">
      <c r="AA14566" s="30"/>
      <c r="AB14566" s="30"/>
      <c r="AC14566" s="30"/>
    </row>
    <row r="14567" spans="27:29">
      <c r="AA14567" s="30"/>
      <c r="AB14567" s="30"/>
      <c r="AC14567" s="30"/>
    </row>
    <row r="14568" spans="27:29">
      <c r="AA14568" s="30"/>
      <c r="AB14568" s="30"/>
      <c r="AC14568" s="30"/>
    </row>
    <row r="14569" spans="27:29">
      <c r="AA14569" s="30"/>
      <c r="AB14569" s="30"/>
      <c r="AC14569" s="30"/>
    </row>
    <row r="14570" spans="27:29">
      <c r="AA14570" s="30"/>
      <c r="AB14570" s="30"/>
      <c r="AC14570" s="30"/>
    </row>
    <row r="14571" spans="27:29">
      <c r="AA14571" s="30"/>
      <c r="AB14571" s="30"/>
      <c r="AC14571" s="30"/>
    </row>
    <row r="14572" spans="27:29">
      <c r="AA14572" s="30"/>
      <c r="AB14572" s="30"/>
      <c r="AC14572" s="30"/>
    </row>
    <row r="14573" spans="27:29">
      <c r="AA14573" s="30"/>
      <c r="AB14573" s="30"/>
      <c r="AC14573" s="30"/>
    </row>
    <row r="14574" spans="27:29">
      <c r="AA14574" s="30"/>
      <c r="AB14574" s="30"/>
      <c r="AC14574" s="30"/>
    </row>
    <row r="14575" spans="27:29">
      <c r="AA14575" s="30"/>
      <c r="AB14575" s="30"/>
      <c r="AC14575" s="30"/>
    </row>
    <row r="14576" spans="27:29">
      <c r="AA14576" s="30"/>
      <c r="AB14576" s="30"/>
      <c r="AC14576" s="30"/>
    </row>
    <row r="14577" spans="27:29">
      <c r="AA14577" s="30"/>
      <c r="AB14577" s="30"/>
      <c r="AC14577" s="30"/>
    </row>
    <row r="14578" spans="27:29">
      <c r="AA14578" s="30"/>
      <c r="AB14578" s="30"/>
      <c r="AC14578" s="30"/>
    </row>
    <row r="14579" spans="27:29">
      <c r="AA14579" s="30"/>
      <c r="AB14579" s="30"/>
      <c r="AC14579" s="30"/>
    </row>
    <row r="14580" spans="27:29">
      <c r="AA14580" s="30"/>
      <c r="AB14580" s="30"/>
      <c r="AC14580" s="30"/>
    </row>
    <row r="14581" spans="27:29">
      <c r="AA14581" s="30"/>
      <c r="AB14581" s="30"/>
      <c r="AC14581" s="30"/>
    </row>
    <row r="14582" spans="27:29">
      <c r="AA14582" s="30"/>
      <c r="AB14582" s="30"/>
      <c r="AC14582" s="30"/>
    </row>
    <row r="14583" spans="27:29">
      <c r="AA14583" s="30"/>
      <c r="AB14583" s="30"/>
      <c r="AC14583" s="30"/>
    </row>
    <row r="14584" spans="27:29">
      <c r="AA14584" s="30"/>
      <c r="AB14584" s="30"/>
      <c r="AC14584" s="30"/>
    </row>
    <row r="14585" spans="27:29">
      <c r="AA14585" s="30"/>
      <c r="AB14585" s="30"/>
      <c r="AC14585" s="30"/>
    </row>
    <row r="14586" spans="27:29">
      <c r="AA14586" s="30"/>
      <c r="AB14586" s="30"/>
      <c r="AC14586" s="30"/>
    </row>
    <row r="14587" spans="27:29">
      <c r="AA14587" s="30"/>
      <c r="AB14587" s="30"/>
      <c r="AC14587" s="30"/>
    </row>
    <row r="14588" spans="27:29">
      <c r="AA14588" s="30"/>
      <c r="AB14588" s="30"/>
      <c r="AC14588" s="30"/>
    </row>
    <row r="14589" spans="27:29">
      <c r="AA14589" s="30"/>
      <c r="AB14589" s="30"/>
      <c r="AC14589" s="30"/>
    </row>
    <row r="14590" spans="27:29">
      <c r="AA14590" s="30"/>
      <c r="AB14590" s="30"/>
      <c r="AC14590" s="30"/>
    </row>
    <row r="14591" spans="27:29">
      <c r="AA14591" s="30"/>
      <c r="AB14591" s="30"/>
      <c r="AC14591" s="30"/>
    </row>
    <row r="14592" spans="27:29">
      <c r="AA14592" s="30"/>
      <c r="AB14592" s="30"/>
      <c r="AC14592" s="30"/>
    </row>
    <row r="14593" spans="27:29">
      <c r="AA14593" s="30"/>
      <c r="AB14593" s="30"/>
      <c r="AC14593" s="30"/>
    </row>
    <row r="14594" spans="27:29">
      <c r="AA14594" s="30"/>
      <c r="AB14594" s="30"/>
      <c r="AC14594" s="30"/>
    </row>
    <row r="14595" spans="27:29">
      <c r="AA14595" s="30"/>
      <c r="AB14595" s="30"/>
      <c r="AC14595" s="30"/>
    </row>
    <row r="14596" spans="27:29">
      <c r="AA14596" s="30"/>
      <c r="AB14596" s="30"/>
      <c r="AC14596" s="30"/>
    </row>
    <row r="14597" spans="27:29">
      <c r="AA14597" s="30"/>
      <c r="AB14597" s="30"/>
      <c r="AC14597" s="30"/>
    </row>
    <row r="14598" spans="27:29">
      <c r="AA14598" s="30"/>
      <c r="AB14598" s="30"/>
      <c r="AC14598" s="30"/>
    </row>
    <row r="14599" spans="27:29">
      <c r="AA14599" s="30"/>
      <c r="AB14599" s="30"/>
      <c r="AC14599" s="30"/>
    </row>
    <row r="14600" spans="27:29">
      <c r="AA14600" s="30"/>
      <c r="AB14600" s="30"/>
      <c r="AC14600" s="30"/>
    </row>
    <row r="14601" spans="27:29">
      <c r="AA14601" s="30"/>
      <c r="AB14601" s="30"/>
      <c r="AC14601" s="30"/>
    </row>
    <row r="14602" spans="27:29">
      <c r="AA14602" s="30"/>
      <c r="AB14602" s="30"/>
      <c r="AC14602" s="30"/>
    </row>
    <row r="14603" spans="27:29">
      <c r="AA14603" s="30"/>
      <c r="AB14603" s="30"/>
      <c r="AC14603" s="30"/>
    </row>
    <row r="14604" spans="27:29">
      <c r="AA14604" s="30"/>
      <c r="AB14604" s="30"/>
      <c r="AC14604" s="30"/>
    </row>
    <row r="14605" spans="27:29">
      <c r="AA14605" s="30"/>
      <c r="AB14605" s="30"/>
      <c r="AC14605" s="30"/>
    </row>
    <row r="14606" spans="27:29">
      <c r="AA14606" s="30"/>
      <c r="AB14606" s="30"/>
      <c r="AC14606" s="30"/>
    </row>
    <row r="14607" spans="27:29">
      <c r="AA14607" s="30"/>
      <c r="AB14607" s="30"/>
      <c r="AC14607" s="30"/>
    </row>
    <row r="14608" spans="27:29">
      <c r="AA14608" s="30"/>
      <c r="AB14608" s="30"/>
      <c r="AC14608" s="30"/>
    </row>
    <row r="14609" spans="27:29">
      <c r="AA14609" s="30"/>
      <c r="AB14609" s="30"/>
      <c r="AC14609" s="30"/>
    </row>
    <row r="14610" spans="27:29">
      <c r="AA14610" s="30"/>
      <c r="AB14610" s="30"/>
      <c r="AC14610" s="30"/>
    </row>
    <row r="14611" spans="27:29">
      <c r="AA14611" s="30"/>
      <c r="AB14611" s="30"/>
      <c r="AC14611" s="30"/>
    </row>
    <row r="14612" spans="27:29">
      <c r="AA14612" s="30"/>
      <c r="AB14612" s="30"/>
      <c r="AC14612" s="30"/>
    </row>
    <row r="14613" spans="27:29">
      <c r="AA14613" s="30"/>
      <c r="AB14613" s="30"/>
      <c r="AC14613" s="30"/>
    </row>
    <row r="14614" spans="27:29">
      <c r="AA14614" s="30"/>
      <c r="AB14614" s="30"/>
      <c r="AC14614" s="30"/>
    </row>
    <row r="14615" spans="27:29">
      <c r="AA14615" s="30"/>
      <c r="AB14615" s="30"/>
      <c r="AC14615" s="30"/>
    </row>
    <row r="14616" spans="27:29">
      <c r="AA14616" s="30"/>
      <c r="AB14616" s="30"/>
      <c r="AC14616" s="30"/>
    </row>
    <row r="14617" spans="27:29">
      <c r="AA14617" s="30"/>
      <c r="AB14617" s="30"/>
      <c r="AC14617" s="30"/>
    </row>
    <row r="14618" spans="27:29">
      <c r="AA14618" s="30"/>
      <c r="AB14618" s="30"/>
      <c r="AC14618" s="30"/>
    </row>
    <row r="14619" spans="27:29">
      <c r="AA14619" s="30"/>
      <c r="AB14619" s="30"/>
      <c r="AC14619" s="30"/>
    </row>
    <row r="14620" spans="27:29">
      <c r="AA14620" s="30"/>
      <c r="AB14620" s="30"/>
      <c r="AC14620" s="30"/>
    </row>
    <row r="14621" spans="27:29">
      <c r="AA14621" s="30"/>
      <c r="AB14621" s="30"/>
      <c r="AC14621" s="30"/>
    </row>
    <row r="14622" spans="27:29">
      <c r="AA14622" s="30"/>
      <c r="AB14622" s="30"/>
      <c r="AC14622" s="30"/>
    </row>
    <row r="14623" spans="27:29">
      <c r="AA14623" s="30"/>
      <c r="AB14623" s="30"/>
      <c r="AC14623" s="30"/>
    </row>
    <row r="14624" spans="27:29">
      <c r="AA14624" s="30"/>
      <c r="AB14624" s="30"/>
      <c r="AC14624" s="30"/>
    </row>
    <row r="14625" spans="27:29">
      <c r="AA14625" s="30"/>
      <c r="AB14625" s="30"/>
      <c r="AC14625" s="30"/>
    </row>
    <row r="14626" spans="27:29">
      <c r="AA14626" s="30"/>
      <c r="AB14626" s="30"/>
      <c r="AC14626" s="30"/>
    </row>
    <row r="14627" spans="27:29">
      <c r="AA14627" s="30"/>
      <c r="AB14627" s="30"/>
      <c r="AC14627" s="30"/>
    </row>
    <row r="14628" spans="27:29">
      <c r="AA14628" s="30"/>
      <c r="AB14628" s="30"/>
      <c r="AC14628" s="30"/>
    </row>
    <row r="14629" spans="27:29">
      <c r="AA14629" s="30"/>
      <c r="AB14629" s="30"/>
      <c r="AC14629" s="30"/>
    </row>
    <row r="14630" spans="27:29">
      <c r="AA14630" s="30"/>
      <c r="AB14630" s="30"/>
      <c r="AC14630" s="30"/>
    </row>
    <row r="14631" spans="27:29">
      <c r="AA14631" s="30"/>
      <c r="AB14631" s="30"/>
      <c r="AC14631" s="30"/>
    </row>
    <row r="14632" spans="27:29">
      <c r="AA14632" s="30"/>
      <c r="AB14632" s="30"/>
      <c r="AC14632" s="30"/>
    </row>
    <row r="14633" spans="27:29">
      <c r="AA14633" s="30"/>
      <c r="AB14633" s="30"/>
      <c r="AC14633" s="30"/>
    </row>
    <row r="14634" spans="27:29">
      <c r="AA14634" s="30"/>
      <c r="AB14634" s="30"/>
      <c r="AC14634" s="30"/>
    </row>
    <row r="14635" spans="27:29">
      <c r="AA14635" s="30"/>
      <c r="AB14635" s="30"/>
      <c r="AC14635" s="30"/>
    </row>
    <row r="14636" spans="27:29">
      <c r="AA14636" s="30"/>
      <c r="AB14636" s="30"/>
      <c r="AC14636" s="30"/>
    </row>
    <row r="14637" spans="27:29">
      <c r="AA14637" s="30"/>
      <c r="AB14637" s="30"/>
      <c r="AC14637" s="30"/>
    </row>
    <row r="14638" spans="27:29">
      <c r="AA14638" s="30"/>
      <c r="AB14638" s="30"/>
      <c r="AC14638" s="30"/>
    </row>
    <row r="14639" spans="27:29">
      <c r="AA14639" s="30"/>
      <c r="AB14639" s="30"/>
      <c r="AC14639" s="30"/>
    </row>
    <row r="14640" spans="27:29">
      <c r="AA14640" s="30"/>
      <c r="AB14640" s="30"/>
      <c r="AC14640" s="30"/>
    </row>
    <row r="14641" spans="27:29">
      <c r="AA14641" s="30"/>
      <c r="AB14641" s="30"/>
      <c r="AC14641" s="30"/>
    </row>
    <row r="14642" spans="27:29">
      <c r="AA14642" s="30"/>
      <c r="AB14642" s="30"/>
      <c r="AC14642" s="30"/>
    </row>
    <row r="14643" spans="27:29">
      <c r="AA14643" s="30"/>
      <c r="AB14643" s="30"/>
      <c r="AC14643" s="30"/>
    </row>
    <row r="14644" spans="27:29">
      <c r="AA14644" s="30"/>
      <c r="AB14644" s="30"/>
      <c r="AC14644" s="30"/>
    </row>
    <row r="14645" spans="27:29">
      <c r="AA14645" s="30"/>
      <c r="AB14645" s="30"/>
      <c r="AC14645" s="30"/>
    </row>
    <row r="14646" spans="27:29">
      <c r="AA14646" s="30"/>
      <c r="AB14646" s="30"/>
      <c r="AC14646" s="30"/>
    </row>
    <row r="14647" spans="27:29">
      <c r="AA14647" s="30"/>
      <c r="AB14647" s="30"/>
      <c r="AC14647" s="30"/>
    </row>
    <row r="14648" spans="27:29">
      <c r="AA14648" s="30"/>
      <c r="AB14648" s="30"/>
      <c r="AC14648" s="30"/>
    </row>
    <row r="14649" spans="27:29">
      <c r="AA14649" s="30"/>
      <c r="AB14649" s="30"/>
      <c r="AC14649" s="30"/>
    </row>
    <row r="14650" spans="27:29">
      <c r="AA14650" s="30"/>
      <c r="AB14650" s="30"/>
      <c r="AC14650" s="30"/>
    </row>
    <row r="14651" spans="27:29">
      <c r="AA14651" s="30"/>
      <c r="AB14651" s="30"/>
      <c r="AC14651" s="30"/>
    </row>
    <row r="14652" spans="27:29">
      <c r="AA14652" s="30"/>
      <c r="AB14652" s="30"/>
      <c r="AC14652" s="30"/>
    </row>
    <row r="14653" spans="27:29">
      <c r="AA14653" s="30"/>
      <c r="AB14653" s="30"/>
      <c r="AC14653" s="30"/>
    </row>
    <row r="14654" spans="27:29">
      <c r="AA14654" s="30"/>
      <c r="AB14654" s="30"/>
      <c r="AC14654" s="30"/>
    </row>
    <row r="14655" spans="27:29">
      <c r="AA14655" s="30"/>
      <c r="AB14655" s="30"/>
      <c r="AC14655" s="30"/>
    </row>
    <row r="14656" spans="27:29">
      <c r="AA14656" s="30"/>
      <c r="AB14656" s="30"/>
      <c r="AC14656" s="30"/>
    </row>
    <row r="14657" spans="27:29">
      <c r="AA14657" s="30"/>
      <c r="AB14657" s="30"/>
      <c r="AC14657" s="30"/>
    </row>
    <row r="14658" spans="27:29">
      <c r="AA14658" s="30"/>
      <c r="AB14658" s="30"/>
      <c r="AC14658" s="30"/>
    </row>
    <row r="14659" spans="27:29">
      <c r="AA14659" s="30"/>
      <c r="AB14659" s="30"/>
      <c r="AC14659" s="30"/>
    </row>
    <row r="14660" spans="27:29">
      <c r="AA14660" s="30"/>
      <c r="AB14660" s="30"/>
      <c r="AC14660" s="30"/>
    </row>
    <row r="14661" spans="27:29">
      <c r="AA14661" s="30"/>
      <c r="AB14661" s="30"/>
      <c r="AC14661" s="30"/>
    </row>
    <row r="14662" spans="27:29">
      <c r="AA14662" s="30"/>
      <c r="AB14662" s="30"/>
      <c r="AC14662" s="30"/>
    </row>
    <row r="14663" spans="27:29">
      <c r="AA14663" s="30"/>
      <c r="AB14663" s="30"/>
      <c r="AC14663" s="30"/>
    </row>
    <row r="14664" spans="27:29">
      <c r="AA14664" s="30"/>
      <c r="AB14664" s="30"/>
      <c r="AC14664" s="30"/>
    </row>
    <row r="14665" spans="27:29">
      <c r="AA14665" s="30"/>
      <c r="AB14665" s="30"/>
      <c r="AC14665" s="30"/>
    </row>
    <row r="14666" spans="27:29">
      <c r="AA14666" s="30"/>
      <c r="AB14666" s="30"/>
      <c r="AC14666" s="30"/>
    </row>
    <row r="14667" spans="27:29">
      <c r="AA14667" s="30"/>
      <c r="AB14667" s="30"/>
      <c r="AC14667" s="30"/>
    </row>
    <row r="14668" spans="27:29">
      <c r="AA14668" s="30"/>
      <c r="AB14668" s="30"/>
      <c r="AC14668" s="30"/>
    </row>
    <row r="14669" spans="27:29">
      <c r="AA14669" s="30"/>
      <c r="AB14669" s="30"/>
      <c r="AC14669" s="30"/>
    </row>
    <row r="14670" spans="27:29">
      <c r="AA14670" s="30"/>
      <c r="AB14670" s="30"/>
      <c r="AC14670" s="30"/>
    </row>
    <row r="14671" spans="27:29">
      <c r="AA14671" s="30"/>
      <c r="AB14671" s="30"/>
      <c r="AC14671" s="30"/>
    </row>
    <row r="14672" spans="27:29">
      <c r="AA14672" s="30"/>
      <c r="AB14672" s="30"/>
      <c r="AC14672" s="30"/>
    </row>
    <row r="14673" spans="27:29">
      <c r="AA14673" s="30"/>
      <c r="AB14673" s="30"/>
      <c r="AC14673" s="30"/>
    </row>
    <row r="14674" spans="27:29">
      <c r="AA14674" s="30"/>
      <c r="AB14674" s="30"/>
      <c r="AC14674" s="30"/>
    </row>
    <row r="14675" spans="27:29">
      <c r="AA14675" s="30"/>
      <c r="AB14675" s="30"/>
      <c r="AC14675" s="30"/>
    </row>
    <row r="14676" spans="27:29">
      <c r="AA14676" s="30"/>
      <c r="AB14676" s="30"/>
      <c r="AC14676" s="30"/>
    </row>
    <row r="14677" spans="27:29">
      <c r="AA14677" s="30"/>
      <c r="AB14677" s="30"/>
      <c r="AC14677" s="30"/>
    </row>
    <row r="14678" spans="27:29">
      <c r="AA14678" s="30"/>
      <c r="AB14678" s="30"/>
      <c r="AC14678" s="30"/>
    </row>
    <row r="14679" spans="27:29">
      <c r="AA14679" s="30"/>
      <c r="AB14679" s="30"/>
      <c r="AC14679" s="30"/>
    </row>
    <row r="14680" spans="27:29">
      <c r="AA14680" s="30"/>
      <c r="AB14680" s="30"/>
      <c r="AC14680" s="30"/>
    </row>
    <row r="14681" spans="27:29">
      <c r="AA14681" s="30"/>
      <c r="AB14681" s="30"/>
      <c r="AC14681" s="30"/>
    </row>
    <row r="14682" spans="27:29">
      <c r="AA14682" s="30"/>
      <c r="AB14682" s="30"/>
      <c r="AC14682" s="30"/>
    </row>
    <row r="14683" spans="27:29">
      <c r="AA14683" s="30"/>
      <c r="AB14683" s="30"/>
      <c r="AC14683" s="30"/>
    </row>
    <row r="14684" spans="27:29">
      <c r="AA14684" s="30"/>
      <c r="AB14684" s="30"/>
      <c r="AC14684" s="30"/>
    </row>
    <row r="14685" spans="27:29">
      <c r="AA14685" s="30"/>
      <c r="AB14685" s="30"/>
      <c r="AC14685" s="30"/>
    </row>
    <row r="14686" spans="27:29">
      <c r="AA14686" s="30"/>
      <c r="AB14686" s="30"/>
      <c r="AC14686" s="30"/>
    </row>
    <row r="14687" spans="27:29">
      <c r="AA14687" s="30"/>
      <c r="AB14687" s="30"/>
      <c r="AC14687" s="30"/>
    </row>
    <row r="14688" spans="27:29">
      <c r="AA14688" s="30"/>
      <c r="AB14688" s="30"/>
      <c r="AC14688" s="30"/>
    </row>
    <row r="14689" spans="27:29">
      <c r="AA14689" s="30"/>
      <c r="AB14689" s="30"/>
      <c r="AC14689" s="30"/>
    </row>
    <row r="14690" spans="27:29">
      <c r="AA14690" s="30"/>
      <c r="AB14690" s="30"/>
      <c r="AC14690" s="30"/>
    </row>
    <row r="14691" spans="27:29">
      <c r="AA14691" s="30"/>
      <c r="AB14691" s="30"/>
      <c r="AC14691" s="30"/>
    </row>
    <row r="14692" spans="27:29">
      <c r="AA14692" s="30"/>
      <c r="AB14692" s="30"/>
      <c r="AC14692" s="30"/>
    </row>
    <row r="14693" spans="27:29">
      <c r="AA14693" s="30"/>
      <c r="AB14693" s="30"/>
      <c r="AC14693" s="30"/>
    </row>
    <row r="14694" spans="27:29">
      <c r="AA14694" s="30"/>
      <c r="AB14694" s="30"/>
      <c r="AC14694" s="30"/>
    </row>
    <row r="14695" spans="27:29">
      <c r="AA14695" s="30"/>
      <c r="AB14695" s="30"/>
      <c r="AC14695" s="30"/>
    </row>
    <row r="14696" spans="27:29">
      <c r="AA14696" s="30"/>
      <c r="AB14696" s="30"/>
      <c r="AC14696" s="30"/>
    </row>
    <row r="14697" spans="27:29">
      <c r="AA14697" s="30"/>
      <c r="AB14697" s="30"/>
      <c r="AC14697" s="30"/>
    </row>
    <row r="14698" spans="27:29">
      <c r="AA14698" s="30"/>
      <c r="AB14698" s="30"/>
      <c r="AC14698" s="30"/>
    </row>
    <row r="14699" spans="27:29">
      <c r="AA14699" s="30"/>
      <c r="AB14699" s="30"/>
      <c r="AC14699" s="30"/>
    </row>
    <row r="14700" spans="27:29">
      <c r="AA14700" s="30"/>
      <c r="AB14700" s="30"/>
      <c r="AC14700" s="30"/>
    </row>
    <row r="14701" spans="27:29">
      <c r="AA14701" s="30"/>
      <c r="AB14701" s="30"/>
      <c r="AC14701" s="30"/>
    </row>
    <row r="14702" spans="27:29">
      <c r="AA14702" s="30"/>
      <c r="AB14702" s="30"/>
      <c r="AC14702" s="30"/>
    </row>
    <row r="14703" spans="27:29">
      <c r="AA14703" s="30"/>
      <c r="AB14703" s="30"/>
      <c r="AC14703" s="30"/>
    </row>
    <row r="14704" spans="27:29">
      <c r="AA14704" s="30"/>
      <c r="AB14704" s="30"/>
      <c r="AC14704" s="30"/>
    </row>
    <row r="14705" spans="27:29">
      <c r="AA14705" s="30"/>
      <c r="AB14705" s="30"/>
      <c r="AC14705" s="30"/>
    </row>
    <row r="14706" spans="27:29">
      <c r="AA14706" s="30"/>
      <c r="AB14706" s="30"/>
      <c r="AC14706" s="30"/>
    </row>
    <row r="14707" spans="27:29">
      <c r="AA14707" s="30"/>
      <c r="AB14707" s="30"/>
      <c r="AC14707" s="30"/>
    </row>
    <row r="14708" spans="27:29">
      <c r="AA14708" s="30"/>
      <c r="AB14708" s="30"/>
      <c r="AC14708" s="30"/>
    </row>
    <row r="14709" spans="27:29">
      <c r="AA14709" s="30"/>
      <c r="AB14709" s="30"/>
      <c r="AC14709" s="30"/>
    </row>
    <row r="14710" spans="27:29">
      <c r="AA14710" s="30"/>
      <c r="AB14710" s="30"/>
      <c r="AC14710" s="30"/>
    </row>
    <row r="14711" spans="27:29">
      <c r="AA14711" s="30"/>
      <c r="AB14711" s="30"/>
      <c r="AC14711" s="30"/>
    </row>
    <row r="14712" spans="27:29">
      <c r="AA14712" s="30"/>
      <c r="AB14712" s="30"/>
      <c r="AC14712" s="30"/>
    </row>
    <row r="14713" spans="27:29">
      <c r="AA14713" s="30"/>
      <c r="AB14713" s="30"/>
      <c r="AC14713" s="30"/>
    </row>
    <row r="14714" spans="27:29">
      <c r="AA14714" s="30"/>
      <c r="AB14714" s="30"/>
      <c r="AC14714" s="30"/>
    </row>
    <row r="14715" spans="27:29">
      <c r="AA14715" s="30"/>
      <c r="AB14715" s="30"/>
      <c r="AC14715" s="30"/>
    </row>
    <row r="14716" spans="27:29">
      <c r="AA14716" s="30"/>
      <c r="AB14716" s="30"/>
      <c r="AC14716" s="30"/>
    </row>
    <row r="14717" spans="27:29">
      <c r="AA14717" s="30"/>
      <c r="AB14717" s="30"/>
      <c r="AC14717" s="30"/>
    </row>
    <row r="14718" spans="27:29">
      <c r="AA14718" s="30"/>
      <c r="AB14718" s="30"/>
      <c r="AC14718" s="30"/>
    </row>
    <row r="14719" spans="27:29">
      <c r="AA14719" s="30"/>
      <c r="AB14719" s="30"/>
      <c r="AC14719" s="30"/>
    </row>
    <row r="14720" spans="27:29">
      <c r="AA14720" s="30"/>
      <c r="AB14720" s="30"/>
      <c r="AC14720" s="30"/>
    </row>
    <row r="14721" spans="27:29">
      <c r="AA14721" s="30"/>
      <c r="AB14721" s="30"/>
      <c r="AC14721" s="30"/>
    </row>
    <row r="14722" spans="27:29">
      <c r="AA14722" s="30"/>
      <c r="AB14722" s="30"/>
      <c r="AC14722" s="30"/>
    </row>
    <row r="14723" spans="27:29">
      <c r="AA14723" s="30"/>
      <c r="AB14723" s="30"/>
      <c r="AC14723" s="30"/>
    </row>
    <row r="14724" spans="27:29">
      <c r="AA14724" s="30"/>
      <c r="AB14724" s="30"/>
      <c r="AC14724" s="30"/>
    </row>
    <row r="14725" spans="27:29">
      <c r="AA14725" s="30"/>
      <c r="AB14725" s="30"/>
      <c r="AC14725" s="30"/>
    </row>
    <row r="14726" spans="27:29">
      <c r="AA14726" s="30"/>
      <c r="AB14726" s="30"/>
      <c r="AC14726" s="30"/>
    </row>
    <row r="14727" spans="27:29">
      <c r="AA14727" s="30"/>
      <c r="AB14727" s="30"/>
      <c r="AC14727" s="30"/>
    </row>
    <row r="14728" spans="27:29">
      <c r="AA14728" s="30"/>
      <c r="AB14728" s="30"/>
      <c r="AC14728" s="30"/>
    </row>
    <row r="14729" spans="27:29">
      <c r="AA14729" s="30"/>
      <c r="AB14729" s="30"/>
      <c r="AC14729" s="30"/>
    </row>
    <row r="14730" spans="27:29">
      <c r="AA14730" s="30"/>
      <c r="AB14730" s="30"/>
      <c r="AC14730" s="30"/>
    </row>
    <row r="14731" spans="27:29">
      <c r="AA14731" s="30"/>
      <c r="AB14731" s="30"/>
      <c r="AC14731" s="30"/>
    </row>
    <row r="14732" spans="27:29">
      <c r="AA14732" s="30"/>
      <c r="AB14732" s="30"/>
      <c r="AC14732" s="30"/>
    </row>
    <row r="14733" spans="27:29">
      <c r="AA14733" s="30"/>
      <c r="AB14733" s="30"/>
      <c r="AC14733" s="30"/>
    </row>
    <row r="14734" spans="27:29">
      <c r="AA14734" s="30"/>
      <c r="AB14734" s="30"/>
      <c r="AC14734" s="30"/>
    </row>
    <row r="14735" spans="27:29">
      <c r="AA14735" s="30"/>
      <c r="AB14735" s="30"/>
      <c r="AC14735" s="30"/>
    </row>
    <row r="14736" spans="27:29">
      <c r="AA14736" s="30"/>
      <c r="AB14736" s="30"/>
      <c r="AC14736" s="30"/>
    </row>
    <row r="14737" spans="27:29">
      <c r="AA14737" s="30"/>
      <c r="AB14737" s="30"/>
      <c r="AC14737" s="30"/>
    </row>
    <row r="14738" spans="27:29">
      <c r="AA14738" s="30"/>
      <c r="AB14738" s="30"/>
      <c r="AC14738" s="30"/>
    </row>
    <row r="14739" spans="27:29">
      <c r="AA14739" s="30"/>
      <c r="AB14739" s="30"/>
      <c r="AC14739" s="30"/>
    </row>
    <row r="14740" spans="27:29">
      <c r="AA14740" s="30"/>
      <c r="AB14740" s="30"/>
      <c r="AC14740" s="30"/>
    </row>
    <row r="14741" spans="27:29">
      <c r="AA14741" s="30"/>
      <c r="AB14741" s="30"/>
      <c r="AC14741" s="30"/>
    </row>
    <row r="14742" spans="27:29">
      <c r="AA14742" s="30"/>
      <c r="AB14742" s="30"/>
      <c r="AC14742" s="30"/>
    </row>
    <row r="14743" spans="27:29">
      <c r="AA14743" s="30"/>
      <c r="AB14743" s="30"/>
      <c r="AC14743" s="30"/>
    </row>
    <row r="14744" spans="27:29">
      <c r="AA14744" s="30"/>
      <c r="AB14744" s="30"/>
      <c r="AC14744" s="30"/>
    </row>
    <row r="14745" spans="27:29">
      <c r="AA14745" s="30"/>
      <c r="AB14745" s="30"/>
      <c r="AC14745" s="30"/>
    </row>
    <row r="14746" spans="27:29">
      <c r="AA14746" s="30"/>
      <c r="AB14746" s="30"/>
      <c r="AC14746" s="30"/>
    </row>
    <row r="14747" spans="27:29">
      <c r="AA14747" s="30"/>
      <c r="AB14747" s="30"/>
      <c r="AC14747" s="30"/>
    </row>
    <row r="14748" spans="27:29">
      <c r="AA14748" s="30"/>
      <c r="AB14748" s="30"/>
      <c r="AC14748" s="30"/>
    </row>
    <row r="14749" spans="27:29">
      <c r="AA14749" s="30"/>
      <c r="AB14749" s="30"/>
      <c r="AC14749" s="30"/>
    </row>
    <row r="14750" spans="27:29">
      <c r="AA14750" s="30"/>
      <c r="AB14750" s="30"/>
      <c r="AC14750" s="30"/>
    </row>
    <row r="14751" spans="27:29">
      <c r="AA14751" s="30"/>
      <c r="AB14751" s="30"/>
      <c r="AC14751" s="30"/>
    </row>
    <row r="14752" spans="27:29">
      <c r="AA14752" s="30"/>
      <c r="AB14752" s="30"/>
      <c r="AC14752" s="30"/>
    </row>
    <row r="14753" spans="27:29">
      <c r="AA14753" s="30"/>
      <c r="AB14753" s="30"/>
      <c r="AC14753" s="30"/>
    </row>
    <row r="14754" spans="27:29">
      <c r="AA14754" s="30"/>
      <c r="AB14754" s="30"/>
      <c r="AC14754" s="30"/>
    </row>
    <row r="14755" spans="27:29">
      <c r="AA14755" s="30"/>
      <c r="AB14755" s="30"/>
      <c r="AC14755" s="30"/>
    </row>
    <row r="14756" spans="27:29">
      <c r="AA14756" s="30"/>
      <c r="AB14756" s="30"/>
      <c r="AC14756" s="30"/>
    </row>
    <row r="14757" spans="27:29">
      <c r="AA14757" s="30"/>
      <c r="AB14757" s="30"/>
      <c r="AC14757" s="30"/>
    </row>
    <row r="14758" spans="27:29">
      <c r="AA14758" s="30"/>
      <c r="AB14758" s="30"/>
      <c r="AC14758" s="30"/>
    </row>
    <row r="14759" spans="27:29">
      <c r="AA14759" s="30"/>
      <c r="AB14759" s="30"/>
      <c r="AC14759" s="30"/>
    </row>
    <row r="14760" spans="27:29">
      <c r="AA14760" s="30"/>
      <c r="AB14760" s="30"/>
      <c r="AC14760" s="30"/>
    </row>
    <row r="14761" spans="27:29">
      <c r="AA14761" s="30"/>
      <c r="AB14761" s="30"/>
      <c r="AC14761" s="30"/>
    </row>
    <row r="14762" spans="27:29">
      <c r="AA14762" s="30"/>
      <c r="AB14762" s="30"/>
      <c r="AC14762" s="30"/>
    </row>
    <row r="14763" spans="27:29">
      <c r="AA14763" s="30"/>
      <c r="AB14763" s="30"/>
      <c r="AC14763" s="30"/>
    </row>
    <row r="14764" spans="27:29">
      <c r="AA14764" s="30"/>
      <c r="AB14764" s="30"/>
      <c r="AC14764" s="30"/>
    </row>
    <row r="14765" spans="27:29">
      <c r="AA14765" s="30"/>
      <c r="AB14765" s="30"/>
      <c r="AC14765" s="30"/>
    </row>
    <row r="14766" spans="27:29">
      <c r="AA14766" s="30"/>
      <c r="AB14766" s="30"/>
      <c r="AC14766" s="30"/>
    </row>
    <row r="14767" spans="27:29">
      <c r="AA14767" s="30"/>
      <c r="AB14767" s="30"/>
      <c r="AC14767" s="30"/>
    </row>
    <row r="14768" spans="27:29">
      <c r="AA14768" s="30"/>
      <c r="AB14768" s="30"/>
      <c r="AC14768" s="30"/>
    </row>
    <row r="14769" spans="27:29">
      <c r="AA14769" s="30"/>
      <c r="AB14769" s="30"/>
      <c r="AC14769" s="30"/>
    </row>
    <row r="14770" spans="27:29">
      <c r="AA14770" s="30"/>
      <c r="AB14770" s="30"/>
      <c r="AC14770" s="30"/>
    </row>
    <row r="14771" spans="27:29">
      <c r="AA14771" s="30"/>
      <c r="AB14771" s="30"/>
      <c r="AC14771" s="30"/>
    </row>
    <row r="14772" spans="27:29">
      <c r="AA14772" s="30"/>
      <c r="AB14772" s="30"/>
      <c r="AC14772" s="30"/>
    </row>
    <row r="14773" spans="27:29">
      <c r="AA14773" s="30"/>
      <c r="AB14773" s="30"/>
      <c r="AC14773" s="30"/>
    </row>
    <row r="14774" spans="27:29">
      <c r="AA14774" s="30"/>
      <c r="AB14774" s="30"/>
      <c r="AC14774" s="30"/>
    </row>
    <row r="14775" spans="27:29">
      <c r="AA14775" s="30"/>
      <c r="AB14775" s="30"/>
      <c r="AC14775" s="30"/>
    </row>
    <row r="14776" spans="27:29">
      <c r="AA14776" s="30"/>
      <c r="AB14776" s="30"/>
      <c r="AC14776" s="30"/>
    </row>
    <row r="14777" spans="27:29">
      <c r="AA14777" s="30"/>
      <c r="AB14777" s="30"/>
      <c r="AC14777" s="30"/>
    </row>
    <row r="14778" spans="27:29">
      <c r="AA14778" s="30"/>
      <c r="AB14778" s="30"/>
      <c r="AC14778" s="30"/>
    </row>
    <row r="14779" spans="27:29">
      <c r="AA14779" s="30"/>
      <c r="AB14779" s="30"/>
      <c r="AC14779" s="30"/>
    </row>
    <row r="14780" spans="27:29">
      <c r="AA14780" s="30"/>
      <c r="AB14780" s="30"/>
      <c r="AC14780" s="30"/>
    </row>
    <row r="14781" spans="27:29">
      <c r="AA14781" s="30"/>
      <c r="AB14781" s="30"/>
      <c r="AC14781" s="30"/>
    </row>
    <row r="14782" spans="27:29">
      <c r="AA14782" s="30"/>
      <c r="AB14782" s="30"/>
      <c r="AC14782" s="30"/>
    </row>
    <row r="14783" spans="27:29">
      <c r="AA14783" s="30"/>
      <c r="AB14783" s="30"/>
      <c r="AC14783" s="30"/>
    </row>
    <row r="14784" spans="27:29">
      <c r="AA14784" s="30"/>
      <c r="AB14784" s="30"/>
      <c r="AC14784" s="30"/>
    </row>
    <row r="14785" spans="27:29">
      <c r="AA14785" s="30"/>
      <c r="AB14785" s="30"/>
      <c r="AC14785" s="30"/>
    </row>
    <row r="14786" spans="27:29">
      <c r="AA14786" s="30"/>
      <c r="AB14786" s="30"/>
      <c r="AC14786" s="30"/>
    </row>
    <row r="14787" spans="27:29">
      <c r="AA14787" s="30"/>
      <c r="AB14787" s="30"/>
      <c r="AC14787" s="30"/>
    </row>
    <row r="14788" spans="27:29">
      <c r="AA14788" s="30"/>
      <c r="AB14788" s="30"/>
      <c r="AC14788" s="30"/>
    </row>
    <row r="14789" spans="27:29">
      <c r="AA14789" s="30"/>
      <c r="AB14789" s="30"/>
      <c r="AC14789" s="30"/>
    </row>
    <row r="14790" spans="27:29">
      <c r="AA14790" s="30"/>
      <c r="AB14790" s="30"/>
      <c r="AC14790" s="30"/>
    </row>
    <row r="14791" spans="27:29">
      <c r="AA14791" s="30"/>
      <c r="AB14791" s="30"/>
      <c r="AC14791" s="30"/>
    </row>
    <row r="14792" spans="27:29">
      <c r="AA14792" s="30"/>
      <c r="AB14792" s="30"/>
      <c r="AC14792" s="30"/>
    </row>
    <row r="14793" spans="27:29">
      <c r="AA14793" s="30"/>
      <c r="AB14793" s="30"/>
      <c r="AC14793" s="30"/>
    </row>
    <row r="14794" spans="27:29">
      <c r="AA14794" s="30"/>
      <c r="AB14794" s="30"/>
      <c r="AC14794" s="30"/>
    </row>
    <row r="14795" spans="27:29">
      <c r="AA14795" s="30"/>
      <c r="AB14795" s="30"/>
      <c r="AC14795" s="30"/>
    </row>
    <row r="14796" spans="27:29">
      <c r="AA14796" s="30"/>
      <c r="AB14796" s="30"/>
      <c r="AC14796" s="30"/>
    </row>
    <row r="14797" spans="27:29">
      <c r="AA14797" s="30"/>
      <c r="AB14797" s="30"/>
      <c r="AC14797" s="30"/>
    </row>
    <row r="14798" spans="27:29">
      <c r="AA14798" s="30"/>
      <c r="AB14798" s="30"/>
      <c r="AC14798" s="30"/>
    </row>
    <row r="14799" spans="27:29">
      <c r="AA14799" s="30"/>
      <c r="AB14799" s="30"/>
      <c r="AC14799" s="30"/>
    </row>
    <row r="14800" spans="27:29">
      <c r="AA14800" s="30"/>
      <c r="AB14800" s="30"/>
      <c r="AC14800" s="30"/>
    </row>
    <row r="14801" spans="27:29">
      <c r="AA14801" s="30"/>
      <c r="AB14801" s="30"/>
      <c r="AC14801" s="30"/>
    </row>
    <row r="14802" spans="27:29">
      <c r="AA14802" s="30"/>
      <c r="AB14802" s="30"/>
      <c r="AC14802" s="30"/>
    </row>
    <row r="14803" spans="27:29">
      <c r="AA14803" s="30"/>
      <c r="AB14803" s="30"/>
      <c r="AC14803" s="30"/>
    </row>
    <row r="14804" spans="27:29">
      <c r="AA14804" s="30"/>
      <c r="AB14804" s="30"/>
      <c r="AC14804" s="30"/>
    </row>
    <row r="14805" spans="27:29">
      <c r="AA14805" s="30"/>
      <c r="AB14805" s="30"/>
      <c r="AC14805" s="30"/>
    </row>
    <row r="14806" spans="27:29">
      <c r="AA14806" s="30"/>
      <c r="AB14806" s="30"/>
      <c r="AC14806" s="30"/>
    </row>
    <row r="14807" spans="27:29">
      <c r="AA14807" s="30"/>
      <c r="AB14807" s="30"/>
      <c r="AC14807" s="30"/>
    </row>
    <row r="14808" spans="27:29">
      <c r="AA14808" s="30"/>
      <c r="AB14808" s="30"/>
      <c r="AC14808" s="30"/>
    </row>
    <row r="14809" spans="27:29">
      <c r="AA14809" s="30"/>
      <c r="AB14809" s="30"/>
      <c r="AC14809" s="30"/>
    </row>
    <row r="14810" spans="27:29">
      <c r="AA14810" s="30"/>
      <c r="AB14810" s="30"/>
      <c r="AC14810" s="30"/>
    </row>
    <row r="14811" spans="27:29">
      <c r="AA14811" s="30"/>
      <c r="AB14811" s="30"/>
      <c r="AC14811" s="30"/>
    </row>
    <row r="14812" spans="27:29">
      <c r="AA14812" s="30"/>
      <c r="AB14812" s="30"/>
      <c r="AC14812" s="30"/>
    </row>
    <row r="14813" spans="27:29">
      <c r="AA14813" s="30"/>
      <c r="AB14813" s="30"/>
      <c r="AC14813" s="30"/>
    </row>
    <row r="14814" spans="27:29">
      <c r="AA14814" s="30"/>
      <c r="AB14814" s="30"/>
      <c r="AC14814" s="30"/>
    </row>
    <row r="14815" spans="27:29">
      <c r="AA14815" s="30"/>
      <c r="AB14815" s="30"/>
      <c r="AC14815" s="30"/>
    </row>
    <row r="14816" spans="27:29">
      <c r="AA14816" s="30"/>
      <c r="AB14816" s="30"/>
      <c r="AC14816" s="30"/>
    </row>
    <row r="14817" spans="27:29">
      <c r="AA14817" s="30"/>
      <c r="AB14817" s="30"/>
      <c r="AC14817" s="30"/>
    </row>
    <row r="14818" spans="27:29">
      <c r="AA14818" s="30"/>
      <c r="AB14818" s="30"/>
      <c r="AC14818" s="30"/>
    </row>
    <row r="14819" spans="27:29">
      <c r="AA14819" s="30"/>
      <c r="AB14819" s="30"/>
      <c r="AC14819" s="30"/>
    </row>
    <row r="14820" spans="27:29">
      <c r="AA14820" s="30"/>
      <c r="AB14820" s="30"/>
      <c r="AC14820" s="30"/>
    </row>
    <row r="14821" spans="27:29">
      <c r="AA14821" s="30"/>
      <c r="AB14821" s="30"/>
      <c r="AC14821" s="30"/>
    </row>
    <row r="14822" spans="27:29">
      <c r="AA14822" s="30"/>
      <c r="AB14822" s="30"/>
      <c r="AC14822" s="30"/>
    </row>
    <row r="14823" spans="27:29">
      <c r="AA14823" s="30"/>
      <c r="AB14823" s="30"/>
      <c r="AC14823" s="30"/>
    </row>
    <row r="14824" spans="27:29">
      <c r="AA14824" s="30"/>
      <c r="AB14824" s="30"/>
      <c r="AC14824" s="30"/>
    </row>
    <row r="14825" spans="27:29">
      <c r="AA14825" s="30"/>
      <c r="AB14825" s="30"/>
      <c r="AC14825" s="30"/>
    </row>
    <row r="14826" spans="27:29">
      <c r="AA14826" s="30"/>
      <c r="AB14826" s="30"/>
      <c r="AC14826" s="30"/>
    </row>
    <row r="14827" spans="27:29">
      <c r="AA14827" s="30"/>
      <c r="AB14827" s="30"/>
      <c r="AC14827" s="30"/>
    </row>
    <row r="14828" spans="27:29">
      <c r="AA14828" s="30"/>
      <c r="AB14828" s="30"/>
      <c r="AC14828" s="30"/>
    </row>
    <row r="14829" spans="27:29">
      <c r="AA14829" s="30"/>
      <c r="AB14829" s="30"/>
      <c r="AC14829" s="30"/>
    </row>
    <row r="14830" spans="27:29">
      <c r="AA14830" s="30"/>
      <c r="AB14830" s="30"/>
      <c r="AC14830" s="30"/>
    </row>
    <row r="14831" spans="27:29">
      <c r="AA14831" s="30"/>
      <c r="AB14831" s="30"/>
      <c r="AC14831" s="30"/>
    </row>
    <row r="14832" spans="27:29">
      <c r="AA14832" s="30"/>
      <c r="AB14832" s="30"/>
      <c r="AC14832" s="30"/>
    </row>
    <row r="14833" spans="27:29">
      <c r="AA14833" s="30"/>
      <c r="AB14833" s="30"/>
      <c r="AC14833" s="30"/>
    </row>
    <row r="14834" spans="27:29">
      <c r="AA14834" s="30"/>
      <c r="AB14834" s="30"/>
      <c r="AC14834" s="30"/>
    </row>
    <row r="14835" spans="27:29">
      <c r="AA14835" s="30"/>
      <c r="AB14835" s="30"/>
      <c r="AC14835" s="30"/>
    </row>
    <row r="14836" spans="27:29">
      <c r="AA14836" s="30"/>
      <c r="AB14836" s="30"/>
      <c r="AC14836" s="30"/>
    </row>
    <row r="14837" spans="27:29">
      <c r="AA14837" s="30"/>
      <c r="AB14837" s="30"/>
      <c r="AC14837" s="30"/>
    </row>
    <row r="14838" spans="27:29">
      <c r="AA14838" s="30"/>
      <c r="AB14838" s="30"/>
      <c r="AC14838" s="30"/>
    </row>
    <row r="14839" spans="27:29">
      <c r="AA14839" s="30"/>
      <c r="AB14839" s="30"/>
      <c r="AC14839" s="30"/>
    </row>
    <row r="14840" spans="27:29">
      <c r="AA14840" s="30"/>
      <c r="AB14840" s="30"/>
      <c r="AC14840" s="30"/>
    </row>
    <row r="14841" spans="27:29">
      <c r="AA14841" s="30"/>
      <c r="AB14841" s="30"/>
      <c r="AC14841" s="30"/>
    </row>
    <row r="14842" spans="27:29">
      <c r="AA14842" s="30"/>
      <c r="AB14842" s="30"/>
      <c r="AC14842" s="30"/>
    </row>
    <row r="14843" spans="27:29">
      <c r="AA14843" s="30"/>
      <c r="AB14843" s="30"/>
      <c r="AC14843" s="30"/>
    </row>
    <row r="14844" spans="27:29">
      <c r="AA14844" s="30"/>
      <c r="AB14844" s="30"/>
      <c r="AC14844" s="30"/>
    </row>
    <row r="14845" spans="27:29">
      <c r="AA14845" s="30"/>
      <c r="AB14845" s="30"/>
      <c r="AC14845" s="30"/>
    </row>
    <row r="14846" spans="27:29">
      <c r="AA14846" s="30"/>
      <c r="AB14846" s="30"/>
      <c r="AC14846" s="30"/>
    </row>
    <row r="14847" spans="27:29">
      <c r="AA14847" s="30"/>
      <c r="AB14847" s="30"/>
      <c r="AC14847" s="30"/>
    </row>
    <row r="14848" spans="27:29">
      <c r="AA14848" s="30"/>
      <c r="AB14848" s="30"/>
      <c r="AC14848" s="30"/>
    </row>
    <row r="14849" spans="27:29">
      <c r="AA14849" s="30"/>
      <c r="AB14849" s="30"/>
      <c r="AC14849" s="30"/>
    </row>
    <row r="14850" spans="27:29">
      <c r="AA14850" s="30"/>
      <c r="AB14850" s="30"/>
      <c r="AC14850" s="30"/>
    </row>
    <row r="14851" spans="27:29">
      <c r="AA14851" s="30"/>
      <c r="AB14851" s="30"/>
      <c r="AC14851" s="30"/>
    </row>
    <row r="14852" spans="27:29">
      <c r="AA14852" s="30"/>
      <c r="AB14852" s="30"/>
      <c r="AC14852" s="30"/>
    </row>
    <row r="14853" spans="27:29">
      <c r="AA14853" s="30"/>
      <c r="AB14853" s="30"/>
      <c r="AC14853" s="30"/>
    </row>
    <row r="14854" spans="27:29">
      <c r="AA14854" s="30"/>
      <c r="AB14854" s="30"/>
      <c r="AC14854" s="30"/>
    </row>
    <row r="14855" spans="27:29">
      <c r="AA14855" s="30"/>
      <c r="AB14855" s="30"/>
      <c r="AC14855" s="30"/>
    </row>
    <row r="14856" spans="27:29">
      <c r="AA14856" s="30"/>
      <c r="AB14856" s="30"/>
      <c r="AC14856" s="30"/>
    </row>
    <row r="14857" spans="27:29">
      <c r="AA14857" s="30"/>
      <c r="AB14857" s="30"/>
      <c r="AC14857" s="30"/>
    </row>
    <row r="14858" spans="27:29">
      <c r="AA14858" s="30"/>
      <c r="AB14858" s="30"/>
      <c r="AC14858" s="30"/>
    </row>
    <row r="14859" spans="27:29">
      <c r="AA14859" s="30"/>
      <c r="AB14859" s="30"/>
      <c r="AC14859" s="30"/>
    </row>
    <row r="14860" spans="27:29">
      <c r="AA14860" s="30"/>
      <c r="AB14860" s="30"/>
      <c r="AC14860" s="30"/>
    </row>
    <row r="14861" spans="27:29">
      <c r="AA14861" s="30"/>
      <c r="AB14861" s="30"/>
      <c r="AC14861" s="30"/>
    </row>
    <row r="14862" spans="27:29">
      <c r="AA14862" s="30"/>
      <c r="AB14862" s="30"/>
      <c r="AC14862" s="30"/>
    </row>
    <row r="14863" spans="27:29">
      <c r="AA14863" s="30"/>
      <c r="AB14863" s="30"/>
      <c r="AC14863" s="30"/>
    </row>
    <row r="14864" spans="27:29">
      <c r="AA14864" s="30"/>
      <c r="AB14864" s="30"/>
      <c r="AC14864" s="30"/>
    </row>
    <row r="14865" spans="27:29">
      <c r="AA14865" s="30"/>
      <c r="AB14865" s="30"/>
      <c r="AC14865" s="30"/>
    </row>
    <row r="14866" spans="27:29">
      <c r="AA14866" s="30"/>
      <c r="AB14866" s="30"/>
      <c r="AC14866" s="30"/>
    </row>
    <row r="14867" spans="27:29">
      <c r="AA14867" s="30"/>
      <c r="AB14867" s="30"/>
      <c r="AC14867" s="30"/>
    </row>
    <row r="14868" spans="27:29">
      <c r="AA14868" s="30"/>
      <c r="AB14868" s="30"/>
      <c r="AC14868" s="30"/>
    </row>
    <row r="14869" spans="27:29">
      <c r="AA14869" s="30"/>
      <c r="AB14869" s="30"/>
      <c r="AC14869" s="30"/>
    </row>
    <row r="14870" spans="27:29">
      <c r="AA14870" s="30"/>
      <c r="AB14870" s="30"/>
      <c r="AC14870" s="30"/>
    </row>
    <row r="14871" spans="27:29">
      <c r="AA14871" s="30"/>
      <c r="AB14871" s="30"/>
      <c r="AC14871" s="30"/>
    </row>
    <row r="14872" spans="27:29">
      <c r="AA14872" s="30"/>
      <c r="AB14872" s="30"/>
      <c r="AC14872" s="30"/>
    </row>
    <row r="14873" spans="27:29">
      <c r="AA14873" s="30"/>
      <c r="AB14873" s="30"/>
      <c r="AC14873" s="30"/>
    </row>
    <row r="14874" spans="27:29">
      <c r="AA14874" s="30"/>
      <c r="AB14874" s="30"/>
      <c r="AC14874" s="30"/>
    </row>
    <row r="14875" spans="27:29">
      <c r="AA14875" s="30"/>
      <c r="AB14875" s="30"/>
      <c r="AC14875" s="30"/>
    </row>
    <row r="14876" spans="27:29">
      <c r="AA14876" s="30"/>
      <c r="AB14876" s="30"/>
      <c r="AC14876" s="30"/>
    </row>
    <row r="14877" spans="27:29">
      <c r="AA14877" s="30"/>
      <c r="AB14877" s="30"/>
      <c r="AC14877" s="30"/>
    </row>
    <row r="14878" spans="27:29">
      <c r="AA14878" s="30"/>
      <c r="AB14878" s="30"/>
      <c r="AC14878" s="30"/>
    </row>
    <row r="14879" spans="27:29">
      <c r="AA14879" s="30"/>
      <c r="AB14879" s="30"/>
      <c r="AC14879" s="30"/>
    </row>
    <row r="14880" spans="27:29">
      <c r="AA14880" s="30"/>
      <c r="AB14880" s="30"/>
      <c r="AC14880" s="30"/>
    </row>
    <row r="14881" spans="27:29">
      <c r="AA14881" s="30"/>
      <c r="AB14881" s="30"/>
      <c r="AC14881" s="30"/>
    </row>
    <row r="14882" spans="27:29">
      <c r="AA14882" s="30"/>
      <c r="AB14882" s="30"/>
      <c r="AC14882" s="30"/>
    </row>
    <row r="14883" spans="27:29">
      <c r="AA14883" s="30"/>
      <c r="AB14883" s="30"/>
      <c r="AC14883" s="30"/>
    </row>
    <row r="14884" spans="27:29">
      <c r="AA14884" s="30"/>
      <c r="AB14884" s="30"/>
      <c r="AC14884" s="30"/>
    </row>
    <row r="14885" spans="27:29">
      <c r="AA14885" s="30"/>
      <c r="AB14885" s="30"/>
      <c r="AC14885" s="30"/>
    </row>
    <row r="14886" spans="27:29">
      <c r="AA14886" s="30"/>
      <c r="AB14886" s="30"/>
      <c r="AC14886" s="30"/>
    </row>
    <row r="14887" spans="27:29">
      <c r="AA14887" s="30"/>
      <c r="AB14887" s="30"/>
      <c r="AC14887" s="30"/>
    </row>
    <row r="14888" spans="27:29">
      <c r="AA14888" s="30"/>
      <c r="AB14888" s="30"/>
      <c r="AC14888" s="30"/>
    </row>
    <row r="14889" spans="27:29">
      <c r="AA14889" s="30"/>
      <c r="AB14889" s="30"/>
      <c r="AC14889" s="30"/>
    </row>
    <row r="14890" spans="27:29">
      <c r="AA14890" s="30"/>
      <c r="AB14890" s="30"/>
      <c r="AC14890" s="30"/>
    </row>
    <row r="14891" spans="27:29">
      <c r="AA14891" s="30"/>
      <c r="AB14891" s="30"/>
      <c r="AC14891" s="30"/>
    </row>
    <row r="14892" spans="27:29">
      <c r="AA14892" s="30"/>
      <c r="AB14892" s="30"/>
      <c r="AC14892" s="30"/>
    </row>
    <row r="14893" spans="27:29">
      <c r="AA14893" s="30"/>
      <c r="AB14893" s="30"/>
      <c r="AC14893" s="30"/>
    </row>
    <row r="14894" spans="27:29">
      <c r="AA14894" s="30"/>
      <c r="AB14894" s="30"/>
      <c r="AC14894" s="30"/>
    </row>
    <row r="14895" spans="27:29">
      <c r="AA14895" s="30"/>
      <c r="AB14895" s="30"/>
      <c r="AC14895" s="30"/>
    </row>
    <row r="14896" spans="27:29">
      <c r="AA14896" s="30"/>
      <c r="AB14896" s="30"/>
      <c r="AC14896" s="30"/>
    </row>
    <row r="14897" spans="27:29">
      <c r="AA14897" s="30"/>
      <c r="AB14897" s="30"/>
      <c r="AC14897" s="30"/>
    </row>
    <row r="14898" spans="27:29">
      <c r="AA14898" s="30"/>
      <c r="AB14898" s="30"/>
      <c r="AC14898" s="30"/>
    </row>
    <row r="14899" spans="27:29">
      <c r="AA14899" s="30"/>
      <c r="AB14899" s="30"/>
      <c r="AC14899" s="30"/>
    </row>
    <row r="14900" spans="27:29">
      <c r="AA14900" s="30"/>
      <c r="AB14900" s="30"/>
      <c r="AC14900" s="30"/>
    </row>
    <row r="14901" spans="27:29">
      <c r="AA14901" s="30"/>
      <c r="AB14901" s="30"/>
      <c r="AC14901" s="30"/>
    </row>
    <row r="14902" spans="27:29">
      <c r="AA14902" s="30"/>
      <c r="AB14902" s="30"/>
      <c r="AC14902" s="30"/>
    </row>
    <row r="14903" spans="27:29">
      <c r="AA14903" s="30"/>
      <c r="AB14903" s="30"/>
      <c r="AC14903" s="30"/>
    </row>
    <row r="14904" spans="27:29">
      <c r="AA14904" s="30"/>
      <c r="AB14904" s="30"/>
      <c r="AC14904" s="30"/>
    </row>
    <row r="14905" spans="27:29">
      <c r="AA14905" s="30"/>
      <c r="AB14905" s="30"/>
      <c r="AC14905" s="30"/>
    </row>
    <row r="14906" spans="27:29">
      <c r="AA14906" s="30"/>
      <c r="AB14906" s="30"/>
      <c r="AC14906" s="30"/>
    </row>
    <row r="14907" spans="27:29">
      <c r="AA14907" s="30"/>
      <c r="AB14907" s="30"/>
      <c r="AC14907" s="30"/>
    </row>
    <row r="14908" spans="27:29">
      <c r="AA14908" s="30"/>
      <c r="AB14908" s="30"/>
      <c r="AC14908" s="30"/>
    </row>
    <row r="14909" spans="27:29">
      <c r="AA14909" s="30"/>
      <c r="AB14909" s="30"/>
      <c r="AC14909" s="30"/>
    </row>
    <row r="14910" spans="27:29">
      <c r="AA14910" s="30"/>
      <c r="AB14910" s="30"/>
      <c r="AC14910" s="30"/>
    </row>
    <row r="14911" spans="27:29">
      <c r="AA14911" s="30"/>
      <c r="AB14911" s="30"/>
      <c r="AC14911" s="30"/>
    </row>
    <row r="14912" spans="27:29">
      <c r="AA14912" s="30"/>
      <c r="AB14912" s="30"/>
      <c r="AC14912" s="30"/>
    </row>
    <row r="14913" spans="27:29">
      <c r="AA14913" s="30"/>
      <c r="AB14913" s="30"/>
      <c r="AC14913" s="30"/>
    </row>
    <row r="14914" spans="27:29">
      <c r="AA14914" s="30"/>
      <c r="AB14914" s="30"/>
      <c r="AC14914" s="30"/>
    </row>
    <row r="14915" spans="27:29">
      <c r="AA14915" s="30"/>
      <c r="AB14915" s="30"/>
      <c r="AC14915" s="30"/>
    </row>
    <row r="14916" spans="27:29">
      <c r="AA14916" s="30"/>
      <c r="AB14916" s="30"/>
      <c r="AC14916" s="30"/>
    </row>
    <row r="14917" spans="27:29">
      <c r="AA14917" s="30"/>
      <c r="AB14917" s="30"/>
      <c r="AC14917" s="30"/>
    </row>
    <row r="14918" spans="27:29">
      <c r="AA14918" s="30"/>
      <c r="AB14918" s="30"/>
      <c r="AC14918" s="30"/>
    </row>
    <row r="14919" spans="27:29">
      <c r="AA14919" s="30"/>
      <c r="AB14919" s="30"/>
      <c r="AC14919" s="30"/>
    </row>
    <row r="14920" spans="27:29">
      <c r="AA14920" s="30"/>
      <c r="AB14920" s="30"/>
      <c r="AC14920" s="30"/>
    </row>
    <row r="14921" spans="27:29">
      <c r="AA14921" s="30"/>
      <c r="AB14921" s="30"/>
      <c r="AC14921" s="30"/>
    </row>
    <row r="14922" spans="27:29">
      <c r="AA14922" s="30"/>
      <c r="AB14922" s="30"/>
      <c r="AC14922" s="30"/>
    </row>
    <row r="14923" spans="27:29">
      <c r="AA14923" s="30"/>
      <c r="AB14923" s="30"/>
      <c r="AC14923" s="30"/>
    </row>
    <row r="14924" spans="27:29">
      <c r="AA14924" s="30"/>
      <c r="AB14924" s="30"/>
      <c r="AC14924" s="30"/>
    </row>
    <row r="14925" spans="27:29">
      <c r="AA14925" s="30"/>
      <c r="AB14925" s="30"/>
      <c r="AC14925" s="30"/>
    </row>
    <row r="14926" spans="27:29">
      <c r="AA14926" s="30"/>
      <c r="AB14926" s="30"/>
      <c r="AC14926" s="30"/>
    </row>
    <row r="14927" spans="27:29">
      <c r="AA14927" s="30"/>
      <c r="AB14927" s="30"/>
      <c r="AC14927" s="30"/>
    </row>
    <row r="14928" spans="27:29">
      <c r="AA14928" s="30"/>
      <c r="AB14928" s="30"/>
      <c r="AC14928" s="30"/>
    </row>
    <row r="14929" spans="27:29">
      <c r="AA14929" s="30"/>
      <c r="AB14929" s="30"/>
      <c r="AC14929" s="30"/>
    </row>
    <row r="14930" spans="27:29">
      <c r="AA14930" s="30"/>
      <c r="AB14930" s="30"/>
      <c r="AC14930" s="30"/>
    </row>
    <row r="14931" spans="27:29">
      <c r="AA14931" s="30"/>
      <c r="AB14931" s="30"/>
      <c r="AC14931" s="30"/>
    </row>
    <row r="14932" spans="27:29">
      <c r="AA14932" s="30"/>
      <c r="AB14932" s="30"/>
      <c r="AC14932" s="30"/>
    </row>
    <row r="14933" spans="27:29">
      <c r="AA14933" s="30"/>
      <c r="AB14933" s="30"/>
      <c r="AC14933" s="30"/>
    </row>
    <row r="14934" spans="27:29">
      <c r="AA14934" s="30"/>
      <c r="AB14934" s="30"/>
      <c r="AC14934" s="30"/>
    </row>
    <row r="14935" spans="27:29">
      <c r="AA14935" s="30"/>
      <c r="AB14935" s="30"/>
      <c r="AC14935" s="30"/>
    </row>
    <row r="14936" spans="27:29">
      <c r="AA14936" s="30"/>
      <c r="AB14936" s="30"/>
      <c r="AC14936" s="30"/>
    </row>
    <row r="14937" spans="27:29">
      <c r="AA14937" s="30"/>
      <c r="AB14937" s="30"/>
      <c r="AC14937" s="30"/>
    </row>
    <row r="14938" spans="27:29">
      <c r="AA14938" s="30"/>
      <c r="AB14938" s="30"/>
      <c r="AC14938" s="30"/>
    </row>
    <row r="14939" spans="27:29">
      <c r="AA14939" s="30"/>
      <c r="AB14939" s="30"/>
      <c r="AC14939" s="30"/>
    </row>
    <row r="14940" spans="27:29">
      <c r="AA14940" s="30"/>
      <c r="AB14940" s="30"/>
      <c r="AC14940" s="30"/>
    </row>
    <row r="14941" spans="27:29">
      <c r="AA14941" s="30"/>
      <c r="AB14941" s="30"/>
      <c r="AC14941" s="30"/>
    </row>
    <row r="14942" spans="27:29">
      <c r="AA14942" s="30"/>
      <c r="AB14942" s="30"/>
      <c r="AC14942" s="30"/>
    </row>
    <row r="14943" spans="27:29">
      <c r="AA14943" s="30"/>
      <c r="AB14943" s="30"/>
      <c r="AC14943" s="30"/>
    </row>
    <row r="14944" spans="27:29">
      <c r="AA14944" s="30"/>
      <c r="AB14944" s="30"/>
      <c r="AC14944" s="30"/>
    </row>
    <row r="14945" spans="27:29">
      <c r="AA14945" s="30"/>
      <c r="AB14945" s="30"/>
      <c r="AC14945" s="30"/>
    </row>
    <row r="14946" spans="27:29">
      <c r="AA14946" s="30"/>
      <c r="AB14946" s="30"/>
      <c r="AC14946" s="30"/>
    </row>
    <row r="14947" spans="27:29">
      <c r="AA14947" s="30"/>
      <c r="AB14947" s="30"/>
      <c r="AC14947" s="30"/>
    </row>
    <row r="14948" spans="27:29">
      <c r="AA14948" s="30"/>
      <c r="AB14948" s="30"/>
      <c r="AC14948" s="30"/>
    </row>
    <row r="14949" spans="27:29">
      <c r="AA14949" s="30"/>
      <c r="AB14949" s="30"/>
      <c r="AC14949" s="30"/>
    </row>
    <row r="14950" spans="27:29">
      <c r="AA14950" s="30"/>
      <c r="AB14950" s="30"/>
      <c r="AC14950" s="30"/>
    </row>
    <row r="14951" spans="27:29">
      <c r="AA14951" s="30"/>
      <c r="AB14951" s="30"/>
      <c r="AC14951" s="30"/>
    </row>
    <row r="14952" spans="27:29">
      <c r="AA14952" s="30"/>
      <c r="AB14952" s="30"/>
      <c r="AC14952" s="30"/>
    </row>
    <row r="14953" spans="27:29">
      <c r="AA14953" s="30"/>
      <c r="AB14953" s="30"/>
      <c r="AC14953" s="30"/>
    </row>
    <row r="14954" spans="27:29">
      <c r="AA14954" s="30"/>
      <c r="AB14954" s="30"/>
      <c r="AC14954" s="30"/>
    </row>
    <row r="14955" spans="27:29">
      <c r="AA14955" s="30"/>
      <c r="AB14955" s="30"/>
      <c r="AC14955" s="30"/>
    </row>
    <row r="14956" spans="27:29">
      <c r="AA14956" s="30"/>
      <c r="AB14956" s="30"/>
      <c r="AC14956" s="30"/>
    </row>
    <row r="14957" spans="27:29">
      <c r="AA14957" s="30"/>
      <c r="AB14957" s="30"/>
      <c r="AC14957" s="30"/>
    </row>
    <row r="14958" spans="27:29">
      <c r="AA14958" s="30"/>
      <c r="AB14958" s="30"/>
      <c r="AC14958" s="30"/>
    </row>
    <row r="14959" spans="27:29">
      <c r="AA14959" s="30"/>
      <c r="AB14959" s="30"/>
      <c r="AC14959" s="30"/>
    </row>
    <row r="14960" spans="27:29">
      <c r="AA14960" s="30"/>
      <c r="AB14960" s="30"/>
      <c r="AC14960" s="30"/>
    </row>
    <row r="14961" spans="27:29">
      <c r="AA14961" s="30"/>
      <c r="AB14961" s="30"/>
      <c r="AC14961" s="30"/>
    </row>
    <row r="14962" spans="27:29">
      <c r="AA14962" s="30"/>
      <c r="AB14962" s="30"/>
      <c r="AC14962" s="30"/>
    </row>
    <row r="14963" spans="27:29">
      <c r="AA14963" s="30"/>
      <c r="AB14963" s="30"/>
      <c r="AC14963" s="30"/>
    </row>
    <row r="14964" spans="27:29">
      <c r="AA14964" s="30"/>
      <c r="AB14964" s="30"/>
      <c r="AC14964" s="30"/>
    </row>
    <row r="14965" spans="27:29">
      <c r="AA14965" s="30"/>
      <c r="AB14965" s="30"/>
      <c r="AC14965" s="30"/>
    </row>
    <row r="14966" spans="27:29">
      <c r="AA14966" s="30"/>
      <c r="AB14966" s="30"/>
      <c r="AC14966" s="30"/>
    </row>
    <row r="14967" spans="27:29">
      <c r="AA14967" s="30"/>
      <c r="AB14967" s="30"/>
      <c r="AC14967" s="30"/>
    </row>
    <row r="14968" spans="27:29">
      <c r="AA14968" s="30"/>
      <c r="AB14968" s="30"/>
      <c r="AC14968" s="30"/>
    </row>
    <row r="14969" spans="27:29">
      <c r="AA14969" s="30"/>
      <c r="AB14969" s="30"/>
      <c r="AC14969" s="30"/>
    </row>
    <row r="14970" spans="27:29">
      <c r="AA14970" s="30"/>
      <c r="AB14970" s="30"/>
      <c r="AC14970" s="30"/>
    </row>
    <row r="14971" spans="27:29">
      <c r="AA14971" s="30"/>
      <c r="AB14971" s="30"/>
      <c r="AC14971" s="30"/>
    </row>
    <row r="14972" spans="27:29">
      <c r="AA14972" s="30"/>
      <c r="AB14972" s="30"/>
      <c r="AC14972" s="30"/>
    </row>
    <row r="14973" spans="27:29">
      <c r="AA14973" s="30"/>
      <c r="AB14973" s="30"/>
      <c r="AC14973" s="30"/>
    </row>
    <row r="14974" spans="27:29">
      <c r="AA14974" s="30"/>
      <c r="AB14974" s="30"/>
      <c r="AC14974" s="30"/>
    </row>
    <row r="14975" spans="27:29">
      <c r="AA14975" s="30"/>
      <c r="AB14975" s="30"/>
      <c r="AC14975" s="30"/>
    </row>
    <row r="14976" spans="27:29">
      <c r="AA14976" s="30"/>
      <c r="AB14976" s="30"/>
      <c r="AC14976" s="30"/>
    </row>
    <row r="14977" spans="27:29">
      <c r="AA14977" s="30"/>
      <c r="AB14977" s="30"/>
      <c r="AC14977" s="30"/>
    </row>
    <row r="14978" spans="27:29">
      <c r="AA14978" s="30"/>
      <c r="AB14978" s="30"/>
      <c r="AC14978" s="30"/>
    </row>
    <row r="14979" spans="27:29">
      <c r="AA14979" s="30"/>
      <c r="AB14979" s="30"/>
      <c r="AC14979" s="30"/>
    </row>
    <row r="14980" spans="27:29">
      <c r="AA14980" s="30"/>
      <c r="AB14980" s="30"/>
      <c r="AC14980" s="30"/>
    </row>
    <row r="14981" spans="27:29">
      <c r="AA14981" s="30"/>
      <c r="AB14981" s="30"/>
      <c r="AC14981" s="30"/>
    </row>
    <row r="14982" spans="27:29">
      <c r="AA14982" s="30"/>
      <c r="AB14982" s="30"/>
      <c r="AC14982" s="30"/>
    </row>
    <row r="14983" spans="27:29">
      <c r="AA14983" s="30"/>
      <c r="AB14983" s="30"/>
      <c r="AC14983" s="30"/>
    </row>
    <row r="14984" spans="27:29">
      <c r="AA14984" s="30"/>
      <c r="AB14984" s="30"/>
      <c r="AC14984" s="30"/>
    </row>
    <row r="14985" spans="27:29">
      <c r="AA14985" s="30"/>
      <c r="AB14985" s="30"/>
      <c r="AC14985" s="30"/>
    </row>
    <row r="14986" spans="27:29">
      <c r="AA14986" s="30"/>
      <c r="AB14986" s="30"/>
      <c r="AC14986" s="30"/>
    </row>
    <row r="14987" spans="27:29">
      <c r="AA14987" s="30"/>
      <c r="AB14987" s="30"/>
      <c r="AC14987" s="30"/>
    </row>
    <row r="14988" spans="27:29">
      <c r="AA14988" s="30"/>
      <c r="AB14988" s="30"/>
      <c r="AC14988" s="30"/>
    </row>
    <row r="14989" spans="27:29">
      <c r="AA14989" s="30"/>
      <c r="AB14989" s="30"/>
      <c r="AC14989" s="30"/>
    </row>
    <row r="14990" spans="27:29">
      <c r="AA14990" s="30"/>
      <c r="AB14990" s="30"/>
      <c r="AC14990" s="30"/>
    </row>
    <row r="14991" spans="27:29">
      <c r="AA14991" s="30"/>
      <c r="AB14991" s="30"/>
      <c r="AC14991" s="30"/>
    </row>
    <row r="14992" spans="27:29">
      <c r="AA14992" s="30"/>
      <c r="AB14992" s="30"/>
      <c r="AC14992" s="30"/>
    </row>
    <row r="14993" spans="27:29">
      <c r="AA14993" s="30"/>
      <c r="AB14993" s="30"/>
      <c r="AC14993" s="30"/>
    </row>
    <row r="14994" spans="27:29">
      <c r="AA14994" s="30"/>
      <c r="AB14994" s="30"/>
      <c r="AC14994" s="30"/>
    </row>
    <row r="14995" spans="27:29">
      <c r="AA14995" s="30"/>
      <c r="AB14995" s="30"/>
      <c r="AC14995" s="30"/>
    </row>
    <row r="14996" spans="27:29">
      <c r="AA14996" s="30"/>
      <c r="AB14996" s="30"/>
      <c r="AC14996" s="30"/>
    </row>
    <row r="14997" spans="27:29">
      <c r="AA14997" s="30"/>
      <c r="AB14997" s="30"/>
      <c r="AC14997" s="30"/>
    </row>
    <row r="14998" spans="27:29">
      <c r="AA14998" s="30"/>
      <c r="AB14998" s="30"/>
      <c r="AC14998" s="30"/>
    </row>
    <row r="14999" spans="27:29">
      <c r="AA14999" s="30"/>
      <c r="AB14999" s="30"/>
      <c r="AC14999" s="30"/>
    </row>
    <row r="15000" spans="27:29">
      <c r="AA15000" s="30"/>
      <c r="AB15000" s="30"/>
      <c r="AC15000" s="30"/>
    </row>
    <row r="15001" spans="27:29">
      <c r="AA15001" s="30"/>
      <c r="AB15001" s="30"/>
      <c r="AC15001" s="30"/>
    </row>
    <row r="15002" spans="27:29">
      <c r="AA15002" s="30"/>
      <c r="AB15002" s="30"/>
      <c r="AC15002" s="30"/>
    </row>
    <row r="15003" spans="27:29">
      <c r="AA15003" s="30"/>
      <c r="AB15003" s="30"/>
      <c r="AC15003" s="30"/>
    </row>
    <row r="15004" spans="27:29">
      <c r="AA15004" s="30"/>
      <c r="AB15004" s="30"/>
      <c r="AC15004" s="30"/>
    </row>
    <row r="15005" spans="27:29">
      <c r="AA15005" s="30"/>
      <c r="AB15005" s="30"/>
      <c r="AC15005" s="30"/>
    </row>
    <row r="15006" spans="27:29">
      <c r="AA15006" s="30"/>
      <c r="AB15006" s="30"/>
      <c r="AC15006" s="30"/>
    </row>
    <row r="15007" spans="27:29">
      <c r="AA15007" s="30"/>
      <c r="AB15007" s="30"/>
      <c r="AC15007" s="30"/>
    </row>
    <row r="15008" spans="27:29">
      <c r="AA15008" s="30"/>
      <c r="AB15008" s="30"/>
      <c r="AC15008" s="30"/>
    </row>
    <row r="15009" spans="27:29">
      <c r="AA15009" s="30"/>
      <c r="AB15009" s="30"/>
      <c r="AC15009" s="30"/>
    </row>
    <row r="15010" spans="27:29">
      <c r="AA15010" s="30"/>
      <c r="AB15010" s="30"/>
      <c r="AC15010" s="30"/>
    </row>
    <row r="15011" spans="27:29">
      <c r="AA15011" s="30"/>
      <c r="AB15011" s="30"/>
      <c r="AC15011" s="30"/>
    </row>
    <row r="15012" spans="27:29">
      <c r="AA15012" s="30"/>
      <c r="AB15012" s="30"/>
      <c r="AC15012" s="30"/>
    </row>
    <row r="15013" spans="27:29">
      <c r="AA15013" s="30"/>
      <c r="AB15013" s="30"/>
      <c r="AC15013" s="30"/>
    </row>
    <row r="15014" spans="27:29">
      <c r="AA15014" s="30"/>
      <c r="AB15014" s="30"/>
      <c r="AC15014" s="30"/>
    </row>
    <row r="15015" spans="27:29">
      <c r="AA15015" s="30"/>
      <c r="AB15015" s="30"/>
      <c r="AC15015" s="30"/>
    </row>
    <row r="15016" spans="27:29">
      <c r="AA15016" s="30"/>
      <c r="AB15016" s="30"/>
      <c r="AC15016" s="30"/>
    </row>
    <row r="15017" spans="27:29">
      <c r="AA15017" s="30"/>
      <c r="AB15017" s="30"/>
      <c r="AC15017" s="30"/>
    </row>
    <row r="15018" spans="27:29">
      <c r="AA15018" s="30"/>
      <c r="AB15018" s="30"/>
      <c r="AC15018" s="30"/>
    </row>
    <row r="15019" spans="27:29">
      <c r="AA15019" s="30"/>
      <c r="AB15019" s="30"/>
      <c r="AC15019" s="30"/>
    </row>
    <row r="15020" spans="27:29">
      <c r="AA15020" s="30"/>
      <c r="AB15020" s="30"/>
      <c r="AC15020" s="30"/>
    </row>
    <row r="15021" spans="27:29">
      <c r="AA15021" s="30"/>
      <c r="AB15021" s="30"/>
      <c r="AC15021" s="30"/>
    </row>
    <row r="15022" spans="27:29">
      <c r="AA15022" s="30"/>
      <c r="AB15022" s="30"/>
      <c r="AC15022" s="30"/>
    </row>
    <row r="15023" spans="27:29">
      <c r="AA15023" s="30"/>
      <c r="AB15023" s="30"/>
      <c r="AC15023" s="30"/>
    </row>
    <row r="15024" spans="27:29">
      <c r="AA15024" s="30"/>
      <c r="AB15024" s="30"/>
      <c r="AC15024" s="30"/>
    </row>
    <row r="15025" spans="27:29">
      <c r="AA15025" s="30"/>
      <c r="AB15025" s="30"/>
      <c r="AC15025" s="30"/>
    </row>
    <row r="15026" spans="27:29">
      <c r="AA15026" s="30"/>
      <c r="AB15026" s="30"/>
      <c r="AC15026" s="30"/>
    </row>
    <row r="15027" spans="27:29">
      <c r="AA15027" s="30"/>
      <c r="AB15027" s="30"/>
      <c r="AC15027" s="30"/>
    </row>
    <row r="15028" spans="27:29">
      <c r="AA15028" s="30"/>
      <c r="AB15028" s="30"/>
      <c r="AC15028" s="30"/>
    </row>
    <row r="15029" spans="27:29">
      <c r="AA15029" s="30"/>
      <c r="AB15029" s="30"/>
      <c r="AC15029" s="30"/>
    </row>
    <row r="15030" spans="27:29">
      <c r="AA15030" s="30"/>
      <c r="AB15030" s="30"/>
      <c r="AC15030" s="30"/>
    </row>
    <row r="15031" spans="27:29">
      <c r="AA15031" s="30"/>
      <c r="AB15031" s="30"/>
      <c r="AC15031" s="30"/>
    </row>
    <row r="15032" spans="27:29">
      <c r="AA15032" s="30"/>
      <c r="AB15032" s="30"/>
      <c r="AC15032" s="30"/>
    </row>
    <row r="15033" spans="27:29">
      <c r="AA15033" s="30"/>
      <c r="AB15033" s="30"/>
      <c r="AC15033" s="30"/>
    </row>
    <row r="15034" spans="27:29">
      <c r="AA15034" s="30"/>
      <c r="AB15034" s="30"/>
      <c r="AC15034" s="30"/>
    </row>
    <row r="15035" spans="27:29">
      <c r="AA15035" s="30"/>
      <c r="AB15035" s="30"/>
      <c r="AC15035" s="30"/>
    </row>
    <row r="15036" spans="27:29">
      <c r="AA15036" s="30"/>
      <c r="AB15036" s="30"/>
      <c r="AC15036" s="30"/>
    </row>
    <row r="15037" spans="27:29">
      <c r="AA15037" s="30"/>
      <c r="AB15037" s="30"/>
      <c r="AC15037" s="30"/>
    </row>
    <row r="15038" spans="27:29">
      <c r="AA15038" s="30"/>
      <c r="AB15038" s="30"/>
      <c r="AC15038" s="30"/>
    </row>
    <row r="15039" spans="27:29">
      <c r="AA15039" s="30"/>
      <c r="AB15039" s="30"/>
      <c r="AC15039" s="30"/>
    </row>
    <row r="15040" spans="27:29">
      <c r="AA15040" s="30"/>
      <c r="AB15040" s="30"/>
      <c r="AC15040" s="30"/>
    </row>
    <row r="15041" spans="27:29">
      <c r="AA15041" s="30"/>
      <c r="AB15041" s="30"/>
      <c r="AC15041" s="30"/>
    </row>
    <row r="15042" spans="27:29">
      <c r="AA15042" s="30"/>
      <c r="AB15042" s="30"/>
      <c r="AC15042" s="30"/>
    </row>
    <row r="15043" spans="27:29">
      <c r="AA15043" s="30"/>
      <c r="AB15043" s="30"/>
      <c r="AC15043" s="30"/>
    </row>
    <row r="15044" spans="27:29">
      <c r="AA15044" s="30"/>
      <c r="AB15044" s="30"/>
      <c r="AC15044" s="30"/>
    </row>
    <row r="15045" spans="27:29">
      <c r="AA15045" s="30"/>
      <c r="AB15045" s="30"/>
      <c r="AC15045" s="30"/>
    </row>
    <row r="15046" spans="27:29">
      <c r="AA15046" s="30"/>
      <c r="AB15046" s="30"/>
      <c r="AC15046" s="30"/>
    </row>
    <row r="15047" spans="27:29">
      <c r="AA15047" s="30"/>
      <c r="AB15047" s="30"/>
      <c r="AC15047" s="30"/>
    </row>
    <row r="15048" spans="27:29">
      <c r="AA15048" s="30"/>
      <c r="AB15048" s="30"/>
      <c r="AC15048" s="30"/>
    </row>
    <row r="15049" spans="27:29">
      <c r="AA15049" s="30"/>
      <c r="AB15049" s="30"/>
      <c r="AC15049" s="30"/>
    </row>
    <row r="15050" spans="27:29">
      <c r="AA15050" s="30"/>
      <c r="AB15050" s="30"/>
      <c r="AC15050" s="30"/>
    </row>
    <row r="15051" spans="27:29">
      <c r="AA15051" s="30"/>
      <c r="AB15051" s="30"/>
      <c r="AC15051" s="30"/>
    </row>
    <row r="15052" spans="27:29">
      <c r="AA15052" s="30"/>
      <c r="AB15052" s="30"/>
      <c r="AC15052" s="30"/>
    </row>
    <row r="15053" spans="27:29">
      <c r="AA15053" s="30"/>
      <c r="AB15053" s="30"/>
      <c r="AC15053" s="30"/>
    </row>
    <row r="15054" spans="27:29">
      <c r="AA15054" s="30"/>
      <c r="AB15054" s="30"/>
      <c r="AC15054" s="30"/>
    </row>
    <row r="15055" spans="27:29">
      <c r="AA15055" s="30"/>
      <c r="AB15055" s="30"/>
      <c r="AC15055" s="30"/>
    </row>
    <row r="15056" spans="27:29">
      <c r="AA15056" s="30"/>
      <c r="AB15056" s="30"/>
      <c r="AC15056" s="30"/>
    </row>
    <row r="15057" spans="27:29">
      <c r="AA15057" s="30"/>
      <c r="AB15057" s="30"/>
      <c r="AC15057" s="30"/>
    </row>
    <row r="15058" spans="27:29">
      <c r="AA15058" s="30"/>
      <c r="AB15058" s="30"/>
      <c r="AC15058" s="30"/>
    </row>
    <row r="15059" spans="27:29">
      <c r="AA15059" s="30"/>
      <c r="AB15059" s="30"/>
      <c r="AC15059" s="30"/>
    </row>
    <row r="15060" spans="27:29">
      <c r="AA15060" s="30"/>
      <c r="AB15060" s="30"/>
      <c r="AC15060" s="30"/>
    </row>
    <row r="15061" spans="27:29">
      <c r="AA15061" s="30"/>
      <c r="AB15061" s="30"/>
      <c r="AC15061" s="30"/>
    </row>
    <row r="15062" spans="27:29">
      <c r="AA15062" s="30"/>
      <c r="AB15062" s="30"/>
      <c r="AC15062" s="30"/>
    </row>
    <row r="15063" spans="27:29">
      <c r="AA15063" s="30"/>
      <c r="AB15063" s="30"/>
      <c r="AC15063" s="30"/>
    </row>
    <row r="15064" spans="27:29">
      <c r="AA15064" s="30"/>
      <c r="AB15064" s="30"/>
      <c r="AC15064" s="30"/>
    </row>
    <row r="15065" spans="27:29">
      <c r="AA15065" s="30"/>
      <c r="AB15065" s="30"/>
      <c r="AC15065" s="30"/>
    </row>
    <row r="15066" spans="27:29">
      <c r="AA15066" s="30"/>
      <c r="AB15066" s="30"/>
      <c r="AC15066" s="30"/>
    </row>
    <row r="15067" spans="27:29">
      <c r="AA15067" s="30"/>
      <c r="AB15067" s="30"/>
      <c r="AC15067" s="30"/>
    </row>
    <row r="15068" spans="27:29">
      <c r="AA15068" s="30"/>
      <c r="AB15068" s="30"/>
      <c r="AC15068" s="30"/>
    </row>
    <row r="15069" spans="27:29">
      <c r="AA15069" s="30"/>
      <c r="AB15069" s="30"/>
      <c r="AC15069" s="30"/>
    </row>
    <row r="15070" spans="27:29">
      <c r="AA15070" s="30"/>
      <c r="AB15070" s="30"/>
      <c r="AC15070" s="30"/>
    </row>
    <row r="15071" spans="27:29">
      <c r="AA15071" s="30"/>
      <c r="AB15071" s="30"/>
      <c r="AC15071" s="30"/>
    </row>
    <row r="15072" spans="27:29">
      <c r="AA15072" s="30"/>
      <c r="AB15072" s="30"/>
      <c r="AC15072" s="30"/>
    </row>
    <row r="15073" spans="27:29">
      <c r="AA15073" s="30"/>
      <c r="AB15073" s="30"/>
      <c r="AC15073" s="30"/>
    </row>
    <row r="15074" spans="27:29">
      <c r="AA15074" s="30"/>
      <c r="AB15074" s="30"/>
      <c r="AC15074" s="30"/>
    </row>
    <row r="15075" spans="27:29">
      <c r="AA15075" s="30"/>
      <c r="AB15075" s="30"/>
      <c r="AC15075" s="30"/>
    </row>
    <row r="15076" spans="27:29">
      <c r="AA15076" s="30"/>
      <c r="AB15076" s="30"/>
      <c r="AC15076" s="30"/>
    </row>
    <row r="15077" spans="27:29">
      <c r="AA15077" s="30"/>
      <c r="AB15077" s="30"/>
      <c r="AC15077" s="30"/>
    </row>
    <row r="15078" spans="27:29">
      <c r="AA15078" s="30"/>
      <c r="AB15078" s="30"/>
      <c r="AC15078" s="30"/>
    </row>
    <row r="15079" spans="27:29">
      <c r="AA15079" s="30"/>
      <c r="AB15079" s="30"/>
      <c r="AC15079" s="30"/>
    </row>
    <row r="15080" spans="27:29">
      <c r="AA15080" s="30"/>
      <c r="AB15080" s="30"/>
      <c r="AC15080" s="30"/>
    </row>
    <row r="15081" spans="27:29">
      <c r="AA15081" s="30"/>
      <c r="AB15081" s="30"/>
      <c r="AC15081" s="30"/>
    </row>
    <row r="15082" spans="27:29">
      <c r="AA15082" s="30"/>
      <c r="AB15082" s="30"/>
      <c r="AC15082" s="30"/>
    </row>
    <row r="15083" spans="27:29">
      <c r="AA15083" s="30"/>
      <c r="AB15083" s="30"/>
      <c r="AC15083" s="30"/>
    </row>
    <row r="15084" spans="27:29">
      <c r="AA15084" s="30"/>
      <c r="AB15084" s="30"/>
      <c r="AC15084" s="30"/>
    </row>
    <row r="15085" spans="27:29">
      <c r="AA15085" s="30"/>
      <c r="AB15085" s="30"/>
      <c r="AC15085" s="30"/>
    </row>
    <row r="15086" spans="27:29">
      <c r="AA15086" s="30"/>
      <c r="AB15086" s="30"/>
      <c r="AC15086" s="30"/>
    </row>
    <row r="15087" spans="27:29">
      <c r="AA15087" s="30"/>
      <c r="AB15087" s="30"/>
      <c r="AC15087" s="30"/>
    </row>
    <row r="15088" spans="27:29">
      <c r="AA15088" s="30"/>
      <c r="AB15088" s="30"/>
      <c r="AC15088" s="30"/>
    </row>
    <row r="15089" spans="27:29">
      <c r="AA15089" s="30"/>
      <c r="AB15089" s="30"/>
      <c r="AC15089" s="30"/>
    </row>
    <row r="15090" spans="27:29">
      <c r="AA15090" s="30"/>
      <c r="AB15090" s="30"/>
      <c r="AC15090" s="30"/>
    </row>
    <row r="15091" spans="27:29">
      <c r="AA15091" s="30"/>
      <c r="AB15091" s="30"/>
      <c r="AC15091" s="30"/>
    </row>
    <row r="15092" spans="27:29">
      <c r="AA15092" s="30"/>
      <c r="AB15092" s="30"/>
      <c r="AC15092" s="30"/>
    </row>
    <row r="15093" spans="27:29">
      <c r="AA15093" s="30"/>
      <c r="AB15093" s="30"/>
      <c r="AC15093" s="30"/>
    </row>
    <row r="15094" spans="27:29">
      <c r="AA15094" s="30"/>
      <c r="AB15094" s="30"/>
      <c r="AC15094" s="30"/>
    </row>
    <row r="15095" spans="27:29">
      <c r="AA15095" s="30"/>
      <c r="AB15095" s="30"/>
      <c r="AC15095" s="30"/>
    </row>
    <row r="15096" spans="27:29">
      <c r="AA15096" s="30"/>
      <c r="AB15096" s="30"/>
      <c r="AC15096" s="30"/>
    </row>
    <row r="15097" spans="27:29">
      <c r="AA15097" s="30"/>
      <c r="AB15097" s="30"/>
      <c r="AC15097" s="30"/>
    </row>
    <row r="15098" spans="27:29">
      <c r="AA15098" s="30"/>
      <c r="AB15098" s="30"/>
      <c r="AC15098" s="30"/>
    </row>
    <row r="15099" spans="27:29">
      <c r="AA15099" s="30"/>
      <c r="AB15099" s="30"/>
      <c r="AC15099" s="30"/>
    </row>
    <row r="15100" spans="27:29">
      <c r="AA15100" s="30"/>
      <c r="AB15100" s="30"/>
      <c r="AC15100" s="30"/>
    </row>
    <row r="15101" spans="27:29">
      <c r="AA15101" s="30"/>
      <c r="AB15101" s="30"/>
      <c r="AC15101" s="30"/>
    </row>
    <row r="15102" spans="27:29">
      <c r="AA15102" s="30"/>
      <c r="AB15102" s="30"/>
      <c r="AC15102" s="30"/>
    </row>
    <row r="15103" spans="27:29">
      <c r="AA15103" s="30"/>
      <c r="AB15103" s="30"/>
      <c r="AC15103" s="30"/>
    </row>
    <row r="15104" spans="27:29">
      <c r="AA15104" s="30"/>
      <c r="AB15104" s="30"/>
      <c r="AC15104" s="30"/>
    </row>
    <row r="15105" spans="27:29">
      <c r="AA15105" s="30"/>
      <c r="AB15105" s="30"/>
      <c r="AC15105" s="30"/>
    </row>
    <row r="15106" spans="27:29">
      <c r="AA15106" s="30"/>
      <c r="AB15106" s="30"/>
      <c r="AC15106" s="30"/>
    </row>
    <row r="15107" spans="27:29">
      <c r="AA15107" s="30"/>
      <c r="AB15107" s="30"/>
      <c r="AC15107" s="30"/>
    </row>
    <row r="15108" spans="27:29">
      <c r="AA15108" s="30"/>
      <c r="AB15108" s="30"/>
      <c r="AC15108" s="30"/>
    </row>
    <row r="15109" spans="27:29">
      <c r="AA15109" s="30"/>
      <c r="AB15109" s="30"/>
      <c r="AC15109" s="30"/>
    </row>
    <row r="15110" spans="27:29">
      <c r="AA15110" s="30"/>
      <c r="AB15110" s="30"/>
      <c r="AC15110" s="30"/>
    </row>
    <row r="15111" spans="27:29">
      <c r="AA15111" s="30"/>
      <c r="AB15111" s="30"/>
      <c r="AC15111" s="30"/>
    </row>
    <row r="15112" spans="27:29">
      <c r="AA15112" s="30"/>
      <c r="AB15112" s="30"/>
      <c r="AC15112" s="30"/>
    </row>
    <row r="15113" spans="27:29">
      <c r="AA15113" s="30"/>
      <c r="AB15113" s="30"/>
      <c r="AC15113" s="30"/>
    </row>
    <row r="15114" spans="27:29">
      <c r="AA15114" s="30"/>
      <c r="AB15114" s="30"/>
      <c r="AC15114" s="30"/>
    </row>
    <row r="15115" spans="27:29">
      <c r="AA15115" s="30"/>
      <c r="AB15115" s="30"/>
      <c r="AC15115" s="30"/>
    </row>
    <row r="15116" spans="27:29">
      <c r="AA15116" s="30"/>
      <c r="AB15116" s="30"/>
      <c r="AC15116" s="30"/>
    </row>
    <row r="15117" spans="27:29">
      <c r="AA15117" s="30"/>
      <c r="AB15117" s="30"/>
      <c r="AC15117" s="30"/>
    </row>
    <row r="15118" spans="27:29">
      <c r="AA15118" s="30"/>
      <c r="AB15118" s="30"/>
      <c r="AC15118" s="30"/>
    </row>
    <row r="15119" spans="27:29">
      <c r="AA15119" s="30"/>
      <c r="AB15119" s="30"/>
      <c r="AC15119" s="30"/>
    </row>
    <row r="15120" spans="27:29">
      <c r="AA15120" s="30"/>
      <c r="AB15120" s="30"/>
      <c r="AC15120" s="30"/>
    </row>
    <row r="15121" spans="27:29">
      <c r="AA15121" s="30"/>
      <c r="AB15121" s="30"/>
      <c r="AC15121" s="30"/>
    </row>
    <row r="15122" spans="27:29">
      <c r="AA15122" s="30"/>
      <c r="AB15122" s="30"/>
      <c r="AC15122" s="30"/>
    </row>
    <row r="15123" spans="27:29">
      <c r="AA15123" s="30"/>
      <c r="AB15123" s="30"/>
      <c r="AC15123" s="30"/>
    </row>
    <row r="15124" spans="27:29">
      <c r="AA15124" s="30"/>
      <c r="AB15124" s="30"/>
      <c r="AC15124" s="30"/>
    </row>
    <row r="15125" spans="27:29">
      <c r="AA15125" s="30"/>
      <c r="AB15125" s="30"/>
      <c r="AC15125" s="30"/>
    </row>
    <row r="15126" spans="27:29">
      <c r="AA15126" s="30"/>
      <c r="AB15126" s="30"/>
      <c r="AC15126" s="30"/>
    </row>
    <row r="15127" spans="27:29">
      <c r="AA15127" s="30"/>
      <c r="AB15127" s="30"/>
      <c r="AC15127" s="30"/>
    </row>
    <row r="15128" spans="27:29">
      <c r="AA15128" s="30"/>
      <c r="AB15128" s="30"/>
      <c r="AC15128" s="30"/>
    </row>
    <row r="15129" spans="27:29">
      <c r="AA15129" s="30"/>
      <c r="AB15129" s="30"/>
      <c r="AC15129" s="30"/>
    </row>
    <row r="15130" spans="27:29">
      <c r="AA15130" s="30"/>
      <c r="AB15130" s="30"/>
      <c r="AC15130" s="30"/>
    </row>
    <row r="15131" spans="27:29">
      <c r="AA15131" s="30"/>
      <c r="AB15131" s="30"/>
      <c r="AC15131" s="30"/>
    </row>
    <row r="15132" spans="27:29">
      <c r="AA15132" s="30"/>
      <c r="AB15132" s="30"/>
      <c r="AC15132" s="30"/>
    </row>
    <row r="15133" spans="27:29">
      <c r="AA15133" s="30"/>
      <c r="AB15133" s="30"/>
      <c r="AC15133" s="30"/>
    </row>
    <row r="15134" spans="27:29">
      <c r="AA15134" s="30"/>
      <c r="AB15134" s="30"/>
      <c r="AC15134" s="30"/>
    </row>
    <row r="15135" spans="27:29">
      <c r="AA15135" s="30"/>
      <c r="AB15135" s="30"/>
      <c r="AC15135" s="30"/>
    </row>
    <row r="15136" spans="27:29">
      <c r="AA15136" s="30"/>
      <c r="AB15136" s="30"/>
      <c r="AC15136" s="30"/>
    </row>
    <row r="15137" spans="27:29">
      <c r="AA15137" s="30"/>
      <c r="AB15137" s="30"/>
      <c r="AC15137" s="30"/>
    </row>
    <row r="15138" spans="27:29">
      <c r="AA15138" s="30"/>
      <c r="AB15138" s="30"/>
      <c r="AC15138" s="30"/>
    </row>
    <row r="15139" spans="27:29">
      <c r="AA15139" s="30"/>
      <c r="AB15139" s="30"/>
      <c r="AC15139" s="30"/>
    </row>
    <row r="15140" spans="27:29">
      <c r="AA15140" s="30"/>
      <c r="AB15140" s="30"/>
      <c r="AC15140" s="30"/>
    </row>
    <row r="15141" spans="27:29">
      <c r="AA15141" s="30"/>
      <c r="AB15141" s="30"/>
      <c r="AC15141" s="30"/>
    </row>
    <row r="15142" spans="27:29">
      <c r="AA15142" s="30"/>
      <c r="AB15142" s="30"/>
      <c r="AC15142" s="30"/>
    </row>
    <row r="15143" spans="27:29">
      <c r="AA15143" s="30"/>
      <c r="AB15143" s="30"/>
      <c r="AC15143" s="30"/>
    </row>
    <row r="15144" spans="27:29">
      <c r="AA15144" s="30"/>
      <c r="AB15144" s="30"/>
      <c r="AC15144" s="30"/>
    </row>
    <row r="15145" spans="27:29">
      <c r="AA15145" s="30"/>
      <c r="AB15145" s="30"/>
      <c r="AC15145" s="30"/>
    </row>
    <row r="15146" spans="27:29">
      <c r="AA15146" s="30"/>
      <c r="AB15146" s="30"/>
      <c r="AC15146" s="30"/>
    </row>
    <row r="15147" spans="27:29">
      <c r="AA15147" s="30"/>
      <c r="AB15147" s="30"/>
      <c r="AC15147" s="30"/>
    </row>
    <row r="15148" spans="27:29">
      <c r="AA15148" s="30"/>
      <c r="AB15148" s="30"/>
      <c r="AC15148" s="30"/>
    </row>
    <row r="15149" spans="27:29">
      <c r="AA15149" s="30"/>
      <c r="AB15149" s="30"/>
      <c r="AC15149" s="30"/>
    </row>
    <row r="15150" spans="27:29">
      <c r="AA15150" s="30"/>
      <c r="AB15150" s="30"/>
      <c r="AC15150" s="30"/>
    </row>
    <row r="15151" spans="27:29">
      <c r="AA15151" s="30"/>
      <c r="AB15151" s="30"/>
      <c r="AC15151" s="30"/>
    </row>
    <row r="15152" spans="27:29">
      <c r="AA15152" s="30"/>
      <c r="AB15152" s="30"/>
      <c r="AC15152" s="30"/>
    </row>
    <row r="15153" spans="27:29">
      <c r="AA15153" s="30"/>
      <c r="AB15153" s="30"/>
      <c r="AC15153" s="30"/>
    </row>
    <row r="15154" spans="27:29">
      <c r="AA15154" s="30"/>
      <c r="AB15154" s="30"/>
      <c r="AC15154" s="30"/>
    </row>
    <row r="15155" spans="27:29">
      <c r="AA15155" s="30"/>
      <c r="AB15155" s="30"/>
      <c r="AC15155" s="30"/>
    </row>
    <row r="15156" spans="27:29">
      <c r="AA15156" s="30"/>
      <c r="AB15156" s="30"/>
      <c r="AC15156" s="30"/>
    </row>
    <row r="15157" spans="27:29">
      <c r="AA15157" s="30"/>
      <c r="AB15157" s="30"/>
      <c r="AC15157" s="30"/>
    </row>
    <row r="15158" spans="27:29">
      <c r="AA15158" s="30"/>
      <c r="AB15158" s="30"/>
      <c r="AC15158" s="30"/>
    </row>
    <row r="15159" spans="27:29">
      <c r="AA15159" s="30"/>
      <c r="AB15159" s="30"/>
      <c r="AC15159" s="30"/>
    </row>
    <row r="15160" spans="27:29">
      <c r="AA15160" s="30"/>
      <c r="AB15160" s="30"/>
      <c r="AC15160" s="30"/>
    </row>
    <row r="15161" spans="27:29">
      <c r="AA15161" s="30"/>
      <c r="AB15161" s="30"/>
      <c r="AC15161" s="30"/>
    </row>
    <row r="15162" spans="27:29">
      <c r="AA15162" s="30"/>
      <c r="AB15162" s="30"/>
      <c r="AC15162" s="30"/>
    </row>
    <row r="15163" spans="27:29">
      <c r="AA15163" s="30"/>
      <c r="AB15163" s="30"/>
      <c r="AC15163" s="30"/>
    </row>
    <row r="15164" spans="27:29">
      <c r="AA15164" s="30"/>
      <c r="AB15164" s="30"/>
      <c r="AC15164" s="30"/>
    </row>
    <row r="15165" spans="27:29">
      <c r="AA15165" s="30"/>
      <c r="AB15165" s="30"/>
      <c r="AC15165" s="30"/>
    </row>
    <row r="15166" spans="27:29">
      <c r="AA15166" s="30"/>
      <c r="AB15166" s="30"/>
      <c r="AC15166" s="30"/>
    </row>
    <row r="15167" spans="27:29">
      <c r="AA15167" s="30"/>
      <c r="AB15167" s="30"/>
      <c r="AC15167" s="30"/>
    </row>
    <row r="15168" spans="27:29">
      <c r="AA15168" s="30"/>
      <c r="AB15168" s="30"/>
      <c r="AC15168" s="30"/>
    </row>
    <row r="15169" spans="27:29">
      <c r="AA15169" s="30"/>
      <c r="AB15169" s="30"/>
      <c r="AC15169" s="30"/>
    </row>
    <row r="15170" spans="27:29">
      <c r="AA15170" s="30"/>
      <c r="AB15170" s="30"/>
      <c r="AC15170" s="30"/>
    </row>
    <row r="15171" spans="27:29">
      <c r="AA15171" s="30"/>
      <c r="AB15171" s="30"/>
      <c r="AC15171" s="30"/>
    </row>
    <row r="15172" spans="27:29">
      <c r="AA15172" s="30"/>
      <c r="AB15172" s="30"/>
      <c r="AC15172" s="30"/>
    </row>
    <row r="15173" spans="27:29">
      <c r="AA15173" s="30"/>
      <c r="AB15173" s="30"/>
      <c r="AC15173" s="30"/>
    </row>
    <row r="15174" spans="27:29">
      <c r="AA15174" s="30"/>
      <c r="AB15174" s="30"/>
      <c r="AC15174" s="30"/>
    </row>
    <row r="15175" spans="27:29">
      <c r="AA15175" s="30"/>
      <c r="AB15175" s="30"/>
      <c r="AC15175" s="30"/>
    </row>
    <row r="15176" spans="27:29">
      <c r="AA15176" s="30"/>
      <c r="AB15176" s="30"/>
      <c r="AC15176" s="30"/>
    </row>
    <row r="15177" spans="27:29">
      <c r="AA15177" s="30"/>
      <c r="AB15177" s="30"/>
      <c r="AC15177" s="30"/>
    </row>
    <row r="15178" spans="27:29">
      <c r="AA15178" s="30"/>
      <c r="AB15178" s="30"/>
      <c r="AC15178" s="30"/>
    </row>
    <row r="15179" spans="27:29">
      <c r="AA15179" s="30"/>
      <c r="AB15179" s="30"/>
      <c r="AC15179" s="30"/>
    </row>
    <row r="15180" spans="27:29">
      <c r="AA15180" s="30"/>
      <c r="AB15180" s="30"/>
      <c r="AC15180" s="30"/>
    </row>
    <row r="15181" spans="27:29">
      <c r="AA15181" s="30"/>
      <c r="AB15181" s="30"/>
      <c r="AC15181" s="30"/>
    </row>
    <row r="15182" spans="27:29">
      <c r="AA15182" s="30"/>
      <c r="AB15182" s="30"/>
      <c r="AC15182" s="30"/>
    </row>
    <row r="15183" spans="27:29">
      <c r="AA15183" s="30"/>
      <c r="AB15183" s="30"/>
      <c r="AC15183" s="30"/>
    </row>
    <row r="15184" spans="27:29">
      <c r="AA15184" s="30"/>
      <c r="AB15184" s="30"/>
      <c r="AC15184" s="30"/>
    </row>
    <row r="15185" spans="27:29">
      <c r="AA15185" s="30"/>
      <c r="AB15185" s="30"/>
      <c r="AC15185" s="30"/>
    </row>
    <row r="15186" spans="27:29">
      <c r="AA15186" s="30"/>
      <c r="AB15186" s="30"/>
      <c r="AC15186" s="30"/>
    </row>
    <row r="15187" spans="27:29">
      <c r="AA15187" s="30"/>
      <c r="AB15187" s="30"/>
      <c r="AC15187" s="30"/>
    </row>
    <row r="15188" spans="27:29">
      <c r="AA15188" s="30"/>
      <c r="AB15188" s="30"/>
      <c r="AC15188" s="30"/>
    </row>
    <row r="15189" spans="27:29">
      <c r="AA15189" s="30"/>
      <c r="AB15189" s="30"/>
      <c r="AC15189" s="30"/>
    </row>
    <row r="15190" spans="27:29">
      <c r="AA15190" s="30"/>
      <c r="AB15190" s="30"/>
      <c r="AC15190" s="30"/>
    </row>
    <row r="15191" spans="27:29">
      <c r="AA15191" s="30"/>
      <c r="AB15191" s="30"/>
      <c r="AC15191" s="30"/>
    </row>
    <row r="15192" spans="27:29">
      <c r="AA15192" s="30"/>
      <c r="AB15192" s="30"/>
      <c r="AC15192" s="30"/>
    </row>
    <row r="15193" spans="27:29">
      <c r="AA15193" s="30"/>
      <c r="AB15193" s="30"/>
      <c r="AC15193" s="30"/>
    </row>
    <row r="15194" spans="27:29">
      <c r="AA15194" s="30"/>
      <c r="AB15194" s="30"/>
      <c r="AC15194" s="30"/>
    </row>
    <row r="15195" spans="27:29">
      <c r="AA15195" s="30"/>
      <c r="AB15195" s="30"/>
      <c r="AC15195" s="30"/>
    </row>
    <row r="15196" spans="27:29">
      <c r="AA15196" s="30"/>
      <c r="AB15196" s="30"/>
      <c r="AC15196" s="30"/>
    </row>
    <row r="15197" spans="27:29">
      <c r="AA15197" s="30"/>
      <c r="AB15197" s="30"/>
      <c r="AC15197" s="30"/>
    </row>
    <row r="15198" spans="27:29">
      <c r="AA15198" s="30"/>
      <c r="AB15198" s="30"/>
      <c r="AC15198" s="30"/>
    </row>
    <row r="15199" spans="27:29">
      <c r="AA15199" s="30"/>
      <c r="AB15199" s="30"/>
      <c r="AC15199" s="30"/>
    </row>
    <row r="15200" spans="27:29">
      <c r="AA15200" s="30"/>
      <c r="AB15200" s="30"/>
      <c r="AC15200" s="30"/>
    </row>
    <row r="15201" spans="27:29">
      <c r="AA15201" s="30"/>
      <c r="AB15201" s="30"/>
      <c r="AC15201" s="30"/>
    </row>
    <row r="15202" spans="27:29">
      <c r="AA15202" s="30"/>
      <c r="AB15202" s="30"/>
      <c r="AC15202" s="30"/>
    </row>
    <row r="15203" spans="27:29">
      <c r="AA15203" s="30"/>
      <c r="AB15203" s="30"/>
      <c r="AC15203" s="30"/>
    </row>
    <row r="15204" spans="27:29">
      <c r="AA15204" s="30"/>
      <c r="AB15204" s="30"/>
      <c r="AC15204" s="30"/>
    </row>
    <row r="15205" spans="27:29">
      <c r="AA15205" s="30"/>
      <c r="AB15205" s="30"/>
      <c r="AC15205" s="30"/>
    </row>
    <row r="15206" spans="27:29">
      <c r="AA15206" s="30"/>
      <c r="AB15206" s="30"/>
      <c r="AC15206" s="30"/>
    </row>
    <row r="15207" spans="27:29">
      <c r="AA15207" s="30"/>
      <c r="AB15207" s="30"/>
      <c r="AC15207" s="30"/>
    </row>
    <row r="15208" spans="27:29">
      <c r="AA15208" s="30"/>
      <c r="AB15208" s="30"/>
      <c r="AC15208" s="30"/>
    </row>
    <row r="15209" spans="27:29">
      <c r="AA15209" s="30"/>
      <c r="AB15209" s="30"/>
      <c r="AC15209" s="30"/>
    </row>
    <row r="15210" spans="27:29">
      <c r="AA15210" s="30"/>
      <c r="AB15210" s="30"/>
      <c r="AC15210" s="30"/>
    </row>
    <row r="15211" spans="27:29">
      <c r="AA15211" s="30"/>
      <c r="AB15211" s="30"/>
      <c r="AC15211" s="30"/>
    </row>
    <row r="15212" spans="27:29">
      <c r="AA15212" s="30"/>
      <c r="AB15212" s="30"/>
      <c r="AC15212" s="30"/>
    </row>
    <row r="15213" spans="27:29">
      <c r="AA15213" s="30"/>
      <c r="AB15213" s="30"/>
      <c r="AC15213" s="30"/>
    </row>
    <row r="15214" spans="27:29">
      <c r="AA15214" s="30"/>
      <c r="AB15214" s="30"/>
      <c r="AC15214" s="30"/>
    </row>
    <row r="15215" spans="27:29">
      <c r="AA15215" s="30"/>
      <c r="AB15215" s="30"/>
      <c r="AC15215" s="30"/>
    </row>
    <row r="15216" spans="27:29">
      <c r="AA15216" s="30"/>
      <c r="AB15216" s="30"/>
      <c r="AC15216" s="30"/>
    </row>
    <row r="15217" spans="27:29">
      <c r="AA15217" s="30"/>
      <c r="AB15217" s="30"/>
      <c r="AC15217" s="30"/>
    </row>
    <row r="15218" spans="27:29">
      <c r="AA15218" s="30"/>
      <c r="AB15218" s="30"/>
      <c r="AC15218" s="30"/>
    </row>
    <row r="15219" spans="27:29">
      <c r="AA15219" s="30"/>
      <c r="AB15219" s="30"/>
      <c r="AC15219" s="30"/>
    </row>
    <row r="15220" spans="27:29">
      <c r="AA15220" s="30"/>
      <c r="AB15220" s="30"/>
      <c r="AC15220" s="30"/>
    </row>
    <row r="15221" spans="27:29">
      <c r="AA15221" s="30"/>
      <c r="AB15221" s="30"/>
      <c r="AC15221" s="30"/>
    </row>
    <row r="15222" spans="27:29">
      <c r="AA15222" s="30"/>
      <c r="AB15222" s="30"/>
      <c r="AC15222" s="30"/>
    </row>
    <row r="15223" spans="27:29">
      <c r="AA15223" s="30"/>
      <c r="AB15223" s="30"/>
      <c r="AC15223" s="30"/>
    </row>
    <row r="15224" spans="27:29">
      <c r="AA15224" s="30"/>
      <c r="AB15224" s="30"/>
      <c r="AC15224" s="30"/>
    </row>
    <row r="15225" spans="27:29">
      <c r="AA15225" s="30"/>
      <c r="AB15225" s="30"/>
      <c r="AC15225" s="30"/>
    </row>
    <row r="15226" spans="27:29">
      <c r="AA15226" s="30"/>
      <c r="AB15226" s="30"/>
      <c r="AC15226" s="30"/>
    </row>
    <row r="15227" spans="27:29">
      <c r="AA15227" s="30"/>
      <c r="AB15227" s="30"/>
      <c r="AC15227" s="30"/>
    </row>
    <row r="15228" spans="27:29">
      <c r="AA15228" s="30"/>
      <c r="AB15228" s="30"/>
      <c r="AC15228" s="30"/>
    </row>
    <row r="15229" spans="27:29">
      <c r="AA15229" s="30"/>
      <c r="AB15229" s="30"/>
      <c r="AC15229" s="30"/>
    </row>
    <row r="15230" spans="27:29">
      <c r="AA15230" s="30"/>
      <c r="AB15230" s="30"/>
      <c r="AC15230" s="30"/>
    </row>
    <row r="15231" spans="27:29">
      <c r="AA15231" s="30"/>
      <c r="AB15231" s="30"/>
      <c r="AC15231" s="30"/>
    </row>
    <row r="15232" spans="27:29">
      <c r="AA15232" s="30"/>
      <c r="AB15232" s="30"/>
      <c r="AC15232" s="30"/>
    </row>
    <row r="15233" spans="27:29">
      <c r="AA15233" s="30"/>
      <c r="AB15233" s="30"/>
      <c r="AC15233" s="30"/>
    </row>
    <row r="15234" spans="27:29">
      <c r="AA15234" s="30"/>
      <c r="AB15234" s="30"/>
      <c r="AC15234" s="30"/>
    </row>
    <row r="15235" spans="27:29">
      <c r="AA15235" s="30"/>
      <c r="AB15235" s="30"/>
      <c r="AC15235" s="30"/>
    </row>
    <row r="15236" spans="27:29">
      <c r="AA15236" s="30"/>
      <c r="AB15236" s="30"/>
      <c r="AC15236" s="30"/>
    </row>
    <row r="15237" spans="27:29">
      <c r="AA15237" s="30"/>
      <c r="AB15237" s="30"/>
      <c r="AC15237" s="30"/>
    </row>
    <row r="15238" spans="27:29">
      <c r="AA15238" s="30"/>
      <c r="AB15238" s="30"/>
      <c r="AC15238" s="30"/>
    </row>
    <row r="15239" spans="27:29">
      <c r="AA15239" s="30"/>
      <c r="AB15239" s="30"/>
      <c r="AC15239" s="30"/>
    </row>
    <row r="15240" spans="27:29">
      <c r="AA15240" s="30"/>
      <c r="AB15240" s="30"/>
      <c r="AC15240" s="30"/>
    </row>
    <row r="15241" spans="27:29">
      <c r="AA15241" s="30"/>
      <c r="AB15241" s="30"/>
      <c r="AC15241" s="30"/>
    </row>
    <row r="15242" spans="27:29">
      <c r="AA15242" s="30"/>
      <c r="AB15242" s="30"/>
      <c r="AC15242" s="30"/>
    </row>
    <row r="15243" spans="27:29">
      <c r="AA15243" s="30"/>
      <c r="AB15243" s="30"/>
      <c r="AC15243" s="30"/>
    </row>
    <row r="15244" spans="27:29">
      <c r="AA15244" s="30"/>
      <c r="AB15244" s="30"/>
      <c r="AC15244" s="30"/>
    </row>
    <row r="15245" spans="27:29">
      <c r="AA15245" s="30"/>
      <c r="AB15245" s="30"/>
      <c r="AC15245" s="30"/>
    </row>
    <row r="15246" spans="27:29">
      <c r="AA15246" s="30"/>
      <c r="AB15246" s="30"/>
      <c r="AC15246" s="30"/>
    </row>
    <row r="15247" spans="27:29">
      <c r="AA15247" s="30"/>
      <c r="AB15247" s="30"/>
      <c r="AC15247" s="30"/>
    </row>
    <row r="15248" spans="27:29">
      <c r="AA15248" s="30"/>
      <c r="AB15248" s="30"/>
      <c r="AC15248" s="30"/>
    </row>
    <row r="15249" spans="27:29">
      <c r="AA15249" s="30"/>
      <c r="AB15249" s="30"/>
      <c r="AC15249" s="30"/>
    </row>
    <row r="15250" spans="27:29">
      <c r="AA15250" s="30"/>
      <c r="AB15250" s="30"/>
      <c r="AC15250" s="30"/>
    </row>
    <row r="15251" spans="27:29">
      <c r="AA15251" s="30"/>
      <c r="AB15251" s="30"/>
      <c r="AC15251" s="30"/>
    </row>
    <row r="15252" spans="27:29">
      <c r="AA15252" s="30"/>
      <c r="AB15252" s="30"/>
      <c r="AC15252" s="30"/>
    </row>
    <row r="15253" spans="27:29">
      <c r="AA15253" s="30"/>
      <c r="AB15253" s="30"/>
      <c r="AC15253" s="30"/>
    </row>
    <row r="15254" spans="27:29">
      <c r="AA15254" s="30"/>
      <c r="AB15254" s="30"/>
      <c r="AC15254" s="30"/>
    </row>
    <row r="15255" spans="27:29">
      <c r="AA15255" s="30"/>
      <c r="AB15255" s="30"/>
      <c r="AC15255" s="30"/>
    </row>
    <row r="15256" spans="27:29">
      <c r="AA15256" s="30"/>
      <c r="AB15256" s="30"/>
      <c r="AC15256" s="30"/>
    </row>
    <row r="15257" spans="27:29">
      <c r="AA15257" s="30"/>
      <c r="AB15257" s="30"/>
      <c r="AC15257" s="30"/>
    </row>
    <row r="15258" spans="27:29">
      <c r="AA15258" s="30"/>
      <c r="AB15258" s="30"/>
      <c r="AC15258" s="30"/>
    </row>
    <row r="15259" spans="27:29">
      <c r="AA15259" s="30"/>
      <c r="AB15259" s="30"/>
      <c r="AC15259" s="30"/>
    </row>
    <row r="15260" spans="27:29">
      <c r="AA15260" s="30"/>
      <c r="AB15260" s="30"/>
      <c r="AC15260" s="30"/>
    </row>
    <row r="15261" spans="27:29">
      <c r="AA15261" s="30"/>
      <c r="AB15261" s="30"/>
      <c r="AC15261" s="30"/>
    </row>
    <row r="15262" spans="27:29">
      <c r="AA15262" s="30"/>
      <c r="AB15262" s="30"/>
      <c r="AC15262" s="30"/>
    </row>
    <row r="15263" spans="27:29">
      <c r="AA15263" s="30"/>
      <c r="AB15263" s="30"/>
      <c r="AC15263" s="30"/>
    </row>
    <row r="15264" spans="27:29">
      <c r="AA15264" s="30"/>
      <c r="AB15264" s="30"/>
      <c r="AC15264" s="30"/>
    </row>
    <row r="15265" spans="27:29">
      <c r="AA15265" s="30"/>
      <c r="AB15265" s="30"/>
      <c r="AC15265" s="30"/>
    </row>
    <row r="15266" spans="27:29">
      <c r="AA15266" s="30"/>
      <c r="AB15266" s="30"/>
      <c r="AC15266" s="30"/>
    </row>
    <row r="15267" spans="27:29">
      <c r="AA15267" s="30"/>
      <c r="AB15267" s="30"/>
      <c r="AC15267" s="30"/>
    </row>
    <row r="15268" spans="27:29">
      <c r="AA15268" s="30"/>
      <c r="AB15268" s="30"/>
      <c r="AC15268" s="30"/>
    </row>
    <row r="15269" spans="27:29">
      <c r="AA15269" s="30"/>
      <c r="AB15269" s="30"/>
      <c r="AC15269" s="30"/>
    </row>
    <row r="15270" spans="27:29">
      <c r="AA15270" s="30"/>
      <c r="AB15270" s="30"/>
      <c r="AC15270" s="30"/>
    </row>
    <row r="15271" spans="27:29">
      <c r="AA15271" s="30"/>
      <c r="AB15271" s="30"/>
      <c r="AC15271" s="30"/>
    </row>
    <row r="15272" spans="27:29">
      <c r="AA15272" s="30"/>
      <c r="AB15272" s="30"/>
      <c r="AC15272" s="30"/>
    </row>
    <row r="15273" spans="27:29">
      <c r="AA15273" s="30"/>
      <c r="AB15273" s="30"/>
      <c r="AC15273" s="30"/>
    </row>
    <row r="15274" spans="27:29">
      <c r="AA15274" s="30"/>
      <c r="AB15274" s="30"/>
      <c r="AC15274" s="30"/>
    </row>
    <row r="15275" spans="27:29">
      <c r="AA15275" s="30"/>
      <c r="AB15275" s="30"/>
      <c r="AC15275" s="30"/>
    </row>
    <row r="15276" spans="27:29">
      <c r="AA15276" s="30"/>
      <c r="AB15276" s="30"/>
      <c r="AC15276" s="30"/>
    </row>
    <row r="15277" spans="27:29">
      <c r="AA15277" s="30"/>
      <c r="AB15277" s="30"/>
      <c r="AC15277" s="30"/>
    </row>
    <row r="15278" spans="27:29">
      <c r="AA15278" s="30"/>
      <c r="AB15278" s="30"/>
      <c r="AC15278" s="30"/>
    </row>
    <row r="15279" spans="27:29">
      <c r="AA15279" s="30"/>
      <c r="AB15279" s="30"/>
      <c r="AC15279" s="30"/>
    </row>
    <row r="15280" spans="27:29">
      <c r="AA15280" s="30"/>
      <c r="AB15280" s="30"/>
      <c r="AC15280" s="30"/>
    </row>
    <row r="15281" spans="27:29">
      <c r="AA15281" s="30"/>
      <c r="AB15281" s="30"/>
      <c r="AC15281" s="30"/>
    </row>
    <row r="15282" spans="27:29">
      <c r="AA15282" s="30"/>
      <c r="AB15282" s="30"/>
      <c r="AC15282" s="30"/>
    </row>
    <row r="15283" spans="27:29">
      <c r="AA15283" s="30"/>
      <c r="AB15283" s="30"/>
      <c r="AC15283" s="30"/>
    </row>
    <row r="15284" spans="27:29">
      <c r="AA15284" s="30"/>
      <c r="AB15284" s="30"/>
      <c r="AC15284" s="30"/>
    </row>
    <row r="15285" spans="27:29">
      <c r="AA15285" s="30"/>
      <c r="AB15285" s="30"/>
      <c r="AC15285" s="30"/>
    </row>
    <row r="15286" spans="27:29">
      <c r="AA15286" s="30"/>
      <c r="AB15286" s="30"/>
      <c r="AC15286" s="30"/>
    </row>
    <row r="15287" spans="27:29">
      <c r="AA15287" s="30"/>
      <c r="AB15287" s="30"/>
      <c r="AC15287" s="30"/>
    </row>
    <row r="15288" spans="27:29">
      <c r="AA15288" s="30"/>
      <c r="AB15288" s="30"/>
      <c r="AC15288" s="30"/>
    </row>
    <row r="15289" spans="27:29">
      <c r="AA15289" s="30"/>
      <c r="AB15289" s="30"/>
      <c r="AC15289" s="30"/>
    </row>
    <row r="15290" spans="27:29">
      <c r="AA15290" s="30"/>
      <c r="AB15290" s="30"/>
      <c r="AC15290" s="30"/>
    </row>
    <row r="15291" spans="27:29">
      <c r="AA15291" s="30"/>
      <c r="AB15291" s="30"/>
      <c r="AC15291" s="30"/>
    </row>
    <row r="15292" spans="27:29">
      <c r="AA15292" s="30"/>
      <c r="AB15292" s="30"/>
      <c r="AC15292" s="30"/>
    </row>
    <row r="15293" spans="27:29">
      <c r="AA15293" s="30"/>
      <c r="AB15293" s="30"/>
      <c r="AC15293" s="30"/>
    </row>
    <row r="15294" spans="27:29">
      <c r="AA15294" s="30"/>
      <c r="AB15294" s="30"/>
      <c r="AC15294" s="30"/>
    </row>
    <row r="15295" spans="27:29">
      <c r="AA15295" s="30"/>
      <c r="AB15295" s="30"/>
      <c r="AC15295" s="30"/>
    </row>
    <row r="15296" spans="27:29">
      <c r="AA15296" s="30"/>
      <c r="AB15296" s="30"/>
      <c r="AC15296" s="30"/>
    </row>
    <row r="15297" spans="27:29">
      <c r="AA15297" s="30"/>
      <c r="AB15297" s="30"/>
      <c r="AC15297" s="30"/>
    </row>
    <row r="15298" spans="27:29">
      <c r="AA15298" s="30"/>
      <c r="AB15298" s="30"/>
      <c r="AC15298" s="30"/>
    </row>
    <row r="15299" spans="27:29">
      <c r="AA15299" s="30"/>
      <c r="AB15299" s="30"/>
      <c r="AC15299" s="30"/>
    </row>
    <row r="15300" spans="27:29">
      <c r="AA15300" s="30"/>
      <c r="AB15300" s="30"/>
      <c r="AC15300" s="30"/>
    </row>
    <row r="15301" spans="27:29">
      <c r="AA15301" s="30"/>
      <c r="AB15301" s="30"/>
      <c r="AC15301" s="30"/>
    </row>
    <row r="15302" spans="27:29">
      <c r="AA15302" s="30"/>
      <c r="AB15302" s="30"/>
      <c r="AC15302" s="30"/>
    </row>
    <row r="15303" spans="27:29">
      <c r="AA15303" s="30"/>
      <c r="AB15303" s="30"/>
      <c r="AC15303" s="30"/>
    </row>
    <row r="15304" spans="27:29">
      <c r="AA15304" s="30"/>
      <c r="AB15304" s="30"/>
      <c r="AC15304" s="30"/>
    </row>
    <row r="15305" spans="27:29">
      <c r="AA15305" s="30"/>
      <c r="AB15305" s="30"/>
      <c r="AC15305" s="30"/>
    </row>
    <row r="15306" spans="27:29">
      <c r="AA15306" s="30"/>
      <c r="AB15306" s="30"/>
      <c r="AC15306" s="30"/>
    </row>
    <row r="15307" spans="27:29">
      <c r="AA15307" s="30"/>
      <c r="AB15307" s="30"/>
      <c r="AC15307" s="30"/>
    </row>
    <row r="15308" spans="27:29">
      <c r="AA15308" s="30"/>
      <c r="AB15308" s="30"/>
      <c r="AC15308" s="30"/>
    </row>
    <row r="15309" spans="27:29">
      <c r="AA15309" s="30"/>
      <c r="AB15309" s="30"/>
      <c r="AC15309" s="30"/>
    </row>
    <row r="15310" spans="27:29">
      <c r="AA15310" s="30"/>
      <c r="AB15310" s="30"/>
      <c r="AC15310" s="30"/>
    </row>
    <row r="15311" spans="27:29">
      <c r="AA15311" s="30"/>
      <c r="AB15311" s="30"/>
      <c r="AC15311" s="30"/>
    </row>
    <row r="15312" spans="27:29">
      <c r="AA15312" s="30"/>
      <c r="AB15312" s="30"/>
      <c r="AC15312" s="30"/>
    </row>
    <row r="15313" spans="27:29">
      <c r="AA15313" s="30"/>
      <c r="AB15313" s="30"/>
      <c r="AC15313" s="30"/>
    </row>
    <row r="15314" spans="27:29">
      <c r="AA15314" s="30"/>
      <c r="AB15314" s="30"/>
      <c r="AC15314" s="30"/>
    </row>
    <row r="15315" spans="27:29">
      <c r="AA15315" s="30"/>
      <c r="AB15315" s="30"/>
      <c r="AC15315" s="30"/>
    </row>
    <row r="15316" spans="27:29">
      <c r="AA15316" s="30"/>
      <c r="AB15316" s="30"/>
      <c r="AC15316" s="30"/>
    </row>
    <row r="15317" spans="27:29">
      <c r="AA15317" s="30"/>
      <c r="AB15317" s="30"/>
      <c r="AC15317" s="30"/>
    </row>
    <row r="15318" spans="27:29">
      <c r="AA15318" s="30"/>
      <c r="AB15318" s="30"/>
      <c r="AC15318" s="30"/>
    </row>
    <row r="15319" spans="27:29">
      <c r="AA15319" s="30"/>
      <c r="AB15319" s="30"/>
      <c r="AC15319" s="30"/>
    </row>
    <row r="15320" spans="27:29">
      <c r="AA15320" s="30"/>
      <c r="AB15320" s="30"/>
      <c r="AC15320" s="30"/>
    </row>
    <row r="15321" spans="27:29">
      <c r="AA15321" s="30"/>
      <c r="AB15321" s="30"/>
      <c r="AC15321" s="30"/>
    </row>
    <row r="15322" spans="27:29">
      <c r="AA15322" s="30"/>
      <c r="AB15322" s="30"/>
      <c r="AC15322" s="30"/>
    </row>
    <row r="15323" spans="27:29">
      <c r="AA15323" s="30"/>
      <c r="AB15323" s="30"/>
      <c r="AC15323" s="30"/>
    </row>
    <row r="15324" spans="27:29">
      <c r="AA15324" s="30"/>
      <c r="AB15324" s="30"/>
      <c r="AC15324" s="30"/>
    </row>
    <row r="15325" spans="27:29">
      <c r="AA15325" s="30"/>
      <c r="AB15325" s="30"/>
      <c r="AC15325" s="30"/>
    </row>
    <row r="15326" spans="27:29">
      <c r="AA15326" s="30"/>
      <c r="AB15326" s="30"/>
      <c r="AC15326" s="30"/>
    </row>
    <row r="15327" spans="27:29">
      <c r="AA15327" s="30"/>
      <c r="AB15327" s="30"/>
      <c r="AC15327" s="30"/>
    </row>
    <row r="15328" spans="27:29">
      <c r="AA15328" s="30"/>
      <c r="AB15328" s="30"/>
      <c r="AC15328" s="30"/>
    </row>
    <row r="15329" spans="27:29">
      <c r="AA15329" s="30"/>
      <c r="AB15329" s="30"/>
      <c r="AC15329" s="30"/>
    </row>
    <row r="15330" spans="27:29">
      <c r="AA15330" s="30"/>
      <c r="AB15330" s="30"/>
      <c r="AC15330" s="30"/>
    </row>
    <row r="15331" spans="27:29">
      <c r="AA15331" s="30"/>
      <c r="AB15331" s="30"/>
      <c r="AC15331" s="30"/>
    </row>
    <row r="15332" spans="27:29">
      <c r="AA15332" s="30"/>
      <c r="AB15332" s="30"/>
      <c r="AC15332" s="30"/>
    </row>
    <row r="15333" spans="27:29">
      <c r="AA15333" s="30"/>
      <c r="AB15333" s="30"/>
      <c r="AC15333" s="30"/>
    </row>
    <row r="15334" spans="27:29">
      <c r="AA15334" s="30"/>
      <c r="AB15334" s="30"/>
      <c r="AC15334" s="30"/>
    </row>
    <row r="15335" spans="27:29">
      <c r="AA15335" s="30"/>
      <c r="AB15335" s="30"/>
      <c r="AC15335" s="30"/>
    </row>
    <row r="15336" spans="27:29">
      <c r="AA15336" s="30"/>
      <c r="AB15336" s="30"/>
      <c r="AC15336" s="30"/>
    </row>
    <row r="15337" spans="27:29">
      <c r="AA15337" s="30"/>
      <c r="AB15337" s="30"/>
      <c r="AC15337" s="30"/>
    </row>
    <row r="15338" spans="27:29">
      <c r="AA15338" s="30"/>
      <c r="AB15338" s="30"/>
      <c r="AC15338" s="30"/>
    </row>
    <row r="15339" spans="27:29">
      <c r="AA15339" s="30"/>
      <c r="AB15339" s="30"/>
      <c r="AC15339" s="30"/>
    </row>
    <row r="15340" spans="27:29">
      <c r="AA15340" s="30"/>
      <c r="AB15340" s="30"/>
      <c r="AC15340" s="30"/>
    </row>
    <row r="15341" spans="27:29">
      <c r="AA15341" s="30"/>
      <c r="AB15341" s="30"/>
      <c r="AC15341" s="30"/>
    </row>
    <row r="15342" spans="27:29">
      <c r="AA15342" s="30"/>
      <c r="AB15342" s="30"/>
      <c r="AC15342" s="30"/>
    </row>
    <row r="15343" spans="27:29">
      <c r="AA15343" s="30"/>
      <c r="AB15343" s="30"/>
      <c r="AC15343" s="30"/>
    </row>
    <row r="15344" spans="27:29">
      <c r="AA15344" s="30"/>
      <c r="AB15344" s="30"/>
      <c r="AC15344" s="30"/>
    </row>
    <row r="15345" spans="27:29">
      <c r="AA15345" s="30"/>
      <c r="AB15345" s="30"/>
      <c r="AC15345" s="30"/>
    </row>
    <row r="15346" spans="27:29">
      <c r="AA15346" s="30"/>
      <c r="AB15346" s="30"/>
      <c r="AC15346" s="30"/>
    </row>
    <row r="15347" spans="27:29">
      <c r="AA15347" s="30"/>
      <c r="AB15347" s="30"/>
      <c r="AC15347" s="30"/>
    </row>
    <row r="15348" spans="27:29">
      <c r="AA15348" s="30"/>
      <c r="AB15348" s="30"/>
      <c r="AC15348" s="30"/>
    </row>
    <row r="15349" spans="27:29">
      <c r="AA15349" s="30"/>
      <c r="AB15349" s="30"/>
      <c r="AC15349" s="30"/>
    </row>
    <row r="15350" spans="27:29">
      <c r="AA15350" s="30"/>
      <c r="AB15350" s="30"/>
      <c r="AC15350" s="30"/>
    </row>
    <row r="15351" spans="27:29">
      <c r="AA15351" s="30"/>
      <c r="AB15351" s="30"/>
      <c r="AC15351" s="30"/>
    </row>
    <row r="15352" spans="27:29">
      <c r="AA15352" s="30"/>
      <c r="AB15352" s="30"/>
      <c r="AC15352" s="30"/>
    </row>
    <row r="15353" spans="27:29">
      <c r="AA15353" s="30"/>
      <c r="AB15353" s="30"/>
      <c r="AC15353" s="30"/>
    </row>
    <row r="15354" spans="27:29">
      <c r="AA15354" s="30"/>
      <c r="AB15354" s="30"/>
      <c r="AC15354" s="30"/>
    </row>
    <row r="15355" spans="27:29">
      <c r="AA15355" s="30"/>
      <c r="AB15355" s="30"/>
      <c r="AC15355" s="30"/>
    </row>
    <row r="15356" spans="27:29">
      <c r="AA15356" s="30"/>
      <c r="AB15356" s="30"/>
      <c r="AC15356" s="30"/>
    </row>
    <row r="15357" spans="27:29">
      <c r="AA15357" s="30"/>
      <c r="AB15357" s="30"/>
      <c r="AC15357" s="30"/>
    </row>
    <row r="15358" spans="27:29">
      <c r="AA15358" s="30"/>
      <c r="AB15358" s="30"/>
      <c r="AC15358" s="30"/>
    </row>
    <row r="15359" spans="27:29">
      <c r="AA15359" s="30"/>
      <c r="AB15359" s="30"/>
      <c r="AC15359" s="30"/>
    </row>
    <row r="15360" spans="27:29">
      <c r="AA15360" s="30"/>
      <c r="AB15360" s="30"/>
      <c r="AC15360" s="30"/>
    </row>
    <row r="15361" spans="27:29">
      <c r="AA15361" s="30"/>
      <c r="AB15361" s="30"/>
      <c r="AC15361" s="30"/>
    </row>
    <row r="15362" spans="27:29">
      <c r="AA15362" s="30"/>
      <c r="AB15362" s="30"/>
      <c r="AC15362" s="30"/>
    </row>
    <row r="15363" spans="27:29">
      <c r="AA15363" s="30"/>
      <c r="AB15363" s="30"/>
      <c r="AC15363" s="30"/>
    </row>
    <row r="15364" spans="27:29">
      <c r="AA15364" s="30"/>
      <c r="AB15364" s="30"/>
      <c r="AC15364" s="30"/>
    </row>
    <row r="15365" spans="27:29">
      <c r="AA15365" s="30"/>
      <c r="AB15365" s="30"/>
      <c r="AC15365" s="30"/>
    </row>
    <row r="15366" spans="27:29">
      <c r="AA15366" s="30"/>
      <c r="AB15366" s="30"/>
      <c r="AC15366" s="30"/>
    </row>
    <row r="15367" spans="27:29">
      <c r="AA15367" s="30"/>
      <c r="AB15367" s="30"/>
      <c r="AC15367" s="30"/>
    </row>
    <row r="15368" spans="27:29">
      <c r="AA15368" s="30"/>
      <c r="AB15368" s="30"/>
      <c r="AC15368" s="30"/>
    </row>
    <row r="15369" spans="27:29">
      <c r="AA15369" s="30"/>
      <c r="AB15369" s="30"/>
      <c r="AC15369" s="30"/>
    </row>
    <row r="15370" spans="27:29">
      <c r="AA15370" s="30"/>
      <c r="AB15370" s="30"/>
      <c r="AC15370" s="30"/>
    </row>
    <row r="15371" spans="27:29">
      <c r="AA15371" s="30"/>
      <c r="AB15371" s="30"/>
      <c r="AC15371" s="30"/>
    </row>
    <row r="15372" spans="27:29">
      <c r="AA15372" s="30"/>
      <c r="AB15372" s="30"/>
      <c r="AC15372" s="30"/>
    </row>
    <row r="15373" spans="27:29">
      <c r="AA15373" s="30"/>
      <c r="AB15373" s="30"/>
      <c r="AC15373" s="30"/>
    </row>
    <row r="15374" spans="27:29">
      <c r="AA15374" s="30"/>
      <c r="AB15374" s="30"/>
      <c r="AC15374" s="30"/>
    </row>
    <row r="15375" spans="27:29">
      <c r="AA15375" s="30"/>
      <c r="AB15375" s="30"/>
      <c r="AC15375" s="30"/>
    </row>
    <row r="15376" spans="27:29">
      <c r="AA15376" s="30"/>
      <c r="AB15376" s="30"/>
      <c r="AC15376" s="30"/>
    </row>
    <row r="15377" spans="27:29">
      <c r="AA15377" s="30"/>
      <c r="AB15377" s="30"/>
      <c r="AC15377" s="30"/>
    </row>
    <row r="15378" spans="27:29">
      <c r="AA15378" s="30"/>
      <c r="AB15378" s="30"/>
      <c r="AC15378" s="30"/>
    </row>
    <row r="15379" spans="27:29">
      <c r="AA15379" s="30"/>
      <c r="AB15379" s="30"/>
      <c r="AC15379" s="30"/>
    </row>
    <row r="15380" spans="27:29">
      <c r="AA15380" s="30"/>
      <c r="AB15380" s="30"/>
      <c r="AC15380" s="30"/>
    </row>
    <row r="15381" spans="27:29">
      <c r="AA15381" s="30"/>
      <c r="AB15381" s="30"/>
      <c r="AC15381" s="30"/>
    </row>
    <row r="15382" spans="27:29">
      <c r="AA15382" s="30"/>
      <c r="AB15382" s="30"/>
      <c r="AC15382" s="30"/>
    </row>
    <row r="15383" spans="27:29">
      <c r="AA15383" s="30"/>
      <c r="AB15383" s="30"/>
      <c r="AC15383" s="30"/>
    </row>
    <row r="15384" spans="27:29">
      <c r="AA15384" s="30"/>
      <c r="AB15384" s="30"/>
      <c r="AC15384" s="30"/>
    </row>
    <row r="15385" spans="27:29">
      <c r="AA15385" s="30"/>
      <c r="AB15385" s="30"/>
      <c r="AC15385" s="30"/>
    </row>
    <row r="15386" spans="27:29">
      <c r="AA15386" s="30"/>
      <c r="AB15386" s="30"/>
      <c r="AC15386" s="30"/>
    </row>
    <row r="15387" spans="27:29">
      <c r="AA15387" s="30"/>
      <c r="AB15387" s="30"/>
      <c r="AC15387" s="30"/>
    </row>
    <row r="15388" spans="27:29">
      <c r="AA15388" s="30"/>
      <c r="AB15388" s="30"/>
      <c r="AC15388" s="30"/>
    </row>
    <row r="15389" spans="27:29">
      <c r="AA15389" s="30"/>
      <c r="AB15389" s="30"/>
      <c r="AC15389" s="30"/>
    </row>
    <row r="15390" spans="27:29">
      <c r="AA15390" s="30"/>
      <c r="AB15390" s="30"/>
      <c r="AC15390" s="30"/>
    </row>
    <row r="15391" spans="27:29">
      <c r="AA15391" s="30"/>
      <c r="AB15391" s="30"/>
      <c r="AC15391" s="30"/>
    </row>
    <row r="15392" spans="27:29">
      <c r="AA15392" s="30"/>
      <c r="AB15392" s="30"/>
      <c r="AC15392" s="30"/>
    </row>
    <row r="15393" spans="27:29">
      <c r="AA15393" s="30"/>
      <c r="AB15393" s="30"/>
      <c r="AC15393" s="30"/>
    </row>
    <row r="15394" spans="27:29">
      <c r="AA15394" s="30"/>
      <c r="AB15394" s="30"/>
      <c r="AC15394" s="30"/>
    </row>
    <row r="15395" spans="27:29">
      <c r="AA15395" s="30"/>
      <c r="AB15395" s="30"/>
      <c r="AC15395" s="30"/>
    </row>
    <row r="15396" spans="27:29">
      <c r="AA15396" s="30"/>
      <c r="AB15396" s="30"/>
      <c r="AC15396" s="30"/>
    </row>
    <row r="15397" spans="27:29">
      <c r="AA15397" s="30"/>
      <c r="AB15397" s="30"/>
      <c r="AC15397" s="30"/>
    </row>
    <row r="15398" spans="27:29">
      <c r="AA15398" s="30"/>
      <c r="AB15398" s="30"/>
      <c r="AC15398" s="30"/>
    </row>
    <row r="15399" spans="27:29">
      <c r="AA15399" s="30"/>
      <c r="AB15399" s="30"/>
      <c r="AC15399" s="30"/>
    </row>
    <row r="15400" spans="27:29">
      <c r="AA15400" s="30"/>
      <c r="AB15400" s="30"/>
      <c r="AC15400" s="30"/>
    </row>
    <row r="15401" spans="27:29">
      <c r="AA15401" s="30"/>
      <c r="AB15401" s="30"/>
      <c r="AC15401" s="30"/>
    </row>
    <row r="15402" spans="27:29">
      <c r="AA15402" s="30"/>
      <c r="AB15402" s="30"/>
      <c r="AC15402" s="30"/>
    </row>
    <row r="15403" spans="27:29">
      <c r="AA15403" s="30"/>
      <c r="AB15403" s="30"/>
      <c r="AC15403" s="30"/>
    </row>
    <row r="15404" spans="27:29">
      <c r="AA15404" s="30"/>
      <c r="AB15404" s="30"/>
      <c r="AC15404" s="30"/>
    </row>
    <row r="15405" spans="27:29">
      <c r="AA15405" s="30"/>
      <c r="AB15405" s="30"/>
      <c r="AC15405" s="30"/>
    </row>
    <row r="15406" spans="27:29">
      <c r="AA15406" s="30"/>
      <c r="AB15406" s="30"/>
      <c r="AC15406" s="30"/>
    </row>
    <row r="15407" spans="27:29">
      <c r="AA15407" s="30"/>
      <c r="AB15407" s="30"/>
      <c r="AC15407" s="30"/>
    </row>
    <row r="15408" spans="27:29">
      <c r="AA15408" s="30"/>
      <c r="AB15408" s="30"/>
      <c r="AC15408" s="30"/>
    </row>
    <row r="15409" spans="27:29">
      <c r="AA15409" s="30"/>
      <c r="AB15409" s="30"/>
      <c r="AC15409" s="30"/>
    </row>
    <row r="15410" spans="27:29">
      <c r="AA15410" s="30"/>
      <c r="AB15410" s="30"/>
      <c r="AC15410" s="30"/>
    </row>
    <row r="15411" spans="27:29">
      <c r="AA15411" s="30"/>
      <c r="AB15411" s="30"/>
      <c r="AC15411" s="30"/>
    </row>
    <row r="15412" spans="27:29">
      <c r="AA15412" s="30"/>
      <c r="AB15412" s="30"/>
      <c r="AC15412" s="30"/>
    </row>
    <row r="15413" spans="27:29">
      <c r="AA15413" s="30"/>
      <c r="AB15413" s="30"/>
      <c r="AC15413" s="30"/>
    </row>
    <row r="15414" spans="27:29">
      <c r="AA15414" s="30"/>
      <c r="AB15414" s="30"/>
      <c r="AC15414" s="30"/>
    </row>
    <row r="15415" spans="27:29">
      <c r="AA15415" s="30"/>
      <c r="AB15415" s="30"/>
      <c r="AC15415" s="30"/>
    </row>
    <row r="15416" spans="27:29">
      <c r="AA15416" s="30"/>
      <c r="AB15416" s="30"/>
      <c r="AC15416" s="30"/>
    </row>
    <row r="15417" spans="27:29">
      <c r="AA15417" s="30"/>
      <c r="AB15417" s="30"/>
      <c r="AC15417" s="30"/>
    </row>
    <row r="15418" spans="27:29">
      <c r="AA15418" s="30"/>
      <c r="AB15418" s="30"/>
      <c r="AC15418" s="30"/>
    </row>
    <row r="15419" spans="27:29">
      <c r="AA15419" s="30"/>
      <c r="AB15419" s="30"/>
      <c r="AC15419" s="30"/>
    </row>
    <row r="15420" spans="27:29">
      <c r="AA15420" s="30"/>
      <c r="AB15420" s="30"/>
      <c r="AC15420" s="30"/>
    </row>
    <row r="15421" spans="27:29">
      <c r="AA15421" s="30"/>
      <c r="AB15421" s="30"/>
      <c r="AC15421" s="30"/>
    </row>
    <row r="15422" spans="27:29">
      <c r="AA15422" s="30"/>
      <c r="AB15422" s="30"/>
      <c r="AC15422" s="30"/>
    </row>
    <row r="15423" spans="27:29">
      <c r="AA15423" s="30"/>
      <c r="AB15423" s="30"/>
      <c r="AC15423" s="30"/>
    </row>
    <row r="15424" spans="27:29">
      <c r="AA15424" s="30"/>
      <c r="AB15424" s="30"/>
      <c r="AC15424" s="30"/>
    </row>
    <row r="15425" spans="27:29">
      <c r="AA15425" s="30"/>
      <c r="AB15425" s="30"/>
      <c r="AC15425" s="30"/>
    </row>
    <row r="15426" spans="27:29">
      <c r="AA15426" s="30"/>
      <c r="AB15426" s="30"/>
      <c r="AC15426" s="30"/>
    </row>
    <row r="15427" spans="27:29">
      <c r="AA15427" s="30"/>
      <c r="AB15427" s="30"/>
      <c r="AC15427" s="30"/>
    </row>
    <row r="15428" spans="27:29">
      <c r="AA15428" s="30"/>
      <c r="AB15428" s="30"/>
      <c r="AC15428" s="30"/>
    </row>
    <row r="15429" spans="27:29">
      <c r="AA15429" s="30"/>
      <c r="AB15429" s="30"/>
      <c r="AC15429" s="30"/>
    </row>
    <row r="15430" spans="27:29">
      <c r="AA15430" s="30"/>
      <c r="AB15430" s="30"/>
      <c r="AC15430" s="30"/>
    </row>
    <row r="15431" spans="27:29">
      <c r="AA15431" s="30"/>
      <c r="AB15431" s="30"/>
      <c r="AC15431" s="30"/>
    </row>
    <row r="15432" spans="27:29">
      <c r="AA15432" s="30"/>
      <c r="AB15432" s="30"/>
      <c r="AC15432" s="30"/>
    </row>
    <row r="15433" spans="27:29">
      <c r="AA15433" s="30"/>
      <c r="AB15433" s="30"/>
      <c r="AC15433" s="30"/>
    </row>
    <row r="15434" spans="27:29">
      <c r="AA15434" s="30"/>
      <c r="AB15434" s="30"/>
      <c r="AC15434" s="30"/>
    </row>
    <row r="15435" spans="27:29">
      <c r="AA15435" s="30"/>
      <c r="AB15435" s="30"/>
      <c r="AC15435" s="30"/>
    </row>
    <row r="15436" spans="27:29">
      <c r="AA15436" s="30"/>
      <c r="AB15436" s="30"/>
      <c r="AC15436" s="30"/>
    </row>
    <row r="15437" spans="27:29">
      <c r="AA15437" s="30"/>
      <c r="AB15437" s="30"/>
      <c r="AC15437" s="30"/>
    </row>
    <row r="15438" spans="27:29">
      <c r="AA15438" s="30"/>
      <c r="AB15438" s="30"/>
      <c r="AC15438" s="30"/>
    </row>
    <row r="15439" spans="27:29">
      <c r="AA15439" s="30"/>
      <c r="AB15439" s="30"/>
      <c r="AC15439" s="30"/>
    </row>
    <row r="15440" spans="27:29">
      <c r="AA15440" s="30"/>
      <c r="AB15440" s="30"/>
      <c r="AC15440" s="30"/>
    </row>
    <row r="15441" spans="27:29">
      <c r="AA15441" s="30"/>
      <c r="AB15441" s="30"/>
      <c r="AC15441" s="30"/>
    </row>
    <row r="15442" spans="27:29">
      <c r="AA15442" s="30"/>
      <c r="AB15442" s="30"/>
      <c r="AC15442" s="30"/>
    </row>
    <row r="15443" spans="27:29">
      <c r="AA15443" s="30"/>
      <c r="AB15443" s="30"/>
      <c r="AC15443" s="30"/>
    </row>
    <row r="15444" spans="27:29">
      <c r="AA15444" s="30"/>
      <c r="AB15444" s="30"/>
      <c r="AC15444" s="30"/>
    </row>
    <row r="15445" spans="27:29">
      <c r="AA15445" s="30"/>
      <c r="AB15445" s="30"/>
      <c r="AC15445" s="30"/>
    </row>
    <row r="15446" spans="27:29">
      <c r="AA15446" s="30"/>
      <c r="AB15446" s="30"/>
      <c r="AC15446" s="30"/>
    </row>
    <row r="15447" spans="27:29">
      <c r="AA15447" s="30"/>
      <c r="AB15447" s="30"/>
      <c r="AC15447" s="30"/>
    </row>
    <row r="15448" spans="27:29">
      <c r="AA15448" s="30"/>
      <c r="AB15448" s="30"/>
      <c r="AC15448" s="30"/>
    </row>
    <row r="15449" spans="27:29">
      <c r="AA15449" s="30"/>
      <c r="AB15449" s="30"/>
      <c r="AC15449" s="30"/>
    </row>
    <row r="15450" spans="27:29">
      <c r="AA15450" s="30"/>
      <c r="AB15450" s="30"/>
      <c r="AC15450" s="30"/>
    </row>
    <row r="15451" spans="27:29">
      <c r="AA15451" s="30"/>
      <c r="AB15451" s="30"/>
      <c r="AC15451" s="30"/>
    </row>
    <row r="15452" spans="27:29">
      <c r="AA15452" s="30"/>
      <c r="AB15452" s="30"/>
      <c r="AC15452" s="30"/>
    </row>
    <row r="15453" spans="27:29">
      <c r="AA15453" s="30"/>
      <c r="AB15453" s="30"/>
      <c r="AC15453" s="30"/>
    </row>
    <row r="15454" spans="27:29">
      <c r="AA15454" s="30"/>
      <c r="AB15454" s="30"/>
      <c r="AC15454" s="30"/>
    </row>
    <row r="15455" spans="27:29">
      <c r="AA15455" s="30"/>
      <c r="AB15455" s="30"/>
      <c r="AC15455" s="30"/>
    </row>
    <row r="15456" spans="27:29">
      <c r="AA15456" s="30"/>
      <c r="AB15456" s="30"/>
      <c r="AC15456" s="30"/>
    </row>
    <row r="15457" spans="27:29">
      <c r="AA15457" s="30"/>
      <c r="AB15457" s="30"/>
      <c r="AC15457" s="30"/>
    </row>
    <row r="15458" spans="27:29">
      <c r="AA15458" s="30"/>
      <c r="AB15458" s="30"/>
      <c r="AC15458" s="30"/>
    </row>
    <row r="15459" spans="27:29">
      <c r="AA15459" s="30"/>
      <c r="AB15459" s="30"/>
      <c r="AC15459" s="30"/>
    </row>
    <row r="15460" spans="27:29">
      <c r="AA15460" s="30"/>
      <c r="AB15460" s="30"/>
      <c r="AC15460" s="30"/>
    </row>
    <row r="15461" spans="27:29">
      <c r="AA15461" s="30"/>
      <c r="AB15461" s="30"/>
      <c r="AC15461" s="30"/>
    </row>
    <row r="15462" spans="27:29">
      <c r="AA15462" s="30"/>
      <c r="AB15462" s="30"/>
      <c r="AC15462" s="30"/>
    </row>
    <row r="15463" spans="27:29">
      <c r="AA15463" s="30"/>
      <c r="AB15463" s="30"/>
      <c r="AC15463" s="30"/>
    </row>
    <row r="15464" spans="27:29">
      <c r="AA15464" s="30"/>
      <c r="AB15464" s="30"/>
      <c r="AC15464" s="30"/>
    </row>
    <row r="15465" spans="27:29">
      <c r="AA15465" s="30"/>
      <c r="AB15465" s="30"/>
      <c r="AC15465" s="30"/>
    </row>
    <row r="15466" spans="27:29">
      <c r="AA15466" s="30"/>
      <c r="AB15466" s="30"/>
      <c r="AC15466" s="30"/>
    </row>
    <row r="15467" spans="27:29">
      <c r="AA15467" s="30"/>
      <c r="AB15467" s="30"/>
      <c r="AC15467" s="30"/>
    </row>
    <row r="15468" spans="27:29">
      <c r="AA15468" s="30"/>
      <c r="AB15468" s="30"/>
      <c r="AC15468" s="30"/>
    </row>
    <row r="15469" spans="27:29">
      <c r="AA15469" s="30"/>
      <c r="AB15469" s="30"/>
      <c r="AC15469" s="30"/>
    </row>
    <row r="15470" spans="27:29">
      <c r="AA15470" s="30"/>
      <c r="AB15470" s="30"/>
      <c r="AC15470" s="30"/>
    </row>
    <row r="15471" spans="27:29">
      <c r="AA15471" s="30"/>
      <c r="AB15471" s="30"/>
      <c r="AC15471" s="30"/>
    </row>
    <row r="15472" spans="27:29">
      <c r="AA15472" s="30"/>
      <c r="AB15472" s="30"/>
      <c r="AC15472" s="30"/>
    </row>
    <row r="15473" spans="27:29">
      <c r="AA15473" s="30"/>
      <c r="AB15473" s="30"/>
      <c r="AC15473" s="30"/>
    </row>
    <row r="15474" spans="27:29">
      <c r="AA15474" s="30"/>
      <c r="AB15474" s="30"/>
      <c r="AC15474" s="30"/>
    </row>
    <row r="15475" spans="27:29">
      <c r="AA15475" s="30"/>
      <c r="AB15475" s="30"/>
      <c r="AC15475" s="30"/>
    </row>
    <row r="15476" spans="27:29">
      <c r="AA15476" s="30"/>
      <c r="AB15476" s="30"/>
      <c r="AC15476" s="30"/>
    </row>
    <row r="15477" spans="27:29">
      <c r="AA15477" s="30"/>
      <c r="AB15477" s="30"/>
      <c r="AC15477" s="30"/>
    </row>
    <row r="15478" spans="27:29">
      <c r="AA15478" s="30"/>
      <c r="AB15478" s="30"/>
      <c r="AC15478" s="30"/>
    </row>
    <row r="15479" spans="27:29">
      <c r="AA15479" s="30"/>
      <c r="AB15479" s="30"/>
      <c r="AC15479" s="30"/>
    </row>
    <row r="15480" spans="27:29">
      <c r="AA15480" s="30"/>
      <c r="AB15480" s="30"/>
      <c r="AC15480" s="30"/>
    </row>
    <row r="15481" spans="27:29">
      <c r="AA15481" s="30"/>
      <c r="AB15481" s="30"/>
      <c r="AC15481" s="30"/>
    </row>
    <row r="15482" spans="27:29">
      <c r="AA15482" s="30"/>
      <c r="AB15482" s="30"/>
      <c r="AC15482" s="30"/>
    </row>
    <row r="15483" spans="27:29">
      <c r="AA15483" s="30"/>
      <c r="AB15483" s="30"/>
      <c r="AC15483" s="30"/>
    </row>
    <row r="15484" spans="27:29">
      <c r="AA15484" s="30"/>
      <c r="AB15484" s="30"/>
      <c r="AC15484" s="30"/>
    </row>
    <row r="15485" spans="27:29">
      <c r="AA15485" s="30"/>
      <c r="AB15485" s="30"/>
      <c r="AC15485" s="30"/>
    </row>
    <row r="15486" spans="27:29">
      <c r="AA15486" s="30"/>
      <c r="AB15486" s="30"/>
      <c r="AC15486" s="30"/>
    </row>
    <row r="15487" spans="27:29">
      <c r="AA15487" s="30"/>
      <c r="AB15487" s="30"/>
      <c r="AC15487" s="30"/>
    </row>
    <row r="15488" spans="27:29">
      <c r="AA15488" s="30"/>
      <c r="AB15488" s="30"/>
      <c r="AC15488" s="30"/>
    </row>
    <row r="15489" spans="27:29">
      <c r="AA15489" s="30"/>
      <c r="AB15489" s="30"/>
      <c r="AC15489" s="30"/>
    </row>
    <row r="15490" spans="27:29">
      <c r="AA15490" s="30"/>
      <c r="AB15490" s="30"/>
      <c r="AC15490" s="30"/>
    </row>
    <row r="15491" spans="27:29">
      <c r="AA15491" s="30"/>
      <c r="AB15491" s="30"/>
      <c r="AC15491" s="30"/>
    </row>
    <row r="15492" spans="27:29">
      <c r="AA15492" s="30"/>
      <c r="AB15492" s="30"/>
      <c r="AC15492" s="30"/>
    </row>
    <row r="15493" spans="27:29">
      <c r="AA15493" s="30"/>
      <c r="AB15493" s="30"/>
      <c r="AC15493" s="30"/>
    </row>
    <row r="15494" spans="27:29">
      <c r="AA15494" s="30"/>
      <c r="AB15494" s="30"/>
      <c r="AC15494" s="30"/>
    </row>
    <row r="15495" spans="27:29">
      <c r="AA15495" s="30"/>
      <c r="AB15495" s="30"/>
      <c r="AC15495" s="30"/>
    </row>
    <row r="15496" spans="27:29">
      <c r="AA15496" s="30"/>
      <c r="AB15496" s="30"/>
      <c r="AC15496" s="30"/>
    </row>
    <row r="15497" spans="27:29">
      <c r="AA15497" s="30"/>
      <c r="AB15497" s="30"/>
      <c r="AC15497" s="30"/>
    </row>
    <row r="15498" spans="27:29">
      <c r="AA15498" s="30"/>
      <c r="AB15498" s="30"/>
      <c r="AC15498" s="30"/>
    </row>
    <row r="15499" spans="27:29">
      <c r="AA15499" s="30"/>
      <c r="AB15499" s="30"/>
      <c r="AC15499" s="30"/>
    </row>
    <row r="15500" spans="27:29">
      <c r="AA15500" s="30"/>
      <c r="AB15500" s="30"/>
      <c r="AC15500" s="30"/>
    </row>
    <row r="15501" spans="27:29">
      <c r="AA15501" s="30"/>
      <c r="AB15501" s="30"/>
      <c r="AC15501" s="30"/>
    </row>
    <row r="15502" spans="27:29">
      <c r="AA15502" s="30"/>
      <c r="AB15502" s="30"/>
      <c r="AC15502" s="30"/>
    </row>
    <row r="15503" spans="27:29">
      <c r="AA15503" s="30"/>
      <c r="AB15503" s="30"/>
      <c r="AC15503" s="30"/>
    </row>
    <row r="15504" spans="27:29">
      <c r="AA15504" s="30"/>
      <c r="AB15504" s="30"/>
      <c r="AC15504" s="30"/>
    </row>
    <row r="15505" spans="27:29">
      <c r="AA15505" s="30"/>
      <c r="AB15505" s="30"/>
      <c r="AC15505" s="30"/>
    </row>
    <row r="15506" spans="27:29">
      <c r="AA15506" s="30"/>
      <c r="AB15506" s="30"/>
      <c r="AC15506" s="30"/>
    </row>
    <row r="15507" spans="27:29">
      <c r="AA15507" s="30"/>
      <c r="AB15507" s="30"/>
      <c r="AC15507" s="30"/>
    </row>
    <row r="15508" spans="27:29">
      <c r="AA15508" s="30"/>
      <c r="AB15508" s="30"/>
      <c r="AC15508" s="30"/>
    </row>
    <row r="15509" spans="27:29">
      <c r="AA15509" s="30"/>
      <c r="AB15509" s="30"/>
      <c r="AC15509" s="30"/>
    </row>
    <row r="15510" spans="27:29">
      <c r="AA15510" s="30"/>
      <c r="AB15510" s="30"/>
      <c r="AC15510" s="30"/>
    </row>
    <row r="15511" spans="27:29">
      <c r="AA15511" s="30"/>
      <c r="AB15511" s="30"/>
      <c r="AC15511" s="30"/>
    </row>
    <row r="15512" spans="27:29">
      <c r="AA15512" s="30"/>
      <c r="AB15512" s="30"/>
      <c r="AC15512" s="30"/>
    </row>
    <row r="15513" spans="27:29">
      <c r="AA15513" s="30"/>
      <c r="AB15513" s="30"/>
      <c r="AC15513" s="30"/>
    </row>
    <row r="15514" spans="27:29">
      <c r="AA15514" s="30"/>
      <c r="AB15514" s="30"/>
      <c r="AC15514" s="30"/>
    </row>
    <row r="15515" spans="27:29">
      <c r="AA15515" s="30"/>
      <c r="AB15515" s="30"/>
      <c r="AC15515" s="30"/>
    </row>
    <row r="15516" spans="27:29">
      <c r="AA15516" s="30"/>
      <c r="AB15516" s="30"/>
      <c r="AC15516" s="30"/>
    </row>
    <row r="15517" spans="27:29">
      <c r="AA15517" s="30"/>
      <c r="AB15517" s="30"/>
      <c r="AC15517" s="30"/>
    </row>
    <row r="15518" spans="27:29">
      <c r="AA15518" s="30"/>
      <c r="AB15518" s="30"/>
      <c r="AC15518" s="30"/>
    </row>
    <row r="15519" spans="27:29">
      <c r="AA15519" s="30"/>
      <c r="AB15519" s="30"/>
      <c r="AC15519" s="30"/>
    </row>
    <row r="15520" spans="27:29">
      <c r="AA15520" s="30"/>
      <c r="AB15520" s="30"/>
      <c r="AC15520" s="30"/>
    </row>
    <row r="15521" spans="27:29">
      <c r="AA15521" s="30"/>
      <c r="AB15521" s="30"/>
      <c r="AC15521" s="30"/>
    </row>
    <row r="15522" spans="27:29">
      <c r="AA15522" s="30"/>
      <c r="AB15522" s="30"/>
      <c r="AC15522" s="30"/>
    </row>
    <row r="15523" spans="27:29">
      <c r="AA15523" s="30"/>
      <c r="AB15523" s="30"/>
      <c r="AC15523" s="30"/>
    </row>
    <row r="15524" spans="27:29">
      <c r="AA15524" s="30"/>
      <c r="AB15524" s="30"/>
      <c r="AC15524" s="30"/>
    </row>
    <row r="15525" spans="27:29">
      <c r="AA15525" s="30"/>
      <c r="AB15525" s="30"/>
      <c r="AC15525" s="30"/>
    </row>
    <row r="15526" spans="27:29">
      <c r="AA15526" s="30"/>
      <c r="AB15526" s="30"/>
      <c r="AC15526" s="30"/>
    </row>
    <row r="15527" spans="27:29">
      <c r="AA15527" s="30"/>
      <c r="AB15527" s="30"/>
      <c r="AC15527" s="30"/>
    </row>
    <row r="15528" spans="27:29">
      <c r="AA15528" s="30"/>
      <c r="AB15528" s="30"/>
      <c r="AC15528" s="30"/>
    </row>
    <row r="15529" spans="27:29">
      <c r="AA15529" s="30"/>
      <c r="AB15529" s="30"/>
      <c r="AC15529" s="30"/>
    </row>
    <row r="15530" spans="27:29">
      <c r="AA15530" s="30"/>
      <c r="AB15530" s="30"/>
      <c r="AC15530" s="30"/>
    </row>
    <row r="15531" spans="27:29">
      <c r="AA15531" s="30"/>
      <c r="AB15531" s="30"/>
      <c r="AC15531" s="30"/>
    </row>
    <row r="15532" spans="27:29">
      <c r="AA15532" s="30"/>
      <c r="AB15532" s="30"/>
      <c r="AC15532" s="30"/>
    </row>
    <row r="15533" spans="27:29">
      <c r="AA15533" s="30"/>
      <c r="AB15533" s="30"/>
      <c r="AC15533" s="30"/>
    </row>
    <row r="15534" spans="27:29">
      <c r="AA15534" s="30"/>
      <c r="AB15534" s="30"/>
      <c r="AC15534" s="30"/>
    </row>
    <row r="15535" spans="27:29">
      <c r="AA15535" s="30"/>
      <c r="AB15535" s="30"/>
      <c r="AC15535" s="30"/>
    </row>
    <row r="15536" spans="27:29">
      <c r="AA15536" s="30"/>
      <c r="AB15536" s="30"/>
      <c r="AC15536" s="30"/>
    </row>
    <row r="15537" spans="27:29">
      <c r="AA15537" s="30"/>
      <c r="AB15537" s="30"/>
      <c r="AC15537" s="30"/>
    </row>
    <row r="15538" spans="27:29">
      <c r="AA15538" s="30"/>
      <c r="AB15538" s="30"/>
      <c r="AC15538" s="30"/>
    </row>
    <row r="15539" spans="27:29">
      <c r="AA15539" s="30"/>
      <c r="AB15539" s="30"/>
      <c r="AC15539" s="30"/>
    </row>
    <row r="15540" spans="27:29">
      <c r="AA15540" s="30"/>
      <c r="AB15540" s="30"/>
      <c r="AC15540" s="30"/>
    </row>
    <row r="15541" spans="27:29">
      <c r="AA15541" s="30"/>
      <c r="AB15541" s="30"/>
      <c r="AC15541" s="30"/>
    </row>
    <row r="15542" spans="27:29">
      <c r="AA15542" s="30"/>
      <c r="AB15542" s="30"/>
      <c r="AC15542" s="30"/>
    </row>
    <row r="15543" spans="27:29">
      <c r="AA15543" s="30"/>
      <c r="AB15543" s="30"/>
      <c r="AC15543" s="30"/>
    </row>
    <row r="15544" spans="27:29">
      <c r="AA15544" s="30"/>
      <c r="AB15544" s="30"/>
      <c r="AC15544" s="30"/>
    </row>
    <row r="15545" spans="27:29">
      <c r="AA15545" s="30"/>
      <c r="AB15545" s="30"/>
      <c r="AC15545" s="30"/>
    </row>
    <row r="15546" spans="27:29">
      <c r="AA15546" s="30"/>
      <c r="AB15546" s="30"/>
      <c r="AC15546" s="30"/>
    </row>
    <row r="15547" spans="27:29">
      <c r="AA15547" s="30"/>
      <c r="AB15547" s="30"/>
      <c r="AC15547" s="30"/>
    </row>
    <row r="15548" spans="27:29">
      <c r="AA15548" s="30"/>
      <c r="AB15548" s="30"/>
      <c r="AC15548" s="30"/>
    </row>
    <row r="15549" spans="27:29">
      <c r="AA15549" s="30"/>
      <c r="AB15549" s="30"/>
      <c r="AC15549" s="30"/>
    </row>
    <row r="15550" spans="27:29">
      <c r="AA15550" s="30"/>
      <c r="AB15550" s="30"/>
      <c r="AC15550" s="30"/>
    </row>
    <row r="15551" spans="27:29">
      <c r="AA15551" s="30"/>
      <c r="AB15551" s="30"/>
      <c r="AC15551" s="30"/>
    </row>
    <row r="15552" spans="27:29">
      <c r="AA15552" s="30"/>
      <c r="AB15552" s="30"/>
      <c r="AC15552" s="30"/>
    </row>
    <row r="15553" spans="27:29">
      <c r="AA15553" s="30"/>
      <c r="AB15553" s="30"/>
      <c r="AC15553" s="30"/>
    </row>
    <row r="15554" spans="27:29">
      <c r="AA15554" s="30"/>
      <c r="AB15554" s="30"/>
      <c r="AC15554" s="30"/>
    </row>
    <row r="15555" spans="27:29">
      <c r="AA15555" s="30"/>
      <c r="AB15555" s="30"/>
      <c r="AC15555" s="30"/>
    </row>
    <row r="15556" spans="27:29">
      <c r="AA15556" s="30"/>
      <c r="AB15556" s="30"/>
      <c r="AC15556" s="30"/>
    </row>
    <row r="15557" spans="27:29">
      <c r="AA15557" s="30"/>
      <c r="AB15557" s="30"/>
      <c r="AC15557" s="30"/>
    </row>
    <row r="15558" spans="27:29">
      <c r="AA15558" s="30"/>
      <c r="AB15558" s="30"/>
      <c r="AC15558" s="30"/>
    </row>
    <row r="15559" spans="27:29">
      <c r="AA15559" s="30"/>
      <c r="AB15559" s="30"/>
      <c r="AC15559" s="30"/>
    </row>
    <row r="15560" spans="27:29">
      <c r="AA15560" s="30"/>
      <c r="AB15560" s="30"/>
      <c r="AC15560" s="30"/>
    </row>
    <row r="15561" spans="27:29">
      <c r="AA15561" s="30"/>
      <c r="AB15561" s="30"/>
      <c r="AC15561" s="30"/>
    </row>
    <row r="15562" spans="27:29">
      <c r="AA15562" s="30"/>
      <c r="AB15562" s="30"/>
      <c r="AC15562" s="30"/>
    </row>
    <row r="15563" spans="27:29">
      <c r="AA15563" s="30"/>
      <c r="AB15563" s="30"/>
      <c r="AC15563" s="30"/>
    </row>
    <row r="15564" spans="27:29">
      <c r="AA15564" s="30"/>
      <c r="AB15564" s="30"/>
      <c r="AC15564" s="30"/>
    </row>
    <row r="15565" spans="27:29">
      <c r="AA15565" s="30"/>
      <c r="AB15565" s="30"/>
      <c r="AC15565" s="30"/>
    </row>
    <row r="15566" spans="27:29">
      <c r="AA15566" s="30"/>
      <c r="AB15566" s="30"/>
      <c r="AC15566" s="30"/>
    </row>
    <row r="15567" spans="27:29">
      <c r="AA15567" s="30"/>
      <c r="AB15567" s="30"/>
      <c r="AC15567" s="30"/>
    </row>
    <row r="15568" spans="27:29">
      <c r="AA15568" s="30"/>
      <c r="AB15568" s="30"/>
      <c r="AC15568" s="30"/>
    </row>
    <row r="15569" spans="27:29">
      <c r="AA15569" s="30"/>
      <c r="AB15569" s="30"/>
      <c r="AC15569" s="30"/>
    </row>
    <row r="15570" spans="27:29">
      <c r="AA15570" s="30"/>
      <c r="AB15570" s="30"/>
      <c r="AC15570" s="30"/>
    </row>
    <row r="15571" spans="27:29">
      <c r="AA15571" s="30"/>
      <c r="AB15571" s="30"/>
      <c r="AC15571" s="30"/>
    </row>
    <row r="15572" spans="27:29">
      <c r="AA15572" s="30"/>
      <c r="AB15572" s="30"/>
      <c r="AC15572" s="30"/>
    </row>
    <row r="15573" spans="27:29">
      <c r="AA15573" s="30"/>
      <c r="AB15573" s="30"/>
      <c r="AC15573" s="30"/>
    </row>
    <row r="15574" spans="27:29">
      <c r="AA15574" s="30"/>
      <c r="AB15574" s="30"/>
      <c r="AC15574" s="30"/>
    </row>
    <row r="15575" spans="27:29">
      <c r="AA15575" s="30"/>
      <c r="AB15575" s="30"/>
      <c r="AC15575" s="30"/>
    </row>
    <row r="15576" spans="27:29">
      <c r="AA15576" s="30"/>
      <c r="AB15576" s="30"/>
      <c r="AC15576" s="30"/>
    </row>
    <row r="15577" spans="27:29">
      <c r="AA15577" s="30"/>
      <c r="AB15577" s="30"/>
      <c r="AC15577" s="30"/>
    </row>
    <row r="15578" spans="27:29">
      <c r="AA15578" s="30"/>
      <c r="AB15578" s="30"/>
      <c r="AC15578" s="30"/>
    </row>
    <row r="15579" spans="27:29">
      <c r="AA15579" s="30"/>
      <c r="AB15579" s="30"/>
      <c r="AC15579" s="30"/>
    </row>
    <row r="15580" spans="27:29">
      <c r="AA15580" s="30"/>
      <c r="AB15580" s="30"/>
      <c r="AC15580" s="30"/>
    </row>
    <row r="15581" spans="27:29">
      <c r="AA15581" s="30"/>
      <c r="AB15581" s="30"/>
      <c r="AC15581" s="30"/>
    </row>
    <row r="15582" spans="27:29">
      <c r="AA15582" s="30"/>
      <c r="AB15582" s="30"/>
      <c r="AC15582" s="30"/>
    </row>
    <row r="15583" spans="27:29">
      <c r="AA15583" s="30"/>
      <c r="AB15583" s="30"/>
      <c r="AC15583" s="30"/>
    </row>
    <row r="15584" spans="27:29">
      <c r="AA15584" s="30"/>
      <c r="AB15584" s="30"/>
      <c r="AC15584" s="30"/>
    </row>
    <row r="15585" spans="27:29">
      <c r="AA15585" s="30"/>
      <c r="AB15585" s="30"/>
      <c r="AC15585" s="30"/>
    </row>
    <row r="15586" spans="27:29">
      <c r="AA15586" s="30"/>
      <c r="AB15586" s="30"/>
      <c r="AC15586" s="30"/>
    </row>
    <row r="15587" spans="27:29">
      <c r="AA15587" s="30"/>
      <c r="AB15587" s="30"/>
      <c r="AC15587" s="30"/>
    </row>
    <row r="15588" spans="27:29">
      <c r="AA15588" s="30"/>
      <c r="AB15588" s="30"/>
      <c r="AC15588" s="30"/>
    </row>
    <row r="15589" spans="27:29">
      <c r="AA15589" s="30"/>
      <c r="AB15589" s="30"/>
      <c r="AC15589" s="30"/>
    </row>
    <row r="15590" spans="27:29">
      <c r="AA15590" s="30"/>
      <c r="AB15590" s="30"/>
      <c r="AC15590" s="30"/>
    </row>
    <row r="15591" spans="27:29">
      <c r="AA15591" s="30"/>
      <c r="AB15591" s="30"/>
      <c r="AC15591" s="30"/>
    </row>
    <row r="15592" spans="27:29">
      <c r="AA15592" s="30"/>
      <c r="AB15592" s="30"/>
      <c r="AC15592" s="30"/>
    </row>
    <row r="15593" spans="27:29">
      <c r="AA15593" s="30"/>
      <c r="AB15593" s="30"/>
      <c r="AC15593" s="30"/>
    </row>
    <row r="15594" spans="27:29">
      <c r="AA15594" s="30"/>
      <c r="AB15594" s="30"/>
      <c r="AC15594" s="30"/>
    </row>
    <row r="15595" spans="27:29">
      <c r="AA15595" s="30"/>
      <c r="AB15595" s="30"/>
      <c r="AC15595" s="30"/>
    </row>
    <row r="15596" spans="27:29">
      <c r="AA15596" s="30"/>
      <c r="AB15596" s="30"/>
      <c r="AC15596" s="30"/>
    </row>
    <row r="15597" spans="27:29">
      <c r="AA15597" s="30"/>
      <c r="AB15597" s="30"/>
      <c r="AC15597" s="30"/>
    </row>
    <row r="15598" spans="27:29">
      <c r="AA15598" s="30"/>
      <c r="AB15598" s="30"/>
      <c r="AC15598" s="30"/>
    </row>
    <row r="15599" spans="27:29">
      <c r="AA15599" s="30"/>
      <c r="AB15599" s="30"/>
      <c r="AC15599" s="30"/>
    </row>
    <row r="15600" spans="27:29">
      <c r="AA15600" s="30"/>
      <c r="AB15600" s="30"/>
      <c r="AC15600" s="30"/>
    </row>
    <row r="15601" spans="27:29">
      <c r="AA15601" s="30"/>
      <c r="AB15601" s="30"/>
      <c r="AC15601" s="30"/>
    </row>
    <row r="15602" spans="27:29">
      <c r="AA15602" s="30"/>
      <c r="AB15602" s="30"/>
      <c r="AC15602" s="30"/>
    </row>
    <row r="15603" spans="27:29">
      <c r="AA15603" s="30"/>
      <c r="AB15603" s="30"/>
      <c r="AC15603" s="30"/>
    </row>
    <row r="15604" spans="27:29">
      <c r="AA15604" s="30"/>
      <c r="AB15604" s="30"/>
      <c r="AC15604" s="30"/>
    </row>
    <row r="15605" spans="27:29">
      <c r="AA15605" s="30"/>
      <c r="AB15605" s="30"/>
      <c r="AC15605" s="30"/>
    </row>
    <row r="15606" spans="27:29">
      <c r="AA15606" s="30"/>
      <c r="AB15606" s="30"/>
      <c r="AC15606" s="30"/>
    </row>
    <row r="15607" spans="27:29">
      <c r="AA15607" s="30"/>
      <c r="AB15607" s="30"/>
      <c r="AC15607" s="30"/>
    </row>
    <row r="15608" spans="27:29">
      <c r="AA15608" s="30"/>
      <c r="AB15608" s="30"/>
      <c r="AC15608" s="30"/>
    </row>
    <row r="15609" spans="27:29">
      <c r="AA15609" s="30"/>
      <c r="AB15609" s="30"/>
      <c r="AC15609" s="30"/>
    </row>
    <row r="15610" spans="27:29">
      <c r="AA15610" s="30"/>
      <c r="AB15610" s="30"/>
      <c r="AC15610" s="30"/>
    </row>
    <row r="15611" spans="27:29">
      <c r="AA15611" s="30"/>
      <c r="AB15611" s="30"/>
      <c r="AC15611" s="30"/>
    </row>
    <row r="15612" spans="27:29">
      <c r="AA15612" s="30"/>
      <c r="AB15612" s="30"/>
      <c r="AC15612" s="30"/>
    </row>
    <row r="15613" spans="27:29">
      <c r="AA15613" s="30"/>
      <c r="AB15613" s="30"/>
      <c r="AC15613" s="30"/>
    </row>
    <row r="15614" spans="27:29">
      <c r="AA15614" s="30"/>
      <c r="AB15614" s="30"/>
      <c r="AC15614" s="30"/>
    </row>
    <row r="15615" spans="27:29">
      <c r="AA15615" s="30"/>
      <c r="AB15615" s="30"/>
      <c r="AC15615" s="30"/>
    </row>
    <row r="15616" spans="27:29">
      <c r="AA15616" s="30"/>
      <c r="AB15616" s="30"/>
      <c r="AC15616" s="30"/>
    </row>
    <row r="15617" spans="27:29">
      <c r="AA15617" s="30"/>
      <c r="AB15617" s="30"/>
      <c r="AC15617" s="30"/>
    </row>
    <row r="15618" spans="27:29">
      <c r="AA15618" s="30"/>
      <c r="AB15618" s="30"/>
      <c r="AC15618" s="30"/>
    </row>
    <row r="15619" spans="27:29">
      <c r="AA15619" s="30"/>
      <c r="AB15619" s="30"/>
      <c r="AC15619" s="30"/>
    </row>
    <row r="15620" spans="27:29">
      <c r="AA15620" s="30"/>
      <c r="AB15620" s="30"/>
      <c r="AC15620" s="30"/>
    </row>
    <row r="15621" spans="27:29">
      <c r="AA15621" s="30"/>
      <c r="AB15621" s="30"/>
      <c r="AC15621" s="30"/>
    </row>
    <row r="15622" spans="27:29">
      <c r="AA15622" s="30"/>
      <c r="AB15622" s="30"/>
      <c r="AC15622" s="30"/>
    </row>
    <row r="15623" spans="27:29">
      <c r="AA15623" s="30"/>
      <c r="AB15623" s="30"/>
      <c r="AC15623" s="30"/>
    </row>
    <row r="15624" spans="27:29">
      <c r="AA15624" s="30"/>
      <c r="AB15624" s="30"/>
      <c r="AC15624" s="30"/>
    </row>
    <row r="15625" spans="27:29">
      <c r="AA15625" s="30"/>
      <c r="AB15625" s="30"/>
      <c r="AC15625" s="30"/>
    </row>
    <row r="15626" spans="27:29">
      <c r="AA15626" s="30"/>
      <c r="AB15626" s="30"/>
      <c r="AC15626" s="30"/>
    </row>
    <row r="15627" spans="27:29">
      <c r="AA15627" s="30"/>
      <c r="AB15627" s="30"/>
      <c r="AC15627" s="30"/>
    </row>
    <row r="15628" spans="27:29">
      <c r="AA15628" s="30"/>
      <c r="AB15628" s="30"/>
      <c r="AC15628" s="30"/>
    </row>
    <row r="15629" spans="27:29">
      <c r="AA15629" s="30"/>
      <c r="AB15629" s="30"/>
      <c r="AC15629" s="30"/>
    </row>
    <row r="15630" spans="27:29">
      <c r="AA15630" s="30"/>
      <c r="AB15630" s="30"/>
      <c r="AC15630" s="30"/>
    </row>
    <row r="15631" spans="27:29">
      <c r="AA15631" s="30"/>
      <c r="AB15631" s="30"/>
      <c r="AC15631" s="30"/>
    </row>
    <row r="15632" spans="27:29">
      <c r="AA15632" s="30"/>
      <c r="AB15632" s="30"/>
      <c r="AC15632" s="30"/>
    </row>
    <row r="15633" spans="27:29">
      <c r="AA15633" s="30"/>
      <c r="AB15633" s="30"/>
      <c r="AC15633" s="30"/>
    </row>
    <row r="15634" spans="27:29">
      <c r="AA15634" s="30"/>
      <c r="AB15634" s="30"/>
      <c r="AC15634" s="30"/>
    </row>
    <row r="15635" spans="27:29">
      <c r="AA15635" s="30"/>
      <c r="AB15635" s="30"/>
      <c r="AC15635" s="30"/>
    </row>
    <row r="15636" spans="27:29">
      <c r="AA15636" s="30"/>
      <c r="AB15636" s="30"/>
      <c r="AC15636" s="30"/>
    </row>
    <row r="15637" spans="27:29">
      <c r="AA15637" s="30"/>
      <c r="AB15637" s="30"/>
      <c r="AC15637" s="30"/>
    </row>
    <row r="15638" spans="27:29">
      <c r="AA15638" s="30"/>
      <c r="AB15638" s="30"/>
      <c r="AC15638" s="30"/>
    </row>
    <row r="15639" spans="27:29">
      <c r="AA15639" s="30"/>
      <c r="AB15639" s="30"/>
      <c r="AC15639" s="30"/>
    </row>
    <row r="15640" spans="27:29">
      <c r="AA15640" s="30"/>
      <c r="AB15640" s="30"/>
      <c r="AC15640" s="30"/>
    </row>
    <row r="15641" spans="27:29">
      <c r="AA15641" s="30"/>
      <c r="AB15641" s="30"/>
      <c r="AC15641" s="30"/>
    </row>
    <row r="15642" spans="27:29">
      <c r="AA15642" s="30"/>
      <c r="AB15642" s="30"/>
      <c r="AC15642" s="30"/>
    </row>
    <row r="15643" spans="27:29">
      <c r="AA15643" s="30"/>
      <c r="AB15643" s="30"/>
      <c r="AC15643" s="30"/>
    </row>
    <row r="15644" spans="27:29">
      <c r="AA15644" s="30"/>
      <c r="AB15644" s="30"/>
      <c r="AC15644" s="30"/>
    </row>
    <row r="15645" spans="27:29">
      <c r="AA15645" s="30"/>
      <c r="AB15645" s="30"/>
      <c r="AC15645" s="30"/>
    </row>
    <row r="15646" spans="27:29">
      <c r="AA15646" s="30"/>
      <c r="AB15646" s="30"/>
      <c r="AC15646" s="30"/>
    </row>
    <row r="15647" spans="27:29">
      <c r="AA15647" s="30"/>
      <c r="AB15647" s="30"/>
      <c r="AC15647" s="30"/>
    </row>
    <row r="15648" spans="27:29">
      <c r="AA15648" s="30"/>
      <c r="AB15648" s="30"/>
      <c r="AC15648" s="30"/>
    </row>
    <row r="15649" spans="27:29">
      <c r="AA15649" s="30"/>
      <c r="AB15649" s="30"/>
      <c r="AC15649" s="30"/>
    </row>
    <row r="15650" spans="27:29">
      <c r="AA15650" s="30"/>
      <c r="AB15650" s="30"/>
      <c r="AC15650" s="30"/>
    </row>
    <row r="15651" spans="27:29">
      <c r="AA15651" s="30"/>
      <c r="AB15651" s="30"/>
      <c r="AC15651" s="30"/>
    </row>
    <row r="15652" spans="27:29">
      <c r="AA15652" s="30"/>
      <c r="AB15652" s="30"/>
      <c r="AC15652" s="30"/>
    </row>
    <row r="15653" spans="27:29">
      <c r="AA15653" s="30"/>
      <c r="AB15653" s="30"/>
      <c r="AC15653" s="30"/>
    </row>
    <row r="15654" spans="27:29">
      <c r="AA15654" s="30"/>
      <c r="AB15654" s="30"/>
      <c r="AC15654" s="30"/>
    </row>
    <row r="15655" spans="27:29">
      <c r="AA15655" s="30"/>
      <c r="AB15655" s="30"/>
      <c r="AC15655" s="30"/>
    </row>
    <row r="15656" spans="27:29">
      <c r="AA15656" s="30"/>
      <c r="AB15656" s="30"/>
      <c r="AC15656" s="30"/>
    </row>
    <row r="15657" spans="27:29">
      <c r="AA15657" s="30"/>
      <c r="AB15657" s="30"/>
      <c r="AC15657" s="30"/>
    </row>
    <row r="15658" spans="27:29">
      <c r="AA15658" s="30"/>
      <c r="AB15658" s="30"/>
      <c r="AC15658" s="30"/>
    </row>
    <row r="15659" spans="27:29">
      <c r="AA15659" s="30"/>
      <c r="AB15659" s="30"/>
      <c r="AC15659" s="30"/>
    </row>
    <row r="15660" spans="27:29">
      <c r="AA15660" s="30"/>
      <c r="AB15660" s="30"/>
      <c r="AC15660" s="30"/>
    </row>
    <row r="15661" spans="27:29">
      <c r="AA15661" s="30"/>
      <c r="AB15661" s="30"/>
      <c r="AC15661" s="30"/>
    </row>
    <row r="15662" spans="27:29">
      <c r="AA15662" s="30"/>
      <c r="AB15662" s="30"/>
      <c r="AC15662" s="30"/>
    </row>
    <row r="15663" spans="27:29">
      <c r="AA15663" s="30"/>
      <c r="AB15663" s="30"/>
      <c r="AC15663" s="30"/>
    </row>
    <row r="15664" spans="27:29">
      <c r="AA15664" s="30"/>
      <c r="AB15664" s="30"/>
      <c r="AC15664" s="30"/>
    </row>
    <row r="15665" spans="27:29">
      <c r="AA15665" s="30"/>
      <c r="AB15665" s="30"/>
      <c r="AC15665" s="30"/>
    </row>
    <row r="15666" spans="27:29">
      <c r="AA15666" s="30"/>
      <c r="AB15666" s="30"/>
      <c r="AC15666" s="30"/>
    </row>
    <row r="15667" spans="27:29">
      <c r="AA15667" s="30"/>
      <c r="AB15667" s="30"/>
      <c r="AC15667" s="30"/>
    </row>
    <row r="15668" spans="27:29">
      <c r="AA15668" s="30"/>
      <c r="AB15668" s="30"/>
      <c r="AC15668" s="30"/>
    </row>
    <row r="15669" spans="27:29">
      <c r="AA15669" s="30"/>
      <c r="AB15669" s="30"/>
      <c r="AC15669" s="30"/>
    </row>
    <row r="15670" spans="27:29">
      <c r="AA15670" s="30"/>
      <c r="AB15670" s="30"/>
      <c r="AC15670" s="30"/>
    </row>
    <row r="15671" spans="27:29">
      <c r="AA15671" s="30"/>
      <c r="AB15671" s="30"/>
      <c r="AC15671" s="30"/>
    </row>
    <row r="15672" spans="27:29">
      <c r="AA15672" s="30"/>
      <c r="AB15672" s="30"/>
      <c r="AC15672" s="30"/>
    </row>
    <row r="15673" spans="27:29">
      <c r="AA15673" s="30"/>
      <c r="AB15673" s="30"/>
      <c r="AC15673" s="30"/>
    </row>
    <row r="15674" spans="27:29">
      <c r="AA15674" s="30"/>
      <c r="AB15674" s="30"/>
      <c r="AC15674" s="30"/>
    </row>
    <row r="15675" spans="27:29">
      <c r="AA15675" s="30"/>
      <c r="AB15675" s="30"/>
      <c r="AC15675" s="30"/>
    </row>
    <row r="15676" spans="27:29">
      <c r="AA15676" s="30"/>
      <c r="AB15676" s="30"/>
      <c r="AC15676" s="30"/>
    </row>
    <row r="15677" spans="27:29">
      <c r="AA15677" s="30"/>
      <c r="AB15677" s="30"/>
      <c r="AC15677" s="30"/>
    </row>
    <row r="15678" spans="27:29">
      <c r="AA15678" s="30"/>
      <c r="AB15678" s="30"/>
      <c r="AC15678" s="30"/>
    </row>
    <row r="15679" spans="27:29">
      <c r="AA15679" s="30"/>
      <c r="AB15679" s="30"/>
      <c r="AC15679" s="30"/>
    </row>
    <row r="15680" spans="27:29">
      <c r="AA15680" s="30"/>
      <c r="AB15680" s="30"/>
      <c r="AC15680" s="30"/>
    </row>
    <row r="15681" spans="27:29">
      <c r="AA15681" s="30"/>
      <c r="AB15681" s="30"/>
      <c r="AC15681" s="30"/>
    </row>
    <row r="15682" spans="27:29">
      <c r="AA15682" s="30"/>
      <c r="AB15682" s="30"/>
      <c r="AC15682" s="30"/>
    </row>
    <row r="15683" spans="27:29">
      <c r="AA15683" s="30"/>
      <c r="AB15683" s="30"/>
      <c r="AC15683" s="30"/>
    </row>
    <row r="15684" spans="27:29">
      <c r="AA15684" s="30"/>
      <c r="AB15684" s="30"/>
      <c r="AC15684" s="30"/>
    </row>
    <row r="15685" spans="27:29">
      <c r="AA15685" s="30"/>
      <c r="AB15685" s="30"/>
      <c r="AC15685" s="30"/>
    </row>
    <row r="15686" spans="27:29">
      <c r="AA15686" s="30"/>
      <c r="AB15686" s="30"/>
      <c r="AC15686" s="30"/>
    </row>
    <row r="15687" spans="27:29">
      <c r="AA15687" s="30"/>
      <c r="AB15687" s="30"/>
      <c r="AC15687" s="30"/>
    </row>
    <row r="15688" spans="27:29">
      <c r="AA15688" s="30"/>
      <c r="AB15688" s="30"/>
      <c r="AC15688" s="30"/>
    </row>
    <row r="15689" spans="27:29">
      <c r="AA15689" s="30"/>
      <c r="AB15689" s="30"/>
      <c r="AC15689" s="30"/>
    </row>
    <row r="15690" spans="27:29">
      <c r="AA15690" s="30"/>
      <c r="AB15690" s="30"/>
      <c r="AC15690" s="30"/>
    </row>
    <row r="15691" spans="27:29">
      <c r="AA15691" s="30"/>
      <c r="AB15691" s="30"/>
      <c r="AC15691" s="30"/>
    </row>
    <row r="15692" spans="27:29">
      <c r="AA15692" s="30"/>
      <c r="AB15692" s="30"/>
      <c r="AC15692" s="30"/>
    </row>
    <row r="15693" spans="27:29">
      <c r="AA15693" s="30"/>
      <c r="AB15693" s="30"/>
      <c r="AC15693" s="30"/>
    </row>
    <row r="15694" spans="27:29">
      <c r="AA15694" s="30"/>
      <c r="AB15694" s="30"/>
      <c r="AC15694" s="30"/>
    </row>
    <row r="15695" spans="27:29">
      <c r="AA15695" s="30"/>
      <c r="AB15695" s="30"/>
      <c r="AC15695" s="30"/>
    </row>
    <row r="15696" spans="27:29">
      <c r="AA15696" s="30"/>
      <c r="AB15696" s="30"/>
      <c r="AC15696" s="30"/>
    </row>
    <row r="15697" spans="27:29">
      <c r="AA15697" s="30"/>
      <c r="AB15697" s="30"/>
      <c r="AC15697" s="30"/>
    </row>
    <row r="15698" spans="27:29">
      <c r="AA15698" s="30"/>
      <c r="AB15698" s="30"/>
      <c r="AC15698" s="30"/>
    </row>
    <row r="15699" spans="27:29">
      <c r="AA15699" s="30"/>
      <c r="AB15699" s="30"/>
      <c r="AC15699" s="30"/>
    </row>
    <row r="15700" spans="27:29">
      <c r="AA15700" s="30"/>
      <c r="AB15700" s="30"/>
      <c r="AC15700" s="30"/>
    </row>
    <row r="15701" spans="27:29">
      <c r="AA15701" s="30"/>
      <c r="AB15701" s="30"/>
      <c r="AC15701" s="30"/>
    </row>
    <row r="15702" spans="27:29">
      <c r="AA15702" s="30"/>
      <c r="AB15702" s="30"/>
      <c r="AC15702" s="30"/>
    </row>
    <row r="15703" spans="27:29">
      <c r="AA15703" s="30"/>
      <c r="AB15703" s="30"/>
      <c r="AC15703" s="30"/>
    </row>
    <row r="15704" spans="27:29">
      <c r="AA15704" s="30"/>
      <c r="AB15704" s="30"/>
      <c r="AC15704" s="30"/>
    </row>
    <row r="15705" spans="27:29">
      <c r="AA15705" s="30"/>
      <c r="AB15705" s="30"/>
      <c r="AC15705" s="30"/>
    </row>
    <row r="15706" spans="27:29">
      <c r="AA15706" s="30"/>
      <c r="AB15706" s="30"/>
      <c r="AC15706" s="30"/>
    </row>
    <row r="15707" spans="27:29">
      <c r="AA15707" s="30"/>
      <c r="AB15707" s="30"/>
      <c r="AC15707" s="30"/>
    </row>
    <row r="15708" spans="27:29">
      <c r="AA15708" s="30"/>
      <c r="AB15708" s="30"/>
      <c r="AC15708" s="30"/>
    </row>
    <row r="15709" spans="27:29">
      <c r="AA15709" s="30"/>
      <c r="AB15709" s="30"/>
      <c r="AC15709" s="30"/>
    </row>
    <row r="15710" spans="27:29">
      <c r="AA15710" s="30"/>
      <c r="AB15710" s="30"/>
      <c r="AC15710" s="30"/>
    </row>
    <row r="15711" spans="27:29">
      <c r="AA15711" s="30"/>
      <c r="AB15711" s="30"/>
      <c r="AC15711" s="30"/>
    </row>
    <row r="15712" spans="27:29">
      <c r="AA15712" s="30"/>
      <c r="AB15712" s="30"/>
      <c r="AC15712" s="30"/>
    </row>
    <row r="15713" spans="27:29">
      <c r="AA15713" s="30"/>
      <c r="AB15713" s="30"/>
      <c r="AC15713" s="30"/>
    </row>
    <row r="15714" spans="27:29">
      <c r="AA15714" s="30"/>
      <c r="AB15714" s="30"/>
      <c r="AC15714" s="30"/>
    </row>
    <row r="15715" spans="27:29">
      <c r="AA15715" s="30"/>
      <c r="AB15715" s="30"/>
      <c r="AC15715" s="30"/>
    </row>
    <row r="15716" spans="27:29">
      <c r="AA15716" s="30"/>
      <c r="AB15716" s="30"/>
      <c r="AC15716" s="30"/>
    </row>
    <row r="15717" spans="27:29">
      <c r="AA15717" s="30"/>
      <c r="AB15717" s="30"/>
      <c r="AC15717" s="30"/>
    </row>
    <row r="15718" spans="27:29">
      <c r="AA15718" s="30"/>
      <c r="AB15718" s="30"/>
      <c r="AC15718" s="30"/>
    </row>
    <row r="15719" spans="27:29">
      <c r="AA15719" s="30"/>
      <c r="AB15719" s="30"/>
      <c r="AC15719" s="30"/>
    </row>
    <row r="15720" spans="27:29">
      <c r="AA15720" s="30"/>
      <c r="AB15720" s="30"/>
      <c r="AC15720" s="30"/>
    </row>
    <row r="15721" spans="27:29">
      <c r="AA15721" s="30"/>
      <c r="AB15721" s="30"/>
      <c r="AC15721" s="30"/>
    </row>
    <row r="15722" spans="27:29">
      <c r="AA15722" s="30"/>
      <c r="AB15722" s="30"/>
      <c r="AC15722" s="30"/>
    </row>
    <row r="15723" spans="27:29">
      <c r="AA15723" s="30"/>
      <c r="AB15723" s="30"/>
      <c r="AC15723" s="30"/>
    </row>
    <row r="15724" spans="27:29">
      <c r="AA15724" s="30"/>
      <c r="AB15724" s="30"/>
      <c r="AC15724" s="30"/>
    </row>
    <row r="15725" spans="27:29">
      <c r="AA15725" s="30"/>
      <c r="AB15725" s="30"/>
      <c r="AC15725" s="30"/>
    </row>
    <row r="15726" spans="27:29">
      <c r="AA15726" s="30"/>
      <c r="AB15726" s="30"/>
      <c r="AC15726" s="30"/>
    </row>
    <row r="15727" spans="27:29">
      <c r="AA15727" s="30"/>
      <c r="AB15727" s="30"/>
      <c r="AC15727" s="30"/>
    </row>
    <row r="15728" spans="27:29">
      <c r="AA15728" s="30"/>
      <c r="AB15728" s="30"/>
      <c r="AC15728" s="30"/>
    </row>
    <row r="15729" spans="27:29">
      <c r="AA15729" s="30"/>
      <c r="AB15729" s="30"/>
      <c r="AC15729" s="30"/>
    </row>
    <row r="15730" spans="27:29">
      <c r="AA15730" s="30"/>
      <c r="AB15730" s="30"/>
      <c r="AC15730" s="30"/>
    </row>
    <row r="15731" spans="27:29">
      <c r="AA15731" s="30"/>
      <c r="AB15731" s="30"/>
      <c r="AC15731" s="30"/>
    </row>
    <row r="15732" spans="27:29">
      <c r="AA15732" s="30"/>
      <c r="AB15732" s="30"/>
      <c r="AC15732" s="30"/>
    </row>
    <row r="15733" spans="27:29">
      <c r="AA15733" s="30"/>
      <c r="AB15733" s="30"/>
      <c r="AC15733" s="30"/>
    </row>
    <row r="15734" spans="27:29">
      <c r="AA15734" s="30"/>
      <c r="AB15734" s="30"/>
      <c r="AC15734" s="30"/>
    </row>
    <row r="15735" spans="27:29">
      <c r="AA15735" s="30"/>
      <c r="AB15735" s="30"/>
      <c r="AC15735" s="30"/>
    </row>
    <row r="15736" spans="27:29">
      <c r="AA15736" s="30"/>
      <c r="AB15736" s="30"/>
      <c r="AC15736" s="30"/>
    </row>
    <row r="15737" spans="27:29">
      <c r="AA15737" s="30"/>
      <c r="AB15737" s="30"/>
      <c r="AC15737" s="30"/>
    </row>
    <row r="15738" spans="27:29">
      <c r="AA15738" s="30"/>
      <c r="AB15738" s="30"/>
      <c r="AC15738" s="30"/>
    </row>
    <row r="15739" spans="27:29">
      <c r="AA15739" s="30"/>
      <c r="AB15739" s="30"/>
      <c r="AC15739" s="30"/>
    </row>
    <row r="15740" spans="27:29">
      <c r="AA15740" s="30"/>
      <c r="AB15740" s="30"/>
      <c r="AC15740" s="30"/>
    </row>
    <row r="15741" spans="27:29">
      <c r="AA15741" s="30"/>
      <c r="AB15741" s="30"/>
      <c r="AC15741" s="30"/>
    </row>
    <row r="15742" spans="27:29">
      <c r="AA15742" s="30"/>
      <c r="AB15742" s="30"/>
      <c r="AC15742" s="30"/>
    </row>
    <row r="15743" spans="27:29">
      <c r="AA15743" s="30"/>
      <c r="AB15743" s="30"/>
      <c r="AC15743" s="30"/>
    </row>
    <row r="15744" spans="27:29">
      <c r="AA15744" s="30"/>
      <c r="AB15744" s="30"/>
      <c r="AC15744" s="30"/>
    </row>
    <row r="15745" spans="27:29">
      <c r="AA15745" s="30"/>
      <c r="AB15745" s="30"/>
      <c r="AC15745" s="30"/>
    </row>
    <row r="15746" spans="27:29">
      <c r="AA15746" s="30"/>
      <c r="AB15746" s="30"/>
      <c r="AC15746" s="30"/>
    </row>
    <row r="15747" spans="27:29">
      <c r="AA15747" s="30"/>
      <c r="AB15747" s="30"/>
      <c r="AC15747" s="30"/>
    </row>
    <row r="15748" spans="27:29">
      <c r="AA15748" s="30"/>
      <c r="AB15748" s="30"/>
      <c r="AC15748" s="30"/>
    </row>
    <row r="15749" spans="27:29">
      <c r="AA15749" s="30"/>
      <c r="AB15749" s="30"/>
      <c r="AC15749" s="30"/>
    </row>
    <row r="15750" spans="27:29">
      <c r="AA15750" s="30"/>
      <c r="AB15750" s="30"/>
      <c r="AC15750" s="30"/>
    </row>
    <row r="15751" spans="27:29">
      <c r="AA15751" s="30"/>
      <c r="AB15751" s="30"/>
      <c r="AC15751" s="30"/>
    </row>
    <row r="15752" spans="27:29">
      <c r="AA15752" s="30"/>
      <c r="AB15752" s="30"/>
      <c r="AC15752" s="30"/>
    </row>
    <row r="15753" spans="27:29">
      <c r="AA15753" s="30"/>
      <c r="AB15753" s="30"/>
      <c r="AC15753" s="30"/>
    </row>
    <row r="15754" spans="27:29">
      <c r="AA15754" s="30"/>
      <c r="AB15754" s="30"/>
      <c r="AC15754" s="30"/>
    </row>
    <row r="15755" spans="27:29">
      <c r="AA15755" s="30"/>
      <c r="AB15755" s="30"/>
      <c r="AC15755" s="30"/>
    </row>
    <row r="15756" spans="27:29">
      <c r="AA15756" s="30"/>
      <c r="AB15756" s="30"/>
      <c r="AC15756" s="30"/>
    </row>
    <row r="15757" spans="27:29">
      <c r="AA15757" s="30"/>
      <c r="AB15757" s="30"/>
      <c r="AC15757" s="30"/>
    </row>
    <row r="15758" spans="27:29">
      <c r="AA15758" s="30"/>
      <c r="AB15758" s="30"/>
      <c r="AC15758" s="30"/>
    </row>
    <row r="15759" spans="27:29">
      <c r="AA15759" s="30"/>
      <c r="AB15759" s="30"/>
      <c r="AC15759" s="30"/>
    </row>
    <row r="15760" spans="27:29">
      <c r="AA15760" s="30"/>
      <c r="AB15760" s="30"/>
      <c r="AC15760" s="30"/>
    </row>
    <row r="15761" spans="27:29">
      <c r="AA15761" s="30"/>
      <c r="AB15761" s="30"/>
      <c r="AC15761" s="30"/>
    </row>
    <row r="15762" spans="27:29">
      <c r="AA15762" s="30"/>
      <c r="AB15762" s="30"/>
      <c r="AC15762" s="30"/>
    </row>
    <row r="15763" spans="27:29">
      <c r="AA15763" s="30"/>
      <c r="AB15763" s="30"/>
      <c r="AC15763" s="30"/>
    </row>
    <row r="15764" spans="27:29">
      <c r="AA15764" s="30"/>
      <c r="AB15764" s="30"/>
      <c r="AC15764" s="30"/>
    </row>
    <row r="15765" spans="27:29">
      <c r="AA15765" s="30"/>
      <c r="AB15765" s="30"/>
      <c r="AC15765" s="30"/>
    </row>
    <row r="15766" spans="27:29">
      <c r="AA15766" s="30"/>
      <c r="AB15766" s="30"/>
      <c r="AC15766" s="30"/>
    </row>
    <row r="15767" spans="27:29">
      <c r="AA15767" s="30"/>
      <c r="AB15767" s="30"/>
      <c r="AC15767" s="30"/>
    </row>
    <row r="15768" spans="27:29">
      <c r="AA15768" s="30"/>
      <c r="AB15768" s="30"/>
      <c r="AC15768" s="30"/>
    </row>
    <row r="15769" spans="27:29">
      <c r="AA15769" s="30"/>
      <c r="AB15769" s="30"/>
      <c r="AC15769" s="30"/>
    </row>
    <row r="15770" spans="27:29">
      <c r="AA15770" s="30"/>
      <c r="AB15770" s="30"/>
      <c r="AC15770" s="30"/>
    </row>
    <row r="15771" spans="27:29">
      <c r="AA15771" s="30"/>
      <c r="AB15771" s="30"/>
      <c r="AC15771" s="30"/>
    </row>
    <row r="15772" spans="27:29">
      <c r="AA15772" s="30"/>
      <c r="AB15772" s="30"/>
      <c r="AC15772" s="30"/>
    </row>
    <row r="15773" spans="27:29">
      <c r="AA15773" s="30"/>
      <c r="AB15773" s="30"/>
      <c r="AC15773" s="30"/>
    </row>
    <row r="15774" spans="27:29">
      <c r="AA15774" s="30"/>
      <c r="AB15774" s="30"/>
      <c r="AC15774" s="30"/>
    </row>
    <row r="15775" spans="27:29">
      <c r="AA15775" s="30"/>
      <c r="AB15775" s="30"/>
      <c r="AC15775" s="30"/>
    </row>
    <row r="15776" spans="27:29">
      <c r="AA15776" s="30"/>
      <c r="AB15776" s="30"/>
      <c r="AC15776" s="30"/>
    </row>
    <row r="15777" spans="27:29">
      <c r="AA15777" s="30"/>
      <c r="AB15777" s="30"/>
      <c r="AC15777" s="30"/>
    </row>
    <row r="15778" spans="27:29">
      <c r="AA15778" s="30"/>
      <c r="AB15778" s="30"/>
      <c r="AC15778" s="30"/>
    </row>
    <row r="15779" spans="27:29">
      <c r="AA15779" s="30"/>
      <c r="AB15779" s="30"/>
      <c r="AC15779" s="30"/>
    </row>
    <row r="15780" spans="27:29">
      <c r="AA15780" s="30"/>
      <c r="AB15780" s="30"/>
      <c r="AC15780" s="30"/>
    </row>
    <row r="15781" spans="27:29">
      <c r="AA15781" s="30"/>
      <c r="AB15781" s="30"/>
      <c r="AC15781" s="30"/>
    </row>
    <row r="15782" spans="27:29">
      <c r="AA15782" s="30"/>
      <c r="AB15782" s="30"/>
      <c r="AC15782" s="30"/>
    </row>
    <row r="15783" spans="27:29">
      <c r="AA15783" s="30"/>
      <c r="AB15783" s="30"/>
      <c r="AC15783" s="30"/>
    </row>
    <row r="15784" spans="27:29">
      <c r="AA15784" s="30"/>
      <c r="AB15784" s="30"/>
      <c r="AC15784" s="30"/>
    </row>
    <row r="15785" spans="27:29">
      <c r="AA15785" s="30"/>
      <c r="AB15785" s="30"/>
      <c r="AC15785" s="30"/>
    </row>
    <row r="15786" spans="27:29">
      <c r="AA15786" s="30"/>
      <c r="AB15786" s="30"/>
      <c r="AC15786" s="30"/>
    </row>
    <row r="15787" spans="27:29">
      <c r="AA15787" s="30"/>
      <c r="AB15787" s="30"/>
      <c r="AC15787" s="30"/>
    </row>
    <row r="15788" spans="27:29">
      <c r="AA15788" s="30"/>
      <c r="AB15788" s="30"/>
      <c r="AC15788" s="30"/>
    </row>
    <row r="15789" spans="27:29">
      <c r="AA15789" s="30"/>
      <c r="AB15789" s="30"/>
      <c r="AC15789" s="30"/>
    </row>
    <row r="15790" spans="27:29">
      <c r="AA15790" s="30"/>
      <c r="AB15790" s="30"/>
      <c r="AC15790" s="30"/>
    </row>
    <row r="15791" spans="27:29">
      <c r="AA15791" s="30"/>
      <c r="AB15791" s="30"/>
      <c r="AC15791" s="30"/>
    </row>
    <row r="15792" spans="27:29">
      <c r="AA15792" s="30"/>
      <c r="AB15792" s="30"/>
      <c r="AC15792" s="30"/>
    </row>
    <row r="15793" spans="27:29">
      <c r="AA15793" s="30"/>
      <c r="AB15793" s="30"/>
      <c r="AC15793" s="30"/>
    </row>
    <row r="15794" spans="27:29">
      <c r="AA15794" s="30"/>
      <c r="AB15794" s="30"/>
      <c r="AC15794" s="30"/>
    </row>
    <row r="15795" spans="27:29">
      <c r="AA15795" s="30"/>
      <c r="AB15795" s="30"/>
      <c r="AC15795" s="30"/>
    </row>
    <row r="15796" spans="27:29">
      <c r="AA15796" s="30"/>
      <c r="AB15796" s="30"/>
      <c r="AC15796" s="30"/>
    </row>
    <row r="15797" spans="27:29">
      <c r="AA15797" s="30"/>
      <c r="AB15797" s="30"/>
      <c r="AC15797" s="30"/>
    </row>
    <row r="15798" spans="27:29">
      <c r="AA15798" s="30"/>
      <c r="AB15798" s="30"/>
      <c r="AC15798" s="30"/>
    </row>
    <row r="15799" spans="27:29">
      <c r="AA15799" s="30"/>
      <c r="AB15799" s="30"/>
      <c r="AC15799" s="30"/>
    </row>
    <row r="15800" spans="27:29">
      <c r="AA15800" s="30"/>
      <c r="AB15800" s="30"/>
      <c r="AC15800" s="30"/>
    </row>
    <row r="15801" spans="27:29">
      <c r="AA15801" s="30"/>
      <c r="AB15801" s="30"/>
      <c r="AC15801" s="30"/>
    </row>
    <row r="15802" spans="27:29">
      <c r="AA15802" s="30"/>
      <c r="AB15802" s="30"/>
      <c r="AC15802" s="30"/>
    </row>
    <row r="15803" spans="27:29">
      <c r="AA15803" s="30"/>
      <c r="AB15803" s="30"/>
      <c r="AC15803" s="30"/>
    </row>
    <row r="15804" spans="27:29">
      <c r="AA15804" s="30"/>
      <c r="AB15804" s="30"/>
      <c r="AC15804" s="30"/>
    </row>
    <row r="15805" spans="27:29">
      <c r="AA15805" s="30"/>
      <c r="AB15805" s="30"/>
      <c r="AC15805" s="30"/>
    </row>
    <row r="15806" spans="27:29">
      <c r="AA15806" s="30"/>
      <c r="AB15806" s="30"/>
      <c r="AC15806" s="30"/>
    </row>
    <row r="15807" spans="27:29">
      <c r="AA15807" s="30"/>
      <c r="AB15807" s="30"/>
      <c r="AC15807" s="30"/>
    </row>
    <row r="15808" spans="27:29">
      <c r="AA15808" s="30"/>
      <c r="AB15808" s="30"/>
      <c r="AC15808" s="30"/>
    </row>
    <row r="15809" spans="27:29">
      <c r="AA15809" s="30"/>
      <c r="AB15809" s="30"/>
      <c r="AC15809" s="30"/>
    </row>
    <row r="15810" spans="27:29">
      <c r="AA15810" s="30"/>
      <c r="AB15810" s="30"/>
      <c r="AC15810" s="30"/>
    </row>
    <row r="15811" spans="27:29">
      <c r="AA15811" s="30"/>
      <c r="AB15811" s="30"/>
      <c r="AC15811" s="30"/>
    </row>
    <row r="15812" spans="27:29">
      <c r="AA15812" s="30"/>
      <c r="AB15812" s="30"/>
      <c r="AC15812" s="30"/>
    </row>
    <row r="15813" spans="27:29">
      <c r="AA15813" s="30"/>
      <c r="AB15813" s="30"/>
      <c r="AC15813" s="30"/>
    </row>
    <row r="15814" spans="27:29">
      <c r="AA15814" s="30"/>
      <c r="AB15814" s="30"/>
      <c r="AC15814" s="30"/>
    </row>
    <row r="15815" spans="27:29">
      <c r="AA15815" s="30"/>
      <c r="AB15815" s="30"/>
      <c r="AC15815" s="30"/>
    </row>
    <row r="15816" spans="27:29">
      <c r="AA15816" s="30"/>
      <c r="AB15816" s="30"/>
      <c r="AC15816" s="30"/>
    </row>
    <row r="15817" spans="27:29">
      <c r="AA15817" s="30"/>
      <c r="AB15817" s="30"/>
      <c r="AC15817" s="30"/>
    </row>
    <row r="15818" spans="27:29">
      <c r="AA15818" s="30"/>
      <c r="AB15818" s="30"/>
      <c r="AC15818" s="30"/>
    </row>
    <row r="15819" spans="27:29">
      <c r="AA15819" s="30"/>
      <c r="AB15819" s="30"/>
      <c r="AC15819" s="30"/>
    </row>
    <row r="15820" spans="27:29">
      <c r="AA15820" s="30"/>
      <c r="AB15820" s="30"/>
      <c r="AC15820" s="30"/>
    </row>
    <row r="15821" spans="27:29">
      <c r="AA15821" s="30"/>
      <c r="AB15821" s="30"/>
      <c r="AC15821" s="30"/>
    </row>
    <row r="15822" spans="27:29">
      <c r="AA15822" s="30"/>
      <c r="AB15822" s="30"/>
      <c r="AC15822" s="30"/>
    </row>
    <row r="15823" spans="27:29">
      <c r="AA15823" s="30"/>
      <c r="AB15823" s="30"/>
      <c r="AC15823" s="30"/>
    </row>
    <row r="15824" spans="27:29">
      <c r="AA15824" s="30"/>
      <c r="AB15824" s="30"/>
      <c r="AC15824" s="30"/>
    </row>
    <row r="15825" spans="27:29">
      <c r="AA15825" s="30"/>
      <c r="AB15825" s="30"/>
      <c r="AC15825" s="30"/>
    </row>
    <row r="15826" spans="27:29">
      <c r="AA15826" s="30"/>
      <c r="AB15826" s="30"/>
      <c r="AC15826" s="30"/>
    </row>
    <row r="15827" spans="27:29">
      <c r="AA15827" s="30"/>
      <c r="AB15827" s="30"/>
      <c r="AC15827" s="30"/>
    </row>
    <row r="15828" spans="27:29">
      <c r="AA15828" s="30"/>
      <c r="AB15828" s="30"/>
      <c r="AC15828" s="30"/>
    </row>
    <row r="15829" spans="27:29">
      <c r="AA15829" s="30"/>
      <c r="AB15829" s="30"/>
      <c r="AC15829" s="30"/>
    </row>
    <row r="15830" spans="27:29">
      <c r="AA15830" s="30"/>
      <c r="AB15830" s="30"/>
      <c r="AC15830" s="30"/>
    </row>
    <row r="15831" spans="27:29">
      <c r="AA15831" s="30"/>
      <c r="AB15831" s="30"/>
      <c r="AC15831" s="30"/>
    </row>
    <row r="15832" spans="27:29">
      <c r="AA15832" s="30"/>
      <c r="AB15832" s="30"/>
      <c r="AC15832" s="30"/>
    </row>
    <row r="15833" spans="27:29">
      <c r="AA15833" s="30"/>
      <c r="AB15833" s="30"/>
      <c r="AC15833" s="30"/>
    </row>
    <row r="15834" spans="27:29">
      <c r="AA15834" s="30"/>
      <c r="AB15834" s="30"/>
      <c r="AC15834" s="30"/>
    </row>
    <row r="15835" spans="27:29">
      <c r="AA15835" s="30"/>
      <c r="AB15835" s="30"/>
      <c r="AC15835" s="30"/>
    </row>
    <row r="15836" spans="27:29">
      <c r="AA15836" s="30"/>
      <c r="AB15836" s="30"/>
      <c r="AC15836" s="30"/>
    </row>
    <row r="15837" spans="27:29">
      <c r="AA15837" s="30"/>
      <c r="AB15837" s="30"/>
      <c r="AC15837" s="30"/>
    </row>
    <row r="15838" spans="27:29">
      <c r="AA15838" s="30"/>
      <c r="AB15838" s="30"/>
      <c r="AC15838" s="30"/>
    </row>
    <row r="15839" spans="27:29">
      <c r="AA15839" s="30"/>
      <c r="AB15839" s="30"/>
      <c r="AC15839" s="30"/>
    </row>
    <row r="15840" spans="27:29">
      <c r="AA15840" s="30"/>
      <c r="AB15840" s="30"/>
      <c r="AC15840" s="30"/>
    </row>
    <row r="15841" spans="27:29">
      <c r="AA15841" s="30"/>
      <c r="AB15841" s="30"/>
      <c r="AC15841" s="30"/>
    </row>
    <row r="15842" spans="27:29">
      <c r="AA15842" s="30"/>
      <c r="AB15842" s="30"/>
      <c r="AC15842" s="30"/>
    </row>
    <row r="15843" spans="27:29">
      <c r="AA15843" s="30"/>
      <c r="AB15843" s="30"/>
      <c r="AC15843" s="30"/>
    </row>
    <row r="15844" spans="27:29">
      <c r="AA15844" s="30"/>
      <c r="AB15844" s="30"/>
      <c r="AC15844" s="30"/>
    </row>
    <row r="15845" spans="27:29">
      <c r="AA15845" s="30"/>
      <c r="AB15845" s="30"/>
      <c r="AC15845" s="30"/>
    </row>
    <row r="15846" spans="27:29">
      <c r="AA15846" s="30"/>
      <c r="AB15846" s="30"/>
      <c r="AC15846" s="30"/>
    </row>
    <row r="15847" spans="27:29">
      <c r="AA15847" s="30"/>
      <c r="AB15847" s="30"/>
      <c r="AC15847" s="30"/>
    </row>
    <row r="15848" spans="27:29">
      <c r="AA15848" s="30"/>
      <c r="AB15848" s="30"/>
      <c r="AC15848" s="30"/>
    </row>
    <row r="15849" spans="27:29">
      <c r="AA15849" s="30"/>
      <c r="AB15849" s="30"/>
      <c r="AC15849" s="30"/>
    </row>
    <row r="15850" spans="27:29">
      <c r="AA15850" s="30"/>
      <c r="AB15850" s="30"/>
      <c r="AC15850" s="30"/>
    </row>
    <row r="15851" spans="27:29">
      <c r="AA15851" s="30"/>
      <c r="AB15851" s="30"/>
      <c r="AC15851" s="30"/>
    </row>
    <row r="15852" spans="27:29">
      <c r="AA15852" s="30"/>
      <c r="AB15852" s="30"/>
      <c r="AC15852" s="30"/>
    </row>
    <row r="15853" spans="27:29">
      <c r="AA15853" s="30"/>
      <c r="AB15853" s="30"/>
      <c r="AC15853" s="30"/>
    </row>
    <row r="15854" spans="27:29">
      <c r="AA15854" s="30"/>
      <c r="AB15854" s="30"/>
      <c r="AC15854" s="30"/>
    </row>
    <row r="15855" spans="27:29">
      <c r="AA15855" s="30"/>
      <c r="AB15855" s="30"/>
      <c r="AC15855" s="30"/>
    </row>
    <row r="15856" spans="27:29">
      <c r="AA15856" s="30"/>
      <c r="AB15856" s="30"/>
      <c r="AC15856" s="30"/>
    </row>
    <row r="15857" spans="27:29">
      <c r="AA15857" s="30"/>
      <c r="AB15857" s="30"/>
      <c r="AC15857" s="30"/>
    </row>
    <row r="15858" spans="27:29">
      <c r="AA15858" s="30"/>
      <c r="AB15858" s="30"/>
      <c r="AC15858" s="30"/>
    </row>
    <row r="15859" spans="27:29">
      <c r="AA15859" s="30"/>
      <c r="AB15859" s="30"/>
      <c r="AC15859" s="30"/>
    </row>
    <row r="15860" spans="27:29">
      <c r="AA15860" s="30"/>
      <c r="AB15860" s="30"/>
      <c r="AC15860" s="30"/>
    </row>
    <row r="15861" spans="27:29">
      <c r="AA15861" s="30"/>
      <c r="AB15861" s="30"/>
      <c r="AC15861" s="30"/>
    </row>
    <row r="15862" spans="27:29">
      <c r="AA15862" s="30"/>
      <c r="AB15862" s="30"/>
      <c r="AC15862" s="30"/>
    </row>
    <row r="15863" spans="27:29">
      <c r="AA15863" s="30"/>
      <c r="AB15863" s="30"/>
      <c r="AC15863" s="30"/>
    </row>
    <row r="15864" spans="27:29">
      <c r="AA15864" s="30"/>
      <c r="AB15864" s="30"/>
      <c r="AC15864" s="30"/>
    </row>
    <row r="15865" spans="27:29">
      <c r="AA15865" s="30"/>
      <c r="AB15865" s="30"/>
      <c r="AC15865" s="30"/>
    </row>
    <row r="15866" spans="27:29">
      <c r="AA15866" s="30"/>
      <c r="AB15866" s="30"/>
      <c r="AC15866" s="30"/>
    </row>
    <row r="15867" spans="27:29">
      <c r="AA15867" s="30"/>
      <c r="AB15867" s="30"/>
      <c r="AC15867" s="30"/>
    </row>
    <row r="15868" spans="27:29">
      <c r="AA15868" s="30"/>
      <c r="AB15868" s="30"/>
      <c r="AC15868" s="30"/>
    </row>
    <row r="15869" spans="27:29">
      <c r="AA15869" s="30"/>
      <c r="AB15869" s="30"/>
      <c r="AC15869" s="30"/>
    </row>
    <row r="15870" spans="27:29">
      <c r="AA15870" s="30"/>
      <c r="AB15870" s="30"/>
      <c r="AC15870" s="30"/>
    </row>
    <row r="15871" spans="27:29">
      <c r="AA15871" s="30"/>
      <c r="AB15871" s="30"/>
      <c r="AC15871" s="30"/>
    </row>
    <row r="15872" spans="27:29">
      <c r="AA15872" s="30"/>
      <c r="AB15872" s="30"/>
      <c r="AC15872" s="30"/>
    </row>
    <row r="15873" spans="27:29">
      <c r="AA15873" s="30"/>
      <c r="AB15873" s="30"/>
      <c r="AC15873" s="30"/>
    </row>
    <row r="15874" spans="27:29">
      <c r="AA15874" s="30"/>
      <c r="AB15874" s="30"/>
      <c r="AC15874" s="30"/>
    </row>
    <row r="15875" spans="27:29">
      <c r="AA15875" s="30"/>
      <c r="AB15875" s="30"/>
      <c r="AC15875" s="30"/>
    </row>
    <row r="15876" spans="27:29">
      <c r="AA15876" s="30"/>
      <c r="AB15876" s="30"/>
      <c r="AC15876" s="30"/>
    </row>
    <row r="15877" spans="27:29">
      <c r="AA15877" s="30"/>
      <c r="AB15877" s="30"/>
      <c r="AC15877" s="30"/>
    </row>
    <row r="15878" spans="27:29">
      <c r="AA15878" s="30"/>
      <c r="AB15878" s="30"/>
      <c r="AC15878" s="30"/>
    </row>
    <row r="15879" spans="27:29">
      <c r="AA15879" s="30"/>
      <c r="AB15879" s="30"/>
      <c r="AC15879" s="30"/>
    </row>
    <row r="15880" spans="27:29">
      <c r="AA15880" s="30"/>
      <c r="AB15880" s="30"/>
      <c r="AC15880" s="30"/>
    </row>
    <row r="15881" spans="27:29">
      <c r="AA15881" s="30"/>
      <c r="AB15881" s="30"/>
      <c r="AC15881" s="30"/>
    </row>
    <row r="15882" spans="27:29">
      <c r="AA15882" s="30"/>
      <c r="AB15882" s="30"/>
      <c r="AC15882" s="30"/>
    </row>
    <row r="15883" spans="27:29">
      <c r="AA15883" s="30"/>
      <c r="AB15883" s="30"/>
      <c r="AC15883" s="30"/>
    </row>
    <row r="15884" spans="27:29">
      <c r="AA15884" s="30"/>
      <c r="AB15884" s="30"/>
      <c r="AC15884" s="30"/>
    </row>
    <row r="15885" spans="27:29">
      <c r="AA15885" s="30"/>
      <c r="AB15885" s="30"/>
      <c r="AC15885" s="30"/>
    </row>
    <row r="15886" spans="27:29">
      <c r="AA15886" s="30"/>
      <c r="AB15886" s="30"/>
      <c r="AC15886" s="30"/>
    </row>
    <row r="15887" spans="27:29">
      <c r="AA15887" s="30"/>
      <c r="AB15887" s="30"/>
      <c r="AC15887" s="30"/>
    </row>
    <row r="15888" spans="27:29">
      <c r="AA15888" s="30"/>
      <c r="AB15888" s="30"/>
      <c r="AC15888" s="30"/>
    </row>
    <row r="15889" spans="27:29">
      <c r="AA15889" s="30"/>
      <c r="AB15889" s="30"/>
      <c r="AC15889" s="30"/>
    </row>
    <row r="15890" spans="27:29">
      <c r="AA15890" s="30"/>
      <c r="AB15890" s="30"/>
      <c r="AC15890" s="30"/>
    </row>
    <row r="15891" spans="27:29">
      <c r="AA15891" s="30"/>
      <c r="AB15891" s="30"/>
      <c r="AC15891" s="30"/>
    </row>
    <row r="15892" spans="27:29">
      <c r="AA15892" s="30"/>
      <c r="AB15892" s="30"/>
      <c r="AC15892" s="30"/>
    </row>
    <row r="15893" spans="27:29">
      <c r="AA15893" s="30"/>
      <c r="AB15893" s="30"/>
      <c r="AC15893" s="30"/>
    </row>
    <row r="15894" spans="27:29">
      <c r="AA15894" s="30"/>
      <c r="AB15894" s="30"/>
      <c r="AC15894" s="30"/>
    </row>
    <row r="15895" spans="27:29">
      <c r="AA15895" s="30"/>
      <c r="AB15895" s="30"/>
      <c r="AC15895" s="30"/>
    </row>
    <row r="15896" spans="27:29">
      <c r="AA15896" s="30"/>
      <c r="AB15896" s="30"/>
      <c r="AC15896" s="30"/>
    </row>
    <row r="15897" spans="27:29">
      <c r="AA15897" s="30"/>
      <c r="AB15897" s="30"/>
      <c r="AC15897" s="30"/>
    </row>
    <row r="15898" spans="27:29">
      <c r="AA15898" s="30"/>
      <c r="AB15898" s="30"/>
      <c r="AC15898" s="30"/>
    </row>
    <row r="15899" spans="27:29">
      <c r="AA15899" s="30"/>
      <c r="AB15899" s="30"/>
      <c r="AC15899" s="30"/>
    </row>
    <row r="15900" spans="27:29">
      <c r="AA15900" s="30"/>
      <c r="AB15900" s="30"/>
      <c r="AC15900" s="30"/>
    </row>
    <row r="15901" spans="27:29">
      <c r="AA15901" s="30"/>
      <c r="AB15901" s="30"/>
      <c r="AC15901" s="30"/>
    </row>
    <row r="15902" spans="27:29">
      <c r="AA15902" s="30"/>
      <c r="AB15902" s="30"/>
      <c r="AC15902" s="30"/>
    </row>
    <row r="15903" spans="27:29">
      <c r="AA15903" s="30"/>
      <c r="AB15903" s="30"/>
      <c r="AC15903" s="30"/>
    </row>
    <row r="15904" spans="27:29">
      <c r="AA15904" s="30"/>
      <c r="AB15904" s="30"/>
      <c r="AC15904" s="30"/>
    </row>
    <row r="15905" spans="27:29">
      <c r="AA15905" s="30"/>
      <c r="AB15905" s="30"/>
      <c r="AC15905" s="30"/>
    </row>
    <row r="15906" spans="27:29">
      <c r="AA15906" s="30"/>
      <c r="AB15906" s="30"/>
      <c r="AC15906" s="30"/>
    </row>
    <row r="15907" spans="27:29">
      <c r="AA15907" s="30"/>
      <c r="AB15907" s="30"/>
      <c r="AC15907" s="30"/>
    </row>
    <row r="15908" spans="27:29">
      <c r="AA15908" s="30"/>
      <c r="AB15908" s="30"/>
      <c r="AC15908" s="30"/>
    </row>
    <row r="15909" spans="27:29">
      <c r="AA15909" s="30"/>
      <c r="AB15909" s="30"/>
      <c r="AC15909" s="30"/>
    </row>
    <row r="15910" spans="27:29">
      <c r="AA15910" s="30"/>
      <c r="AB15910" s="30"/>
      <c r="AC15910" s="30"/>
    </row>
    <row r="15911" spans="27:29">
      <c r="AA15911" s="30"/>
      <c r="AB15911" s="30"/>
      <c r="AC15911" s="30"/>
    </row>
    <row r="15912" spans="27:29">
      <c r="AA15912" s="30"/>
      <c r="AB15912" s="30"/>
      <c r="AC15912" s="30"/>
    </row>
    <row r="15913" spans="27:29">
      <c r="AA15913" s="30"/>
      <c r="AB15913" s="30"/>
      <c r="AC15913" s="30"/>
    </row>
    <row r="15914" spans="27:29">
      <c r="AA15914" s="30"/>
      <c r="AB15914" s="30"/>
      <c r="AC15914" s="30"/>
    </row>
    <row r="15915" spans="27:29">
      <c r="AA15915" s="30"/>
      <c r="AB15915" s="30"/>
      <c r="AC15915" s="30"/>
    </row>
    <row r="15916" spans="27:29">
      <c r="AA15916" s="30"/>
      <c r="AB15916" s="30"/>
      <c r="AC15916" s="30"/>
    </row>
    <row r="15917" spans="27:29">
      <c r="AA15917" s="30"/>
      <c r="AB15917" s="30"/>
      <c r="AC15917" s="30"/>
    </row>
    <row r="15918" spans="27:29">
      <c r="AA15918" s="30"/>
      <c r="AB15918" s="30"/>
      <c r="AC15918" s="30"/>
    </row>
    <row r="15919" spans="27:29">
      <c r="AA15919" s="30"/>
      <c r="AB15919" s="30"/>
      <c r="AC15919" s="30"/>
    </row>
    <row r="15920" spans="27:29">
      <c r="AA15920" s="30"/>
      <c r="AB15920" s="30"/>
      <c r="AC15920" s="30"/>
    </row>
    <row r="15921" spans="27:29">
      <c r="AA15921" s="30"/>
      <c r="AB15921" s="30"/>
      <c r="AC15921" s="30"/>
    </row>
    <row r="15922" spans="27:29">
      <c r="AA15922" s="30"/>
      <c r="AB15922" s="30"/>
      <c r="AC15922" s="30"/>
    </row>
    <row r="15923" spans="27:29">
      <c r="AA15923" s="30"/>
      <c r="AB15923" s="30"/>
      <c r="AC15923" s="30"/>
    </row>
    <row r="15924" spans="27:29">
      <c r="AA15924" s="30"/>
      <c r="AB15924" s="30"/>
      <c r="AC15924" s="30"/>
    </row>
    <row r="15925" spans="27:29">
      <c r="AA15925" s="30"/>
      <c r="AB15925" s="30"/>
      <c r="AC15925" s="30"/>
    </row>
    <row r="15926" spans="27:29">
      <c r="AA15926" s="30"/>
      <c r="AB15926" s="30"/>
      <c r="AC15926" s="30"/>
    </row>
    <row r="15927" spans="27:29">
      <c r="AA15927" s="30"/>
      <c r="AB15927" s="30"/>
      <c r="AC15927" s="30"/>
    </row>
    <row r="15928" spans="27:29">
      <c r="AA15928" s="30"/>
      <c r="AB15928" s="30"/>
      <c r="AC15928" s="30"/>
    </row>
    <row r="15929" spans="27:29">
      <c r="AA15929" s="30"/>
      <c r="AB15929" s="30"/>
      <c r="AC15929" s="30"/>
    </row>
    <row r="15930" spans="27:29">
      <c r="AA15930" s="30"/>
      <c r="AB15930" s="30"/>
      <c r="AC15930" s="30"/>
    </row>
    <row r="15931" spans="27:29">
      <c r="AA15931" s="30"/>
      <c r="AB15931" s="30"/>
      <c r="AC15931" s="30"/>
    </row>
    <row r="15932" spans="27:29">
      <c r="AA15932" s="30"/>
      <c r="AB15932" s="30"/>
      <c r="AC15932" s="30"/>
    </row>
    <row r="15933" spans="27:29">
      <c r="AA15933" s="30"/>
      <c r="AB15933" s="30"/>
      <c r="AC15933" s="30"/>
    </row>
    <row r="15934" spans="27:29">
      <c r="AA15934" s="30"/>
      <c r="AB15934" s="30"/>
      <c r="AC15934" s="30"/>
    </row>
    <row r="15935" spans="27:29">
      <c r="AA15935" s="30"/>
      <c r="AB15935" s="30"/>
      <c r="AC15935" s="30"/>
    </row>
    <row r="15936" spans="27:29">
      <c r="AA15936" s="30"/>
      <c r="AB15936" s="30"/>
      <c r="AC15936" s="30"/>
    </row>
    <row r="15937" spans="27:29">
      <c r="AA15937" s="30"/>
      <c r="AB15937" s="30"/>
      <c r="AC15937" s="30"/>
    </row>
    <row r="15938" spans="27:29">
      <c r="AA15938" s="30"/>
      <c r="AB15938" s="30"/>
      <c r="AC15938" s="30"/>
    </row>
    <row r="15939" spans="27:29">
      <c r="AA15939" s="30"/>
      <c r="AB15939" s="30"/>
      <c r="AC15939" s="30"/>
    </row>
    <row r="15940" spans="27:29">
      <c r="AA15940" s="30"/>
      <c r="AB15940" s="30"/>
      <c r="AC15940" s="30"/>
    </row>
    <row r="15941" spans="27:29">
      <c r="AA15941" s="30"/>
      <c r="AB15941" s="30"/>
      <c r="AC15941" s="30"/>
    </row>
    <row r="15942" spans="27:29">
      <c r="AA15942" s="30"/>
      <c r="AB15942" s="30"/>
      <c r="AC15942" s="30"/>
    </row>
    <row r="15943" spans="27:29">
      <c r="AA15943" s="30"/>
      <c r="AB15943" s="30"/>
      <c r="AC15943" s="30"/>
    </row>
    <row r="15944" spans="27:29">
      <c r="AA15944" s="30"/>
      <c r="AB15944" s="30"/>
      <c r="AC15944" s="30"/>
    </row>
    <row r="15945" spans="27:29">
      <c r="AA15945" s="30"/>
      <c r="AB15945" s="30"/>
      <c r="AC15945" s="30"/>
    </row>
    <row r="15946" spans="27:29">
      <c r="AA15946" s="30"/>
      <c r="AB15946" s="30"/>
      <c r="AC15946" s="30"/>
    </row>
    <row r="15947" spans="27:29">
      <c r="AA15947" s="30"/>
      <c r="AB15947" s="30"/>
      <c r="AC15947" s="30"/>
    </row>
    <row r="15948" spans="27:29">
      <c r="AA15948" s="30"/>
      <c r="AB15948" s="30"/>
      <c r="AC15948" s="30"/>
    </row>
    <row r="15949" spans="27:29">
      <c r="AA15949" s="30"/>
      <c r="AB15949" s="30"/>
      <c r="AC15949" s="30"/>
    </row>
    <row r="15950" spans="27:29">
      <c r="AA15950" s="30"/>
      <c r="AB15950" s="30"/>
      <c r="AC15950" s="30"/>
    </row>
    <row r="15951" spans="27:29">
      <c r="AA15951" s="30"/>
      <c r="AB15951" s="30"/>
      <c r="AC15951" s="30"/>
    </row>
    <row r="15952" spans="27:29">
      <c r="AA15952" s="30"/>
      <c r="AB15952" s="30"/>
      <c r="AC15952" s="30"/>
    </row>
    <row r="15953" spans="27:29">
      <c r="AA15953" s="30"/>
      <c r="AB15953" s="30"/>
      <c r="AC15953" s="30"/>
    </row>
    <row r="15954" spans="27:29">
      <c r="AA15954" s="30"/>
      <c r="AB15954" s="30"/>
      <c r="AC15954" s="30"/>
    </row>
    <row r="15955" spans="27:29">
      <c r="AA15955" s="30"/>
      <c r="AB15955" s="30"/>
      <c r="AC15955" s="30"/>
    </row>
    <row r="15956" spans="27:29">
      <c r="AA15956" s="30"/>
      <c r="AB15956" s="30"/>
      <c r="AC15956" s="30"/>
    </row>
    <row r="15957" spans="27:29">
      <c r="AA15957" s="30"/>
      <c r="AB15957" s="30"/>
      <c r="AC15957" s="30"/>
    </row>
    <row r="15958" spans="27:29">
      <c r="AA15958" s="30"/>
      <c r="AB15958" s="30"/>
      <c r="AC15958" s="30"/>
    </row>
    <row r="15959" spans="27:29">
      <c r="AA15959" s="30"/>
      <c r="AB15959" s="30"/>
      <c r="AC15959" s="30"/>
    </row>
    <row r="15960" spans="27:29">
      <c r="AA15960" s="30"/>
      <c r="AB15960" s="30"/>
      <c r="AC15960" s="30"/>
    </row>
    <row r="15961" spans="27:29">
      <c r="AA15961" s="30"/>
      <c r="AB15961" s="30"/>
      <c r="AC15961" s="30"/>
    </row>
    <row r="15962" spans="27:29">
      <c r="AA15962" s="30"/>
      <c r="AB15962" s="30"/>
      <c r="AC15962" s="30"/>
    </row>
    <row r="15963" spans="27:29">
      <c r="AA15963" s="30"/>
      <c r="AB15963" s="30"/>
      <c r="AC15963" s="30"/>
    </row>
    <row r="15964" spans="27:29">
      <c r="AA15964" s="30"/>
      <c r="AB15964" s="30"/>
      <c r="AC15964" s="30"/>
    </row>
    <row r="15965" spans="27:29">
      <c r="AA15965" s="30"/>
      <c r="AB15965" s="30"/>
      <c r="AC15965" s="30"/>
    </row>
    <row r="15966" spans="27:29">
      <c r="AA15966" s="30"/>
      <c r="AB15966" s="30"/>
      <c r="AC15966" s="30"/>
    </row>
    <row r="15967" spans="27:29">
      <c r="AA15967" s="30"/>
      <c r="AB15967" s="30"/>
      <c r="AC15967" s="30"/>
    </row>
    <row r="15968" spans="27:29">
      <c r="AA15968" s="30"/>
      <c r="AB15968" s="30"/>
      <c r="AC15968" s="30"/>
    </row>
    <row r="15969" spans="27:29">
      <c r="AA15969" s="30"/>
      <c r="AB15969" s="30"/>
      <c r="AC15969" s="30"/>
    </row>
    <row r="15970" spans="27:29">
      <c r="AA15970" s="30"/>
      <c r="AB15970" s="30"/>
      <c r="AC15970" s="30"/>
    </row>
    <row r="15971" spans="27:29">
      <c r="AA15971" s="30"/>
      <c r="AB15971" s="30"/>
      <c r="AC15971" s="30"/>
    </row>
    <row r="15972" spans="27:29">
      <c r="AA15972" s="30"/>
      <c r="AB15972" s="30"/>
      <c r="AC15972" s="30"/>
    </row>
    <row r="15973" spans="27:29">
      <c r="AA15973" s="30"/>
      <c r="AB15973" s="30"/>
      <c r="AC15973" s="30"/>
    </row>
    <row r="15974" spans="27:29">
      <c r="AA15974" s="30"/>
      <c r="AB15974" s="30"/>
      <c r="AC15974" s="30"/>
    </row>
    <row r="15975" spans="27:29">
      <c r="AA15975" s="30"/>
      <c r="AB15975" s="30"/>
      <c r="AC15975" s="30"/>
    </row>
    <row r="15976" spans="27:29">
      <c r="AA15976" s="30"/>
      <c r="AB15976" s="30"/>
      <c r="AC15976" s="30"/>
    </row>
    <row r="15977" spans="27:29">
      <c r="AA15977" s="30"/>
      <c r="AB15977" s="30"/>
      <c r="AC15977" s="30"/>
    </row>
    <row r="15978" spans="27:29">
      <c r="AA15978" s="30"/>
      <c r="AB15978" s="30"/>
      <c r="AC15978" s="30"/>
    </row>
    <row r="15979" spans="27:29">
      <c r="AA15979" s="30"/>
      <c r="AB15979" s="30"/>
      <c r="AC15979" s="30"/>
    </row>
    <row r="15980" spans="27:29">
      <c r="AA15980" s="30"/>
      <c r="AB15980" s="30"/>
      <c r="AC15980" s="30"/>
    </row>
    <row r="15981" spans="27:29">
      <c r="AA15981" s="30"/>
      <c r="AB15981" s="30"/>
      <c r="AC15981" s="30"/>
    </row>
    <row r="15982" spans="27:29">
      <c r="AA15982" s="30"/>
      <c r="AB15982" s="30"/>
      <c r="AC15982" s="30"/>
    </row>
    <row r="15983" spans="27:29">
      <c r="AA15983" s="30"/>
      <c r="AB15983" s="30"/>
      <c r="AC15983" s="30"/>
    </row>
    <row r="15984" spans="27:29">
      <c r="AA15984" s="30"/>
      <c r="AB15984" s="30"/>
      <c r="AC15984" s="30"/>
    </row>
    <row r="15985" spans="27:29">
      <c r="AA15985" s="30"/>
      <c r="AB15985" s="30"/>
      <c r="AC15985" s="30"/>
    </row>
    <row r="15986" spans="27:29">
      <c r="AA15986" s="30"/>
      <c r="AB15986" s="30"/>
      <c r="AC15986" s="30"/>
    </row>
    <row r="15987" spans="27:29">
      <c r="AA15987" s="30"/>
      <c r="AB15987" s="30"/>
      <c r="AC15987" s="30"/>
    </row>
    <row r="15988" spans="27:29">
      <c r="AA15988" s="30"/>
      <c r="AB15988" s="30"/>
      <c r="AC15988" s="30"/>
    </row>
    <row r="15989" spans="27:29">
      <c r="AA15989" s="30"/>
      <c r="AB15989" s="30"/>
      <c r="AC15989" s="30"/>
    </row>
    <row r="15990" spans="27:29">
      <c r="AA15990" s="30"/>
      <c r="AB15990" s="30"/>
      <c r="AC15990" s="30"/>
    </row>
    <row r="15991" spans="27:29">
      <c r="AA15991" s="30"/>
      <c r="AB15991" s="30"/>
      <c r="AC15991" s="30"/>
    </row>
    <row r="15992" spans="27:29">
      <c r="AA15992" s="30"/>
      <c r="AB15992" s="30"/>
      <c r="AC15992" s="30"/>
    </row>
    <row r="15993" spans="27:29">
      <c r="AA15993" s="30"/>
      <c r="AB15993" s="30"/>
      <c r="AC15993" s="30"/>
    </row>
    <row r="15994" spans="27:29">
      <c r="AA15994" s="30"/>
      <c r="AB15994" s="30"/>
      <c r="AC15994" s="30"/>
    </row>
    <row r="15995" spans="27:29">
      <c r="AA15995" s="30"/>
      <c r="AB15995" s="30"/>
      <c r="AC15995" s="30"/>
    </row>
    <row r="15996" spans="27:29">
      <c r="AA15996" s="30"/>
      <c r="AB15996" s="30"/>
      <c r="AC15996" s="30"/>
    </row>
    <row r="15997" spans="27:29">
      <c r="AA15997" s="30"/>
      <c r="AB15997" s="30"/>
      <c r="AC15997" s="30"/>
    </row>
    <row r="15998" spans="27:29">
      <c r="AA15998" s="30"/>
      <c r="AB15998" s="30"/>
      <c r="AC15998" s="30"/>
    </row>
    <row r="15999" spans="27:29">
      <c r="AA15999" s="30"/>
      <c r="AB15999" s="30"/>
      <c r="AC15999" s="30"/>
    </row>
    <row r="16000" spans="27:29">
      <c r="AA16000" s="30"/>
      <c r="AB16000" s="30"/>
      <c r="AC16000" s="30"/>
    </row>
    <row r="16001" spans="27:29">
      <c r="AA16001" s="30"/>
      <c r="AB16001" s="30"/>
      <c r="AC16001" s="30"/>
    </row>
    <row r="16002" spans="27:29">
      <c r="AA16002" s="30"/>
      <c r="AB16002" s="30"/>
      <c r="AC16002" s="30"/>
    </row>
    <row r="16003" spans="27:29">
      <c r="AA16003" s="30"/>
      <c r="AB16003" s="30"/>
      <c r="AC16003" s="30"/>
    </row>
    <row r="16004" spans="27:29">
      <c r="AA16004" s="30"/>
      <c r="AB16004" s="30"/>
      <c r="AC16004" s="30"/>
    </row>
    <row r="16005" spans="27:29">
      <c r="AA16005" s="30"/>
      <c r="AB16005" s="30"/>
      <c r="AC16005" s="30"/>
    </row>
    <row r="16006" spans="27:29">
      <c r="AA16006" s="30"/>
      <c r="AB16006" s="30"/>
      <c r="AC16006" s="30"/>
    </row>
    <row r="16007" spans="27:29">
      <c r="AA16007" s="30"/>
      <c r="AB16007" s="30"/>
      <c r="AC16007" s="30"/>
    </row>
    <row r="16008" spans="27:29">
      <c r="AA16008" s="30"/>
      <c r="AB16008" s="30"/>
      <c r="AC16008" s="30"/>
    </row>
    <row r="16009" spans="27:29">
      <c r="AA16009" s="30"/>
      <c r="AB16009" s="30"/>
      <c r="AC16009" s="30"/>
    </row>
    <row r="16010" spans="27:29">
      <c r="AA16010" s="30"/>
      <c r="AB16010" s="30"/>
      <c r="AC16010" s="30"/>
    </row>
    <row r="16011" spans="27:29">
      <c r="AA16011" s="30"/>
      <c r="AB16011" s="30"/>
      <c r="AC16011" s="30"/>
    </row>
    <row r="16012" spans="27:29">
      <c r="AA16012" s="30"/>
      <c r="AB16012" s="30"/>
      <c r="AC16012" s="30"/>
    </row>
    <row r="16013" spans="27:29">
      <c r="AA16013" s="30"/>
      <c r="AB16013" s="30"/>
      <c r="AC16013" s="30"/>
    </row>
    <row r="16014" spans="27:29">
      <c r="AA16014" s="30"/>
      <c r="AB16014" s="30"/>
      <c r="AC16014" s="30"/>
    </row>
    <row r="16015" spans="27:29">
      <c r="AA16015" s="30"/>
      <c r="AB16015" s="30"/>
      <c r="AC16015" s="30"/>
    </row>
    <row r="16016" spans="27:29">
      <c r="AA16016" s="30"/>
      <c r="AB16016" s="30"/>
      <c r="AC16016" s="30"/>
    </row>
    <row r="16017" spans="27:29">
      <c r="AA16017" s="30"/>
      <c r="AB16017" s="30"/>
      <c r="AC16017" s="30"/>
    </row>
    <row r="16018" spans="27:29">
      <c r="AA16018" s="30"/>
      <c r="AB16018" s="30"/>
      <c r="AC16018" s="30"/>
    </row>
    <row r="16019" spans="27:29">
      <c r="AA16019" s="30"/>
      <c r="AB16019" s="30"/>
      <c r="AC16019" s="30"/>
    </row>
    <row r="16020" spans="27:29">
      <c r="AA16020" s="30"/>
      <c r="AB16020" s="30"/>
      <c r="AC16020" s="30"/>
    </row>
    <row r="16021" spans="27:29">
      <c r="AA16021" s="30"/>
      <c r="AB16021" s="30"/>
      <c r="AC16021" s="30"/>
    </row>
    <row r="16022" spans="27:29">
      <c r="AA16022" s="30"/>
      <c r="AB16022" s="30"/>
      <c r="AC16022" s="30"/>
    </row>
    <row r="16023" spans="27:29">
      <c r="AA16023" s="30"/>
      <c r="AB16023" s="30"/>
      <c r="AC16023" s="30"/>
    </row>
    <row r="16024" spans="27:29">
      <c r="AA16024" s="30"/>
      <c r="AB16024" s="30"/>
      <c r="AC16024" s="30"/>
    </row>
    <row r="16025" spans="27:29">
      <c r="AA16025" s="30"/>
      <c r="AB16025" s="30"/>
      <c r="AC16025" s="30"/>
    </row>
    <row r="16026" spans="27:29">
      <c r="AA16026" s="30"/>
      <c r="AB16026" s="30"/>
      <c r="AC16026" s="30"/>
    </row>
    <row r="16027" spans="27:29">
      <c r="AA16027" s="30"/>
      <c r="AB16027" s="30"/>
      <c r="AC16027" s="30"/>
    </row>
    <row r="16028" spans="27:29">
      <c r="AA16028" s="30"/>
      <c r="AB16028" s="30"/>
      <c r="AC16028" s="30"/>
    </row>
    <row r="16029" spans="27:29">
      <c r="AA16029" s="30"/>
      <c r="AB16029" s="30"/>
      <c r="AC16029" s="30"/>
    </row>
    <row r="16030" spans="27:29">
      <c r="AA16030" s="30"/>
      <c r="AB16030" s="30"/>
      <c r="AC16030" s="30"/>
    </row>
    <row r="16031" spans="27:29">
      <c r="AA16031" s="30"/>
      <c r="AB16031" s="30"/>
      <c r="AC16031" s="30"/>
    </row>
    <row r="16032" spans="27:29">
      <c r="AA16032" s="30"/>
      <c r="AB16032" s="30"/>
      <c r="AC16032" s="30"/>
    </row>
    <row r="16033" spans="27:29">
      <c r="AA16033" s="30"/>
      <c r="AB16033" s="30"/>
      <c r="AC16033" s="30"/>
    </row>
    <row r="16034" spans="27:29">
      <c r="AA16034" s="30"/>
      <c r="AB16034" s="30"/>
      <c r="AC16034" s="30"/>
    </row>
    <row r="16035" spans="27:29">
      <c r="AA16035" s="30"/>
      <c r="AB16035" s="30"/>
      <c r="AC16035" s="30"/>
    </row>
    <row r="16036" spans="27:29">
      <c r="AA16036" s="30"/>
      <c r="AB16036" s="30"/>
      <c r="AC16036" s="30"/>
    </row>
    <row r="16037" spans="27:29">
      <c r="AA16037" s="30"/>
      <c r="AB16037" s="30"/>
      <c r="AC16037" s="30"/>
    </row>
    <row r="16038" spans="27:29">
      <c r="AA16038" s="30"/>
      <c r="AB16038" s="30"/>
      <c r="AC16038" s="30"/>
    </row>
    <row r="16039" spans="27:29">
      <c r="AA16039" s="30"/>
      <c r="AB16039" s="30"/>
      <c r="AC16039" s="30"/>
    </row>
    <row r="16040" spans="27:29">
      <c r="AA16040" s="30"/>
      <c r="AB16040" s="30"/>
      <c r="AC16040" s="30"/>
    </row>
    <row r="16041" spans="27:29">
      <c r="AA16041" s="30"/>
      <c r="AB16041" s="30"/>
      <c r="AC16041" s="30"/>
    </row>
    <row r="16042" spans="27:29">
      <c r="AA16042" s="30"/>
      <c r="AB16042" s="30"/>
      <c r="AC16042" s="30"/>
    </row>
    <row r="16043" spans="27:29">
      <c r="AA16043" s="30"/>
      <c r="AB16043" s="30"/>
      <c r="AC16043" s="30"/>
    </row>
    <row r="16044" spans="27:29">
      <c r="AA16044" s="30"/>
      <c r="AB16044" s="30"/>
      <c r="AC16044" s="30"/>
    </row>
    <row r="16045" spans="27:29">
      <c r="AA16045" s="30"/>
      <c r="AB16045" s="30"/>
      <c r="AC16045" s="30"/>
    </row>
    <row r="16046" spans="27:29">
      <c r="AA16046" s="30"/>
      <c r="AB16046" s="30"/>
      <c r="AC16046" s="30"/>
    </row>
    <row r="16047" spans="27:29">
      <c r="AA16047" s="30"/>
      <c r="AB16047" s="30"/>
      <c r="AC16047" s="30"/>
    </row>
    <row r="16048" spans="27:29">
      <c r="AA16048" s="30"/>
      <c r="AB16048" s="30"/>
      <c r="AC16048" s="30"/>
    </row>
    <row r="16049" spans="27:29">
      <c r="AA16049" s="30"/>
      <c r="AB16049" s="30"/>
      <c r="AC16049" s="30"/>
    </row>
    <row r="16050" spans="27:29">
      <c r="AA16050" s="30"/>
      <c r="AB16050" s="30"/>
      <c r="AC16050" s="30"/>
    </row>
    <row r="16051" spans="27:29">
      <c r="AA16051" s="30"/>
      <c r="AB16051" s="30"/>
      <c r="AC16051" s="30"/>
    </row>
    <row r="16052" spans="27:29">
      <c r="AA16052" s="30"/>
      <c r="AB16052" s="30"/>
      <c r="AC16052" s="30"/>
    </row>
    <row r="16053" spans="27:29">
      <c r="AA16053" s="30"/>
      <c r="AB16053" s="30"/>
      <c r="AC16053" s="30"/>
    </row>
    <row r="16054" spans="27:29">
      <c r="AA16054" s="30"/>
      <c r="AB16054" s="30"/>
      <c r="AC16054" s="30"/>
    </row>
    <row r="16055" spans="27:29">
      <c r="AA16055" s="30"/>
      <c r="AB16055" s="30"/>
      <c r="AC16055" s="30"/>
    </row>
    <row r="16056" spans="27:29">
      <c r="AA16056" s="30"/>
      <c r="AB16056" s="30"/>
      <c r="AC16056" s="30"/>
    </row>
    <row r="16057" spans="27:29">
      <c r="AA16057" s="30"/>
      <c r="AB16057" s="30"/>
      <c r="AC16057" s="30"/>
    </row>
    <row r="16058" spans="27:29">
      <c r="AA16058" s="30"/>
      <c r="AB16058" s="30"/>
      <c r="AC16058" s="30"/>
    </row>
    <row r="16059" spans="27:29">
      <c r="AA16059" s="30"/>
      <c r="AB16059" s="30"/>
      <c r="AC16059" s="30"/>
    </row>
    <row r="16060" spans="27:29">
      <c r="AA16060" s="30"/>
      <c r="AB16060" s="30"/>
      <c r="AC16060" s="30"/>
    </row>
    <row r="16061" spans="27:29">
      <c r="AA16061" s="30"/>
      <c r="AB16061" s="30"/>
      <c r="AC16061" s="30"/>
    </row>
    <row r="16062" spans="27:29">
      <c r="AA16062" s="30"/>
      <c r="AB16062" s="30"/>
      <c r="AC16062" s="30"/>
    </row>
    <row r="16063" spans="27:29">
      <c r="AA16063" s="30"/>
      <c r="AB16063" s="30"/>
      <c r="AC16063" s="30"/>
    </row>
    <row r="16064" spans="27:29">
      <c r="AA16064" s="30"/>
      <c r="AB16064" s="30"/>
      <c r="AC16064" s="30"/>
    </row>
    <row r="16065" spans="27:29">
      <c r="AA16065" s="30"/>
      <c r="AB16065" s="30"/>
      <c r="AC16065" s="30"/>
    </row>
    <row r="16066" spans="27:29">
      <c r="AA16066" s="30"/>
      <c r="AB16066" s="30"/>
      <c r="AC16066" s="30"/>
    </row>
    <row r="16067" spans="27:29">
      <c r="AA16067" s="30"/>
      <c r="AB16067" s="30"/>
      <c r="AC16067" s="30"/>
    </row>
    <row r="16068" spans="27:29">
      <c r="AA16068" s="30"/>
      <c r="AB16068" s="30"/>
      <c r="AC16068" s="30"/>
    </row>
    <row r="16069" spans="27:29">
      <c r="AA16069" s="30"/>
      <c r="AB16069" s="30"/>
      <c r="AC16069" s="30"/>
    </row>
    <row r="16070" spans="27:29">
      <c r="AA16070" s="30"/>
      <c r="AB16070" s="30"/>
      <c r="AC16070" s="30"/>
    </row>
    <row r="16071" spans="27:29">
      <c r="AA16071" s="30"/>
      <c r="AB16071" s="30"/>
      <c r="AC16071" s="30"/>
    </row>
    <row r="16072" spans="27:29">
      <c r="AA16072" s="30"/>
      <c r="AB16072" s="30"/>
      <c r="AC16072" s="30"/>
    </row>
    <row r="16073" spans="27:29">
      <c r="AA16073" s="30"/>
      <c r="AB16073" s="30"/>
      <c r="AC16073" s="30"/>
    </row>
    <row r="16074" spans="27:29">
      <c r="AA16074" s="30"/>
      <c r="AB16074" s="30"/>
      <c r="AC16074" s="30"/>
    </row>
    <row r="16075" spans="27:29">
      <c r="AA16075" s="30"/>
      <c r="AB16075" s="30"/>
      <c r="AC16075" s="30"/>
    </row>
    <row r="16076" spans="27:29">
      <c r="AA16076" s="30"/>
      <c r="AB16076" s="30"/>
      <c r="AC16076" s="30"/>
    </row>
    <row r="16077" spans="27:29">
      <c r="AA16077" s="30"/>
      <c r="AB16077" s="30"/>
      <c r="AC16077" s="30"/>
    </row>
    <row r="16078" spans="27:29">
      <c r="AA16078" s="30"/>
      <c r="AB16078" s="30"/>
      <c r="AC16078" s="30"/>
    </row>
    <row r="16079" spans="27:29">
      <c r="AA16079" s="30"/>
      <c r="AB16079" s="30"/>
      <c r="AC16079" s="30"/>
    </row>
    <row r="16080" spans="27:29">
      <c r="AA16080" s="30"/>
      <c r="AB16080" s="30"/>
      <c r="AC16080" s="30"/>
    </row>
    <row r="16081" spans="27:29">
      <c r="AA16081" s="30"/>
      <c r="AB16081" s="30"/>
      <c r="AC16081" s="30"/>
    </row>
    <row r="16082" spans="27:29">
      <c r="AA16082" s="30"/>
      <c r="AB16082" s="30"/>
      <c r="AC16082" s="30"/>
    </row>
    <row r="16083" spans="27:29">
      <c r="AA16083" s="30"/>
      <c r="AB16083" s="30"/>
      <c r="AC16083" s="30"/>
    </row>
    <row r="16084" spans="27:29">
      <c r="AA16084" s="30"/>
      <c r="AB16084" s="30"/>
      <c r="AC16084" s="30"/>
    </row>
    <row r="16085" spans="27:29">
      <c r="AA16085" s="30"/>
      <c r="AB16085" s="30"/>
      <c r="AC16085" s="30"/>
    </row>
    <row r="16086" spans="27:29">
      <c r="AA16086" s="30"/>
      <c r="AB16086" s="30"/>
      <c r="AC16086" s="30"/>
    </row>
    <row r="16087" spans="27:29">
      <c r="AA16087" s="30"/>
      <c r="AB16087" s="30"/>
      <c r="AC16087" s="30"/>
    </row>
    <row r="16088" spans="27:29">
      <c r="AA16088" s="30"/>
      <c r="AB16088" s="30"/>
      <c r="AC16088" s="30"/>
    </row>
    <row r="16089" spans="27:29">
      <c r="AA16089" s="30"/>
      <c r="AB16089" s="30"/>
      <c r="AC16089" s="30"/>
    </row>
    <row r="16090" spans="27:29">
      <c r="AA16090" s="30"/>
      <c r="AB16090" s="30"/>
      <c r="AC16090" s="30"/>
    </row>
    <row r="16091" spans="27:29">
      <c r="AA16091" s="30"/>
      <c r="AB16091" s="30"/>
      <c r="AC16091" s="30"/>
    </row>
    <row r="16092" spans="27:29">
      <c r="AA16092" s="30"/>
      <c r="AB16092" s="30"/>
      <c r="AC16092" s="30"/>
    </row>
    <row r="16093" spans="27:29">
      <c r="AA16093" s="30"/>
      <c r="AB16093" s="30"/>
      <c r="AC16093" s="30"/>
    </row>
    <row r="16094" spans="27:29">
      <c r="AA16094" s="30"/>
      <c r="AB16094" s="30"/>
      <c r="AC16094" s="30"/>
    </row>
    <row r="16095" spans="27:29">
      <c r="AA16095" s="30"/>
      <c r="AB16095" s="30"/>
      <c r="AC16095" s="30"/>
    </row>
    <row r="16096" spans="27:29">
      <c r="AA16096" s="30"/>
      <c r="AB16096" s="30"/>
      <c r="AC16096" s="30"/>
    </row>
    <row r="16097" spans="27:29">
      <c r="AA16097" s="30"/>
      <c r="AB16097" s="30"/>
      <c r="AC16097" s="30"/>
    </row>
    <row r="16098" spans="27:29">
      <c r="AA16098" s="30"/>
      <c r="AB16098" s="30"/>
      <c r="AC16098" s="30"/>
    </row>
    <row r="16099" spans="27:29">
      <c r="AA16099" s="30"/>
      <c r="AB16099" s="30"/>
      <c r="AC16099" s="30"/>
    </row>
    <row r="16100" spans="27:29">
      <c r="AA16100" s="30"/>
      <c r="AB16100" s="30"/>
      <c r="AC16100" s="30"/>
    </row>
    <row r="16101" spans="27:29">
      <c r="AA16101" s="30"/>
      <c r="AB16101" s="30"/>
      <c r="AC16101" s="30"/>
    </row>
    <row r="16102" spans="27:29">
      <c r="AA16102" s="30"/>
      <c r="AB16102" s="30"/>
      <c r="AC16102" s="30"/>
    </row>
    <row r="16103" spans="27:29">
      <c r="AA16103" s="30"/>
      <c r="AB16103" s="30"/>
      <c r="AC16103" s="30"/>
    </row>
    <row r="16104" spans="27:29">
      <c r="AA16104" s="30"/>
      <c r="AB16104" s="30"/>
      <c r="AC16104" s="30"/>
    </row>
    <row r="16105" spans="27:29">
      <c r="AA16105" s="30"/>
      <c r="AB16105" s="30"/>
      <c r="AC16105" s="30"/>
    </row>
    <row r="16106" spans="27:29">
      <c r="AA16106" s="30"/>
      <c r="AB16106" s="30"/>
      <c r="AC16106" s="30"/>
    </row>
    <row r="16107" spans="27:29">
      <c r="AA16107" s="30"/>
      <c r="AB16107" s="30"/>
      <c r="AC16107" s="30"/>
    </row>
    <row r="16108" spans="27:29">
      <c r="AA16108" s="30"/>
      <c r="AB16108" s="30"/>
      <c r="AC16108" s="30"/>
    </row>
    <row r="16109" spans="27:29">
      <c r="AA16109" s="30"/>
      <c r="AB16109" s="30"/>
      <c r="AC16109" s="30"/>
    </row>
    <row r="16110" spans="27:29">
      <c r="AA16110" s="30"/>
      <c r="AB16110" s="30"/>
      <c r="AC16110" s="30"/>
    </row>
    <row r="16111" spans="27:29">
      <c r="AA16111" s="30"/>
      <c r="AB16111" s="30"/>
      <c r="AC16111" s="30"/>
    </row>
    <row r="16112" spans="27:29">
      <c r="AA16112" s="30"/>
      <c r="AB16112" s="30"/>
      <c r="AC16112" s="30"/>
    </row>
    <row r="16113" spans="27:29">
      <c r="AA16113" s="30"/>
      <c r="AB16113" s="30"/>
      <c r="AC16113" s="30"/>
    </row>
    <row r="16114" spans="27:29">
      <c r="AA16114" s="30"/>
      <c r="AB16114" s="30"/>
      <c r="AC16114" s="30"/>
    </row>
    <row r="16115" spans="27:29">
      <c r="AA16115" s="30"/>
      <c r="AB16115" s="30"/>
      <c r="AC16115" s="30"/>
    </row>
    <row r="16116" spans="27:29">
      <c r="AA16116" s="30"/>
      <c r="AB16116" s="30"/>
      <c r="AC16116" s="30"/>
    </row>
    <row r="16117" spans="27:29">
      <c r="AA16117" s="30"/>
      <c r="AB16117" s="30"/>
      <c r="AC16117" s="30"/>
    </row>
    <row r="16118" spans="27:29">
      <c r="AA16118" s="30"/>
      <c r="AB16118" s="30"/>
      <c r="AC16118" s="30"/>
    </row>
    <row r="16119" spans="27:29">
      <c r="AA16119" s="30"/>
      <c r="AB16119" s="30"/>
      <c r="AC16119" s="30"/>
    </row>
    <row r="16120" spans="27:29">
      <c r="AA16120" s="30"/>
      <c r="AB16120" s="30"/>
      <c r="AC16120" s="30"/>
    </row>
    <row r="16121" spans="27:29">
      <c r="AA16121" s="30"/>
      <c r="AB16121" s="30"/>
      <c r="AC16121" s="30"/>
    </row>
    <row r="16122" spans="27:29">
      <c r="AA16122" s="30"/>
      <c r="AB16122" s="30"/>
      <c r="AC16122" s="30"/>
    </row>
    <row r="16123" spans="27:29">
      <c r="AA16123" s="30"/>
      <c r="AB16123" s="30"/>
      <c r="AC16123" s="30"/>
    </row>
    <row r="16124" spans="27:29">
      <c r="AA16124" s="30"/>
      <c r="AB16124" s="30"/>
      <c r="AC16124" s="30"/>
    </row>
    <row r="16125" spans="27:29">
      <c r="AA16125" s="30"/>
      <c r="AB16125" s="30"/>
      <c r="AC16125" s="30"/>
    </row>
    <row r="16126" spans="27:29">
      <c r="AA16126" s="30"/>
      <c r="AB16126" s="30"/>
      <c r="AC16126" s="30"/>
    </row>
    <row r="16127" spans="27:29">
      <c r="AA16127" s="30"/>
      <c r="AB16127" s="30"/>
      <c r="AC16127" s="30"/>
    </row>
    <row r="16128" spans="27:29">
      <c r="AA16128" s="30"/>
      <c r="AB16128" s="30"/>
      <c r="AC16128" s="30"/>
    </row>
    <row r="16129" spans="27:29">
      <c r="AA16129" s="30"/>
      <c r="AB16129" s="30"/>
      <c r="AC16129" s="30"/>
    </row>
    <row r="16130" spans="27:29">
      <c r="AA16130" s="30"/>
      <c r="AB16130" s="30"/>
      <c r="AC16130" s="30"/>
    </row>
    <row r="16131" spans="27:29">
      <c r="AA16131" s="30"/>
      <c r="AB16131" s="30"/>
      <c r="AC16131" s="30"/>
    </row>
    <row r="16132" spans="27:29">
      <c r="AA16132" s="30"/>
      <c r="AB16132" s="30"/>
      <c r="AC16132" s="30"/>
    </row>
    <row r="16133" spans="27:29">
      <c r="AA16133" s="30"/>
      <c r="AB16133" s="30"/>
      <c r="AC16133" s="30"/>
    </row>
    <row r="16134" spans="27:29">
      <c r="AA16134" s="30"/>
      <c r="AB16134" s="30"/>
      <c r="AC16134" s="30"/>
    </row>
    <row r="16135" spans="27:29">
      <c r="AA16135" s="30"/>
      <c r="AB16135" s="30"/>
      <c r="AC16135" s="30"/>
    </row>
    <row r="16136" spans="27:29">
      <c r="AA16136" s="30"/>
      <c r="AB16136" s="30"/>
      <c r="AC16136" s="30"/>
    </row>
    <row r="16137" spans="27:29">
      <c r="AA16137" s="30"/>
      <c r="AB16137" s="30"/>
      <c r="AC16137" s="30"/>
    </row>
    <row r="16138" spans="27:29">
      <c r="AA16138" s="30"/>
      <c r="AB16138" s="30"/>
      <c r="AC16138" s="30"/>
    </row>
    <row r="16139" spans="27:29">
      <c r="AA16139" s="30"/>
      <c r="AB16139" s="30"/>
      <c r="AC16139" s="30"/>
    </row>
    <row r="16140" spans="27:29">
      <c r="AA16140" s="30"/>
      <c r="AB16140" s="30"/>
      <c r="AC16140" s="30"/>
    </row>
    <row r="16141" spans="27:29">
      <c r="AA16141" s="30"/>
      <c r="AB16141" s="30"/>
      <c r="AC16141" s="30"/>
    </row>
    <row r="16142" spans="27:29">
      <c r="AA16142" s="30"/>
      <c r="AB16142" s="30"/>
      <c r="AC16142" s="30"/>
    </row>
    <row r="16143" spans="27:29">
      <c r="AA16143" s="30"/>
      <c r="AB16143" s="30"/>
      <c r="AC16143" s="30"/>
    </row>
    <row r="16144" spans="27:29">
      <c r="AA16144" s="30"/>
      <c r="AB16144" s="30"/>
      <c r="AC16144" s="30"/>
    </row>
    <row r="16145" spans="27:29">
      <c r="AA16145" s="30"/>
      <c r="AB16145" s="30"/>
      <c r="AC16145" s="30"/>
    </row>
    <row r="16146" spans="27:29">
      <c r="AA16146" s="30"/>
      <c r="AB16146" s="30"/>
      <c r="AC16146" s="30"/>
    </row>
    <row r="16147" spans="27:29">
      <c r="AA16147" s="30"/>
      <c r="AB16147" s="30"/>
      <c r="AC16147" s="30"/>
    </row>
    <row r="16148" spans="27:29">
      <c r="AA16148" s="30"/>
      <c r="AB16148" s="30"/>
      <c r="AC16148" s="30"/>
    </row>
    <row r="16149" spans="27:29">
      <c r="AA16149" s="30"/>
      <c r="AB16149" s="30"/>
      <c r="AC16149" s="30"/>
    </row>
    <row r="16150" spans="27:29">
      <c r="AA16150" s="30"/>
      <c r="AB16150" s="30"/>
      <c r="AC16150" s="30"/>
    </row>
    <row r="16151" spans="27:29">
      <c r="AA16151" s="30"/>
      <c r="AB16151" s="30"/>
      <c r="AC16151" s="30"/>
    </row>
    <row r="16152" spans="27:29">
      <c r="AA16152" s="30"/>
      <c r="AB16152" s="30"/>
      <c r="AC16152" s="30"/>
    </row>
    <row r="16153" spans="27:29">
      <c r="AA16153" s="30"/>
      <c r="AB16153" s="30"/>
      <c r="AC16153" s="30"/>
    </row>
    <row r="16154" spans="27:29">
      <c r="AA16154" s="30"/>
      <c r="AB16154" s="30"/>
      <c r="AC16154" s="30"/>
    </row>
    <row r="16155" spans="27:29">
      <c r="AA16155" s="30"/>
      <c r="AB16155" s="30"/>
      <c r="AC16155" s="30"/>
    </row>
    <row r="16156" spans="27:29">
      <c r="AA16156" s="30"/>
      <c r="AB16156" s="30"/>
      <c r="AC16156" s="30"/>
    </row>
    <row r="16157" spans="27:29">
      <c r="AA16157" s="30"/>
      <c r="AB16157" s="30"/>
      <c r="AC16157" s="30"/>
    </row>
    <row r="16158" spans="27:29">
      <c r="AA16158" s="30"/>
      <c r="AB16158" s="30"/>
      <c r="AC16158" s="30"/>
    </row>
    <row r="16159" spans="27:29">
      <c r="AA16159" s="30"/>
      <c r="AB16159" s="30"/>
      <c r="AC16159" s="30"/>
    </row>
    <row r="16160" spans="27:29">
      <c r="AA16160" s="30"/>
      <c r="AB16160" s="30"/>
      <c r="AC16160" s="30"/>
    </row>
    <row r="16161" spans="27:29">
      <c r="AA16161" s="30"/>
      <c r="AB16161" s="30"/>
      <c r="AC16161" s="30"/>
    </row>
    <row r="16162" spans="27:29">
      <c r="AA16162" s="30"/>
      <c r="AB16162" s="30"/>
      <c r="AC16162" s="30"/>
    </row>
    <row r="16163" spans="27:29">
      <c r="AA16163" s="30"/>
      <c r="AB16163" s="30"/>
      <c r="AC16163" s="30"/>
    </row>
    <row r="16164" spans="27:29">
      <c r="AA16164" s="30"/>
      <c r="AB16164" s="30"/>
      <c r="AC16164" s="30"/>
    </row>
    <row r="16165" spans="27:29">
      <c r="AA16165" s="30"/>
      <c r="AB16165" s="30"/>
      <c r="AC16165" s="30"/>
    </row>
    <row r="16166" spans="27:29">
      <c r="AA16166" s="30"/>
      <c r="AB16166" s="30"/>
      <c r="AC16166" s="30"/>
    </row>
    <row r="16167" spans="27:29">
      <c r="AA16167" s="30"/>
      <c r="AB16167" s="30"/>
      <c r="AC16167" s="30"/>
    </row>
    <row r="16168" spans="27:29">
      <c r="AA16168" s="30"/>
      <c r="AB16168" s="30"/>
      <c r="AC16168" s="30"/>
    </row>
    <row r="16169" spans="27:29">
      <c r="AA16169" s="30"/>
      <c r="AB16169" s="30"/>
      <c r="AC16169" s="30"/>
    </row>
    <row r="16170" spans="27:29">
      <c r="AA16170" s="30"/>
      <c r="AB16170" s="30"/>
      <c r="AC16170" s="30"/>
    </row>
    <row r="16171" spans="27:29">
      <c r="AA16171" s="30"/>
      <c r="AB16171" s="30"/>
      <c r="AC16171" s="30"/>
    </row>
    <row r="16172" spans="27:29">
      <c r="AA16172" s="30"/>
      <c r="AB16172" s="30"/>
      <c r="AC16172" s="30"/>
    </row>
    <row r="16173" spans="27:29">
      <c r="AA16173" s="30"/>
      <c r="AB16173" s="30"/>
      <c r="AC16173" s="30"/>
    </row>
    <row r="16174" spans="27:29">
      <c r="AA16174" s="30"/>
      <c r="AB16174" s="30"/>
      <c r="AC16174" s="30"/>
    </row>
    <row r="16175" spans="27:29">
      <c r="AA16175" s="30"/>
      <c r="AB16175" s="30"/>
      <c r="AC16175" s="30"/>
    </row>
    <row r="16176" spans="27:29">
      <c r="AA16176" s="30"/>
      <c r="AB16176" s="30"/>
      <c r="AC16176" s="30"/>
    </row>
    <row r="16177" spans="27:29">
      <c r="AA16177" s="30"/>
      <c r="AB16177" s="30"/>
      <c r="AC16177" s="30"/>
    </row>
    <row r="16178" spans="27:29">
      <c r="AA16178" s="30"/>
      <c r="AB16178" s="30"/>
      <c r="AC16178" s="30"/>
    </row>
    <row r="16179" spans="27:29">
      <c r="AA16179" s="30"/>
      <c r="AB16179" s="30"/>
      <c r="AC16179" s="30"/>
    </row>
    <row r="16180" spans="27:29">
      <c r="AA16180" s="30"/>
      <c r="AB16180" s="30"/>
      <c r="AC16180" s="30"/>
    </row>
    <row r="16181" spans="27:29">
      <c r="AA16181" s="30"/>
      <c r="AB16181" s="30"/>
      <c r="AC16181" s="30"/>
    </row>
    <row r="16182" spans="27:29">
      <c r="AA16182" s="30"/>
      <c r="AB16182" s="30"/>
      <c r="AC16182" s="30"/>
    </row>
    <row r="16183" spans="27:29">
      <c r="AA16183" s="30"/>
      <c r="AB16183" s="30"/>
      <c r="AC16183" s="30"/>
    </row>
    <row r="16184" spans="27:29">
      <c r="AA16184" s="30"/>
      <c r="AB16184" s="30"/>
      <c r="AC16184" s="30"/>
    </row>
    <row r="16185" spans="27:29">
      <c r="AA16185" s="30"/>
      <c r="AB16185" s="30"/>
      <c r="AC16185" s="30"/>
    </row>
    <row r="16186" spans="27:29">
      <c r="AA16186" s="30"/>
      <c r="AB16186" s="30"/>
      <c r="AC16186" s="30"/>
    </row>
    <row r="16187" spans="27:29">
      <c r="AA16187" s="30"/>
      <c r="AB16187" s="30"/>
      <c r="AC16187" s="30"/>
    </row>
    <row r="16188" spans="27:29">
      <c r="AA16188" s="30"/>
      <c r="AB16188" s="30"/>
      <c r="AC16188" s="30"/>
    </row>
    <row r="16189" spans="27:29">
      <c r="AA16189" s="30"/>
      <c r="AB16189" s="30"/>
      <c r="AC16189" s="30"/>
    </row>
    <row r="16190" spans="27:29">
      <c r="AA16190" s="30"/>
      <c r="AB16190" s="30"/>
      <c r="AC16190" s="30"/>
    </row>
    <row r="16191" spans="27:29">
      <c r="AA16191" s="30"/>
      <c r="AB16191" s="30"/>
      <c r="AC16191" s="30"/>
    </row>
    <row r="16192" spans="27:29">
      <c r="AA16192" s="30"/>
      <c r="AB16192" s="30"/>
      <c r="AC16192" s="30"/>
    </row>
    <row r="16193" spans="27:29">
      <c r="AA16193" s="30"/>
      <c r="AB16193" s="30"/>
      <c r="AC16193" s="30"/>
    </row>
    <row r="16194" spans="27:29">
      <c r="AA16194" s="30"/>
      <c r="AB16194" s="30"/>
      <c r="AC16194" s="30"/>
    </row>
    <row r="16195" spans="27:29">
      <c r="AA16195" s="30"/>
      <c r="AB16195" s="30"/>
      <c r="AC16195" s="30"/>
    </row>
    <row r="16196" spans="27:29">
      <c r="AA16196" s="30"/>
      <c r="AB16196" s="30"/>
      <c r="AC16196" s="30"/>
    </row>
    <row r="16197" spans="27:29">
      <c r="AA16197" s="30"/>
      <c r="AB16197" s="30"/>
      <c r="AC16197" s="30"/>
    </row>
    <row r="16198" spans="27:29">
      <c r="AA16198" s="30"/>
      <c r="AB16198" s="30"/>
      <c r="AC16198" s="30"/>
    </row>
    <row r="16199" spans="27:29">
      <c r="AA16199" s="30"/>
      <c r="AB16199" s="30"/>
      <c r="AC16199" s="30"/>
    </row>
    <row r="16200" spans="27:29">
      <c r="AA16200" s="30"/>
      <c r="AB16200" s="30"/>
      <c r="AC16200" s="30"/>
    </row>
    <row r="16201" spans="27:29">
      <c r="AA16201" s="30"/>
      <c r="AB16201" s="30"/>
      <c r="AC16201" s="30"/>
    </row>
    <row r="16202" spans="27:29">
      <c r="AA16202" s="30"/>
      <c r="AB16202" s="30"/>
      <c r="AC16202" s="30"/>
    </row>
    <row r="16203" spans="27:29">
      <c r="AA16203" s="30"/>
      <c r="AB16203" s="30"/>
      <c r="AC16203" s="30"/>
    </row>
    <row r="16204" spans="27:29">
      <c r="AA16204" s="30"/>
      <c r="AB16204" s="30"/>
      <c r="AC16204" s="30"/>
    </row>
    <row r="16205" spans="27:29">
      <c r="AA16205" s="30"/>
      <c r="AB16205" s="30"/>
      <c r="AC16205" s="30"/>
    </row>
    <row r="16206" spans="27:29">
      <c r="AA16206" s="30"/>
      <c r="AB16206" s="30"/>
      <c r="AC16206" s="30"/>
    </row>
    <row r="16207" spans="27:29">
      <c r="AA16207" s="30"/>
      <c r="AB16207" s="30"/>
      <c r="AC16207" s="30"/>
    </row>
    <row r="16208" spans="27:29">
      <c r="AA16208" s="30"/>
      <c r="AB16208" s="30"/>
      <c r="AC16208" s="30"/>
    </row>
    <row r="16209" spans="27:29">
      <c r="AA16209" s="30"/>
      <c r="AB16209" s="30"/>
      <c r="AC16209" s="30"/>
    </row>
    <row r="16210" spans="27:29">
      <c r="AA16210" s="30"/>
      <c r="AB16210" s="30"/>
      <c r="AC16210" s="30"/>
    </row>
    <row r="16211" spans="27:29">
      <c r="AA16211" s="30"/>
      <c r="AB16211" s="30"/>
      <c r="AC16211" s="30"/>
    </row>
    <row r="16212" spans="27:29">
      <c r="AA16212" s="30"/>
      <c r="AB16212" s="30"/>
      <c r="AC16212" s="30"/>
    </row>
    <row r="16213" spans="27:29">
      <c r="AA16213" s="30"/>
      <c r="AB16213" s="30"/>
      <c r="AC16213" s="30"/>
    </row>
    <row r="16214" spans="27:29">
      <c r="AA16214" s="30"/>
      <c r="AB16214" s="30"/>
      <c r="AC16214" s="30"/>
    </row>
    <row r="16215" spans="27:29">
      <c r="AA16215" s="30"/>
      <c r="AB16215" s="30"/>
      <c r="AC16215" s="30"/>
    </row>
    <row r="16216" spans="27:29">
      <c r="AA16216" s="30"/>
      <c r="AB16216" s="30"/>
      <c r="AC16216" s="30"/>
    </row>
    <row r="16217" spans="27:29">
      <c r="AA16217" s="30"/>
      <c r="AB16217" s="30"/>
      <c r="AC16217" s="30"/>
    </row>
    <row r="16218" spans="27:29">
      <c r="AA16218" s="30"/>
      <c r="AB16218" s="30"/>
      <c r="AC16218" s="30"/>
    </row>
    <row r="16219" spans="27:29">
      <c r="AA16219" s="30"/>
      <c r="AB16219" s="30"/>
      <c r="AC16219" s="30"/>
    </row>
    <row r="16220" spans="27:29">
      <c r="AA16220" s="30"/>
      <c r="AB16220" s="30"/>
      <c r="AC16220" s="30"/>
    </row>
    <row r="16221" spans="27:29">
      <c r="AA16221" s="30"/>
      <c r="AB16221" s="30"/>
      <c r="AC16221" s="30"/>
    </row>
    <row r="16222" spans="27:29">
      <c r="AA16222" s="30"/>
      <c r="AB16222" s="30"/>
      <c r="AC16222" s="30"/>
    </row>
    <row r="16223" spans="27:29">
      <c r="AA16223" s="30"/>
      <c r="AB16223" s="30"/>
      <c r="AC16223" s="30"/>
    </row>
    <row r="16224" spans="27:29">
      <c r="AA16224" s="30"/>
      <c r="AB16224" s="30"/>
      <c r="AC16224" s="30"/>
    </row>
    <row r="16225" spans="27:29">
      <c r="AA16225" s="30"/>
      <c r="AB16225" s="30"/>
      <c r="AC16225" s="30"/>
    </row>
    <row r="16226" spans="27:29">
      <c r="AA16226" s="30"/>
      <c r="AB16226" s="30"/>
      <c r="AC16226" s="30"/>
    </row>
    <row r="16227" spans="27:29">
      <c r="AA16227" s="30"/>
      <c r="AB16227" s="30"/>
      <c r="AC16227" s="30"/>
    </row>
    <row r="16228" spans="27:29">
      <c r="AA16228" s="30"/>
      <c r="AB16228" s="30"/>
      <c r="AC16228" s="30"/>
    </row>
    <row r="16229" spans="27:29">
      <c r="AA16229" s="30"/>
      <c r="AB16229" s="30"/>
      <c r="AC16229" s="30"/>
    </row>
    <row r="16230" spans="27:29">
      <c r="AA16230" s="30"/>
      <c r="AB16230" s="30"/>
      <c r="AC16230" s="30"/>
    </row>
    <row r="16231" spans="27:29">
      <c r="AA16231" s="30"/>
      <c r="AB16231" s="30"/>
      <c r="AC16231" s="30"/>
    </row>
    <row r="16232" spans="27:29">
      <c r="AA16232" s="30"/>
      <c r="AB16232" s="30"/>
      <c r="AC16232" s="30"/>
    </row>
    <row r="16233" spans="27:29">
      <c r="AA16233" s="30"/>
      <c r="AB16233" s="30"/>
      <c r="AC16233" s="30"/>
    </row>
    <row r="16234" spans="27:29">
      <c r="AA16234" s="30"/>
      <c r="AB16234" s="30"/>
      <c r="AC16234" s="30"/>
    </row>
    <row r="16235" spans="27:29">
      <c r="AA16235" s="30"/>
      <c r="AB16235" s="30"/>
      <c r="AC16235" s="30"/>
    </row>
    <row r="16236" spans="27:29">
      <c r="AA16236" s="30"/>
      <c r="AB16236" s="30"/>
      <c r="AC16236" s="30"/>
    </row>
    <row r="16237" spans="27:29">
      <c r="AA16237" s="30"/>
      <c r="AB16237" s="30"/>
      <c r="AC16237" s="30"/>
    </row>
    <row r="16238" spans="27:29">
      <c r="AA16238" s="30"/>
      <c r="AB16238" s="30"/>
      <c r="AC16238" s="30"/>
    </row>
    <row r="16239" spans="27:29">
      <c r="AA16239" s="30"/>
      <c r="AB16239" s="30"/>
      <c r="AC16239" s="30"/>
    </row>
    <row r="16240" spans="27:29">
      <c r="AA16240" s="30"/>
      <c r="AB16240" s="30"/>
      <c r="AC16240" s="30"/>
    </row>
    <row r="16241" spans="27:29">
      <c r="AA16241" s="30"/>
      <c r="AB16241" s="30"/>
      <c r="AC16241" s="30"/>
    </row>
    <row r="16242" spans="27:29">
      <c r="AA16242" s="30"/>
      <c r="AB16242" s="30"/>
      <c r="AC16242" s="30"/>
    </row>
    <row r="16243" spans="27:29">
      <c r="AA16243" s="30"/>
      <c r="AB16243" s="30"/>
      <c r="AC16243" s="30"/>
    </row>
    <row r="16244" spans="27:29">
      <c r="AA16244" s="30"/>
      <c r="AB16244" s="30"/>
      <c r="AC16244" s="30"/>
    </row>
    <row r="16245" spans="27:29">
      <c r="AA16245" s="30"/>
      <c r="AB16245" s="30"/>
      <c r="AC16245" s="30"/>
    </row>
    <row r="16246" spans="27:29">
      <c r="AA16246" s="30"/>
      <c r="AB16246" s="30"/>
      <c r="AC16246" s="30"/>
    </row>
    <row r="16247" spans="27:29">
      <c r="AA16247" s="30"/>
      <c r="AB16247" s="30"/>
      <c r="AC16247" s="30"/>
    </row>
    <row r="16248" spans="27:29">
      <c r="AA16248" s="30"/>
      <c r="AB16248" s="30"/>
      <c r="AC16248" s="30"/>
    </row>
    <row r="16249" spans="27:29">
      <c r="AA16249" s="30"/>
      <c r="AB16249" s="30"/>
      <c r="AC16249" s="30"/>
    </row>
    <row r="16250" spans="27:29">
      <c r="AA16250" s="30"/>
      <c r="AB16250" s="30"/>
      <c r="AC16250" s="30"/>
    </row>
    <row r="16251" spans="27:29">
      <c r="AA16251" s="30"/>
      <c r="AB16251" s="30"/>
      <c r="AC16251" s="30"/>
    </row>
    <row r="16252" spans="27:29">
      <c r="AA16252" s="30"/>
      <c r="AB16252" s="30"/>
      <c r="AC16252" s="30"/>
    </row>
    <row r="16253" spans="27:29">
      <c r="AA16253" s="30"/>
      <c r="AB16253" s="30"/>
      <c r="AC16253" s="30"/>
    </row>
    <row r="16254" spans="27:29">
      <c r="AA16254" s="30"/>
      <c r="AB16254" s="30"/>
      <c r="AC16254" s="30"/>
    </row>
    <row r="16255" spans="27:29">
      <c r="AA16255" s="30"/>
      <c r="AB16255" s="30"/>
      <c r="AC16255" s="30"/>
    </row>
    <row r="16256" spans="27:29">
      <c r="AA16256" s="30"/>
      <c r="AB16256" s="30"/>
      <c r="AC16256" s="30"/>
    </row>
    <row r="16257" spans="27:29">
      <c r="AA16257" s="30"/>
      <c r="AB16257" s="30"/>
      <c r="AC16257" s="30"/>
    </row>
    <row r="16258" spans="27:29">
      <c r="AA16258" s="30"/>
      <c r="AB16258" s="30"/>
      <c r="AC16258" s="30"/>
    </row>
    <row r="16259" spans="27:29">
      <c r="AA16259" s="30"/>
      <c r="AB16259" s="30"/>
      <c r="AC16259" s="30"/>
    </row>
    <row r="16260" spans="27:29">
      <c r="AA16260" s="30"/>
      <c r="AB16260" s="30"/>
      <c r="AC16260" s="30"/>
    </row>
    <row r="16261" spans="27:29">
      <c r="AA16261" s="30"/>
      <c r="AB16261" s="30"/>
      <c r="AC16261" s="30"/>
    </row>
    <row r="16262" spans="27:29">
      <c r="AA16262" s="30"/>
      <c r="AB16262" s="30"/>
      <c r="AC16262" s="30"/>
    </row>
    <row r="16263" spans="27:29">
      <c r="AA16263" s="30"/>
      <c r="AB16263" s="30"/>
      <c r="AC16263" s="30"/>
    </row>
    <row r="16264" spans="27:29">
      <c r="AA16264" s="30"/>
      <c r="AB16264" s="30"/>
      <c r="AC16264" s="30"/>
    </row>
    <row r="16265" spans="27:29">
      <c r="AA16265" s="30"/>
      <c r="AB16265" s="30"/>
      <c r="AC16265" s="30"/>
    </row>
    <row r="16266" spans="27:29">
      <c r="AA16266" s="30"/>
      <c r="AB16266" s="30"/>
      <c r="AC16266" s="30"/>
    </row>
    <row r="16267" spans="27:29">
      <c r="AA16267" s="30"/>
      <c r="AB16267" s="30"/>
      <c r="AC16267" s="30"/>
    </row>
    <row r="16268" spans="27:29">
      <c r="AA16268" s="30"/>
      <c r="AB16268" s="30"/>
      <c r="AC16268" s="30"/>
    </row>
    <row r="16269" spans="27:29">
      <c r="AA16269" s="30"/>
      <c r="AB16269" s="30"/>
      <c r="AC16269" s="30"/>
    </row>
    <row r="16270" spans="27:29">
      <c r="AA16270" s="30"/>
      <c r="AB16270" s="30"/>
      <c r="AC16270" s="30"/>
    </row>
    <row r="16271" spans="27:29">
      <c r="AA16271" s="30"/>
      <c r="AB16271" s="30"/>
      <c r="AC16271" s="30"/>
    </row>
    <row r="16272" spans="27:29">
      <c r="AA16272" s="30"/>
      <c r="AB16272" s="30"/>
      <c r="AC16272" s="30"/>
    </row>
    <row r="16273" spans="27:29">
      <c r="AA16273" s="30"/>
      <c r="AB16273" s="30"/>
      <c r="AC16273" s="30"/>
    </row>
    <row r="16274" spans="27:29">
      <c r="AA16274" s="30"/>
      <c r="AB16274" s="30"/>
      <c r="AC16274" s="30"/>
    </row>
    <row r="16275" spans="27:29">
      <c r="AA16275" s="30"/>
      <c r="AB16275" s="30"/>
      <c r="AC16275" s="30"/>
    </row>
    <row r="16276" spans="27:29">
      <c r="AA16276" s="30"/>
      <c r="AB16276" s="30"/>
      <c r="AC16276" s="30"/>
    </row>
    <row r="16277" spans="27:29">
      <c r="AA16277" s="30"/>
      <c r="AB16277" s="30"/>
      <c r="AC16277" s="30"/>
    </row>
    <row r="16278" spans="27:29">
      <c r="AA16278" s="30"/>
      <c r="AB16278" s="30"/>
      <c r="AC16278" s="30"/>
    </row>
    <row r="16279" spans="27:29">
      <c r="AA16279" s="30"/>
      <c r="AB16279" s="30"/>
      <c r="AC16279" s="30"/>
    </row>
    <row r="16280" spans="27:29">
      <c r="AA16280" s="30"/>
      <c r="AB16280" s="30"/>
      <c r="AC16280" s="30"/>
    </row>
    <row r="16281" spans="27:29">
      <c r="AA16281" s="30"/>
      <c r="AB16281" s="30"/>
      <c r="AC16281" s="30"/>
    </row>
    <row r="16282" spans="27:29">
      <c r="AA16282" s="30"/>
      <c r="AB16282" s="30"/>
      <c r="AC16282" s="30"/>
    </row>
    <row r="16283" spans="27:29">
      <c r="AA16283" s="30"/>
      <c r="AB16283" s="30"/>
      <c r="AC16283" s="30"/>
    </row>
    <row r="16284" spans="27:29">
      <c r="AA16284" s="30"/>
      <c r="AB16284" s="30"/>
      <c r="AC16284" s="30"/>
    </row>
    <row r="16285" spans="27:29">
      <c r="AA16285" s="30"/>
      <c r="AB16285" s="30"/>
      <c r="AC16285" s="30"/>
    </row>
    <row r="16286" spans="27:29">
      <c r="AA16286" s="30"/>
      <c r="AB16286" s="30"/>
      <c r="AC16286" s="30"/>
    </row>
    <row r="16287" spans="27:29">
      <c r="AA16287" s="30"/>
      <c r="AB16287" s="30"/>
      <c r="AC16287" s="30"/>
    </row>
    <row r="16288" spans="27:29">
      <c r="AA16288" s="30"/>
      <c r="AB16288" s="30"/>
      <c r="AC16288" s="30"/>
    </row>
    <row r="16289" spans="27:29">
      <c r="AA16289" s="30"/>
      <c r="AB16289" s="30"/>
      <c r="AC16289" s="30"/>
    </row>
    <row r="16290" spans="27:29">
      <c r="AA16290" s="30"/>
      <c r="AB16290" s="30"/>
      <c r="AC16290" s="30"/>
    </row>
    <row r="16291" spans="27:29">
      <c r="AA16291" s="30"/>
      <c r="AB16291" s="30"/>
      <c r="AC16291" s="30"/>
    </row>
    <row r="16292" spans="27:29">
      <c r="AA16292" s="30"/>
      <c r="AB16292" s="30"/>
      <c r="AC16292" s="30"/>
    </row>
    <row r="16293" spans="27:29">
      <c r="AA16293" s="30"/>
      <c r="AB16293" s="30"/>
      <c r="AC16293" s="30"/>
    </row>
    <row r="16294" spans="27:29">
      <c r="AA16294" s="30"/>
      <c r="AB16294" s="30"/>
      <c r="AC16294" s="30"/>
    </row>
    <row r="16295" spans="27:29">
      <c r="AA16295" s="30"/>
      <c r="AB16295" s="30"/>
      <c r="AC16295" s="30"/>
    </row>
    <row r="16296" spans="27:29">
      <c r="AA16296" s="30"/>
      <c r="AB16296" s="30"/>
      <c r="AC16296" s="30"/>
    </row>
    <row r="16297" spans="27:29">
      <c r="AA16297" s="30"/>
      <c r="AB16297" s="30"/>
      <c r="AC16297" s="30"/>
    </row>
    <row r="16298" spans="27:29">
      <c r="AA16298" s="30"/>
      <c r="AB16298" s="30"/>
      <c r="AC16298" s="30"/>
    </row>
    <row r="16299" spans="27:29">
      <c r="AA16299" s="30"/>
      <c r="AB16299" s="30"/>
      <c r="AC16299" s="30"/>
    </row>
    <row r="16300" spans="27:29">
      <c r="AA16300" s="30"/>
      <c r="AB16300" s="30"/>
      <c r="AC16300" s="30"/>
    </row>
    <row r="16301" spans="27:29">
      <c r="AA16301" s="30"/>
      <c r="AB16301" s="30"/>
      <c r="AC16301" s="30"/>
    </row>
    <row r="16302" spans="27:29">
      <c r="AA16302" s="30"/>
      <c r="AB16302" s="30"/>
      <c r="AC16302" s="30"/>
    </row>
    <row r="16303" spans="27:29">
      <c r="AA16303" s="30"/>
      <c r="AB16303" s="30"/>
      <c r="AC16303" s="30"/>
    </row>
    <row r="16304" spans="27:29">
      <c r="AA16304" s="30"/>
      <c r="AB16304" s="30"/>
      <c r="AC16304" s="30"/>
    </row>
    <row r="16305" spans="27:29">
      <c r="AA16305" s="30"/>
      <c r="AB16305" s="30"/>
      <c r="AC16305" s="30"/>
    </row>
    <row r="16306" spans="27:29">
      <c r="AA16306" s="30"/>
      <c r="AB16306" s="30"/>
      <c r="AC16306" s="30"/>
    </row>
    <row r="16307" spans="27:29">
      <c r="AA16307" s="30"/>
      <c r="AB16307" s="30"/>
      <c r="AC16307" s="30"/>
    </row>
    <row r="16308" spans="27:29">
      <c r="AA16308" s="30"/>
      <c r="AB16308" s="30"/>
      <c r="AC16308" s="30"/>
    </row>
    <row r="16309" spans="27:29">
      <c r="AA16309" s="30"/>
      <c r="AB16309" s="30"/>
      <c r="AC16309" s="30"/>
    </row>
    <row r="16310" spans="27:29">
      <c r="AA16310" s="30"/>
      <c r="AB16310" s="30"/>
      <c r="AC16310" s="30"/>
    </row>
    <row r="16311" spans="27:29">
      <c r="AA16311" s="30"/>
      <c r="AB16311" s="30"/>
      <c r="AC16311" s="30"/>
    </row>
    <row r="16312" spans="27:29">
      <c r="AA16312" s="30"/>
      <c r="AB16312" s="30"/>
      <c r="AC16312" s="30"/>
    </row>
    <row r="16313" spans="27:29">
      <c r="AA16313" s="30"/>
      <c r="AB16313" s="30"/>
      <c r="AC16313" s="30"/>
    </row>
    <row r="16314" spans="27:29">
      <c r="AA16314" s="30"/>
      <c r="AB16314" s="30"/>
      <c r="AC16314" s="30"/>
    </row>
    <row r="16315" spans="27:29">
      <c r="AA16315" s="30"/>
      <c r="AB16315" s="30"/>
      <c r="AC16315" s="30"/>
    </row>
    <row r="16316" spans="27:29">
      <c r="AA16316" s="30"/>
      <c r="AB16316" s="30"/>
      <c r="AC16316" s="30"/>
    </row>
    <row r="16317" spans="27:29">
      <c r="AA16317" s="30"/>
      <c r="AB16317" s="30"/>
      <c r="AC16317" s="30"/>
    </row>
    <row r="16318" spans="27:29">
      <c r="AA16318" s="30"/>
      <c r="AB16318" s="30"/>
      <c r="AC16318" s="30"/>
    </row>
    <row r="16319" spans="27:29">
      <c r="AA16319" s="30"/>
      <c r="AB16319" s="30"/>
      <c r="AC16319" s="30"/>
    </row>
    <row r="16320" spans="27:29">
      <c r="AA16320" s="30"/>
      <c r="AB16320" s="30"/>
      <c r="AC16320" s="30"/>
    </row>
    <row r="16321" spans="27:29">
      <c r="AA16321" s="30"/>
      <c r="AB16321" s="30"/>
      <c r="AC16321" s="30"/>
    </row>
    <row r="16322" spans="27:29">
      <c r="AA16322" s="30"/>
      <c r="AB16322" s="30"/>
      <c r="AC16322" s="30"/>
    </row>
    <row r="16323" spans="27:29">
      <c r="AA16323" s="30"/>
      <c r="AB16323" s="30"/>
      <c r="AC16323" s="30"/>
    </row>
    <row r="16324" spans="27:29">
      <c r="AA16324" s="30"/>
      <c r="AB16324" s="30"/>
      <c r="AC16324" s="30"/>
    </row>
    <row r="16325" spans="27:29">
      <c r="AA16325" s="30"/>
      <c r="AB16325" s="30"/>
      <c r="AC16325" s="30"/>
    </row>
    <row r="16326" spans="27:29">
      <c r="AA16326" s="30"/>
      <c r="AB16326" s="30"/>
      <c r="AC16326" s="30"/>
    </row>
    <row r="16327" spans="27:29">
      <c r="AA16327" s="30"/>
      <c r="AB16327" s="30"/>
      <c r="AC16327" s="30"/>
    </row>
    <row r="16328" spans="27:29">
      <c r="AA16328" s="30"/>
      <c r="AB16328" s="30"/>
      <c r="AC16328" s="30"/>
    </row>
    <row r="16329" spans="27:29">
      <c r="AA16329" s="30"/>
      <c r="AB16329" s="30"/>
      <c r="AC16329" s="30"/>
    </row>
    <row r="16330" spans="27:29">
      <c r="AA16330" s="30"/>
      <c r="AB16330" s="30"/>
      <c r="AC16330" s="30"/>
    </row>
    <row r="16331" spans="27:29">
      <c r="AA16331" s="30"/>
      <c r="AB16331" s="30"/>
      <c r="AC16331" s="30"/>
    </row>
    <row r="16332" spans="27:29">
      <c r="AA16332" s="30"/>
      <c r="AB16332" s="30"/>
      <c r="AC16332" s="30"/>
    </row>
    <row r="16333" spans="27:29">
      <c r="AA16333" s="30"/>
      <c r="AB16333" s="30"/>
      <c r="AC16333" s="30"/>
    </row>
    <row r="16334" spans="27:29">
      <c r="AA16334" s="30"/>
      <c r="AB16334" s="30"/>
      <c r="AC16334" s="30"/>
    </row>
    <row r="16335" spans="27:29">
      <c r="AA16335" s="30"/>
      <c r="AB16335" s="30"/>
      <c r="AC16335" s="30"/>
    </row>
    <row r="16336" spans="27:29">
      <c r="AA16336" s="30"/>
      <c r="AB16336" s="30"/>
      <c r="AC16336" s="30"/>
    </row>
    <row r="16337" spans="27:29">
      <c r="AA16337" s="30"/>
      <c r="AB16337" s="30"/>
      <c r="AC16337" s="30"/>
    </row>
    <row r="16338" spans="27:29">
      <c r="AA16338" s="30"/>
      <c r="AB16338" s="30"/>
      <c r="AC16338" s="30"/>
    </row>
    <row r="16339" spans="27:29">
      <c r="AA16339" s="30"/>
      <c r="AB16339" s="30"/>
      <c r="AC16339" s="30"/>
    </row>
    <row r="16340" spans="27:29">
      <c r="AA16340" s="30"/>
      <c r="AB16340" s="30"/>
      <c r="AC16340" s="30"/>
    </row>
    <row r="16341" spans="27:29">
      <c r="AA16341" s="30"/>
      <c r="AB16341" s="30"/>
      <c r="AC16341" s="30"/>
    </row>
    <row r="16342" spans="27:29">
      <c r="AA16342" s="30"/>
      <c r="AB16342" s="30"/>
      <c r="AC16342" s="30"/>
    </row>
    <row r="16343" spans="27:29">
      <c r="AA16343" s="30"/>
      <c r="AB16343" s="30"/>
      <c r="AC16343" s="30"/>
    </row>
    <row r="16344" spans="27:29">
      <c r="AA16344" s="30"/>
      <c r="AB16344" s="30"/>
      <c r="AC16344" s="30"/>
    </row>
    <row r="16345" spans="27:29">
      <c r="AA16345" s="30"/>
      <c r="AB16345" s="30"/>
      <c r="AC16345" s="30"/>
    </row>
    <row r="16346" spans="27:29">
      <c r="AA16346" s="30"/>
      <c r="AB16346" s="30"/>
      <c r="AC16346" s="30"/>
    </row>
    <row r="16347" spans="27:29">
      <c r="AA16347" s="30"/>
      <c r="AB16347" s="30"/>
      <c r="AC16347" s="30"/>
    </row>
    <row r="16348" spans="27:29">
      <c r="AA16348" s="30"/>
      <c r="AB16348" s="30"/>
      <c r="AC16348" s="30"/>
    </row>
    <row r="16349" spans="27:29">
      <c r="AA16349" s="30"/>
      <c r="AB16349" s="30"/>
      <c r="AC16349" s="30"/>
    </row>
    <row r="16350" spans="27:29">
      <c r="AA16350" s="30"/>
      <c r="AB16350" s="30"/>
      <c r="AC16350" s="30"/>
    </row>
    <row r="16351" spans="27:29">
      <c r="AA16351" s="30"/>
      <c r="AB16351" s="30"/>
      <c r="AC16351" s="30"/>
    </row>
    <row r="16352" spans="27:29">
      <c r="AA16352" s="30"/>
      <c r="AB16352" s="30"/>
      <c r="AC16352" s="30"/>
    </row>
    <row r="16353" spans="27:29">
      <c r="AA16353" s="30"/>
      <c r="AB16353" s="30"/>
      <c r="AC16353" s="30"/>
    </row>
    <row r="16354" spans="27:29">
      <c r="AA16354" s="30"/>
      <c r="AB16354" s="30"/>
      <c r="AC16354" s="30"/>
    </row>
    <row r="16355" spans="27:29">
      <c r="AA16355" s="30"/>
      <c r="AB16355" s="30"/>
      <c r="AC16355" s="30"/>
    </row>
    <row r="16356" spans="27:29">
      <c r="AA16356" s="30"/>
      <c r="AB16356" s="30"/>
      <c r="AC16356" s="30"/>
    </row>
    <row r="16357" spans="27:29">
      <c r="AA16357" s="30"/>
      <c r="AB16357" s="30"/>
      <c r="AC16357" s="30"/>
    </row>
    <row r="16358" spans="27:29">
      <c r="AA16358" s="30"/>
      <c r="AB16358" s="30"/>
      <c r="AC16358" s="30"/>
    </row>
    <row r="16359" spans="27:29">
      <c r="AA16359" s="30"/>
      <c r="AB16359" s="30"/>
      <c r="AC16359" s="30"/>
    </row>
    <row r="16360" spans="27:29">
      <c r="AA16360" s="30"/>
      <c r="AB16360" s="30"/>
      <c r="AC16360" s="30"/>
    </row>
    <row r="16361" spans="27:29">
      <c r="AA16361" s="30"/>
      <c r="AB16361" s="30"/>
      <c r="AC16361" s="30"/>
    </row>
    <row r="16362" spans="27:29">
      <c r="AA16362" s="30"/>
      <c r="AB16362" s="30"/>
      <c r="AC16362" s="30"/>
    </row>
    <row r="16363" spans="27:29">
      <c r="AA16363" s="30"/>
      <c r="AB16363" s="30"/>
      <c r="AC16363" s="30"/>
    </row>
    <row r="16364" spans="27:29">
      <c r="AA16364" s="30"/>
      <c r="AB16364" s="30"/>
      <c r="AC16364" s="30"/>
    </row>
    <row r="16365" spans="27:29">
      <c r="AA16365" s="30"/>
      <c r="AB16365" s="30"/>
      <c r="AC16365" s="30"/>
    </row>
    <row r="16366" spans="27:29">
      <c r="AA16366" s="30"/>
      <c r="AB16366" s="30"/>
      <c r="AC16366" s="30"/>
    </row>
    <row r="16367" spans="27:29">
      <c r="AA16367" s="30"/>
      <c r="AB16367" s="30"/>
      <c r="AC16367" s="30"/>
    </row>
    <row r="16368" spans="27:29">
      <c r="AA16368" s="30"/>
      <c r="AB16368" s="30"/>
      <c r="AC16368" s="30"/>
    </row>
    <row r="16369" spans="27:29">
      <c r="AA16369" s="30"/>
      <c r="AB16369" s="30"/>
      <c r="AC16369" s="30"/>
    </row>
    <row r="16370" spans="27:29">
      <c r="AA16370" s="30"/>
      <c r="AB16370" s="30"/>
      <c r="AC16370" s="30"/>
    </row>
    <row r="16371" spans="27:29">
      <c r="AA16371" s="30"/>
      <c r="AB16371" s="30"/>
      <c r="AC16371" s="30"/>
    </row>
    <row r="16372" spans="27:29">
      <c r="AA16372" s="30"/>
      <c r="AB16372" s="30"/>
      <c r="AC16372" s="30"/>
    </row>
    <row r="16373" spans="27:29">
      <c r="AA16373" s="30"/>
      <c r="AB16373" s="30"/>
      <c r="AC16373" s="30"/>
    </row>
    <row r="16374" spans="27:29">
      <c r="AA16374" s="30"/>
      <c r="AB16374" s="30"/>
      <c r="AC16374" s="30"/>
    </row>
    <row r="16375" spans="27:29">
      <c r="AA16375" s="30"/>
      <c r="AB16375" s="30"/>
      <c r="AC16375" s="30"/>
    </row>
    <row r="16376" spans="27:29">
      <c r="AA16376" s="30"/>
      <c r="AB16376" s="30"/>
      <c r="AC16376" s="30"/>
    </row>
    <row r="16377" spans="27:29">
      <c r="AA16377" s="30"/>
      <c r="AB16377" s="30"/>
      <c r="AC16377" s="30"/>
    </row>
    <row r="16378" spans="27:29">
      <c r="AA16378" s="30"/>
      <c r="AB16378" s="30"/>
      <c r="AC16378" s="30"/>
    </row>
    <row r="16379" spans="27:29">
      <c r="AA16379" s="30"/>
      <c r="AB16379" s="30"/>
      <c r="AC16379" s="30"/>
    </row>
    <row r="16380" spans="27:29">
      <c r="AA16380" s="30"/>
      <c r="AB16380" s="30"/>
      <c r="AC16380" s="30"/>
    </row>
    <row r="16381" spans="27:29">
      <c r="AA16381" s="30"/>
      <c r="AB16381" s="30"/>
      <c r="AC16381" s="30"/>
    </row>
    <row r="16382" spans="27:29">
      <c r="AA16382" s="30"/>
      <c r="AB16382" s="30"/>
      <c r="AC16382" s="30"/>
    </row>
    <row r="16383" spans="27:29">
      <c r="AA16383" s="30"/>
      <c r="AB16383" s="30"/>
      <c r="AC16383" s="30"/>
    </row>
    <row r="16384" spans="27:29">
      <c r="AA16384" s="30"/>
      <c r="AB16384" s="30"/>
      <c r="AC16384" s="30"/>
    </row>
  </sheetData>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L16384"/>
  <sheetViews>
    <sheetView workbookViewId="0">
      <pane xSplit="7" ySplit="1" topLeftCell="W2" activePane="bottomRight" state="frozen"/>
      <selection pane="topRight" activeCell="H1" sqref="H1"/>
      <selection pane="bottomLeft" activeCell="A2" sqref="A2"/>
      <selection pane="bottomRight" activeCell="Y1" sqref="Y1"/>
    </sheetView>
  </sheetViews>
  <sheetFormatPr baseColWidth="10" defaultColWidth="8.83203125" defaultRowHeight="15" x14ac:dyDescent="0"/>
  <cols>
    <col min="1" max="1" width="10.5" style="92" bestFit="1" customWidth="1"/>
    <col min="2" max="2" width="3" bestFit="1" customWidth="1"/>
    <col min="3" max="3" width="10.6640625" bestFit="1" customWidth="1"/>
    <col min="4" max="4" width="16.6640625" bestFit="1" customWidth="1"/>
    <col min="5" max="5" width="19.83203125" bestFit="1" customWidth="1"/>
    <col min="6" max="6" width="8.33203125" bestFit="1" customWidth="1"/>
    <col min="7" max="7" width="7.33203125" bestFit="1" customWidth="1"/>
    <col min="8" max="8" width="10.6640625" bestFit="1" customWidth="1"/>
    <col min="9" max="10" width="9.1640625" bestFit="1" customWidth="1"/>
    <col min="11" max="11" width="46.5" bestFit="1" customWidth="1"/>
    <col min="12" max="12" width="11.83203125" bestFit="1" customWidth="1"/>
    <col min="13" max="13" width="17" bestFit="1" customWidth="1"/>
    <col min="14" max="14" width="25" bestFit="1" customWidth="1"/>
    <col min="15" max="15" width="22.6640625" bestFit="1" customWidth="1"/>
    <col min="16" max="16" width="7.6640625" bestFit="1" customWidth="1"/>
    <col min="17" max="18" width="19" bestFit="1" customWidth="1"/>
    <col min="19" max="19" width="13" bestFit="1" customWidth="1"/>
    <col min="20" max="20" width="7.33203125" style="92" customWidth="1"/>
    <col min="21" max="21" width="19.83203125" style="92" bestFit="1" customWidth="1"/>
    <col min="22" max="22" width="17.83203125" style="92" bestFit="1" customWidth="1"/>
    <col min="23" max="23" width="18.1640625" bestFit="1" customWidth="1"/>
    <col min="24" max="24" width="7" style="92" bestFit="1" customWidth="1"/>
    <col min="25" max="25" width="17.1640625" style="92" bestFit="1" customWidth="1"/>
    <col min="26" max="26" width="16" style="92" bestFit="1" customWidth="1"/>
    <col min="27" max="27" width="19.33203125" bestFit="1" customWidth="1"/>
    <col min="28" max="28" width="19" bestFit="1" customWidth="1"/>
    <col min="29" max="29" width="9.6640625" bestFit="1" customWidth="1"/>
    <col min="30" max="30" width="9" bestFit="1" customWidth="1"/>
    <col min="31" max="31" width="11.5" bestFit="1" customWidth="1"/>
    <col min="32" max="32" width="10.5" bestFit="1" customWidth="1"/>
    <col min="33" max="33" width="14.6640625" bestFit="1" customWidth="1"/>
    <col min="34" max="34" width="15.1640625" bestFit="1" customWidth="1"/>
    <col min="35" max="35" width="8.5" bestFit="1" customWidth="1"/>
    <col min="36" max="36" width="10.5" bestFit="1" customWidth="1"/>
    <col min="37" max="37" width="19.83203125" bestFit="1" customWidth="1"/>
    <col min="38" max="38" width="7.1640625" bestFit="1" customWidth="1"/>
  </cols>
  <sheetData>
    <row r="1" spans="1:38" ht="36">
      <c r="A1" s="33" t="s">
        <v>559</v>
      </c>
      <c r="B1" s="33" t="s">
        <v>0</v>
      </c>
      <c r="C1" s="48" t="s">
        <v>1</v>
      </c>
      <c r="D1" s="48" t="s">
        <v>187</v>
      </c>
      <c r="E1" s="49" t="s">
        <v>572</v>
      </c>
      <c r="F1" s="48" t="s">
        <v>167</v>
      </c>
      <c r="G1" s="49" t="s">
        <v>556</v>
      </c>
      <c r="H1" s="34" t="s">
        <v>41</v>
      </c>
      <c r="I1" s="33" t="s">
        <v>40</v>
      </c>
      <c r="J1" s="33" t="s">
        <v>371</v>
      </c>
      <c r="K1" s="33" t="s">
        <v>39</v>
      </c>
      <c r="L1" s="75" t="s">
        <v>46</v>
      </c>
      <c r="M1" s="37" t="s">
        <v>47</v>
      </c>
      <c r="N1" s="33" t="s">
        <v>865</v>
      </c>
      <c r="O1" s="33" t="s">
        <v>134</v>
      </c>
      <c r="P1" s="33" t="s">
        <v>86</v>
      </c>
      <c r="Q1" s="180" t="s">
        <v>343</v>
      </c>
      <c r="R1" s="33" t="s">
        <v>333</v>
      </c>
      <c r="S1" s="68" t="s">
        <v>334</v>
      </c>
      <c r="T1" s="75" t="s">
        <v>121</v>
      </c>
      <c r="U1" s="33" t="s">
        <v>127</v>
      </c>
      <c r="V1" s="33" t="s">
        <v>335</v>
      </c>
      <c r="W1" s="33" t="s">
        <v>336</v>
      </c>
      <c r="X1" s="287" t="s">
        <v>560</v>
      </c>
      <c r="Y1" s="287" t="s">
        <v>561</v>
      </c>
      <c r="Z1" s="287" t="s">
        <v>562</v>
      </c>
      <c r="AA1" s="33" t="s">
        <v>360</v>
      </c>
      <c r="AB1" s="33" t="s">
        <v>359</v>
      </c>
      <c r="AC1" s="33" t="s">
        <v>361</v>
      </c>
      <c r="AD1" s="33" t="s">
        <v>25</v>
      </c>
      <c r="AE1" s="33" t="s">
        <v>43</v>
      </c>
      <c r="AF1" s="33" t="s">
        <v>42</v>
      </c>
      <c r="AG1" s="33" t="s">
        <v>45</v>
      </c>
      <c r="AH1" s="33" t="s">
        <v>842</v>
      </c>
      <c r="AI1" s="33" t="s">
        <v>129</v>
      </c>
      <c r="AJ1" s="33" t="s">
        <v>44</v>
      </c>
      <c r="AK1" s="33" t="s">
        <v>130</v>
      </c>
      <c r="AL1" s="33" t="s">
        <v>26</v>
      </c>
    </row>
    <row r="2" spans="1:38">
      <c r="A2" s="94">
        <v>1</v>
      </c>
      <c r="B2" s="94">
        <v>1</v>
      </c>
      <c r="C2" s="94"/>
      <c r="D2" s="94">
        <v>4</v>
      </c>
      <c r="E2" s="94"/>
      <c r="F2" s="94"/>
      <c r="G2" s="94">
        <v>21</v>
      </c>
      <c r="H2" s="94"/>
      <c r="I2" s="94"/>
      <c r="J2" s="94"/>
      <c r="K2" s="91" t="s">
        <v>550</v>
      </c>
      <c r="L2" s="36">
        <v>4</v>
      </c>
      <c r="M2" s="110">
        <v>0.4</v>
      </c>
      <c r="N2" s="94"/>
      <c r="O2" s="94"/>
      <c r="P2" s="94"/>
      <c r="Q2" s="181"/>
      <c r="R2" s="94"/>
      <c r="S2" s="67"/>
      <c r="T2" s="36"/>
      <c r="U2" s="94"/>
      <c r="V2" s="94"/>
      <c r="W2" s="94"/>
      <c r="X2" s="63"/>
      <c r="Y2" s="60"/>
      <c r="Z2" s="59"/>
      <c r="AA2" s="94"/>
      <c r="AB2" s="94"/>
      <c r="AC2" s="94"/>
      <c r="AD2" s="94"/>
      <c r="AE2" s="94"/>
      <c r="AF2" s="94"/>
      <c r="AG2" s="94"/>
      <c r="AH2" s="94"/>
      <c r="AI2" s="94"/>
      <c r="AJ2" s="94"/>
      <c r="AK2" s="94"/>
      <c r="AL2" s="94"/>
    </row>
    <row r="3" spans="1:38">
      <c r="A3" s="94">
        <v>1</v>
      </c>
      <c r="B3" s="94">
        <v>2</v>
      </c>
      <c r="C3" s="94"/>
      <c r="D3" s="94">
        <v>4</v>
      </c>
      <c r="E3" s="94"/>
      <c r="F3" s="94"/>
      <c r="G3" s="94">
        <v>22</v>
      </c>
      <c r="H3" s="94"/>
      <c r="I3" s="94"/>
      <c r="J3" s="94"/>
      <c r="K3" s="91" t="s">
        <v>551</v>
      </c>
      <c r="L3" s="36">
        <v>6</v>
      </c>
      <c r="M3" s="110">
        <v>0.6</v>
      </c>
      <c r="N3" s="94"/>
      <c r="O3" s="94"/>
      <c r="P3" s="94"/>
      <c r="Q3" s="181"/>
      <c r="R3" s="94"/>
      <c r="S3" s="67"/>
      <c r="T3" s="36"/>
      <c r="U3" s="94"/>
      <c r="V3" s="94"/>
      <c r="W3" s="94"/>
      <c r="X3" s="63"/>
      <c r="Y3" s="60"/>
      <c r="Z3" s="59"/>
      <c r="AA3" s="94"/>
      <c r="AB3" s="94"/>
      <c r="AC3" s="94"/>
      <c r="AD3" s="94"/>
      <c r="AE3" s="94"/>
      <c r="AF3" s="94"/>
      <c r="AG3" s="94"/>
      <c r="AH3" s="94"/>
      <c r="AI3" s="94"/>
      <c r="AJ3" s="94"/>
      <c r="AK3" s="94"/>
      <c r="AL3" s="94"/>
    </row>
    <row r="4" spans="1:38" ht="60">
      <c r="A4" s="94">
        <v>1</v>
      </c>
      <c r="B4" s="94">
        <v>3</v>
      </c>
      <c r="C4" s="94">
        <v>1</v>
      </c>
      <c r="D4" s="94">
        <v>4</v>
      </c>
      <c r="E4" s="169">
        <v>1</v>
      </c>
      <c r="F4" s="169">
        <v>15</v>
      </c>
      <c r="G4" s="94"/>
      <c r="H4" s="154"/>
      <c r="I4" s="94"/>
      <c r="J4" s="155" t="s">
        <v>177</v>
      </c>
      <c r="K4" s="134" t="s">
        <v>58</v>
      </c>
      <c r="L4" s="155">
        <v>9.5923261390887263E-2</v>
      </c>
      <c r="M4" s="156">
        <v>0.23984010659560295</v>
      </c>
      <c r="N4" s="157">
        <v>0.4</v>
      </c>
      <c r="O4" s="77">
        <v>9.5936042638241181E-2</v>
      </c>
      <c r="P4" s="135" t="s">
        <v>87</v>
      </c>
      <c r="Q4" s="135" t="s">
        <v>88</v>
      </c>
      <c r="R4" s="136" t="s">
        <v>185</v>
      </c>
      <c r="S4" s="66">
        <v>0</v>
      </c>
      <c r="T4" s="74">
        <v>0.15</v>
      </c>
      <c r="U4" s="136"/>
      <c r="V4" s="137">
        <v>0</v>
      </c>
      <c r="W4" s="137">
        <v>1</v>
      </c>
      <c r="X4" s="323">
        <v>1</v>
      </c>
      <c r="Y4" s="60">
        <f t="shared" ref="Y4:Y22" si="0">IFERROR(IF((X4-S4)/(T4-S4)&lt;V4,V4,IF((X4-S4)/(T4-S4)&gt;W4,W4,(X4-S4)/(T4-S4))),1)</f>
        <v>1</v>
      </c>
      <c r="Z4" s="59">
        <f t="shared" ref="Z4:Z22" si="1">Y4*O4</f>
        <v>9.5936042638241181E-2</v>
      </c>
      <c r="AA4" s="137"/>
      <c r="AB4" s="137"/>
      <c r="AC4" s="137"/>
      <c r="AD4" s="154"/>
      <c r="AE4" s="154"/>
      <c r="AF4" s="154"/>
      <c r="AG4" s="154"/>
      <c r="AH4" s="154"/>
      <c r="AI4" s="154"/>
      <c r="AJ4" s="154"/>
      <c r="AK4" s="154"/>
      <c r="AL4" s="94"/>
    </row>
    <row r="5" spans="1:38" ht="45">
      <c r="A5" s="94">
        <v>1</v>
      </c>
      <c r="B5" s="94">
        <v>4</v>
      </c>
      <c r="C5" s="94">
        <v>1</v>
      </c>
      <c r="D5" s="94">
        <v>4</v>
      </c>
      <c r="E5" s="171">
        <v>11</v>
      </c>
      <c r="F5" s="171">
        <v>17</v>
      </c>
      <c r="G5" s="94"/>
      <c r="H5" s="161"/>
      <c r="I5" s="94"/>
      <c r="J5" s="155" t="s">
        <v>177</v>
      </c>
      <c r="K5" s="142" t="s">
        <v>60</v>
      </c>
      <c r="L5" s="155">
        <v>0.14921396216360241</v>
      </c>
      <c r="M5" s="156">
        <v>0.37308461025982681</v>
      </c>
      <c r="N5" s="157">
        <v>0.4</v>
      </c>
      <c r="O5" s="77">
        <v>0.14923384410393073</v>
      </c>
      <c r="P5" s="143" t="s">
        <v>91</v>
      </c>
      <c r="Q5" s="143" t="s">
        <v>92</v>
      </c>
      <c r="R5" s="142" t="s">
        <v>185</v>
      </c>
      <c r="S5" s="66">
        <v>0</v>
      </c>
      <c r="T5" s="74">
        <v>14.9</v>
      </c>
      <c r="U5" s="142"/>
      <c r="V5" s="144">
        <v>0</v>
      </c>
      <c r="W5" s="144">
        <v>1</v>
      </c>
      <c r="X5" s="323">
        <v>14.99</v>
      </c>
      <c r="Y5" s="60">
        <f t="shared" si="0"/>
        <v>1</v>
      </c>
      <c r="Z5" s="59">
        <f t="shared" si="1"/>
        <v>0.14923384410393073</v>
      </c>
      <c r="AA5" s="144"/>
      <c r="AB5" s="144"/>
      <c r="AC5" s="144"/>
      <c r="AD5" s="161"/>
      <c r="AE5" s="161"/>
      <c r="AF5" s="161"/>
      <c r="AG5" s="161"/>
      <c r="AH5" s="161"/>
      <c r="AI5" s="161"/>
      <c r="AJ5" s="161"/>
      <c r="AK5" s="161"/>
      <c r="AL5" s="94"/>
    </row>
    <row r="6" spans="1:38" ht="45">
      <c r="A6" s="94">
        <v>1</v>
      </c>
      <c r="B6" s="94">
        <v>5</v>
      </c>
      <c r="C6" s="94">
        <v>1</v>
      </c>
      <c r="D6" s="94">
        <v>4</v>
      </c>
      <c r="E6" s="172">
        <v>21</v>
      </c>
      <c r="F6" s="172">
        <v>18</v>
      </c>
      <c r="G6" s="94"/>
      <c r="H6" s="163"/>
      <c r="I6" s="94"/>
      <c r="J6" s="155" t="s">
        <v>177</v>
      </c>
      <c r="K6" s="145" t="s">
        <v>61</v>
      </c>
      <c r="L6" s="155">
        <v>3.197442046362909E-2</v>
      </c>
      <c r="M6" s="156">
        <v>7.9946702198534322E-2</v>
      </c>
      <c r="N6" s="157">
        <v>0.4</v>
      </c>
      <c r="O6" s="77">
        <v>3.1978680879413732E-2</v>
      </c>
      <c r="P6" s="146" t="s">
        <v>89</v>
      </c>
      <c r="Q6" s="146" t="s">
        <v>93</v>
      </c>
      <c r="R6" s="145" t="s">
        <v>185</v>
      </c>
      <c r="S6" s="66">
        <v>0</v>
      </c>
      <c r="T6" s="73">
        <v>0.56699999999999995</v>
      </c>
      <c r="U6" s="147"/>
      <c r="V6" s="148">
        <v>0</v>
      </c>
      <c r="W6" s="148">
        <v>1</v>
      </c>
      <c r="X6" s="323">
        <v>1</v>
      </c>
      <c r="Y6" s="60">
        <f t="shared" si="0"/>
        <v>1</v>
      </c>
      <c r="Z6" s="59">
        <f t="shared" si="1"/>
        <v>3.1978680879413732E-2</v>
      </c>
      <c r="AA6" s="148"/>
      <c r="AB6" s="148"/>
      <c r="AC6" s="148"/>
      <c r="AD6" s="163"/>
      <c r="AE6" s="163"/>
      <c r="AF6" s="163"/>
      <c r="AG6" s="163"/>
      <c r="AH6" s="163"/>
      <c r="AI6" s="163"/>
      <c r="AJ6" s="163"/>
      <c r="AK6" s="163"/>
      <c r="AL6" s="94"/>
    </row>
    <row r="7" spans="1:38" ht="75">
      <c r="A7" s="94">
        <v>1</v>
      </c>
      <c r="B7" s="94">
        <v>6</v>
      </c>
      <c r="C7" s="94">
        <v>1</v>
      </c>
      <c r="D7" s="94">
        <v>4</v>
      </c>
      <c r="E7" s="173">
        <v>74</v>
      </c>
      <c r="F7" s="173">
        <v>26</v>
      </c>
      <c r="G7" s="94"/>
      <c r="H7" s="100"/>
      <c r="I7" s="94"/>
      <c r="J7" s="158" t="s">
        <v>178</v>
      </c>
      <c r="K7" s="100" t="s">
        <v>378</v>
      </c>
      <c r="L7" s="155">
        <v>1.199040767386091E-2</v>
      </c>
      <c r="M7" s="156">
        <v>2.9980013324450373E-2</v>
      </c>
      <c r="N7" s="157">
        <v>0.4</v>
      </c>
      <c r="O7" s="77">
        <v>1.1992005329780149E-2</v>
      </c>
      <c r="P7" s="108" t="s">
        <v>89</v>
      </c>
      <c r="Q7" s="108" t="s">
        <v>440</v>
      </c>
      <c r="R7" s="100" t="s">
        <v>185</v>
      </c>
      <c r="S7" s="65">
        <v>0</v>
      </c>
      <c r="T7" s="69">
        <v>1</v>
      </c>
      <c r="U7" s="100"/>
      <c r="V7" s="137">
        <v>0</v>
      </c>
      <c r="W7" s="137">
        <v>1</v>
      </c>
      <c r="X7" s="323">
        <v>1</v>
      </c>
      <c r="Y7" s="60">
        <f t="shared" si="0"/>
        <v>1</v>
      </c>
      <c r="Z7" s="59">
        <f t="shared" si="1"/>
        <v>1.1992005329780149E-2</v>
      </c>
      <c r="AA7" s="133"/>
      <c r="AB7" s="133"/>
      <c r="AC7" s="133"/>
      <c r="AD7" s="165"/>
      <c r="AE7" s="165"/>
      <c r="AF7" s="165"/>
      <c r="AG7" s="165"/>
      <c r="AH7" s="165"/>
      <c r="AI7" s="165"/>
      <c r="AJ7" s="165"/>
      <c r="AK7" s="165"/>
      <c r="AL7" s="94"/>
    </row>
    <row r="8" spans="1:38" ht="90">
      <c r="A8" s="94">
        <v>1</v>
      </c>
      <c r="B8" s="94">
        <v>7</v>
      </c>
      <c r="C8" s="94">
        <v>1</v>
      </c>
      <c r="D8" s="94">
        <v>4</v>
      </c>
      <c r="E8" s="152">
        <v>102</v>
      </c>
      <c r="F8" s="152">
        <v>29</v>
      </c>
      <c r="G8" s="94"/>
      <c r="H8" s="99"/>
      <c r="I8" s="94"/>
      <c r="J8" s="158" t="s">
        <v>178</v>
      </c>
      <c r="K8" s="99" t="s">
        <v>455</v>
      </c>
      <c r="L8" s="71">
        <v>7.1942446043165471E-3</v>
      </c>
      <c r="M8" s="156">
        <v>1.7988007994670225E-2</v>
      </c>
      <c r="N8" s="157">
        <v>0.4</v>
      </c>
      <c r="O8" s="77">
        <v>7.1952031978680907E-3</v>
      </c>
      <c r="P8" s="105" t="s">
        <v>89</v>
      </c>
      <c r="Q8" s="105" t="s">
        <v>456</v>
      </c>
      <c r="R8" s="99" t="s">
        <v>185</v>
      </c>
      <c r="S8" s="65">
        <v>0</v>
      </c>
      <c r="T8" s="69">
        <v>1</v>
      </c>
      <c r="U8" s="99"/>
      <c r="V8" s="144">
        <v>0</v>
      </c>
      <c r="W8" s="144">
        <v>1</v>
      </c>
      <c r="X8" s="323">
        <v>1</v>
      </c>
      <c r="Y8" s="60">
        <f t="shared" si="0"/>
        <v>1</v>
      </c>
      <c r="Z8" s="59">
        <f t="shared" si="1"/>
        <v>7.1952031978680907E-3</v>
      </c>
      <c r="AA8" s="133"/>
      <c r="AB8" s="133"/>
      <c r="AC8" s="133"/>
      <c r="AD8" s="165"/>
      <c r="AE8" s="165"/>
      <c r="AF8" s="165"/>
      <c r="AG8" s="165"/>
      <c r="AH8" s="165"/>
      <c r="AI8" s="165"/>
      <c r="AJ8" s="165"/>
      <c r="AK8" s="165"/>
      <c r="AL8" s="94"/>
    </row>
    <row r="9" spans="1:38" ht="105">
      <c r="A9" s="94">
        <v>1</v>
      </c>
      <c r="B9" s="94">
        <v>8</v>
      </c>
      <c r="C9" s="94">
        <v>1</v>
      </c>
      <c r="D9" s="94">
        <v>4</v>
      </c>
      <c r="E9" s="152">
        <v>103</v>
      </c>
      <c r="F9" s="152">
        <v>29</v>
      </c>
      <c r="G9" s="94"/>
      <c r="H9" s="99"/>
      <c r="I9" s="94"/>
      <c r="J9" s="158" t="s">
        <v>178</v>
      </c>
      <c r="K9" s="99" t="s">
        <v>457</v>
      </c>
      <c r="L9" s="71">
        <v>7.1942446043165471E-3</v>
      </c>
      <c r="M9" s="156">
        <v>1.7988007994670225E-2</v>
      </c>
      <c r="N9" s="157">
        <v>0.4</v>
      </c>
      <c r="O9" s="77">
        <v>7.1952031978680907E-3</v>
      </c>
      <c r="P9" s="105" t="s">
        <v>89</v>
      </c>
      <c r="Q9" s="105" t="s">
        <v>458</v>
      </c>
      <c r="R9" s="99" t="s">
        <v>185</v>
      </c>
      <c r="S9" s="65">
        <v>0</v>
      </c>
      <c r="T9" s="69">
        <v>1</v>
      </c>
      <c r="U9" s="99"/>
      <c r="V9" s="148">
        <v>0</v>
      </c>
      <c r="W9" s="148">
        <v>1</v>
      </c>
      <c r="X9" s="323">
        <v>1</v>
      </c>
      <c r="Y9" s="60">
        <f t="shared" si="0"/>
        <v>1</v>
      </c>
      <c r="Z9" s="59">
        <f t="shared" si="1"/>
        <v>7.1952031978680907E-3</v>
      </c>
      <c r="AA9" s="133"/>
      <c r="AB9" s="133"/>
      <c r="AC9" s="133"/>
      <c r="AD9" s="165"/>
      <c r="AE9" s="165"/>
      <c r="AF9" s="165"/>
      <c r="AG9" s="165"/>
      <c r="AH9" s="165"/>
      <c r="AI9" s="165"/>
      <c r="AJ9" s="165"/>
      <c r="AK9" s="165"/>
      <c r="AL9" s="94"/>
    </row>
    <row r="10" spans="1:38" ht="120">
      <c r="A10" s="94">
        <v>1</v>
      </c>
      <c r="B10" s="94">
        <v>9</v>
      </c>
      <c r="C10" s="94">
        <v>1</v>
      </c>
      <c r="D10" s="94">
        <v>4</v>
      </c>
      <c r="E10" s="152">
        <v>117</v>
      </c>
      <c r="F10" s="152">
        <v>31</v>
      </c>
      <c r="G10" s="94"/>
      <c r="H10" s="99"/>
      <c r="I10" s="94"/>
      <c r="J10" s="158" t="s">
        <v>178</v>
      </c>
      <c r="K10" s="99" t="s">
        <v>379</v>
      </c>
      <c r="L10" s="71">
        <v>1.199040767386091E-2</v>
      </c>
      <c r="M10" s="156">
        <v>2.9980013324450373E-2</v>
      </c>
      <c r="N10" s="157">
        <v>0.4</v>
      </c>
      <c r="O10" s="77">
        <v>1.1992005329780149E-2</v>
      </c>
      <c r="P10" s="105" t="s">
        <v>89</v>
      </c>
      <c r="Q10" s="105" t="s">
        <v>469</v>
      </c>
      <c r="R10" s="99" t="s">
        <v>185</v>
      </c>
      <c r="S10" s="65">
        <v>0</v>
      </c>
      <c r="T10" s="69">
        <v>1</v>
      </c>
      <c r="U10" s="99"/>
      <c r="V10" s="137">
        <v>0</v>
      </c>
      <c r="W10" s="137">
        <v>1</v>
      </c>
      <c r="X10" s="323">
        <v>1</v>
      </c>
      <c r="Y10" s="60">
        <f t="shared" si="0"/>
        <v>1</v>
      </c>
      <c r="Z10" s="59">
        <f t="shared" si="1"/>
        <v>1.1992005329780149E-2</v>
      </c>
      <c r="AA10" s="133"/>
      <c r="AB10" s="133"/>
      <c r="AC10" s="133"/>
      <c r="AD10" s="165"/>
      <c r="AE10" s="165"/>
      <c r="AF10" s="165"/>
      <c r="AG10" s="165"/>
      <c r="AH10" s="165"/>
      <c r="AI10" s="165"/>
      <c r="AJ10" s="165"/>
      <c r="AK10" s="165"/>
      <c r="AL10" s="94"/>
    </row>
    <row r="11" spans="1:38" ht="60">
      <c r="A11" s="94">
        <v>1</v>
      </c>
      <c r="B11" s="94">
        <v>10</v>
      </c>
      <c r="C11" s="94">
        <v>1</v>
      </c>
      <c r="D11" s="94">
        <v>4</v>
      </c>
      <c r="E11" s="152">
        <v>118</v>
      </c>
      <c r="F11" s="152">
        <v>31</v>
      </c>
      <c r="G11" s="94"/>
      <c r="H11" s="99"/>
      <c r="I11" s="94"/>
      <c r="J11" s="158" t="s">
        <v>178</v>
      </c>
      <c r="K11" s="99" t="s">
        <v>380</v>
      </c>
      <c r="L11" s="71">
        <v>1.199040767386091E-2</v>
      </c>
      <c r="M11" s="156">
        <v>2.9980013324450373E-2</v>
      </c>
      <c r="N11" s="157">
        <v>0.4</v>
      </c>
      <c r="O11" s="77">
        <v>1.1992005329780149E-2</v>
      </c>
      <c r="P11" s="105" t="s">
        <v>89</v>
      </c>
      <c r="Q11" s="105" t="s">
        <v>470</v>
      </c>
      <c r="R11" s="99" t="s">
        <v>185</v>
      </c>
      <c r="S11" s="65">
        <v>0</v>
      </c>
      <c r="T11" s="69">
        <v>1</v>
      </c>
      <c r="U11" s="99"/>
      <c r="V11" s="144">
        <v>0</v>
      </c>
      <c r="W11" s="144">
        <v>1</v>
      </c>
      <c r="X11" s="323">
        <v>1</v>
      </c>
      <c r="Y11" s="60">
        <f t="shared" si="0"/>
        <v>1</v>
      </c>
      <c r="Z11" s="59">
        <f t="shared" si="1"/>
        <v>1.1992005329780149E-2</v>
      </c>
      <c r="AA11" s="133"/>
      <c r="AB11" s="133"/>
      <c r="AC11" s="133"/>
      <c r="AD11" s="165"/>
      <c r="AE11" s="165"/>
      <c r="AF11" s="165"/>
      <c r="AG11" s="165"/>
      <c r="AH11" s="165"/>
      <c r="AI11" s="165"/>
      <c r="AJ11" s="165"/>
      <c r="AK11" s="165"/>
      <c r="AL11" s="94"/>
    </row>
    <row r="12" spans="1:38" ht="90">
      <c r="A12" s="94">
        <v>1</v>
      </c>
      <c r="B12" s="94">
        <v>11</v>
      </c>
      <c r="C12" s="94">
        <v>1</v>
      </c>
      <c r="D12" s="94">
        <v>4</v>
      </c>
      <c r="E12" s="175">
        <v>141</v>
      </c>
      <c r="F12" s="175">
        <v>34</v>
      </c>
      <c r="G12" s="94"/>
      <c r="H12" s="102"/>
      <c r="I12" s="94"/>
      <c r="J12" s="158" t="s">
        <v>178</v>
      </c>
      <c r="K12" s="102" t="s">
        <v>381</v>
      </c>
      <c r="L12" s="155">
        <v>1.278976818545164E-2</v>
      </c>
      <c r="M12" s="156">
        <v>3.1978680879413739E-2</v>
      </c>
      <c r="N12" s="157">
        <v>0.4</v>
      </c>
      <c r="O12" s="77">
        <v>1.2791472351765497E-2</v>
      </c>
      <c r="P12" s="109" t="s">
        <v>89</v>
      </c>
      <c r="Q12" s="109" t="s">
        <v>489</v>
      </c>
      <c r="R12" s="102" t="s">
        <v>185</v>
      </c>
      <c r="S12" s="65">
        <v>0</v>
      </c>
      <c r="T12" s="69">
        <v>1</v>
      </c>
      <c r="U12" s="102"/>
      <c r="V12" s="148">
        <v>0</v>
      </c>
      <c r="W12" s="148">
        <v>1</v>
      </c>
      <c r="X12" s="323">
        <v>1</v>
      </c>
      <c r="Y12" s="60">
        <f t="shared" si="0"/>
        <v>1</v>
      </c>
      <c r="Z12" s="59">
        <f t="shared" si="1"/>
        <v>1.2791472351765497E-2</v>
      </c>
      <c r="AA12" s="133"/>
      <c r="AB12" s="133"/>
      <c r="AC12" s="133"/>
      <c r="AD12" s="165"/>
      <c r="AE12" s="165"/>
      <c r="AF12" s="165"/>
      <c r="AG12" s="165"/>
      <c r="AH12" s="165"/>
      <c r="AI12" s="165"/>
      <c r="AJ12" s="165"/>
      <c r="AK12" s="165"/>
      <c r="AL12" s="94"/>
    </row>
    <row r="13" spans="1:38" ht="45">
      <c r="A13" s="94">
        <v>1</v>
      </c>
      <c r="B13" s="94">
        <v>12</v>
      </c>
      <c r="C13" s="94">
        <v>1</v>
      </c>
      <c r="D13" s="94">
        <v>4</v>
      </c>
      <c r="E13" s="176">
        <v>164</v>
      </c>
      <c r="F13" s="176">
        <v>37</v>
      </c>
      <c r="G13" s="94"/>
      <c r="H13" s="98"/>
      <c r="I13" s="94"/>
      <c r="J13" s="158" t="s">
        <v>178</v>
      </c>
      <c r="K13" s="98" t="s">
        <v>497</v>
      </c>
      <c r="L13" s="74">
        <v>8.5265121236344273E-3</v>
      </c>
      <c r="M13" s="156">
        <v>2.1319120586275827E-2</v>
      </c>
      <c r="N13" s="157">
        <v>0.4</v>
      </c>
      <c r="O13" s="77">
        <v>8.5276482345103318E-3</v>
      </c>
      <c r="P13" s="104" t="s">
        <v>89</v>
      </c>
      <c r="Q13" s="104" t="s">
        <v>498</v>
      </c>
      <c r="R13" s="98" t="s">
        <v>185</v>
      </c>
      <c r="S13" s="66">
        <v>0</v>
      </c>
      <c r="T13" s="69">
        <v>1</v>
      </c>
      <c r="U13" s="98"/>
      <c r="V13" s="137">
        <v>0</v>
      </c>
      <c r="W13" s="137">
        <v>1</v>
      </c>
      <c r="X13" s="323">
        <v>1</v>
      </c>
      <c r="Y13" s="60">
        <f t="shared" si="0"/>
        <v>1</v>
      </c>
      <c r="Z13" s="59">
        <f t="shared" si="1"/>
        <v>8.5276482345103318E-3</v>
      </c>
      <c r="AA13" s="133"/>
      <c r="AB13" s="133"/>
      <c r="AC13" s="133"/>
      <c r="AD13" s="165"/>
      <c r="AE13" s="165"/>
      <c r="AF13" s="165"/>
      <c r="AG13" s="165"/>
      <c r="AH13" s="165"/>
      <c r="AI13" s="165"/>
      <c r="AJ13" s="165"/>
      <c r="AK13" s="165"/>
      <c r="AL13" s="94"/>
    </row>
    <row r="14" spans="1:38" ht="60">
      <c r="A14" s="94">
        <v>1</v>
      </c>
      <c r="B14" s="94">
        <v>13</v>
      </c>
      <c r="C14" s="94">
        <v>1</v>
      </c>
      <c r="D14" s="94">
        <v>4</v>
      </c>
      <c r="E14" s="175">
        <v>173</v>
      </c>
      <c r="F14" s="175">
        <v>38</v>
      </c>
      <c r="G14" s="94"/>
      <c r="H14" s="103"/>
      <c r="I14" s="94"/>
      <c r="J14" s="158" t="s">
        <v>178</v>
      </c>
      <c r="K14" s="102" t="s">
        <v>382</v>
      </c>
      <c r="L14" s="155">
        <v>1.278976818545164E-2</v>
      </c>
      <c r="M14" s="156">
        <v>3.1978680879413739E-2</v>
      </c>
      <c r="N14" s="157">
        <v>0.4</v>
      </c>
      <c r="O14" s="77">
        <v>1.2791472351765497E-2</v>
      </c>
      <c r="P14" s="109" t="s">
        <v>558</v>
      </c>
      <c r="Q14" s="109" t="s">
        <v>500</v>
      </c>
      <c r="R14" s="103" t="s">
        <v>185</v>
      </c>
      <c r="S14" s="65">
        <v>0</v>
      </c>
      <c r="T14" s="69">
        <v>1</v>
      </c>
      <c r="U14" s="103"/>
      <c r="V14" s="144">
        <v>0</v>
      </c>
      <c r="W14" s="144">
        <v>1</v>
      </c>
      <c r="X14" s="323">
        <v>1</v>
      </c>
      <c r="Y14" s="60">
        <f t="shared" si="0"/>
        <v>1</v>
      </c>
      <c r="Z14" s="59">
        <f t="shared" si="1"/>
        <v>1.2791472351765497E-2</v>
      </c>
      <c r="AA14" s="133"/>
      <c r="AB14" s="133"/>
      <c r="AC14" s="133"/>
      <c r="AD14" s="165"/>
      <c r="AE14" s="165"/>
      <c r="AF14" s="165"/>
      <c r="AG14" s="165"/>
      <c r="AH14" s="165"/>
      <c r="AI14" s="165"/>
      <c r="AJ14" s="165"/>
      <c r="AK14" s="165"/>
      <c r="AL14" s="94"/>
    </row>
    <row r="15" spans="1:38" ht="45">
      <c r="A15" s="94">
        <v>1</v>
      </c>
      <c r="B15" s="94">
        <v>14</v>
      </c>
      <c r="C15" s="94">
        <v>1</v>
      </c>
      <c r="D15" s="94">
        <v>4</v>
      </c>
      <c r="E15" s="176">
        <v>182</v>
      </c>
      <c r="F15" s="176">
        <v>39</v>
      </c>
      <c r="G15" s="94"/>
      <c r="H15" s="98"/>
      <c r="I15" s="94"/>
      <c r="J15" s="158" t="s">
        <v>178</v>
      </c>
      <c r="K15" s="98" t="s">
        <v>383</v>
      </c>
      <c r="L15" s="74">
        <v>3.1974420463629097E-2</v>
      </c>
      <c r="M15" s="156">
        <v>7.9946702198534336E-2</v>
      </c>
      <c r="N15" s="157">
        <v>0.4</v>
      </c>
      <c r="O15" s="77">
        <v>3.1978680879413739E-2</v>
      </c>
      <c r="P15" s="104" t="s">
        <v>89</v>
      </c>
      <c r="Q15" s="104" t="s">
        <v>503</v>
      </c>
      <c r="R15" s="98" t="s">
        <v>185</v>
      </c>
      <c r="S15" s="66">
        <v>0</v>
      </c>
      <c r="T15" s="69">
        <v>1</v>
      </c>
      <c r="U15" s="98"/>
      <c r="V15" s="148">
        <v>0</v>
      </c>
      <c r="W15" s="148">
        <v>1</v>
      </c>
      <c r="X15" s="323">
        <v>1</v>
      </c>
      <c r="Y15" s="60">
        <f t="shared" si="0"/>
        <v>1</v>
      </c>
      <c r="Z15" s="59">
        <f t="shared" si="1"/>
        <v>3.1978680879413739E-2</v>
      </c>
      <c r="AA15" s="133"/>
      <c r="AB15" s="133"/>
      <c r="AC15" s="133"/>
      <c r="AD15" s="165"/>
      <c r="AE15" s="165"/>
      <c r="AF15" s="165"/>
      <c r="AG15" s="165"/>
      <c r="AH15" s="165"/>
      <c r="AI15" s="165"/>
      <c r="AJ15" s="165"/>
      <c r="AK15" s="165"/>
      <c r="AL15" s="94"/>
    </row>
    <row r="16" spans="1:38" ht="60">
      <c r="A16" s="94">
        <v>1</v>
      </c>
      <c r="B16" s="94">
        <v>15</v>
      </c>
      <c r="C16" s="94">
        <v>1</v>
      </c>
      <c r="D16" s="94">
        <v>4</v>
      </c>
      <c r="E16" s="175">
        <v>191</v>
      </c>
      <c r="F16" s="175">
        <v>40</v>
      </c>
      <c r="G16" s="94"/>
      <c r="H16" s="102"/>
      <c r="I16" s="94"/>
      <c r="J16" s="158" t="s">
        <v>178</v>
      </c>
      <c r="K16" s="102" t="s">
        <v>384</v>
      </c>
      <c r="L16" s="155">
        <v>6.3948840927258201E-3</v>
      </c>
      <c r="M16" s="156">
        <v>1.5989340439706869E-2</v>
      </c>
      <c r="N16" s="157">
        <v>0.4</v>
      </c>
      <c r="O16" s="77">
        <v>6.3957361758827484E-3</v>
      </c>
      <c r="P16" s="109" t="s">
        <v>89</v>
      </c>
      <c r="Q16" s="109" t="s">
        <v>504</v>
      </c>
      <c r="R16" s="102" t="s">
        <v>185</v>
      </c>
      <c r="S16" s="65">
        <v>0</v>
      </c>
      <c r="T16" s="69">
        <v>1</v>
      </c>
      <c r="U16" s="102"/>
      <c r="V16" s="137">
        <v>0</v>
      </c>
      <c r="W16" s="137">
        <v>1</v>
      </c>
      <c r="X16" s="323">
        <v>1</v>
      </c>
      <c r="Y16" s="60">
        <f t="shared" si="0"/>
        <v>1</v>
      </c>
      <c r="Z16" s="59">
        <f t="shared" si="1"/>
        <v>6.3957361758827484E-3</v>
      </c>
      <c r="AA16" s="133"/>
      <c r="AB16" s="133"/>
      <c r="AC16" s="133"/>
      <c r="AD16" s="165"/>
      <c r="AE16" s="165"/>
      <c r="AF16" s="165"/>
      <c r="AG16" s="165"/>
      <c r="AH16" s="165"/>
      <c r="AI16" s="165"/>
      <c r="AJ16" s="165"/>
      <c r="AK16" s="165"/>
      <c r="AL16" s="94"/>
    </row>
    <row r="17" spans="1:38" ht="60">
      <c r="A17" s="94">
        <v>1</v>
      </c>
      <c r="B17" s="82">
        <v>16</v>
      </c>
      <c r="C17" s="82">
        <v>2</v>
      </c>
      <c r="D17" s="94">
        <v>4</v>
      </c>
      <c r="E17" s="82"/>
      <c r="F17" s="82"/>
      <c r="G17" s="82"/>
      <c r="H17" s="82"/>
      <c r="I17" s="82"/>
      <c r="J17" s="83" t="s">
        <v>179</v>
      </c>
      <c r="K17" s="81" t="s">
        <v>372</v>
      </c>
      <c r="L17" s="36">
        <v>0.18651745270450304</v>
      </c>
      <c r="M17" s="78">
        <v>0.31083481349911191</v>
      </c>
      <c r="N17" s="79">
        <v>0.6</v>
      </c>
      <c r="O17" s="77">
        <v>0.18650088809946713</v>
      </c>
      <c r="P17" s="76" t="s">
        <v>89</v>
      </c>
      <c r="Q17" s="185" t="s">
        <v>599</v>
      </c>
      <c r="R17" s="82" t="s">
        <v>185</v>
      </c>
      <c r="S17" s="64">
        <v>0</v>
      </c>
      <c r="T17" s="69">
        <v>1</v>
      </c>
      <c r="U17" s="82"/>
      <c r="V17" s="144">
        <v>0</v>
      </c>
      <c r="W17" s="144">
        <v>1</v>
      </c>
      <c r="X17" s="323">
        <v>1</v>
      </c>
      <c r="Y17" s="60">
        <f t="shared" si="0"/>
        <v>1</v>
      </c>
      <c r="Z17" s="59">
        <f t="shared" si="1"/>
        <v>0.18650088809946713</v>
      </c>
      <c r="AA17" s="82"/>
      <c r="AB17" s="82"/>
      <c r="AC17" s="82"/>
      <c r="AD17" s="82"/>
      <c r="AE17" s="82"/>
      <c r="AF17" s="82"/>
      <c r="AG17" s="82"/>
      <c r="AH17" s="82"/>
      <c r="AI17" s="82"/>
      <c r="AJ17" s="82"/>
      <c r="AK17" s="82"/>
      <c r="AL17" s="94"/>
    </row>
    <row r="18" spans="1:38" ht="45">
      <c r="A18" s="94">
        <v>1</v>
      </c>
      <c r="B18" s="82">
        <v>17</v>
      </c>
      <c r="C18" s="82">
        <v>2</v>
      </c>
      <c r="D18" s="94">
        <v>4</v>
      </c>
      <c r="E18" s="82"/>
      <c r="F18" s="82"/>
      <c r="G18" s="82"/>
      <c r="H18" s="82"/>
      <c r="I18" s="82"/>
      <c r="J18" s="83" t="s">
        <v>179</v>
      </c>
      <c r="K18" s="81" t="s">
        <v>373</v>
      </c>
      <c r="L18" s="36">
        <v>0.17585931254996001</v>
      </c>
      <c r="M18" s="78">
        <v>0.29307282415630553</v>
      </c>
      <c r="N18" s="79">
        <v>0.6</v>
      </c>
      <c r="O18" s="77">
        <v>0.17584369449378331</v>
      </c>
      <c r="P18" s="76" t="s">
        <v>89</v>
      </c>
      <c r="Q18" s="185" t="s">
        <v>600</v>
      </c>
      <c r="R18" s="82" t="s">
        <v>185</v>
      </c>
      <c r="S18" s="64">
        <v>0</v>
      </c>
      <c r="T18" s="69">
        <v>1</v>
      </c>
      <c r="U18" s="82"/>
      <c r="V18" s="148">
        <v>0</v>
      </c>
      <c r="W18" s="148">
        <v>1</v>
      </c>
      <c r="X18" s="323">
        <v>1</v>
      </c>
      <c r="Y18" s="60">
        <f t="shared" si="0"/>
        <v>1</v>
      </c>
      <c r="Z18" s="59">
        <f t="shared" si="1"/>
        <v>0.17584369449378331</v>
      </c>
      <c r="AA18" s="82"/>
      <c r="AB18" s="82"/>
      <c r="AC18" s="82"/>
      <c r="AD18" s="82"/>
      <c r="AE18" s="82"/>
      <c r="AF18" s="82"/>
      <c r="AG18" s="82"/>
      <c r="AH18" s="82"/>
      <c r="AI18" s="82"/>
      <c r="AJ18" s="82"/>
      <c r="AK18" s="82"/>
      <c r="AL18" s="94"/>
    </row>
    <row r="19" spans="1:38" ht="90">
      <c r="A19" s="94">
        <v>1</v>
      </c>
      <c r="B19" s="82">
        <v>18</v>
      </c>
      <c r="C19" s="82">
        <v>2</v>
      </c>
      <c r="D19" s="94">
        <v>4</v>
      </c>
      <c r="E19" s="82"/>
      <c r="F19" s="82"/>
      <c r="G19" s="82"/>
      <c r="H19" s="82"/>
      <c r="I19" s="82"/>
      <c r="J19" s="83" t="s">
        <v>179</v>
      </c>
      <c r="K19" s="81" t="s">
        <v>374</v>
      </c>
      <c r="L19" s="36">
        <v>0.18651745270450304</v>
      </c>
      <c r="M19" s="78">
        <v>0.31083481349911191</v>
      </c>
      <c r="N19" s="79">
        <v>0.6</v>
      </c>
      <c r="O19" s="77">
        <v>0.18650088809946713</v>
      </c>
      <c r="P19" s="76" t="s">
        <v>89</v>
      </c>
      <c r="Q19" s="185" t="s">
        <v>601</v>
      </c>
      <c r="R19" s="82" t="s">
        <v>185</v>
      </c>
      <c r="S19" s="64">
        <v>0</v>
      </c>
      <c r="T19" s="69">
        <v>1</v>
      </c>
      <c r="U19" s="82"/>
      <c r="V19" s="137">
        <v>0</v>
      </c>
      <c r="W19" s="137">
        <v>1</v>
      </c>
      <c r="X19" s="323">
        <v>1</v>
      </c>
      <c r="Y19" s="60">
        <f t="shared" si="0"/>
        <v>1</v>
      </c>
      <c r="Z19" s="59">
        <f t="shared" si="1"/>
        <v>0.18650088809946713</v>
      </c>
      <c r="AA19" s="82"/>
      <c r="AB19" s="82"/>
      <c r="AC19" s="82"/>
      <c r="AD19" s="82"/>
      <c r="AE19" s="82"/>
      <c r="AF19" s="82"/>
      <c r="AG19" s="82"/>
      <c r="AH19" s="82"/>
      <c r="AI19" s="82"/>
      <c r="AJ19" s="82"/>
      <c r="AK19" s="82"/>
      <c r="AL19" s="94"/>
    </row>
    <row r="20" spans="1:38" ht="105">
      <c r="A20" s="94">
        <v>1</v>
      </c>
      <c r="B20" s="82">
        <v>19</v>
      </c>
      <c r="C20" s="82">
        <v>2</v>
      </c>
      <c r="D20" s="94">
        <v>4</v>
      </c>
      <c r="E20" s="82"/>
      <c r="F20" s="82"/>
      <c r="G20" s="82"/>
      <c r="H20" s="82"/>
      <c r="I20" s="82"/>
      <c r="J20" s="83" t="s">
        <v>179</v>
      </c>
      <c r="K20" s="80" t="s">
        <v>375</v>
      </c>
      <c r="L20" s="36">
        <v>3.197442046362909E-2</v>
      </c>
      <c r="M20" s="78">
        <v>5.328596802841918E-2</v>
      </c>
      <c r="N20" s="79">
        <v>0.6</v>
      </c>
      <c r="O20" s="77">
        <v>3.1971580817051509E-2</v>
      </c>
      <c r="P20" s="76" t="s">
        <v>89</v>
      </c>
      <c r="Q20" s="185" t="s">
        <v>602</v>
      </c>
      <c r="R20" s="82" t="s">
        <v>185</v>
      </c>
      <c r="S20" s="64">
        <v>0</v>
      </c>
      <c r="T20" s="69">
        <v>1</v>
      </c>
      <c r="U20" s="82"/>
      <c r="V20" s="144">
        <v>0</v>
      </c>
      <c r="W20" s="144">
        <v>1</v>
      </c>
      <c r="X20" s="323">
        <v>1</v>
      </c>
      <c r="Y20" s="60">
        <f t="shared" si="0"/>
        <v>1</v>
      </c>
      <c r="Z20" s="59">
        <f t="shared" si="1"/>
        <v>3.1971580817051509E-2</v>
      </c>
      <c r="AA20" s="82"/>
      <c r="AB20" s="82"/>
      <c r="AC20" s="82"/>
      <c r="AD20" s="82"/>
      <c r="AE20" s="82"/>
      <c r="AF20" s="82"/>
      <c r="AG20" s="82"/>
      <c r="AH20" s="82"/>
      <c r="AI20" s="82"/>
      <c r="AJ20" s="82"/>
      <c r="AK20" s="82"/>
      <c r="AL20" s="94"/>
    </row>
    <row r="21" spans="1:38" ht="60">
      <c r="A21" s="94">
        <v>1</v>
      </c>
      <c r="B21" s="82">
        <v>20</v>
      </c>
      <c r="C21" s="82">
        <v>2</v>
      </c>
      <c r="D21" s="94">
        <v>4</v>
      </c>
      <c r="E21" s="82"/>
      <c r="F21" s="82"/>
      <c r="G21" s="82"/>
      <c r="H21" s="82"/>
      <c r="I21" s="82"/>
      <c r="J21" s="83" t="s">
        <v>179</v>
      </c>
      <c r="K21" s="81" t="s">
        <v>376</v>
      </c>
      <c r="L21" s="36">
        <v>1.2789768185451635E-2</v>
      </c>
      <c r="M21" s="78">
        <v>2.1314387211367671E-2</v>
      </c>
      <c r="N21" s="79">
        <v>0.6</v>
      </c>
      <c r="O21" s="77">
        <v>1.2788632326820601E-2</v>
      </c>
      <c r="P21" s="76" t="s">
        <v>89</v>
      </c>
      <c r="Q21" s="185" t="s">
        <v>603</v>
      </c>
      <c r="R21" s="82" t="s">
        <v>185</v>
      </c>
      <c r="S21" s="64">
        <v>0</v>
      </c>
      <c r="T21" s="69">
        <v>1</v>
      </c>
      <c r="U21" s="82"/>
      <c r="V21" s="148">
        <v>0</v>
      </c>
      <c r="W21" s="148">
        <v>1</v>
      </c>
      <c r="X21" s="323">
        <v>1</v>
      </c>
      <c r="Y21" s="60">
        <f t="shared" si="0"/>
        <v>1</v>
      </c>
      <c r="Z21" s="59">
        <f t="shared" si="1"/>
        <v>1.2788632326820601E-2</v>
      </c>
      <c r="AA21" s="82"/>
      <c r="AB21" s="82"/>
      <c r="AC21" s="82"/>
      <c r="AD21" s="82"/>
      <c r="AE21" s="82"/>
      <c r="AF21" s="82"/>
      <c r="AG21" s="82"/>
      <c r="AH21" s="82"/>
      <c r="AI21" s="82"/>
      <c r="AJ21" s="82"/>
      <c r="AK21" s="82"/>
      <c r="AL21" s="94"/>
    </row>
    <row r="22" spans="1:38" ht="60">
      <c r="A22" s="94">
        <v>1</v>
      </c>
      <c r="B22" s="82">
        <v>21</v>
      </c>
      <c r="C22" s="82">
        <v>2</v>
      </c>
      <c r="D22" s="94">
        <v>4</v>
      </c>
      <c r="E22" s="82"/>
      <c r="F22" s="82"/>
      <c r="G22" s="82"/>
      <c r="H22" s="82"/>
      <c r="I22" s="82"/>
      <c r="J22" s="83" t="s">
        <v>179</v>
      </c>
      <c r="K22" s="81" t="s">
        <v>377</v>
      </c>
      <c r="L22" s="36">
        <v>6.3948840927258175E-3</v>
      </c>
      <c r="M22" s="78">
        <v>1.0657193605683835E-2</v>
      </c>
      <c r="N22" s="79">
        <v>0.6</v>
      </c>
      <c r="O22" s="77">
        <v>6.3943161634103006E-3</v>
      </c>
      <c r="P22" s="76" t="s">
        <v>89</v>
      </c>
      <c r="Q22" s="185" t="s">
        <v>604</v>
      </c>
      <c r="R22" s="82" t="s">
        <v>185</v>
      </c>
      <c r="S22" s="64">
        <v>0</v>
      </c>
      <c r="T22" s="69">
        <v>1</v>
      </c>
      <c r="U22" s="82"/>
      <c r="V22" s="137">
        <v>0</v>
      </c>
      <c r="W22" s="137">
        <v>1</v>
      </c>
      <c r="X22" s="323">
        <v>1</v>
      </c>
      <c r="Y22" s="60">
        <f t="shared" si="0"/>
        <v>1</v>
      </c>
      <c r="Z22" s="59">
        <f t="shared" si="1"/>
        <v>6.3943161634103006E-3</v>
      </c>
      <c r="AA22" s="82"/>
      <c r="AB22" s="82"/>
      <c r="AC22" s="82"/>
      <c r="AD22" s="82"/>
      <c r="AE22" s="82"/>
      <c r="AF22" s="82"/>
      <c r="AG22" s="82"/>
      <c r="AH22" s="82"/>
      <c r="AI22" s="82"/>
      <c r="AJ22" s="82"/>
      <c r="AK22" s="82"/>
      <c r="AL22" s="94"/>
    </row>
    <row r="23" spans="1:38">
      <c r="X23" s="30"/>
      <c r="Y23" s="30"/>
      <c r="Z23" s="30"/>
    </row>
    <row r="24" spans="1:38">
      <c r="X24" s="30"/>
      <c r="Y24" s="30"/>
      <c r="Z24" s="30"/>
    </row>
    <row r="25" spans="1:38">
      <c r="X25" s="30"/>
      <c r="Y25" s="30"/>
      <c r="Z25" s="30"/>
    </row>
    <row r="26" spans="1:38">
      <c r="X26" s="30"/>
      <c r="Y26" s="30"/>
      <c r="Z26" s="30"/>
    </row>
    <row r="27" spans="1:38">
      <c r="X27" s="30"/>
      <c r="Y27" s="30"/>
      <c r="Z27" s="30"/>
    </row>
    <row r="28" spans="1:38">
      <c r="X28" s="30"/>
      <c r="Y28" s="30"/>
      <c r="Z28" s="30"/>
    </row>
    <row r="29" spans="1:38">
      <c r="X29" s="30"/>
      <c r="Y29" s="30"/>
      <c r="Z29" s="30"/>
    </row>
    <row r="30" spans="1:38">
      <c r="X30" s="30"/>
      <c r="Y30" s="30"/>
      <c r="Z30" s="30"/>
    </row>
    <row r="31" spans="1:38">
      <c r="X31" s="30"/>
      <c r="Y31" s="30"/>
      <c r="Z31" s="30"/>
    </row>
    <row r="32" spans="1:38">
      <c r="X32" s="30"/>
      <c r="Y32" s="30"/>
      <c r="Z32" s="30"/>
    </row>
    <row r="33" spans="24:26">
      <c r="X33" s="30"/>
      <c r="Y33" s="30"/>
      <c r="Z33" s="30"/>
    </row>
    <row r="34" spans="24:26">
      <c r="X34" s="30"/>
      <c r="Y34" s="30"/>
      <c r="Z34" s="30"/>
    </row>
    <row r="35" spans="24:26">
      <c r="X35" s="30"/>
      <c r="Y35" s="30"/>
      <c r="Z35" s="30"/>
    </row>
    <row r="36" spans="24:26">
      <c r="X36" s="30"/>
      <c r="Y36" s="30"/>
      <c r="Z36" s="30"/>
    </row>
    <row r="37" spans="24:26">
      <c r="X37" s="30"/>
      <c r="Y37" s="30"/>
      <c r="Z37" s="30"/>
    </row>
    <row r="38" spans="24:26">
      <c r="X38" s="30"/>
      <c r="Y38" s="30"/>
      <c r="Z38" s="30"/>
    </row>
    <row r="39" spans="24:26">
      <c r="X39" s="30"/>
      <c r="Y39" s="30"/>
      <c r="Z39" s="30"/>
    </row>
    <row r="40" spans="24:26">
      <c r="X40" s="30"/>
      <c r="Y40" s="30"/>
      <c r="Z40" s="30"/>
    </row>
    <row r="41" spans="24:26">
      <c r="X41" s="30"/>
      <c r="Y41" s="30"/>
      <c r="Z41" s="30"/>
    </row>
    <row r="42" spans="24:26">
      <c r="X42" s="30"/>
      <c r="Y42" s="30"/>
      <c r="Z42" s="30"/>
    </row>
    <row r="43" spans="24:26">
      <c r="X43" s="30"/>
      <c r="Y43" s="30"/>
      <c r="Z43" s="30"/>
    </row>
    <row r="44" spans="24:26">
      <c r="X44" s="30"/>
      <c r="Y44" s="30"/>
      <c r="Z44" s="30"/>
    </row>
    <row r="45" spans="24:26">
      <c r="X45" s="30"/>
      <c r="Y45" s="30"/>
      <c r="Z45" s="30"/>
    </row>
    <row r="46" spans="24:26">
      <c r="X46" s="30"/>
      <c r="Y46" s="30"/>
      <c r="Z46" s="30"/>
    </row>
    <row r="47" spans="24:26">
      <c r="X47" s="30"/>
      <c r="Y47" s="30"/>
      <c r="Z47" s="30"/>
    </row>
    <row r="48" spans="24:26">
      <c r="X48" s="30"/>
      <c r="Y48" s="30"/>
      <c r="Z48" s="30"/>
    </row>
    <row r="49" spans="24:26">
      <c r="X49" s="30"/>
      <c r="Y49" s="30"/>
      <c r="Z49" s="30"/>
    </row>
    <row r="50" spans="24:26">
      <c r="X50" s="30"/>
      <c r="Y50" s="30"/>
      <c r="Z50" s="30"/>
    </row>
    <row r="51" spans="24:26">
      <c r="X51" s="30"/>
      <c r="Y51" s="30"/>
      <c r="Z51" s="30"/>
    </row>
    <row r="52" spans="24:26">
      <c r="X52" s="30"/>
      <c r="Y52" s="30"/>
      <c r="Z52" s="30"/>
    </row>
    <row r="53" spans="24:26">
      <c r="X53" s="30"/>
      <c r="Y53" s="30"/>
      <c r="Z53" s="30"/>
    </row>
    <row r="54" spans="24:26">
      <c r="X54" s="30"/>
      <c r="Y54" s="30"/>
      <c r="Z54" s="30"/>
    </row>
    <row r="55" spans="24:26">
      <c r="X55" s="30"/>
      <c r="Y55" s="30"/>
      <c r="Z55" s="30"/>
    </row>
    <row r="56" spans="24:26">
      <c r="X56" s="30"/>
      <c r="Y56" s="30"/>
      <c r="Z56" s="30"/>
    </row>
    <row r="57" spans="24:26">
      <c r="X57" s="30"/>
      <c r="Y57" s="30"/>
      <c r="Z57" s="30"/>
    </row>
    <row r="58" spans="24:26">
      <c r="X58" s="30"/>
      <c r="Y58" s="30"/>
      <c r="Z58" s="30"/>
    </row>
    <row r="59" spans="24:26">
      <c r="X59" s="30"/>
      <c r="Y59" s="30"/>
      <c r="Z59" s="30"/>
    </row>
    <row r="60" spans="24:26">
      <c r="X60" s="30"/>
      <c r="Y60" s="30"/>
      <c r="Z60" s="30"/>
    </row>
    <row r="61" spans="24:26">
      <c r="X61" s="30"/>
      <c r="Y61" s="30"/>
      <c r="Z61" s="30"/>
    </row>
    <row r="62" spans="24:26">
      <c r="X62" s="30"/>
      <c r="Y62" s="30"/>
      <c r="Z62" s="30"/>
    </row>
    <row r="63" spans="24:26">
      <c r="X63" s="30"/>
      <c r="Y63" s="30"/>
      <c r="Z63" s="30"/>
    </row>
    <row r="64" spans="24:26">
      <c r="X64" s="30"/>
      <c r="Y64" s="30"/>
      <c r="Z64" s="30"/>
    </row>
    <row r="65" spans="24:26">
      <c r="X65" s="30"/>
      <c r="Y65" s="30"/>
      <c r="Z65" s="30"/>
    </row>
    <row r="66" spans="24:26">
      <c r="X66" s="30"/>
      <c r="Y66" s="30"/>
      <c r="Z66" s="30"/>
    </row>
    <row r="67" spans="24:26">
      <c r="X67" s="30"/>
      <c r="Y67" s="30"/>
      <c r="Z67" s="30"/>
    </row>
    <row r="68" spans="24:26">
      <c r="X68" s="30"/>
      <c r="Y68" s="30"/>
      <c r="Z68" s="30"/>
    </row>
    <row r="69" spans="24:26">
      <c r="X69" s="30"/>
      <c r="Y69" s="30"/>
      <c r="Z69" s="30"/>
    </row>
    <row r="70" spans="24:26">
      <c r="X70" s="30"/>
      <c r="Y70" s="30"/>
      <c r="Z70" s="30"/>
    </row>
    <row r="71" spans="24:26">
      <c r="X71" s="30"/>
      <c r="Y71" s="30"/>
      <c r="Z71" s="30"/>
    </row>
    <row r="72" spans="24:26">
      <c r="X72" s="30"/>
      <c r="Y72" s="30"/>
      <c r="Z72" s="30"/>
    </row>
    <row r="73" spans="24:26">
      <c r="X73" s="30"/>
      <c r="Y73" s="30"/>
      <c r="Z73" s="30"/>
    </row>
    <row r="74" spans="24:26">
      <c r="X74" s="30"/>
      <c r="Y74" s="30"/>
      <c r="Z74" s="30"/>
    </row>
    <row r="75" spans="24:26">
      <c r="X75" s="30"/>
      <c r="Y75" s="30"/>
      <c r="Z75" s="30"/>
    </row>
    <row r="76" spans="24:26">
      <c r="X76" s="30"/>
      <c r="Y76" s="30"/>
      <c r="Z76" s="30"/>
    </row>
    <row r="77" spans="24:26">
      <c r="X77" s="30"/>
      <c r="Y77" s="30"/>
      <c r="Z77" s="30"/>
    </row>
    <row r="78" spans="24:26">
      <c r="X78" s="30"/>
      <c r="Y78" s="30"/>
      <c r="Z78" s="30"/>
    </row>
    <row r="79" spans="24:26">
      <c r="X79" s="30"/>
      <c r="Y79" s="30"/>
      <c r="Z79" s="30"/>
    </row>
    <row r="80" spans="24:26">
      <c r="X80" s="30"/>
      <c r="Y80" s="30"/>
      <c r="Z80" s="30"/>
    </row>
    <row r="81" spans="24:26">
      <c r="X81" s="30"/>
      <c r="Y81" s="30"/>
      <c r="Z81" s="30"/>
    </row>
    <row r="82" spans="24:26">
      <c r="X82" s="30"/>
      <c r="Y82" s="30"/>
      <c r="Z82" s="30"/>
    </row>
    <row r="83" spans="24:26">
      <c r="X83" s="30"/>
      <c r="Y83" s="30"/>
      <c r="Z83" s="30"/>
    </row>
    <row r="84" spans="24:26">
      <c r="X84" s="30"/>
      <c r="Y84" s="30"/>
      <c r="Z84" s="30"/>
    </row>
    <row r="85" spans="24:26">
      <c r="X85" s="30"/>
      <c r="Y85" s="30"/>
      <c r="Z85" s="30"/>
    </row>
    <row r="86" spans="24:26">
      <c r="X86" s="30"/>
      <c r="Y86" s="30"/>
      <c r="Z86" s="30"/>
    </row>
    <row r="87" spans="24:26">
      <c r="X87" s="30"/>
      <c r="Y87" s="30"/>
      <c r="Z87" s="30"/>
    </row>
    <row r="88" spans="24:26">
      <c r="X88" s="30"/>
      <c r="Y88" s="30"/>
      <c r="Z88" s="30"/>
    </row>
    <row r="89" spans="24:26">
      <c r="X89" s="30"/>
      <c r="Y89" s="30"/>
      <c r="Z89" s="30"/>
    </row>
    <row r="90" spans="24:26">
      <c r="X90" s="30"/>
      <c r="Y90" s="30"/>
      <c r="Z90" s="30"/>
    </row>
    <row r="91" spans="24:26">
      <c r="X91" s="30"/>
      <c r="Y91" s="30"/>
      <c r="Z91" s="30"/>
    </row>
    <row r="92" spans="24:26">
      <c r="X92" s="30"/>
      <c r="Y92" s="30"/>
      <c r="Z92" s="30"/>
    </row>
    <row r="93" spans="24:26">
      <c r="X93" s="30"/>
      <c r="Y93" s="30"/>
      <c r="Z93" s="30"/>
    </row>
    <row r="94" spans="24:26">
      <c r="X94" s="30"/>
      <c r="Y94" s="30"/>
      <c r="Z94" s="30"/>
    </row>
    <row r="95" spans="24:26">
      <c r="X95" s="30"/>
      <c r="Y95" s="30"/>
      <c r="Z95" s="30"/>
    </row>
    <row r="96" spans="24:26">
      <c r="X96" s="30"/>
      <c r="Y96" s="30"/>
      <c r="Z96" s="30"/>
    </row>
    <row r="97" spans="24:26">
      <c r="X97" s="30"/>
      <c r="Y97" s="30"/>
      <c r="Z97" s="30"/>
    </row>
    <row r="98" spans="24:26">
      <c r="X98" s="30"/>
      <c r="Y98" s="30"/>
      <c r="Z98" s="30"/>
    </row>
    <row r="99" spans="24:26">
      <c r="X99" s="30"/>
      <c r="Y99" s="30"/>
      <c r="Z99" s="30"/>
    </row>
    <row r="100" spans="24:26">
      <c r="X100" s="30"/>
      <c r="Y100" s="30"/>
      <c r="Z100" s="30"/>
    </row>
    <row r="101" spans="24:26">
      <c r="X101" s="30"/>
      <c r="Y101" s="30"/>
      <c r="Z101" s="30"/>
    </row>
    <row r="102" spans="24:26">
      <c r="X102" s="30"/>
      <c r="Y102" s="30"/>
      <c r="Z102" s="30"/>
    </row>
    <row r="103" spans="24:26">
      <c r="X103" s="30"/>
      <c r="Y103" s="30"/>
      <c r="Z103" s="30"/>
    </row>
    <row r="104" spans="24:26">
      <c r="X104" s="30"/>
      <c r="Y104" s="30"/>
      <c r="Z104" s="30"/>
    </row>
    <row r="105" spans="24:26">
      <c r="X105" s="30"/>
      <c r="Y105" s="30"/>
      <c r="Z105" s="30"/>
    </row>
    <row r="106" spans="24:26">
      <c r="X106" s="30"/>
      <c r="Y106" s="30"/>
      <c r="Z106" s="30"/>
    </row>
    <row r="107" spans="24:26">
      <c r="X107" s="30"/>
      <c r="Y107" s="30"/>
      <c r="Z107" s="30"/>
    </row>
    <row r="108" spans="24:26">
      <c r="X108" s="30"/>
      <c r="Y108" s="30"/>
      <c r="Z108" s="30"/>
    </row>
    <row r="109" spans="24:26">
      <c r="X109" s="30"/>
      <c r="Y109" s="30"/>
      <c r="Z109" s="30"/>
    </row>
    <row r="110" spans="24:26">
      <c r="X110" s="30"/>
      <c r="Y110" s="30"/>
      <c r="Z110" s="30"/>
    </row>
    <row r="111" spans="24:26">
      <c r="X111" s="30"/>
      <c r="Y111" s="30"/>
      <c r="Z111" s="30"/>
    </row>
    <row r="112" spans="24:26">
      <c r="X112" s="30"/>
      <c r="Y112" s="30"/>
      <c r="Z112" s="30"/>
    </row>
    <row r="113" spans="24:26">
      <c r="X113" s="30"/>
      <c r="Y113" s="30"/>
      <c r="Z113" s="30"/>
    </row>
    <row r="114" spans="24:26">
      <c r="X114" s="30"/>
      <c r="Y114" s="30"/>
      <c r="Z114" s="30"/>
    </row>
    <row r="115" spans="24:26">
      <c r="X115" s="30"/>
      <c r="Y115" s="30"/>
      <c r="Z115" s="30"/>
    </row>
    <row r="116" spans="24:26">
      <c r="X116" s="30"/>
      <c r="Y116" s="30"/>
      <c r="Z116" s="30"/>
    </row>
    <row r="117" spans="24:26">
      <c r="X117" s="30"/>
      <c r="Y117" s="30"/>
      <c r="Z117" s="30"/>
    </row>
    <row r="118" spans="24:26">
      <c r="X118" s="30"/>
      <c r="Y118" s="30"/>
      <c r="Z118" s="30"/>
    </row>
    <row r="119" spans="24:26">
      <c r="X119" s="30"/>
      <c r="Y119" s="30"/>
      <c r="Z119" s="30"/>
    </row>
    <row r="120" spans="24:26">
      <c r="X120" s="30"/>
      <c r="Y120" s="30"/>
      <c r="Z120" s="30"/>
    </row>
    <row r="121" spans="24:26">
      <c r="X121" s="30"/>
      <c r="Y121" s="30"/>
      <c r="Z121" s="30"/>
    </row>
    <row r="122" spans="24:26">
      <c r="X122" s="30"/>
      <c r="Y122" s="30"/>
      <c r="Z122" s="30"/>
    </row>
    <row r="123" spans="24:26">
      <c r="X123" s="30"/>
      <c r="Y123" s="30"/>
      <c r="Z123" s="30"/>
    </row>
    <row r="124" spans="24:26">
      <c r="X124" s="30"/>
      <c r="Y124" s="30"/>
      <c r="Z124" s="30"/>
    </row>
    <row r="125" spans="24:26">
      <c r="X125" s="30"/>
      <c r="Y125" s="30"/>
      <c r="Z125" s="30"/>
    </row>
    <row r="126" spans="24:26">
      <c r="X126" s="30"/>
      <c r="Y126" s="30"/>
      <c r="Z126" s="30"/>
    </row>
    <row r="127" spans="24:26">
      <c r="X127" s="30"/>
      <c r="Y127" s="30"/>
      <c r="Z127" s="30"/>
    </row>
    <row r="128" spans="24:26">
      <c r="X128" s="30"/>
      <c r="Y128" s="30"/>
      <c r="Z128" s="30"/>
    </row>
    <row r="129" spans="24:26">
      <c r="X129" s="30"/>
      <c r="Y129" s="30"/>
      <c r="Z129" s="30"/>
    </row>
    <row r="130" spans="24:26">
      <c r="X130" s="30"/>
      <c r="Y130" s="30"/>
      <c r="Z130" s="30"/>
    </row>
    <row r="131" spans="24:26">
      <c r="X131" s="30"/>
      <c r="Y131" s="30"/>
      <c r="Z131" s="30"/>
    </row>
    <row r="132" spans="24:26">
      <c r="X132" s="30"/>
      <c r="Y132" s="30"/>
      <c r="Z132" s="30"/>
    </row>
    <row r="133" spans="24:26">
      <c r="X133" s="30"/>
      <c r="Y133" s="30"/>
      <c r="Z133" s="30"/>
    </row>
    <row r="134" spans="24:26">
      <c r="X134" s="30"/>
      <c r="Y134" s="30"/>
      <c r="Z134" s="30"/>
    </row>
    <row r="135" spans="24:26">
      <c r="X135" s="30"/>
      <c r="Y135" s="30"/>
      <c r="Z135" s="30"/>
    </row>
    <row r="136" spans="24:26">
      <c r="X136" s="30"/>
      <c r="Y136" s="30"/>
      <c r="Z136" s="30"/>
    </row>
    <row r="137" spans="24:26">
      <c r="X137" s="30"/>
      <c r="Y137" s="30"/>
      <c r="Z137" s="30"/>
    </row>
    <row r="138" spans="24:26">
      <c r="X138" s="30"/>
      <c r="Y138" s="30"/>
      <c r="Z138" s="30"/>
    </row>
    <row r="139" spans="24:26">
      <c r="X139" s="30"/>
      <c r="Y139" s="30"/>
      <c r="Z139" s="30"/>
    </row>
    <row r="140" spans="24:26">
      <c r="X140" s="30"/>
      <c r="Y140" s="30"/>
      <c r="Z140" s="30"/>
    </row>
    <row r="141" spans="24:26">
      <c r="X141" s="30"/>
      <c r="Y141" s="30"/>
      <c r="Z141" s="30"/>
    </row>
    <row r="142" spans="24:26">
      <c r="X142" s="30"/>
      <c r="Y142" s="30"/>
      <c r="Z142" s="30"/>
    </row>
    <row r="143" spans="24:26">
      <c r="X143" s="30"/>
      <c r="Y143" s="30"/>
      <c r="Z143" s="30"/>
    </row>
    <row r="144" spans="24:26">
      <c r="X144" s="30"/>
      <c r="Y144" s="30"/>
      <c r="Z144" s="30"/>
    </row>
    <row r="145" spans="24:26">
      <c r="X145" s="30"/>
      <c r="Y145" s="30"/>
      <c r="Z145" s="30"/>
    </row>
    <row r="146" spans="24:26">
      <c r="X146" s="30"/>
      <c r="Y146" s="30"/>
      <c r="Z146" s="30"/>
    </row>
    <row r="147" spans="24:26">
      <c r="X147" s="30"/>
      <c r="Y147" s="30"/>
      <c r="Z147" s="30"/>
    </row>
    <row r="148" spans="24:26">
      <c r="X148" s="30"/>
      <c r="Y148" s="30"/>
      <c r="Z148" s="30"/>
    </row>
    <row r="149" spans="24:26">
      <c r="X149" s="30"/>
      <c r="Y149" s="30"/>
      <c r="Z149" s="30"/>
    </row>
    <row r="150" spans="24:26">
      <c r="X150" s="30"/>
      <c r="Y150" s="30"/>
      <c r="Z150" s="30"/>
    </row>
    <row r="151" spans="24:26">
      <c r="X151" s="30"/>
      <c r="Y151" s="30"/>
      <c r="Z151" s="30"/>
    </row>
    <row r="152" spans="24:26">
      <c r="X152" s="30"/>
      <c r="Y152" s="30"/>
      <c r="Z152" s="30"/>
    </row>
    <row r="153" spans="24:26">
      <c r="X153" s="30"/>
      <c r="Y153" s="30"/>
      <c r="Z153" s="30"/>
    </row>
    <row r="154" spans="24:26">
      <c r="X154" s="30"/>
      <c r="Y154" s="30"/>
      <c r="Z154" s="30"/>
    </row>
    <row r="155" spans="24:26">
      <c r="X155" s="30"/>
      <c r="Y155" s="30"/>
      <c r="Z155" s="30"/>
    </row>
    <row r="156" spans="24:26">
      <c r="X156" s="30"/>
      <c r="Y156" s="30"/>
      <c r="Z156" s="30"/>
    </row>
    <row r="157" spans="24:26">
      <c r="X157" s="30"/>
      <c r="Y157" s="30"/>
      <c r="Z157" s="30"/>
    </row>
    <row r="158" spans="24:26">
      <c r="X158" s="30"/>
      <c r="Y158" s="30"/>
      <c r="Z158" s="30"/>
    </row>
    <row r="159" spans="24:26">
      <c r="X159" s="30"/>
      <c r="Y159" s="30"/>
      <c r="Z159" s="30"/>
    </row>
    <row r="160" spans="24:26">
      <c r="X160" s="30"/>
      <c r="Y160" s="30"/>
      <c r="Z160" s="30"/>
    </row>
    <row r="161" spans="24:26">
      <c r="X161" s="30"/>
      <c r="Y161" s="30"/>
      <c r="Z161" s="30"/>
    </row>
    <row r="162" spans="24:26">
      <c r="X162" s="30"/>
      <c r="Y162" s="30"/>
      <c r="Z162" s="30"/>
    </row>
    <row r="163" spans="24:26">
      <c r="X163" s="30"/>
      <c r="Y163" s="30"/>
      <c r="Z163" s="30"/>
    </row>
    <row r="164" spans="24:26">
      <c r="X164" s="30"/>
      <c r="Y164" s="30"/>
      <c r="Z164" s="30"/>
    </row>
    <row r="165" spans="24:26">
      <c r="X165" s="30"/>
      <c r="Y165" s="30"/>
      <c r="Z165" s="30"/>
    </row>
    <row r="166" spans="24:26">
      <c r="X166" s="30"/>
      <c r="Y166" s="30"/>
      <c r="Z166" s="30"/>
    </row>
    <row r="167" spans="24:26">
      <c r="X167" s="30"/>
      <c r="Y167" s="30"/>
      <c r="Z167" s="30"/>
    </row>
    <row r="168" spans="24:26">
      <c r="X168" s="30"/>
      <c r="Y168" s="30"/>
      <c r="Z168" s="30"/>
    </row>
    <row r="169" spans="24:26">
      <c r="X169" s="30"/>
      <c r="Y169" s="30"/>
      <c r="Z169" s="30"/>
    </row>
    <row r="170" spans="24:26">
      <c r="X170" s="30"/>
      <c r="Y170" s="30"/>
      <c r="Z170" s="30"/>
    </row>
    <row r="171" spans="24:26">
      <c r="X171" s="30"/>
      <c r="Y171" s="30"/>
      <c r="Z171" s="30"/>
    </row>
    <row r="172" spans="24:26">
      <c r="X172" s="30"/>
      <c r="Y172" s="30"/>
      <c r="Z172" s="30"/>
    </row>
    <row r="173" spans="24:26">
      <c r="X173" s="30"/>
      <c r="Y173" s="30"/>
      <c r="Z173" s="30"/>
    </row>
    <row r="174" spans="24:26">
      <c r="X174" s="30"/>
      <c r="Y174" s="30"/>
      <c r="Z174" s="30"/>
    </row>
    <row r="175" spans="24:26">
      <c r="X175" s="30"/>
      <c r="Y175" s="30"/>
      <c r="Z175" s="30"/>
    </row>
    <row r="176" spans="24:26">
      <c r="X176" s="30"/>
      <c r="Y176" s="30"/>
      <c r="Z176" s="30"/>
    </row>
    <row r="177" spans="24:26">
      <c r="X177" s="30"/>
      <c r="Y177" s="30"/>
      <c r="Z177" s="30"/>
    </row>
    <row r="178" spans="24:26">
      <c r="X178" s="30"/>
      <c r="Y178" s="30"/>
      <c r="Z178" s="30"/>
    </row>
    <row r="179" spans="24:26">
      <c r="X179" s="30"/>
      <c r="Y179" s="30"/>
      <c r="Z179" s="30"/>
    </row>
    <row r="180" spans="24:26">
      <c r="X180" s="30"/>
      <c r="Y180" s="30"/>
      <c r="Z180" s="30"/>
    </row>
    <row r="181" spans="24:26">
      <c r="X181" s="30"/>
      <c r="Y181" s="30"/>
      <c r="Z181" s="30"/>
    </row>
    <row r="182" spans="24:26">
      <c r="X182" s="30"/>
      <c r="Y182" s="30"/>
      <c r="Z182" s="30"/>
    </row>
    <row r="183" spans="24:26">
      <c r="X183" s="30"/>
      <c r="Y183" s="30"/>
      <c r="Z183" s="30"/>
    </row>
    <row r="184" spans="24:26">
      <c r="X184" s="30"/>
      <c r="Y184" s="30"/>
      <c r="Z184" s="30"/>
    </row>
    <row r="185" spans="24:26">
      <c r="X185" s="30"/>
      <c r="Y185" s="30"/>
      <c r="Z185" s="30"/>
    </row>
    <row r="186" spans="24:26">
      <c r="X186" s="30"/>
      <c r="Y186" s="30"/>
      <c r="Z186" s="30"/>
    </row>
    <row r="187" spans="24:26">
      <c r="X187" s="30"/>
      <c r="Y187" s="30"/>
      <c r="Z187" s="30"/>
    </row>
    <row r="188" spans="24:26">
      <c r="X188" s="30"/>
      <c r="Y188" s="30"/>
      <c r="Z188" s="30"/>
    </row>
    <row r="189" spans="24:26">
      <c r="X189" s="30"/>
      <c r="Y189" s="30"/>
      <c r="Z189" s="30"/>
    </row>
    <row r="190" spans="24:26">
      <c r="X190" s="30"/>
      <c r="Y190" s="30"/>
      <c r="Z190" s="30"/>
    </row>
    <row r="191" spans="24:26">
      <c r="X191" s="30"/>
      <c r="Y191" s="30"/>
      <c r="Z191" s="30"/>
    </row>
    <row r="192" spans="24:26">
      <c r="X192" s="30"/>
      <c r="Y192" s="30"/>
      <c r="Z192" s="30"/>
    </row>
    <row r="193" spans="24:26">
      <c r="X193" s="30"/>
      <c r="Y193" s="30"/>
      <c r="Z193" s="30"/>
    </row>
    <row r="194" spans="24:26">
      <c r="X194" s="30"/>
      <c r="Y194" s="30"/>
      <c r="Z194" s="30"/>
    </row>
    <row r="195" spans="24:26">
      <c r="X195" s="30"/>
      <c r="Y195" s="30"/>
      <c r="Z195" s="30"/>
    </row>
    <row r="196" spans="24:26">
      <c r="X196" s="30"/>
      <c r="Y196" s="30"/>
      <c r="Z196" s="30"/>
    </row>
    <row r="197" spans="24:26">
      <c r="X197" s="30"/>
      <c r="Y197" s="30"/>
      <c r="Z197" s="30"/>
    </row>
    <row r="198" spans="24:26">
      <c r="X198" s="30"/>
      <c r="Y198" s="30"/>
      <c r="Z198" s="30"/>
    </row>
    <row r="199" spans="24:26">
      <c r="X199" s="30"/>
      <c r="Y199" s="30"/>
      <c r="Z199" s="30"/>
    </row>
    <row r="200" spans="24:26">
      <c r="X200" s="30"/>
      <c r="Y200" s="30"/>
      <c r="Z200" s="30"/>
    </row>
    <row r="201" spans="24:26">
      <c r="X201" s="30"/>
      <c r="Y201" s="30"/>
      <c r="Z201" s="30"/>
    </row>
    <row r="202" spans="24:26">
      <c r="X202" s="30"/>
      <c r="Y202" s="30"/>
      <c r="Z202" s="30"/>
    </row>
    <row r="203" spans="24:26">
      <c r="X203" s="30"/>
      <c r="Y203" s="30"/>
      <c r="Z203" s="30"/>
    </row>
    <row r="204" spans="24:26">
      <c r="X204" s="30"/>
      <c r="Y204" s="30"/>
      <c r="Z204" s="30"/>
    </row>
    <row r="205" spans="24:26">
      <c r="X205" s="30"/>
      <c r="Y205" s="30"/>
      <c r="Z205" s="30"/>
    </row>
    <row r="206" spans="24:26">
      <c r="X206" s="30"/>
      <c r="Y206" s="30"/>
      <c r="Z206" s="30"/>
    </row>
    <row r="207" spans="24:26">
      <c r="X207" s="30"/>
      <c r="Y207" s="30"/>
      <c r="Z207" s="30"/>
    </row>
    <row r="208" spans="24:26">
      <c r="X208" s="30"/>
      <c r="Y208" s="30"/>
      <c r="Z208" s="30"/>
    </row>
    <row r="209" spans="24:26">
      <c r="X209" s="30"/>
      <c r="Y209" s="30"/>
      <c r="Z209" s="30"/>
    </row>
    <row r="210" spans="24:26">
      <c r="X210" s="30"/>
      <c r="Y210" s="30"/>
      <c r="Z210" s="30"/>
    </row>
    <row r="211" spans="24:26">
      <c r="X211" s="30"/>
      <c r="Y211" s="30"/>
      <c r="Z211" s="30"/>
    </row>
    <row r="212" spans="24:26">
      <c r="X212" s="30"/>
      <c r="Y212" s="30"/>
      <c r="Z212" s="30"/>
    </row>
    <row r="213" spans="24:26">
      <c r="X213" s="30"/>
      <c r="Y213" s="30"/>
      <c r="Z213" s="30"/>
    </row>
    <row r="214" spans="24:26">
      <c r="X214" s="30"/>
      <c r="Y214" s="30"/>
      <c r="Z214" s="30"/>
    </row>
    <row r="215" spans="24:26">
      <c r="X215" s="30"/>
      <c r="Y215" s="30"/>
      <c r="Z215" s="30"/>
    </row>
    <row r="216" spans="24:26">
      <c r="X216" s="30"/>
      <c r="Y216" s="30"/>
      <c r="Z216" s="30"/>
    </row>
    <row r="217" spans="24:26">
      <c r="X217" s="30"/>
      <c r="Y217" s="30"/>
      <c r="Z217" s="30"/>
    </row>
    <row r="218" spans="24:26">
      <c r="X218" s="30"/>
      <c r="Y218" s="30"/>
      <c r="Z218" s="30"/>
    </row>
    <row r="219" spans="24:26">
      <c r="X219" s="30"/>
      <c r="Y219" s="30"/>
      <c r="Z219" s="30"/>
    </row>
    <row r="220" spans="24:26">
      <c r="X220" s="30"/>
      <c r="Y220" s="30"/>
      <c r="Z220" s="30"/>
    </row>
    <row r="221" spans="24:26">
      <c r="X221" s="30"/>
      <c r="Y221" s="30"/>
      <c r="Z221" s="30"/>
    </row>
    <row r="222" spans="24:26">
      <c r="X222" s="30"/>
      <c r="Y222" s="30"/>
      <c r="Z222" s="30"/>
    </row>
    <row r="223" spans="24:26">
      <c r="X223" s="30"/>
      <c r="Y223" s="30"/>
      <c r="Z223" s="30"/>
    </row>
    <row r="224" spans="24:26">
      <c r="X224" s="30"/>
      <c r="Y224" s="30"/>
      <c r="Z224" s="30"/>
    </row>
    <row r="225" spans="24:26">
      <c r="X225" s="30"/>
      <c r="Y225" s="30"/>
      <c r="Z225" s="30"/>
    </row>
    <row r="226" spans="24:26">
      <c r="X226" s="30"/>
      <c r="Y226" s="30"/>
      <c r="Z226" s="30"/>
    </row>
    <row r="227" spans="24:26">
      <c r="X227" s="30"/>
      <c r="Y227" s="30"/>
      <c r="Z227" s="30"/>
    </row>
    <row r="228" spans="24:26">
      <c r="X228" s="30"/>
      <c r="Y228" s="30"/>
      <c r="Z228" s="30"/>
    </row>
    <row r="229" spans="24:26">
      <c r="X229" s="30"/>
      <c r="Y229" s="30"/>
      <c r="Z229" s="30"/>
    </row>
    <row r="230" spans="24:26">
      <c r="X230" s="30"/>
      <c r="Y230" s="30"/>
      <c r="Z230" s="30"/>
    </row>
    <row r="231" spans="24:26">
      <c r="X231" s="30"/>
      <c r="Y231" s="30"/>
      <c r="Z231" s="30"/>
    </row>
    <row r="232" spans="24:26">
      <c r="X232" s="30"/>
      <c r="Y232" s="30"/>
      <c r="Z232" s="30"/>
    </row>
    <row r="233" spans="24:26">
      <c r="X233" s="30"/>
      <c r="Y233" s="30"/>
      <c r="Z233" s="30"/>
    </row>
    <row r="234" spans="24:26">
      <c r="X234" s="30"/>
      <c r="Y234" s="30"/>
      <c r="Z234" s="30"/>
    </row>
    <row r="235" spans="24:26">
      <c r="X235" s="30"/>
      <c r="Y235" s="30"/>
      <c r="Z235" s="30"/>
    </row>
    <row r="236" spans="24:26">
      <c r="X236" s="30"/>
      <c r="Y236" s="30"/>
      <c r="Z236" s="30"/>
    </row>
    <row r="237" spans="24:26">
      <c r="X237" s="30"/>
      <c r="Y237" s="30"/>
      <c r="Z237" s="30"/>
    </row>
    <row r="238" spans="24:26">
      <c r="X238" s="30"/>
      <c r="Y238" s="30"/>
      <c r="Z238" s="30"/>
    </row>
    <row r="239" spans="24:26">
      <c r="X239" s="30"/>
      <c r="Y239" s="30"/>
      <c r="Z239" s="30"/>
    </row>
    <row r="240" spans="24:26">
      <c r="X240" s="30"/>
      <c r="Y240" s="30"/>
      <c r="Z240" s="30"/>
    </row>
    <row r="241" spans="24:26">
      <c r="X241" s="30"/>
      <c r="Y241" s="30"/>
      <c r="Z241" s="30"/>
    </row>
    <row r="242" spans="24:26">
      <c r="X242" s="30"/>
      <c r="Y242" s="30"/>
      <c r="Z242" s="30"/>
    </row>
    <row r="243" spans="24:26">
      <c r="X243" s="30"/>
      <c r="Y243" s="30"/>
      <c r="Z243" s="30"/>
    </row>
    <row r="244" spans="24:26">
      <c r="X244" s="30"/>
      <c r="Y244" s="30"/>
      <c r="Z244" s="30"/>
    </row>
    <row r="245" spans="24:26">
      <c r="X245" s="30"/>
      <c r="Y245" s="30"/>
      <c r="Z245" s="30"/>
    </row>
    <row r="246" spans="24:26">
      <c r="X246" s="30"/>
      <c r="Y246" s="30"/>
      <c r="Z246" s="30"/>
    </row>
    <row r="247" spans="24:26">
      <c r="X247" s="30"/>
      <c r="Y247" s="30"/>
      <c r="Z247" s="30"/>
    </row>
    <row r="248" spans="24:26">
      <c r="X248" s="30"/>
      <c r="Y248" s="30"/>
      <c r="Z248" s="30"/>
    </row>
    <row r="249" spans="24:26">
      <c r="X249" s="30"/>
      <c r="Y249" s="30"/>
      <c r="Z249" s="30"/>
    </row>
    <row r="250" spans="24:26">
      <c r="X250" s="30"/>
      <c r="Y250" s="30"/>
      <c r="Z250" s="30"/>
    </row>
    <row r="251" spans="24:26">
      <c r="X251" s="30"/>
      <c r="Y251" s="30"/>
      <c r="Z251" s="30"/>
    </row>
    <row r="252" spans="24:26">
      <c r="X252" s="30"/>
      <c r="Y252" s="30"/>
      <c r="Z252" s="30"/>
    </row>
    <row r="253" spans="24:26">
      <c r="X253" s="30"/>
      <c r="Y253" s="30"/>
      <c r="Z253" s="30"/>
    </row>
    <row r="254" spans="24:26">
      <c r="X254" s="30"/>
      <c r="Y254" s="30"/>
      <c r="Z254" s="30"/>
    </row>
    <row r="255" spans="24:26">
      <c r="X255" s="30"/>
      <c r="Y255" s="30"/>
      <c r="Z255" s="30"/>
    </row>
    <row r="256" spans="24:26">
      <c r="X256" s="30"/>
      <c r="Y256" s="30"/>
      <c r="Z256" s="30"/>
    </row>
    <row r="257" spans="24:26">
      <c r="X257" s="30"/>
      <c r="Y257" s="30"/>
      <c r="Z257" s="30"/>
    </row>
    <row r="258" spans="24:26">
      <c r="X258" s="30"/>
      <c r="Y258" s="30"/>
      <c r="Z258" s="30"/>
    </row>
    <row r="259" spans="24:26">
      <c r="X259" s="30"/>
      <c r="Y259" s="30"/>
      <c r="Z259" s="30"/>
    </row>
    <row r="260" spans="24:26">
      <c r="X260" s="30"/>
      <c r="Y260" s="30"/>
      <c r="Z260" s="30"/>
    </row>
    <row r="261" spans="24:26">
      <c r="X261" s="30"/>
      <c r="Y261" s="30"/>
      <c r="Z261" s="30"/>
    </row>
    <row r="262" spans="24:26">
      <c r="X262" s="30"/>
      <c r="Y262" s="30"/>
      <c r="Z262" s="30"/>
    </row>
    <row r="263" spans="24:26">
      <c r="X263" s="30"/>
      <c r="Y263" s="30"/>
      <c r="Z263" s="30"/>
    </row>
    <row r="264" spans="24:26">
      <c r="X264" s="30"/>
      <c r="Y264" s="30"/>
      <c r="Z264" s="30"/>
    </row>
    <row r="265" spans="24:26">
      <c r="X265" s="30"/>
      <c r="Y265" s="30"/>
      <c r="Z265" s="30"/>
    </row>
    <row r="266" spans="24:26">
      <c r="X266" s="30"/>
      <c r="Y266" s="30"/>
      <c r="Z266" s="30"/>
    </row>
    <row r="267" spans="24:26">
      <c r="X267" s="30"/>
      <c r="Y267" s="30"/>
      <c r="Z267" s="30"/>
    </row>
    <row r="268" spans="24:26">
      <c r="X268" s="30"/>
      <c r="Y268" s="30"/>
      <c r="Z268" s="30"/>
    </row>
    <row r="269" spans="24:26">
      <c r="X269" s="30"/>
      <c r="Y269" s="30"/>
      <c r="Z269" s="30"/>
    </row>
    <row r="270" spans="24:26">
      <c r="X270" s="30"/>
      <c r="Y270" s="30"/>
      <c r="Z270" s="30"/>
    </row>
    <row r="271" spans="24:26">
      <c r="X271" s="30"/>
      <c r="Y271" s="30"/>
      <c r="Z271" s="30"/>
    </row>
    <row r="272" spans="24:26">
      <c r="X272" s="30"/>
      <c r="Y272" s="30"/>
      <c r="Z272" s="30"/>
    </row>
    <row r="273" spans="24:26">
      <c r="X273" s="30"/>
      <c r="Y273" s="30"/>
      <c r="Z273" s="30"/>
    </row>
    <row r="274" spans="24:26">
      <c r="X274" s="30"/>
      <c r="Y274" s="30"/>
      <c r="Z274" s="30"/>
    </row>
    <row r="275" spans="24:26">
      <c r="X275" s="30"/>
      <c r="Y275" s="30"/>
      <c r="Z275" s="30"/>
    </row>
    <row r="276" spans="24:26">
      <c r="X276" s="30"/>
      <c r="Y276" s="30"/>
      <c r="Z276" s="30"/>
    </row>
    <row r="277" spans="24:26">
      <c r="X277" s="30"/>
      <c r="Y277" s="30"/>
      <c r="Z277" s="30"/>
    </row>
    <row r="278" spans="24:26">
      <c r="X278" s="30"/>
      <c r="Y278" s="30"/>
      <c r="Z278" s="30"/>
    </row>
    <row r="279" spans="24:26">
      <c r="X279" s="30"/>
      <c r="Y279" s="30"/>
      <c r="Z279" s="30"/>
    </row>
    <row r="280" spans="24:26">
      <c r="X280" s="30"/>
      <c r="Y280" s="30"/>
      <c r="Z280" s="30"/>
    </row>
    <row r="281" spans="24:26">
      <c r="X281" s="30"/>
      <c r="Y281" s="30"/>
      <c r="Z281" s="30"/>
    </row>
    <row r="282" spans="24:26">
      <c r="X282" s="30"/>
      <c r="Y282" s="30"/>
      <c r="Z282" s="30"/>
    </row>
    <row r="283" spans="24:26">
      <c r="X283" s="30"/>
      <c r="Y283" s="30"/>
      <c r="Z283" s="30"/>
    </row>
    <row r="284" spans="24:26">
      <c r="X284" s="30"/>
      <c r="Y284" s="30"/>
      <c r="Z284" s="30"/>
    </row>
    <row r="285" spans="24:26">
      <c r="X285" s="30"/>
      <c r="Y285" s="30"/>
      <c r="Z285" s="30"/>
    </row>
    <row r="286" spans="24:26">
      <c r="X286" s="30"/>
      <c r="Y286" s="30"/>
      <c r="Z286" s="30"/>
    </row>
    <row r="287" spans="24:26">
      <c r="X287" s="30"/>
      <c r="Y287" s="30"/>
      <c r="Z287" s="30"/>
    </row>
    <row r="288" spans="24:26">
      <c r="X288" s="30"/>
      <c r="Y288" s="30"/>
      <c r="Z288" s="30"/>
    </row>
    <row r="289" spans="24:26">
      <c r="X289" s="30"/>
      <c r="Y289" s="30"/>
      <c r="Z289" s="30"/>
    </row>
    <row r="290" spans="24:26">
      <c r="X290" s="30"/>
      <c r="Y290" s="30"/>
      <c r="Z290" s="30"/>
    </row>
    <row r="291" spans="24:26">
      <c r="X291" s="30"/>
      <c r="Y291" s="30"/>
      <c r="Z291" s="30"/>
    </row>
    <row r="292" spans="24:26">
      <c r="X292" s="30"/>
      <c r="Y292" s="30"/>
      <c r="Z292" s="30"/>
    </row>
    <row r="293" spans="24:26">
      <c r="X293" s="30"/>
      <c r="Y293" s="30"/>
      <c r="Z293" s="30"/>
    </row>
    <row r="294" spans="24:26">
      <c r="X294" s="30"/>
      <c r="Y294" s="30"/>
      <c r="Z294" s="30"/>
    </row>
    <row r="295" spans="24:26">
      <c r="X295" s="30"/>
      <c r="Y295" s="30"/>
      <c r="Z295" s="30"/>
    </row>
    <row r="296" spans="24:26">
      <c r="X296" s="30"/>
      <c r="Y296" s="30"/>
      <c r="Z296" s="30"/>
    </row>
    <row r="297" spans="24:26">
      <c r="X297" s="30"/>
      <c r="Y297" s="30"/>
      <c r="Z297" s="30"/>
    </row>
    <row r="298" spans="24:26">
      <c r="X298" s="30"/>
      <c r="Y298" s="30"/>
      <c r="Z298" s="30"/>
    </row>
    <row r="299" spans="24:26">
      <c r="X299" s="30"/>
      <c r="Y299" s="30"/>
      <c r="Z299" s="30"/>
    </row>
    <row r="300" spans="24:26">
      <c r="X300" s="30"/>
      <c r="Y300" s="30"/>
      <c r="Z300" s="30"/>
    </row>
    <row r="301" spans="24:26">
      <c r="X301" s="30"/>
      <c r="Y301" s="30"/>
      <c r="Z301" s="30"/>
    </row>
    <row r="302" spans="24:26">
      <c r="X302" s="30"/>
      <c r="Y302" s="30"/>
      <c r="Z302" s="30"/>
    </row>
    <row r="303" spans="24:26">
      <c r="X303" s="30"/>
      <c r="Y303" s="30"/>
      <c r="Z303" s="30"/>
    </row>
    <row r="304" spans="24:26">
      <c r="X304" s="30"/>
      <c r="Y304" s="30"/>
      <c r="Z304" s="30"/>
    </row>
    <row r="305" spans="24:26">
      <c r="X305" s="30"/>
      <c r="Y305" s="30"/>
      <c r="Z305" s="30"/>
    </row>
    <row r="306" spans="24:26">
      <c r="X306" s="30"/>
      <c r="Y306" s="30"/>
      <c r="Z306" s="30"/>
    </row>
    <row r="307" spans="24:26">
      <c r="X307" s="30"/>
      <c r="Y307" s="30"/>
      <c r="Z307" s="30"/>
    </row>
    <row r="308" spans="24:26">
      <c r="X308" s="30"/>
      <c r="Y308" s="30"/>
      <c r="Z308" s="30"/>
    </row>
    <row r="309" spans="24:26">
      <c r="X309" s="30"/>
      <c r="Y309" s="30"/>
      <c r="Z309" s="30"/>
    </row>
    <row r="310" spans="24:26">
      <c r="X310" s="30"/>
      <c r="Y310" s="30"/>
      <c r="Z310" s="30"/>
    </row>
    <row r="311" spans="24:26">
      <c r="X311" s="30"/>
      <c r="Y311" s="30"/>
      <c r="Z311" s="30"/>
    </row>
    <row r="312" spans="24:26">
      <c r="X312" s="30"/>
      <c r="Y312" s="30"/>
      <c r="Z312" s="30"/>
    </row>
    <row r="313" spans="24:26">
      <c r="X313" s="30"/>
      <c r="Y313" s="30"/>
      <c r="Z313" s="30"/>
    </row>
    <row r="314" spans="24:26">
      <c r="X314" s="30"/>
      <c r="Y314" s="30"/>
      <c r="Z314" s="30"/>
    </row>
    <row r="315" spans="24:26">
      <c r="X315" s="30"/>
      <c r="Y315" s="30"/>
      <c r="Z315" s="30"/>
    </row>
    <row r="316" spans="24:26">
      <c r="X316" s="30"/>
      <c r="Y316" s="30"/>
      <c r="Z316" s="30"/>
    </row>
    <row r="317" spans="24:26">
      <c r="X317" s="30"/>
      <c r="Y317" s="30"/>
      <c r="Z317" s="30"/>
    </row>
    <row r="318" spans="24:26">
      <c r="X318" s="30"/>
      <c r="Y318" s="30"/>
      <c r="Z318" s="30"/>
    </row>
    <row r="319" spans="24:26">
      <c r="X319" s="30"/>
      <c r="Y319" s="30"/>
      <c r="Z319" s="30"/>
    </row>
    <row r="320" spans="24:26">
      <c r="X320" s="30"/>
      <c r="Y320" s="30"/>
      <c r="Z320" s="30"/>
    </row>
    <row r="321" spans="24:26">
      <c r="X321" s="30"/>
      <c r="Y321" s="30"/>
      <c r="Z321" s="30"/>
    </row>
    <row r="322" spans="24:26">
      <c r="X322" s="30"/>
      <c r="Y322" s="30"/>
      <c r="Z322" s="30"/>
    </row>
    <row r="323" spans="24:26">
      <c r="X323" s="30"/>
      <c r="Y323" s="30"/>
      <c r="Z323" s="30"/>
    </row>
    <row r="324" spans="24:26">
      <c r="X324" s="30"/>
      <c r="Y324" s="30"/>
      <c r="Z324" s="30"/>
    </row>
    <row r="325" spans="24:26">
      <c r="X325" s="30"/>
      <c r="Y325" s="30"/>
      <c r="Z325" s="30"/>
    </row>
    <row r="326" spans="24:26">
      <c r="X326" s="30"/>
      <c r="Y326" s="30"/>
      <c r="Z326" s="30"/>
    </row>
    <row r="327" spans="24:26">
      <c r="X327" s="30"/>
      <c r="Y327" s="30"/>
      <c r="Z327" s="30"/>
    </row>
    <row r="328" spans="24:26">
      <c r="X328" s="30"/>
      <c r="Y328" s="30"/>
      <c r="Z328" s="30"/>
    </row>
    <row r="329" spans="24:26">
      <c r="X329" s="30"/>
      <c r="Y329" s="30"/>
      <c r="Z329" s="30"/>
    </row>
    <row r="330" spans="24:26">
      <c r="X330" s="30"/>
      <c r="Y330" s="30"/>
      <c r="Z330" s="30"/>
    </row>
    <row r="331" spans="24:26">
      <c r="X331" s="30"/>
      <c r="Y331" s="30"/>
      <c r="Z331" s="30"/>
    </row>
    <row r="332" spans="24:26">
      <c r="X332" s="30"/>
      <c r="Y332" s="30"/>
      <c r="Z332" s="30"/>
    </row>
    <row r="333" spans="24:26">
      <c r="X333" s="30"/>
      <c r="Y333" s="30"/>
      <c r="Z333" s="30"/>
    </row>
    <row r="334" spans="24:26">
      <c r="X334" s="30"/>
      <c r="Y334" s="30"/>
      <c r="Z334" s="30"/>
    </row>
    <row r="335" spans="24:26">
      <c r="X335" s="30"/>
      <c r="Y335" s="30"/>
      <c r="Z335" s="30"/>
    </row>
    <row r="336" spans="24:26">
      <c r="X336" s="30"/>
      <c r="Y336" s="30"/>
      <c r="Z336" s="30"/>
    </row>
    <row r="337" spans="24:26">
      <c r="X337" s="30"/>
      <c r="Y337" s="30"/>
      <c r="Z337" s="30"/>
    </row>
    <row r="338" spans="24:26">
      <c r="X338" s="30"/>
      <c r="Y338" s="30"/>
      <c r="Z338" s="30"/>
    </row>
    <row r="339" spans="24:26">
      <c r="X339" s="30"/>
      <c r="Y339" s="30"/>
      <c r="Z339" s="30"/>
    </row>
    <row r="340" spans="24:26">
      <c r="X340" s="30"/>
      <c r="Y340" s="30"/>
      <c r="Z340" s="30"/>
    </row>
    <row r="341" spans="24:26">
      <c r="X341" s="30"/>
      <c r="Y341" s="30"/>
      <c r="Z341" s="30"/>
    </row>
    <row r="342" spans="24:26">
      <c r="X342" s="30"/>
      <c r="Y342" s="30"/>
      <c r="Z342" s="30"/>
    </row>
    <row r="343" spans="24:26">
      <c r="X343" s="30"/>
      <c r="Y343" s="30"/>
      <c r="Z343" s="30"/>
    </row>
    <row r="344" spans="24:26">
      <c r="X344" s="30"/>
      <c r="Y344" s="30"/>
      <c r="Z344" s="30"/>
    </row>
    <row r="345" spans="24:26">
      <c r="X345" s="30"/>
      <c r="Y345" s="30"/>
      <c r="Z345" s="30"/>
    </row>
    <row r="346" spans="24:26">
      <c r="X346" s="30"/>
      <c r="Y346" s="30"/>
      <c r="Z346" s="30"/>
    </row>
    <row r="347" spans="24:26">
      <c r="X347" s="30"/>
      <c r="Y347" s="30"/>
      <c r="Z347" s="30"/>
    </row>
    <row r="348" spans="24:26">
      <c r="X348" s="30"/>
      <c r="Y348" s="30"/>
      <c r="Z348" s="30"/>
    </row>
    <row r="349" spans="24:26">
      <c r="X349" s="30"/>
      <c r="Y349" s="30"/>
      <c r="Z349" s="30"/>
    </row>
    <row r="350" spans="24:26">
      <c r="X350" s="30"/>
      <c r="Y350" s="30"/>
      <c r="Z350" s="30"/>
    </row>
    <row r="351" spans="24:26">
      <c r="X351" s="30"/>
      <c r="Y351" s="30"/>
      <c r="Z351" s="30"/>
    </row>
    <row r="352" spans="24:26">
      <c r="X352" s="30"/>
      <c r="Y352" s="30"/>
      <c r="Z352" s="30"/>
    </row>
    <row r="353" spans="24:26">
      <c r="X353" s="30"/>
      <c r="Y353" s="30"/>
      <c r="Z353" s="30"/>
    </row>
    <row r="354" spans="24:26">
      <c r="X354" s="30"/>
      <c r="Y354" s="30"/>
      <c r="Z354" s="30"/>
    </row>
    <row r="355" spans="24:26">
      <c r="X355" s="30"/>
      <c r="Y355" s="30"/>
      <c r="Z355" s="30"/>
    </row>
    <row r="356" spans="24:26">
      <c r="X356" s="30"/>
      <c r="Y356" s="30"/>
      <c r="Z356" s="30"/>
    </row>
    <row r="357" spans="24:26">
      <c r="X357" s="30"/>
      <c r="Y357" s="30"/>
      <c r="Z357" s="30"/>
    </row>
    <row r="358" spans="24:26">
      <c r="X358" s="30"/>
      <c r="Y358" s="30"/>
      <c r="Z358" s="30"/>
    </row>
    <row r="359" spans="24:26">
      <c r="X359" s="30"/>
      <c r="Y359" s="30"/>
      <c r="Z359" s="30"/>
    </row>
    <row r="360" spans="24:26">
      <c r="X360" s="30"/>
      <c r="Y360" s="30"/>
      <c r="Z360" s="30"/>
    </row>
    <row r="361" spans="24:26">
      <c r="X361" s="30"/>
      <c r="Y361" s="30"/>
      <c r="Z361" s="30"/>
    </row>
    <row r="362" spans="24:26">
      <c r="X362" s="30"/>
      <c r="Y362" s="30"/>
      <c r="Z362" s="30"/>
    </row>
    <row r="363" spans="24:26">
      <c r="X363" s="30"/>
      <c r="Y363" s="30"/>
      <c r="Z363" s="30"/>
    </row>
    <row r="364" spans="24:26">
      <c r="X364" s="30"/>
      <c r="Y364" s="30"/>
      <c r="Z364" s="30"/>
    </row>
    <row r="365" spans="24:26">
      <c r="X365" s="30"/>
      <c r="Y365" s="30"/>
      <c r="Z365" s="30"/>
    </row>
    <row r="366" spans="24:26">
      <c r="X366" s="30"/>
      <c r="Y366" s="30"/>
      <c r="Z366" s="30"/>
    </row>
    <row r="367" spans="24:26">
      <c r="X367" s="30"/>
      <c r="Y367" s="30"/>
      <c r="Z367" s="30"/>
    </row>
    <row r="368" spans="24:26">
      <c r="X368" s="30"/>
      <c r="Y368" s="30"/>
      <c r="Z368" s="30"/>
    </row>
    <row r="369" spans="24:26">
      <c r="X369" s="30"/>
      <c r="Y369" s="30"/>
      <c r="Z369" s="30"/>
    </row>
    <row r="370" spans="24:26">
      <c r="X370" s="30"/>
      <c r="Y370" s="30"/>
      <c r="Z370" s="30"/>
    </row>
    <row r="371" spans="24:26">
      <c r="X371" s="30"/>
      <c r="Y371" s="30"/>
      <c r="Z371" s="30"/>
    </row>
    <row r="372" spans="24:26">
      <c r="X372" s="30"/>
      <c r="Y372" s="30"/>
      <c r="Z372" s="30"/>
    </row>
    <row r="373" spans="24:26">
      <c r="X373" s="30"/>
      <c r="Y373" s="30"/>
      <c r="Z373" s="30"/>
    </row>
    <row r="374" spans="24:26">
      <c r="X374" s="30"/>
      <c r="Y374" s="30"/>
      <c r="Z374" s="30"/>
    </row>
    <row r="375" spans="24:26">
      <c r="X375" s="30"/>
      <c r="Y375" s="30"/>
      <c r="Z375" s="30"/>
    </row>
    <row r="376" spans="24:26">
      <c r="X376" s="30"/>
      <c r="Y376" s="30"/>
      <c r="Z376" s="30"/>
    </row>
    <row r="377" spans="24:26">
      <c r="X377" s="30"/>
      <c r="Y377" s="30"/>
      <c r="Z377" s="30"/>
    </row>
    <row r="378" spans="24:26">
      <c r="X378" s="30"/>
      <c r="Y378" s="30"/>
      <c r="Z378" s="30"/>
    </row>
    <row r="379" spans="24:26">
      <c r="X379" s="30"/>
      <c r="Y379" s="30"/>
      <c r="Z379" s="30"/>
    </row>
    <row r="380" spans="24:26">
      <c r="X380" s="30"/>
      <c r="Y380" s="30"/>
      <c r="Z380" s="30"/>
    </row>
    <row r="381" spans="24:26">
      <c r="X381" s="30"/>
      <c r="Y381" s="30"/>
      <c r="Z381" s="30"/>
    </row>
    <row r="382" spans="24:26">
      <c r="X382" s="30"/>
      <c r="Y382" s="30"/>
      <c r="Z382" s="30"/>
    </row>
    <row r="383" spans="24:26">
      <c r="X383" s="30"/>
      <c r="Y383" s="30"/>
      <c r="Z383" s="30"/>
    </row>
    <row r="384" spans="24:26">
      <c r="X384" s="30"/>
      <c r="Y384" s="30"/>
      <c r="Z384" s="30"/>
    </row>
    <row r="385" spans="24:26">
      <c r="X385" s="30"/>
      <c r="Y385" s="30"/>
      <c r="Z385" s="30"/>
    </row>
    <row r="386" spans="24:26">
      <c r="X386" s="30"/>
      <c r="Y386" s="30"/>
      <c r="Z386" s="30"/>
    </row>
    <row r="387" spans="24:26">
      <c r="X387" s="30"/>
      <c r="Y387" s="30"/>
      <c r="Z387" s="30"/>
    </row>
    <row r="388" spans="24:26">
      <c r="X388" s="30"/>
      <c r="Y388" s="30"/>
      <c r="Z388" s="30"/>
    </row>
    <row r="389" spans="24:26">
      <c r="X389" s="30"/>
      <c r="Y389" s="30"/>
      <c r="Z389" s="30"/>
    </row>
    <row r="390" spans="24:26">
      <c r="X390" s="30"/>
      <c r="Y390" s="30"/>
      <c r="Z390" s="30"/>
    </row>
    <row r="391" spans="24:26">
      <c r="X391" s="30"/>
      <c r="Y391" s="30"/>
      <c r="Z391" s="30"/>
    </row>
    <row r="392" spans="24:26">
      <c r="X392" s="30"/>
      <c r="Y392" s="30"/>
      <c r="Z392" s="30"/>
    </row>
    <row r="393" spans="24:26">
      <c r="X393" s="30"/>
      <c r="Y393" s="30"/>
      <c r="Z393" s="30"/>
    </row>
    <row r="394" spans="24:26">
      <c r="X394" s="30"/>
      <c r="Y394" s="30"/>
      <c r="Z394" s="30"/>
    </row>
    <row r="395" spans="24:26">
      <c r="X395" s="30"/>
      <c r="Y395" s="30"/>
      <c r="Z395" s="30"/>
    </row>
    <row r="396" spans="24:26">
      <c r="X396" s="30"/>
      <c r="Y396" s="30"/>
      <c r="Z396" s="30"/>
    </row>
    <row r="397" spans="24:26">
      <c r="X397" s="30"/>
      <c r="Y397" s="30"/>
      <c r="Z397" s="30"/>
    </row>
    <row r="398" spans="24:26">
      <c r="X398" s="30"/>
      <c r="Y398" s="30"/>
      <c r="Z398" s="30"/>
    </row>
    <row r="399" spans="24:26">
      <c r="X399" s="30"/>
      <c r="Y399" s="30"/>
      <c r="Z399" s="30"/>
    </row>
    <row r="400" spans="24:26">
      <c r="X400" s="30"/>
      <c r="Y400" s="30"/>
      <c r="Z400" s="30"/>
    </row>
    <row r="401" spans="24:26">
      <c r="X401" s="30"/>
      <c r="Y401" s="30"/>
      <c r="Z401" s="30"/>
    </row>
    <row r="402" spans="24:26">
      <c r="X402" s="30"/>
      <c r="Y402" s="30"/>
      <c r="Z402" s="30"/>
    </row>
    <row r="403" spans="24:26">
      <c r="X403" s="30"/>
      <c r="Y403" s="30"/>
      <c r="Z403" s="30"/>
    </row>
    <row r="404" spans="24:26">
      <c r="X404" s="30"/>
      <c r="Y404" s="30"/>
      <c r="Z404" s="30"/>
    </row>
    <row r="405" spans="24:26">
      <c r="X405" s="30"/>
      <c r="Y405" s="30"/>
      <c r="Z405" s="30"/>
    </row>
    <row r="406" spans="24:26">
      <c r="X406" s="30"/>
      <c r="Y406" s="30"/>
      <c r="Z406" s="30"/>
    </row>
    <row r="407" spans="24:26">
      <c r="X407" s="30"/>
      <c r="Y407" s="30"/>
      <c r="Z407" s="30"/>
    </row>
    <row r="408" spans="24:26">
      <c r="X408" s="30"/>
      <c r="Y408" s="30"/>
      <c r="Z408" s="30"/>
    </row>
    <row r="409" spans="24:26">
      <c r="X409" s="30"/>
      <c r="Y409" s="30"/>
      <c r="Z409" s="30"/>
    </row>
    <row r="410" spans="24:26">
      <c r="X410" s="30"/>
      <c r="Y410" s="30"/>
      <c r="Z410" s="30"/>
    </row>
    <row r="411" spans="24:26">
      <c r="X411" s="30"/>
      <c r="Y411" s="30"/>
      <c r="Z411" s="30"/>
    </row>
    <row r="412" spans="24:26">
      <c r="X412" s="30"/>
      <c r="Y412" s="30"/>
      <c r="Z412" s="30"/>
    </row>
    <row r="413" spans="24:26">
      <c r="X413" s="30"/>
      <c r="Y413" s="30"/>
      <c r="Z413" s="30"/>
    </row>
    <row r="414" spans="24:26">
      <c r="X414" s="30"/>
      <c r="Y414" s="30"/>
      <c r="Z414" s="30"/>
    </row>
    <row r="415" spans="24:26">
      <c r="X415" s="30"/>
      <c r="Y415" s="30"/>
      <c r="Z415" s="30"/>
    </row>
    <row r="416" spans="24:26">
      <c r="X416" s="30"/>
      <c r="Y416" s="30"/>
      <c r="Z416" s="30"/>
    </row>
    <row r="417" spans="24:26">
      <c r="X417" s="30"/>
      <c r="Y417" s="30"/>
      <c r="Z417" s="30"/>
    </row>
    <row r="418" spans="24:26">
      <c r="X418" s="30"/>
      <c r="Y418" s="30"/>
      <c r="Z418" s="30"/>
    </row>
    <row r="419" spans="24:26">
      <c r="X419" s="30"/>
      <c r="Y419" s="30"/>
      <c r="Z419" s="30"/>
    </row>
    <row r="420" spans="24:26">
      <c r="X420" s="30"/>
      <c r="Y420" s="30"/>
      <c r="Z420" s="30"/>
    </row>
    <row r="421" spans="24:26">
      <c r="X421" s="30"/>
      <c r="Y421" s="30"/>
      <c r="Z421" s="30"/>
    </row>
    <row r="422" spans="24:26">
      <c r="X422" s="30"/>
      <c r="Y422" s="30"/>
      <c r="Z422" s="30"/>
    </row>
    <row r="423" spans="24:26">
      <c r="X423" s="30"/>
      <c r="Y423" s="30"/>
      <c r="Z423" s="30"/>
    </row>
    <row r="424" spans="24:26">
      <c r="X424" s="30"/>
      <c r="Y424" s="30"/>
      <c r="Z424" s="30"/>
    </row>
    <row r="425" spans="24:26">
      <c r="X425" s="30"/>
      <c r="Y425" s="30"/>
      <c r="Z425" s="30"/>
    </row>
    <row r="426" spans="24:26">
      <c r="X426" s="30"/>
      <c r="Y426" s="30"/>
      <c r="Z426" s="30"/>
    </row>
    <row r="427" spans="24:26">
      <c r="X427" s="30"/>
      <c r="Y427" s="30"/>
      <c r="Z427" s="30"/>
    </row>
    <row r="428" spans="24:26">
      <c r="X428" s="30"/>
      <c r="Y428" s="30"/>
      <c r="Z428" s="30"/>
    </row>
    <row r="429" spans="24:26">
      <c r="X429" s="30"/>
      <c r="Y429" s="30"/>
      <c r="Z429" s="30"/>
    </row>
    <row r="430" spans="24:26">
      <c r="X430" s="30"/>
      <c r="Y430" s="30"/>
      <c r="Z430" s="30"/>
    </row>
    <row r="431" spans="24:26">
      <c r="X431" s="30"/>
      <c r="Y431" s="30"/>
      <c r="Z431" s="30"/>
    </row>
    <row r="432" spans="24:26">
      <c r="X432" s="30"/>
      <c r="Y432" s="30"/>
      <c r="Z432" s="30"/>
    </row>
    <row r="433" spans="24:26">
      <c r="X433" s="30"/>
      <c r="Y433" s="30"/>
      <c r="Z433" s="30"/>
    </row>
    <row r="434" spans="24:26">
      <c r="X434" s="30"/>
      <c r="Y434" s="30"/>
      <c r="Z434" s="30"/>
    </row>
    <row r="435" spans="24:26">
      <c r="X435" s="30"/>
      <c r="Y435" s="30"/>
      <c r="Z435" s="30"/>
    </row>
    <row r="436" spans="24:26">
      <c r="X436" s="30"/>
      <c r="Y436" s="30"/>
      <c r="Z436" s="30"/>
    </row>
    <row r="437" spans="24:26">
      <c r="X437" s="30"/>
      <c r="Y437" s="30"/>
      <c r="Z437" s="30"/>
    </row>
    <row r="438" spans="24:26">
      <c r="X438" s="30"/>
      <c r="Y438" s="30"/>
      <c r="Z438" s="30"/>
    </row>
    <row r="439" spans="24:26">
      <c r="X439" s="30"/>
      <c r="Y439" s="30"/>
      <c r="Z439" s="30"/>
    </row>
    <row r="440" spans="24:26">
      <c r="X440" s="30"/>
      <c r="Y440" s="30"/>
      <c r="Z440" s="30"/>
    </row>
    <row r="441" spans="24:26">
      <c r="X441" s="30"/>
      <c r="Y441" s="30"/>
      <c r="Z441" s="30"/>
    </row>
    <row r="442" spans="24:26">
      <c r="X442" s="30"/>
      <c r="Y442" s="30"/>
      <c r="Z442" s="30"/>
    </row>
    <row r="443" spans="24:26">
      <c r="X443" s="30"/>
      <c r="Y443" s="30"/>
      <c r="Z443" s="30"/>
    </row>
    <row r="444" spans="24:26">
      <c r="X444" s="30"/>
      <c r="Y444" s="30"/>
      <c r="Z444" s="30"/>
    </row>
    <row r="445" spans="24:26">
      <c r="X445" s="30"/>
      <c r="Y445" s="30"/>
      <c r="Z445" s="30"/>
    </row>
    <row r="446" spans="24:26">
      <c r="X446" s="30"/>
      <c r="Y446" s="30"/>
      <c r="Z446" s="30"/>
    </row>
    <row r="447" spans="24:26">
      <c r="X447" s="30"/>
      <c r="Y447" s="30"/>
      <c r="Z447" s="30"/>
    </row>
    <row r="448" spans="24:26">
      <c r="X448" s="30"/>
      <c r="Y448" s="30"/>
      <c r="Z448" s="30"/>
    </row>
    <row r="449" spans="24:26">
      <c r="X449" s="30"/>
      <c r="Y449" s="30"/>
      <c r="Z449" s="30"/>
    </row>
    <row r="450" spans="24:26">
      <c r="X450" s="30"/>
      <c r="Y450" s="30"/>
      <c r="Z450" s="30"/>
    </row>
    <row r="451" spans="24:26">
      <c r="X451" s="30"/>
      <c r="Y451" s="30"/>
      <c r="Z451" s="30"/>
    </row>
    <row r="452" spans="24:26">
      <c r="X452" s="30"/>
      <c r="Y452" s="30"/>
      <c r="Z452" s="30"/>
    </row>
    <row r="453" spans="24:26">
      <c r="X453" s="30"/>
      <c r="Y453" s="30"/>
      <c r="Z453" s="30"/>
    </row>
    <row r="454" spans="24:26">
      <c r="X454" s="30"/>
      <c r="Y454" s="30"/>
      <c r="Z454" s="30"/>
    </row>
    <row r="455" spans="24:26">
      <c r="X455" s="30"/>
      <c r="Y455" s="30"/>
      <c r="Z455" s="30"/>
    </row>
    <row r="456" spans="24:26">
      <c r="X456" s="30"/>
      <c r="Y456" s="30"/>
      <c r="Z456" s="30"/>
    </row>
    <row r="457" spans="24:26">
      <c r="X457" s="30"/>
      <c r="Y457" s="30"/>
      <c r="Z457" s="30"/>
    </row>
    <row r="458" spans="24:26">
      <c r="X458" s="30"/>
      <c r="Y458" s="30"/>
      <c r="Z458" s="30"/>
    </row>
    <row r="459" spans="24:26">
      <c r="X459" s="30"/>
      <c r="Y459" s="30"/>
      <c r="Z459" s="30"/>
    </row>
    <row r="460" spans="24:26">
      <c r="X460" s="30"/>
      <c r="Y460" s="30"/>
      <c r="Z460" s="30"/>
    </row>
    <row r="461" spans="24:26">
      <c r="X461" s="30"/>
      <c r="Y461" s="30"/>
      <c r="Z461" s="30"/>
    </row>
    <row r="462" spans="24:26">
      <c r="X462" s="30"/>
      <c r="Y462" s="30"/>
      <c r="Z462" s="30"/>
    </row>
    <row r="463" spans="24:26">
      <c r="X463" s="30"/>
      <c r="Y463" s="30"/>
      <c r="Z463" s="30"/>
    </row>
    <row r="464" spans="24:26">
      <c r="X464" s="30"/>
      <c r="Y464" s="30"/>
      <c r="Z464" s="30"/>
    </row>
    <row r="465" spans="24:26">
      <c r="X465" s="30"/>
      <c r="Y465" s="30"/>
      <c r="Z465" s="30"/>
    </row>
    <row r="466" spans="24:26">
      <c r="X466" s="30"/>
      <c r="Y466" s="30"/>
      <c r="Z466" s="30"/>
    </row>
    <row r="467" spans="24:26">
      <c r="X467" s="30"/>
      <c r="Y467" s="30"/>
      <c r="Z467" s="30"/>
    </row>
    <row r="468" spans="24:26">
      <c r="X468" s="30"/>
      <c r="Y468" s="30"/>
      <c r="Z468" s="30"/>
    </row>
    <row r="469" spans="24:26">
      <c r="X469" s="30"/>
      <c r="Y469" s="30"/>
      <c r="Z469" s="30"/>
    </row>
    <row r="470" spans="24:26">
      <c r="X470" s="30"/>
      <c r="Y470" s="30"/>
      <c r="Z470" s="30"/>
    </row>
    <row r="471" spans="24:26">
      <c r="X471" s="30"/>
      <c r="Y471" s="30"/>
      <c r="Z471" s="30"/>
    </row>
    <row r="472" spans="24:26">
      <c r="X472" s="30"/>
      <c r="Y472" s="30"/>
      <c r="Z472" s="30"/>
    </row>
    <row r="473" spans="24:26">
      <c r="X473" s="30"/>
      <c r="Y473" s="30"/>
      <c r="Z473" s="30"/>
    </row>
    <row r="474" spans="24:26">
      <c r="X474" s="30"/>
      <c r="Y474" s="30"/>
      <c r="Z474" s="30"/>
    </row>
    <row r="475" spans="24:26">
      <c r="X475" s="30"/>
      <c r="Y475" s="30"/>
      <c r="Z475" s="30"/>
    </row>
    <row r="476" spans="24:26">
      <c r="X476" s="30"/>
      <c r="Y476" s="30"/>
      <c r="Z476" s="30"/>
    </row>
    <row r="477" spans="24:26">
      <c r="X477" s="30"/>
      <c r="Y477" s="30"/>
      <c r="Z477" s="30"/>
    </row>
    <row r="478" spans="24:26">
      <c r="X478" s="30"/>
      <c r="Y478" s="30"/>
      <c r="Z478" s="30"/>
    </row>
    <row r="479" spans="24:26">
      <c r="X479" s="30"/>
      <c r="Y479" s="30"/>
      <c r="Z479" s="30"/>
    </row>
    <row r="480" spans="24:26">
      <c r="X480" s="30"/>
      <c r="Y480" s="30"/>
      <c r="Z480" s="30"/>
    </row>
    <row r="481" spans="24:26">
      <c r="X481" s="30"/>
      <c r="Y481" s="30"/>
      <c r="Z481" s="30"/>
    </row>
    <row r="482" spans="24:26">
      <c r="X482" s="30"/>
      <c r="Y482" s="30"/>
      <c r="Z482" s="30"/>
    </row>
    <row r="483" spans="24:26">
      <c r="X483" s="30"/>
      <c r="Y483" s="30"/>
      <c r="Z483" s="30"/>
    </row>
    <row r="484" spans="24:26">
      <c r="X484" s="30"/>
      <c r="Y484" s="30"/>
      <c r="Z484" s="30"/>
    </row>
    <row r="485" spans="24:26">
      <c r="X485" s="30"/>
      <c r="Y485" s="30"/>
      <c r="Z485" s="30"/>
    </row>
    <row r="486" spans="24:26">
      <c r="X486" s="30"/>
      <c r="Y486" s="30"/>
      <c r="Z486" s="30"/>
    </row>
    <row r="487" spans="24:26">
      <c r="X487" s="30"/>
      <c r="Y487" s="30"/>
      <c r="Z487" s="30"/>
    </row>
    <row r="488" spans="24:26">
      <c r="X488" s="30"/>
      <c r="Y488" s="30"/>
      <c r="Z488" s="30"/>
    </row>
    <row r="489" spans="24:26">
      <c r="X489" s="30"/>
      <c r="Y489" s="30"/>
      <c r="Z489" s="30"/>
    </row>
    <row r="490" spans="24:26">
      <c r="X490" s="30"/>
      <c r="Y490" s="30"/>
      <c r="Z490" s="30"/>
    </row>
    <row r="491" spans="24:26">
      <c r="X491" s="30"/>
      <c r="Y491" s="30"/>
      <c r="Z491" s="30"/>
    </row>
    <row r="492" spans="24:26">
      <c r="X492" s="30"/>
      <c r="Y492" s="30"/>
      <c r="Z492" s="30"/>
    </row>
    <row r="493" spans="24:26">
      <c r="X493" s="30"/>
      <c r="Y493" s="30"/>
      <c r="Z493" s="30"/>
    </row>
    <row r="494" spans="24:26">
      <c r="X494" s="30"/>
      <c r="Y494" s="30"/>
      <c r="Z494" s="30"/>
    </row>
    <row r="495" spans="24:26">
      <c r="X495" s="30"/>
      <c r="Y495" s="30"/>
      <c r="Z495" s="30"/>
    </row>
    <row r="496" spans="24:26">
      <c r="X496" s="30"/>
      <c r="Y496" s="30"/>
      <c r="Z496" s="30"/>
    </row>
    <row r="497" spans="24:26">
      <c r="X497" s="30"/>
      <c r="Y497" s="30"/>
      <c r="Z497" s="30"/>
    </row>
    <row r="498" spans="24:26">
      <c r="X498" s="30"/>
      <c r="Y498" s="30"/>
      <c r="Z498" s="30"/>
    </row>
    <row r="499" spans="24:26">
      <c r="X499" s="30"/>
      <c r="Y499" s="30"/>
      <c r="Z499" s="30"/>
    </row>
    <row r="500" spans="24:26">
      <c r="X500" s="30"/>
      <c r="Y500" s="30"/>
      <c r="Z500" s="30"/>
    </row>
    <row r="501" spans="24:26">
      <c r="X501" s="30"/>
      <c r="Y501" s="30"/>
      <c r="Z501" s="30"/>
    </row>
    <row r="502" spans="24:26">
      <c r="X502" s="30"/>
      <c r="Y502" s="30"/>
      <c r="Z502" s="30"/>
    </row>
    <row r="503" spans="24:26">
      <c r="X503" s="30"/>
      <c r="Y503" s="30"/>
      <c r="Z503" s="30"/>
    </row>
    <row r="504" spans="24:26">
      <c r="X504" s="30"/>
      <c r="Y504" s="30"/>
      <c r="Z504" s="30"/>
    </row>
    <row r="505" spans="24:26">
      <c r="X505" s="30"/>
      <c r="Y505" s="30"/>
      <c r="Z505" s="30"/>
    </row>
    <row r="506" spans="24:26">
      <c r="X506" s="30"/>
      <c r="Y506" s="30"/>
      <c r="Z506" s="30"/>
    </row>
    <row r="507" spans="24:26">
      <c r="X507" s="30"/>
      <c r="Y507" s="30"/>
      <c r="Z507" s="30"/>
    </row>
    <row r="508" spans="24:26">
      <c r="X508" s="30"/>
      <c r="Y508" s="30"/>
      <c r="Z508" s="30"/>
    </row>
    <row r="509" spans="24:26">
      <c r="X509" s="30"/>
      <c r="Y509" s="30"/>
      <c r="Z509" s="30"/>
    </row>
    <row r="510" spans="24:26">
      <c r="X510" s="30"/>
      <c r="Y510" s="30"/>
      <c r="Z510" s="30"/>
    </row>
    <row r="511" spans="24:26">
      <c r="X511" s="30"/>
      <c r="Y511" s="30"/>
      <c r="Z511" s="30"/>
    </row>
    <row r="512" spans="24:26">
      <c r="X512" s="30"/>
      <c r="Y512" s="30"/>
      <c r="Z512" s="30"/>
    </row>
    <row r="513" spans="24:26">
      <c r="X513" s="30"/>
      <c r="Y513" s="30"/>
      <c r="Z513" s="30"/>
    </row>
    <row r="514" spans="24:26">
      <c r="X514" s="30"/>
      <c r="Y514" s="30"/>
      <c r="Z514" s="30"/>
    </row>
    <row r="515" spans="24:26">
      <c r="X515" s="30"/>
      <c r="Y515" s="30"/>
      <c r="Z515" s="30"/>
    </row>
    <row r="516" spans="24:26">
      <c r="X516" s="30"/>
      <c r="Y516" s="30"/>
      <c r="Z516" s="30"/>
    </row>
    <row r="517" spans="24:26">
      <c r="X517" s="30"/>
      <c r="Y517" s="30"/>
      <c r="Z517" s="30"/>
    </row>
    <row r="518" spans="24:26">
      <c r="X518" s="30"/>
      <c r="Y518" s="30"/>
      <c r="Z518" s="30"/>
    </row>
    <row r="519" spans="24:26">
      <c r="X519" s="30"/>
      <c r="Y519" s="30"/>
      <c r="Z519" s="30"/>
    </row>
    <row r="520" spans="24:26">
      <c r="X520" s="30"/>
      <c r="Y520" s="30"/>
      <c r="Z520" s="30"/>
    </row>
    <row r="521" spans="24:26">
      <c r="X521" s="30"/>
      <c r="Y521" s="30"/>
      <c r="Z521" s="30"/>
    </row>
    <row r="522" spans="24:26">
      <c r="X522" s="30"/>
      <c r="Y522" s="30"/>
      <c r="Z522" s="30"/>
    </row>
    <row r="523" spans="24:26">
      <c r="X523" s="30"/>
      <c r="Y523" s="30"/>
      <c r="Z523" s="30"/>
    </row>
    <row r="524" spans="24:26">
      <c r="X524" s="30"/>
      <c r="Y524" s="30"/>
      <c r="Z524" s="30"/>
    </row>
    <row r="525" spans="24:26">
      <c r="X525" s="30"/>
      <c r="Y525" s="30"/>
      <c r="Z525" s="30"/>
    </row>
    <row r="526" spans="24:26">
      <c r="X526" s="30"/>
      <c r="Y526" s="30"/>
      <c r="Z526" s="30"/>
    </row>
    <row r="527" spans="24:26">
      <c r="X527" s="30"/>
      <c r="Y527" s="30"/>
      <c r="Z527" s="30"/>
    </row>
    <row r="528" spans="24:26">
      <c r="X528" s="30"/>
      <c r="Y528" s="30"/>
      <c r="Z528" s="30"/>
    </row>
    <row r="529" spans="24:26">
      <c r="X529" s="30"/>
      <c r="Y529" s="30"/>
      <c r="Z529" s="30"/>
    </row>
    <row r="530" spans="24:26">
      <c r="X530" s="30"/>
      <c r="Y530" s="30"/>
      <c r="Z530" s="30"/>
    </row>
    <row r="531" spans="24:26">
      <c r="X531" s="30"/>
      <c r="Y531" s="30"/>
      <c r="Z531" s="30"/>
    </row>
    <row r="532" spans="24:26">
      <c r="X532" s="30"/>
      <c r="Y532" s="30"/>
      <c r="Z532" s="30"/>
    </row>
    <row r="533" spans="24:26">
      <c r="X533" s="30"/>
      <c r="Y533" s="30"/>
      <c r="Z533" s="30"/>
    </row>
    <row r="534" spans="24:26">
      <c r="X534" s="30"/>
      <c r="Y534" s="30"/>
      <c r="Z534" s="30"/>
    </row>
    <row r="535" spans="24:26">
      <c r="X535" s="30"/>
      <c r="Y535" s="30"/>
      <c r="Z535" s="30"/>
    </row>
    <row r="536" spans="24:26">
      <c r="X536" s="30"/>
      <c r="Y536" s="30"/>
      <c r="Z536" s="30"/>
    </row>
    <row r="537" spans="24:26">
      <c r="X537" s="30"/>
      <c r="Y537" s="30"/>
      <c r="Z537" s="30"/>
    </row>
    <row r="538" spans="24:26">
      <c r="X538" s="30"/>
      <c r="Y538" s="30"/>
      <c r="Z538" s="30"/>
    </row>
    <row r="539" spans="24:26">
      <c r="X539" s="30"/>
      <c r="Y539" s="30"/>
      <c r="Z539" s="30"/>
    </row>
    <row r="540" spans="24:26">
      <c r="X540" s="30"/>
      <c r="Y540" s="30"/>
      <c r="Z540" s="30"/>
    </row>
    <row r="541" spans="24:26">
      <c r="X541" s="30"/>
      <c r="Y541" s="30"/>
      <c r="Z541" s="30"/>
    </row>
    <row r="542" spans="24:26">
      <c r="X542" s="30"/>
      <c r="Y542" s="30"/>
      <c r="Z542" s="30"/>
    </row>
    <row r="543" spans="24:26">
      <c r="X543" s="30"/>
      <c r="Y543" s="30"/>
      <c r="Z543" s="30"/>
    </row>
    <row r="544" spans="24:26">
      <c r="X544" s="30"/>
      <c r="Y544" s="30"/>
      <c r="Z544" s="30"/>
    </row>
    <row r="545" spans="24:26">
      <c r="X545" s="30"/>
      <c r="Y545" s="30"/>
      <c r="Z545" s="30"/>
    </row>
    <row r="546" spans="24:26">
      <c r="X546" s="30"/>
      <c r="Y546" s="30"/>
      <c r="Z546" s="30"/>
    </row>
    <row r="547" spans="24:26">
      <c r="X547" s="30"/>
      <c r="Y547" s="30"/>
      <c r="Z547" s="30"/>
    </row>
    <row r="548" spans="24:26">
      <c r="X548" s="30"/>
      <c r="Y548" s="30"/>
      <c r="Z548" s="30"/>
    </row>
    <row r="549" spans="24:26">
      <c r="X549" s="30"/>
      <c r="Y549" s="30"/>
      <c r="Z549" s="30"/>
    </row>
    <row r="550" spans="24:26">
      <c r="X550" s="30"/>
      <c r="Y550" s="30"/>
      <c r="Z550" s="30"/>
    </row>
    <row r="551" spans="24:26">
      <c r="X551" s="30"/>
      <c r="Y551" s="30"/>
      <c r="Z551" s="30"/>
    </row>
    <row r="552" spans="24:26">
      <c r="X552" s="30"/>
      <c r="Y552" s="30"/>
      <c r="Z552" s="30"/>
    </row>
    <row r="553" spans="24:26">
      <c r="X553" s="30"/>
      <c r="Y553" s="30"/>
      <c r="Z553" s="30"/>
    </row>
    <row r="554" spans="24:26">
      <c r="X554" s="30"/>
      <c r="Y554" s="30"/>
      <c r="Z554" s="30"/>
    </row>
    <row r="555" spans="24:26">
      <c r="X555" s="30"/>
      <c r="Y555" s="30"/>
      <c r="Z555" s="30"/>
    </row>
    <row r="556" spans="24:26">
      <c r="X556" s="30"/>
      <c r="Y556" s="30"/>
      <c r="Z556" s="30"/>
    </row>
    <row r="557" spans="24:26">
      <c r="X557" s="30"/>
      <c r="Y557" s="30"/>
      <c r="Z557" s="30"/>
    </row>
    <row r="558" spans="24:26">
      <c r="X558" s="30"/>
      <c r="Y558" s="30"/>
      <c r="Z558" s="30"/>
    </row>
    <row r="559" spans="24:26">
      <c r="X559" s="30"/>
      <c r="Y559" s="30"/>
      <c r="Z559" s="30"/>
    </row>
    <row r="560" spans="24:26">
      <c r="X560" s="30"/>
      <c r="Y560" s="30"/>
      <c r="Z560" s="30"/>
    </row>
    <row r="561" spans="24:26">
      <c r="X561" s="30"/>
      <c r="Y561" s="30"/>
      <c r="Z561" s="30"/>
    </row>
    <row r="562" spans="24:26">
      <c r="X562" s="30"/>
      <c r="Y562" s="30"/>
      <c r="Z562" s="30"/>
    </row>
    <row r="563" spans="24:26">
      <c r="X563" s="30"/>
      <c r="Y563" s="30"/>
      <c r="Z563" s="30"/>
    </row>
    <row r="564" spans="24:26">
      <c r="X564" s="30"/>
      <c r="Y564" s="30"/>
      <c r="Z564" s="30"/>
    </row>
    <row r="565" spans="24:26">
      <c r="X565" s="30"/>
      <c r="Y565" s="30"/>
      <c r="Z565" s="30"/>
    </row>
    <row r="566" spans="24:26">
      <c r="X566" s="30"/>
      <c r="Y566" s="30"/>
      <c r="Z566" s="30"/>
    </row>
    <row r="567" spans="24:26">
      <c r="X567" s="30"/>
      <c r="Y567" s="30"/>
      <c r="Z567" s="30"/>
    </row>
    <row r="568" spans="24:26">
      <c r="X568" s="30"/>
      <c r="Y568" s="30"/>
      <c r="Z568" s="30"/>
    </row>
    <row r="569" spans="24:26">
      <c r="X569" s="30"/>
      <c r="Y569" s="30"/>
      <c r="Z569" s="30"/>
    </row>
    <row r="570" spans="24:26">
      <c r="X570" s="30"/>
      <c r="Y570" s="30"/>
      <c r="Z570" s="30"/>
    </row>
    <row r="571" spans="24:26">
      <c r="X571" s="30"/>
      <c r="Y571" s="30"/>
      <c r="Z571" s="30"/>
    </row>
    <row r="572" spans="24:26">
      <c r="X572" s="30"/>
      <c r="Y572" s="30"/>
      <c r="Z572" s="30"/>
    </row>
    <row r="573" spans="24:26">
      <c r="X573" s="30"/>
      <c r="Y573" s="30"/>
      <c r="Z573" s="30"/>
    </row>
    <row r="574" spans="24:26">
      <c r="X574" s="30"/>
      <c r="Y574" s="30"/>
      <c r="Z574" s="30"/>
    </row>
    <row r="575" spans="24:26">
      <c r="X575" s="30"/>
      <c r="Y575" s="30"/>
      <c r="Z575" s="30"/>
    </row>
    <row r="576" spans="24:26">
      <c r="X576" s="30"/>
      <c r="Y576" s="30"/>
      <c r="Z576" s="30"/>
    </row>
    <row r="577" spans="24:26">
      <c r="X577" s="30"/>
      <c r="Y577" s="30"/>
      <c r="Z577" s="30"/>
    </row>
    <row r="578" spans="24:26">
      <c r="X578" s="30"/>
      <c r="Y578" s="30"/>
      <c r="Z578" s="30"/>
    </row>
    <row r="579" spans="24:26">
      <c r="X579" s="30"/>
      <c r="Y579" s="30"/>
      <c r="Z579" s="30"/>
    </row>
    <row r="580" spans="24:26">
      <c r="X580" s="30"/>
      <c r="Y580" s="30"/>
      <c r="Z580" s="30"/>
    </row>
    <row r="581" spans="24:26">
      <c r="X581" s="30"/>
      <c r="Y581" s="30"/>
      <c r="Z581" s="30"/>
    </row>
    <row r="582" spans="24:26">
      <c r="X582" s="30"/>
      <c r="Y582" s="30"/>
      <c r="Z582" s="30"/>
    </row>
    <row r="583" spans="24:26">
      <c r="X583" s="30"/>
      <c r="Y583" s="30"/>
      <c r="Z583" s="30"/>
    </row>
    <row r="584" spans="24:26">
      <c r="X584" s="30"/>
      <c r="Y584" s="30"/>
      <c r="Z584" s="30"/>
    </row>
    <row r="585" spans="24:26">
      <c r="X585" s="30"/>
      <c r="Y585" s="30"/>
      <c r="Z585" s="30"/>
    </row>
    <row r="586" spans="24:26">
      <c r="X586" s="30"/>
      <c r="Y586" s="30"/>
      <c r="Z586" s="30"/>
    </row>
    <row r="587" spans="24:26">
      <c r="X587" s="30"/>
      <c r="Y587" s="30"/>
      <c r="Z587" s="30"/>
    </row>
    <row r="588" spans="24:26">
      <c r="X588" s="30"/>
      <c r="Y588" s="30"/>
      <c r="Z588" s="30"/>
    </row>
    <row r="589" spans="24:26">
      <c r="X589" s="30"/>
      <c r="Y589" s="30"/>
      <c r="Z589" s="30"/>
    </row>
    <row r="590" spans="24:26">
      <c r="X590" s="30"/>
      <c r="Y590" s="30"/>
      <c r="Z590" s="30"/>
    </row>
    <row r="591" spans="24:26">
      <c r="X591" s="30"/>
      <c r="Y591" s="30"/>
      <c r="Z591" s="30"/>
    </row>
    <row r="592" spans="24:26">
      <c r="X592" s="30"/>
      <c r="Y592" s="30"/>
      <c r="Z592" s="30"/>
    </row>
    <row r="593" spans="24:26">
      <c r="X593" s="30"/>
      <c r="Y593" s="30"/>
      <c r="Z593" s="30"/>
    </row>
    <row r="594" spans="24:26">
      <c r="X594" s="30"/>
      <c r="Y594" s="30"/>
      <c r="Z594" s="30"/>
    </row>
    <row r="595" spans="24:26">
      <c r="X595" s="30"/>
      <c r="Y595" s="30"/>
      <c r="Z595" s="30"/>
    </row>
    <row r="596" spans="24:26">
      <c r="X596" s="30"/>
      <c r="Y596" s="30"/>
      <c r="Z596" s="30"/>
    </row>
    <row r="597" spans="24:26">
      <c r="X597" s="30"/>
      <c r="Y597" s="30"/>
      <c r="Z597" s="30"/>
    </row>
    <row r="598" spans="24:26">
      <c r="X598" s="30"/>
      <c r="Y598" s="30"/>
      <c r="Z598" s="30"/>
    </row>
    <row r="599" spans="24:26">
      <c r="X599" s="30"/>
      <c r="Y599" s="30"/>
      <c r="Z599" s="30"/>
    </row>
    <row r="600" spans="24:26">
      <c r="X600" s="30"/>
      <c r="Y600" s="30"/>
      <c r="Z600" s="30"/>
    </row>
    <row r="601" spans="24:26">
      <c r="X601" s="30"/>
      <c r="Y601" s="30"/>
      <c r="Z601" s="30"/>
    </row>
    <row r="602" spans="24:26">
      <c r="X602" s="30"/>
      <c r="Y602" s="30"/>
      <c r="Z602" s="30"/>
    </row>
    <row r="603" spans="24:26">
      <c r="X603" s="30"/>
      <c r="Y603" s="30"/>
      <c r="Z603" s="30"/>
    </row>
    <row r="604" spans="24:26">
      <c r="X604" s="30"/>
      <c r="Y604" s="30"/>
      <c r="Z604" s="30"/>
    </row>
    <row r="605" spans="24:26">
      <c r="X605" s="30"/>
      <c r="Y605" s="30"/>
      <c r="Z605" s="30"/>
    </row>
    <row r="606" spans="24:26">
      <c r="X606" s="30"/>
      <c r="Y606" s="30"/>
      <c r="Z606" s="30"/>
    </row>
    <row r="607" spans="24:26">
      <c r="X607" s="30"/>
      <c r="Y607" s="30"/>
      <c r="Z607" s="30"/>
    </row>
    <row r="608" spans="24:26">
      <c r="X608" s="30"/>
      <c r="Y608" s="30"/>
      <c r="Z608" s="30"/>
    </row>
    <row r="609" spans="24:26">
      <c r="X609" s="30"/>
      <c r="Y609" s="30"/>
      <c r="Z609" s="30"/>
    </row>
    <row r="610" spans="24:26">
      <c r="X610" s="30"/>
      <c r="Y610" s="30"/>
      <c r="Z610" s="30"/>
    </row>
    <row r="611" spans="24:26">
      <c r="X611" s="30"/>
      <c r="Y611" s="30"/>
      <c r="Z611" s="30"/>
    </row>
    <row r="612" spans="24:26">
      <c r="X612" s="30"/>
      <c r="Y612" s="30"/>
      <c r="Z612" s="30"/>
    </row>
    <row r="613" spans="24:26">
      <c r="X613" s="30"/>
      <c r="Y613" s="30"/>
      <c r="Z613" s="30"/>
    </row>
    <row r="614" spans="24:26">
      <c r="X614" s="30"/>
      <c r="Y614" s="30"/>
      <c r="Z614" s="30"/>
    </row>
    <row r="615" spans="24:26">
      <c r="X615" s="30"/>
      <c r="Y615" s="30"/>
      <c r="Z615" s="30"/>
    </row>
    <row r="616" spans="24:26">
      <c r="X616" s="30"/>
      <c r="Y616" s="30"/>
      <c r="Z616" s="30"/>
    </row>
    <row r="617" spans="24:26">
      <c r="X617" s="30"/>
      <c r="Y617" s="30"/>
      <c r="Z617" s="30"/>
    </row>
    <row r="618" spans="24:26">
      <c r="X618" s="30"/>
      <c r="Y618" s="30"/>
      <c r="Z618" s="30"/>
    </row>
    <row r="619" spans="24:26">
      <c r="X619" s="30"/>
      <c r="Y619" s="30"/>
      <c r="Z619" s="30"/>
    </row>
    <row r="620" spans="24:26">
      <c r="X620" s="30"/>
      <c r="Y620" s="30"/>
      <c r="Z620" s="30"/>
    </row>
    <row r="621" spans="24:26">
      <c r="X621" s="30"/>
      <c r="Y621" s="30"/>
      <c r="Z621" s="30"/>
    </row>
    <row r="622" spans="24:26">
      <c r="X622" s="30"/>
      <c r="Y622" s="30"/>
      <c r="Z622" s="30"/>
    </row>
    <row r="623" spans="24:26">
      <c r="X623" s="30"/>
      <c r="Y623" s="30"/>
      <c r="Z623" s="30"/>
    </row>
    <row r="624" spans="24:26">
      <c r="X624" s="30"/>
      <c r="Y624" s="30"/>
      <c r="Z624" s="30"/>
    </row>
    <row r="625" spans="24:26">
      <c r="X625" s="30"/>
      <c r="Y625" s="30"/>
      <c r="Z625" s="30"/>
    </row>
    <row r="626" spans="24:26">
      <c r="X626" s="30"/>
      <c r="Y626" s="30"/>
      <c r="Z626" s="30"/>
    </row>
    <row r="627" spans="24:26">
      <c r="X627" s="30"/>
      <c r="Y627" s="30"/>
      <c r="Z627" s="30"/>
    </row>
    <row r="628" spans="24:26">
      <c r="X628" s="30"/>
      <c r="Y628" s="30"/>
      <c r="Z628" s="30"/>
    </row>
    <row r="629" spans="24:26">
      <c r="X629" s="30"/>
      <c r="Y629" s="30"/>
      <c r="Z629" s="30"/>
    </row>
    <row r="630" spans="24:26">
      <c r="X630" s="30"/>
      <c r="Y630" s="30"/>
      <c r="Z630" s="30"/>
    </row>
    <row r="631" spans="24:26">
      <c r="X631" s="30"/>
      <c r="Y631" s="30"/>
      <c r="Z631" s="30"/>
    </row>
    <row r="632" spans="24:26">
      <c r="X632" s="30"/>
      <c r="Y632" s="30"/>
      <c r="Z632" s="30"/>
    </row>
    <row r="633" spans="24:26">
      <c r="X633" s="30"/>
      <c r="Y633" s="30"/>
      <c r="Z633" s="30"/>
    </row>
    <row r="634" spans="24:26">
      <c r="X634" s="30"/>
      <c r="Y634" s="30"/>
      <c r="Z634" s="30"/>
    </row>
    <row r="635" spans="24:26">
      <c r="X635" s="30"/>
      <c r="Y635" s="30"/>
      <c r="Z635" s="30"/>
    </row>
    <row r="636" spans="24:26">
      <c r="X636" s="30"/>
      <c r="Y636" s="30"/>
      <c r="Z636" s="30"/>
    </row>
    <row r="637" spans="24:26">
      <c r="X637" s="30"/>
      <c r="Y637" s="30"/>
      <c r="Z637" s="30"/>
    </row>
    <row r="638" spans="24:26">
      <c r="X638" s="30"/>
      <c r="Y638" s="30"/>
      <c r="Z638" s="30"/>
    </row>
    <row r="639" spans="24:26">
      <c r="X639" s="30"/>
      <c r="Y639" s="30"/>
      <c r="Z639" s="30"/>
    </row>
    <row r="640" spans="24:26">
      <c r="X640" s="30"/>
      <c r="Y640" s="30"/>
      <c r="Z640" s="30"/>
    </row>
    <row r="641" spans="24:26">
      <c r="X641" s="30"/>
      <c r="Y641" s="30"/>
      <c r="Z641" s="30"/>
    </row>
    <row r="642" spans="24:26">
      <c r="X642" s="30"/>
      <c r="Y642" s="30"/>
      <c r="Z642" s="30"/>
    </row>
    <row r="643" spans="24:26">
      <c r="X643" s="30"/>
      <c r="Y643" s="30"/>
      <c r="Z643" s="30"/>
    </row>
    <row r="644" spans="24:26">
      <c r="X644" s="30"/>
      <c r="Y644" s="30"/>
      <c r="Z644" s="30"/>
    </row>
    <row r="645" spans="24:26">
      <c r="X645" s="30"/>
      <c r="Y645" s="30"/>
      <c r="Z645" s="30"/>
    </row>
    <row r="646" spans="24:26">
      <c r="X646" s="30"/>
      <c r="Y646" s="30"/>
      <c r="Z646" s="30"/>
    </row>
    <row r="647" spans="24:26">
      <c r="X647" s="30"/>
      <c r="Y647" s="30"/>
      <c r="Z647" s="30"/>
    </row>
    <row r="648" spans="24:26">
      <c r="X648" s="30"/>
      <c r="Y648" s="30"/>
      <c r="Z648" s="30"/>
    </row>
    <row r="649" spans="24:26">
      <c r="X649" s="30"/>
      <c r="Y649" s="30"/>
      <c r="Z649" s="30"/>
    </row>
    <row r="650" spans="24:26">
      <c r="X650" s="30"/>
      <c r="Y650" s="30"/>
      <c r="Z650" s="30"/>
    </row>
    <row r="651" spans="24:26">
      <c r="X651" s="30"/>
      <c r="Y651" s="30"/>
      <c r="Z651" s="30"/>
    </row>
    <row r="652" spans="24:26">
      <c r="X652" s="30"/>
      <c r="Y652" s="30"/>
      <c r="Z652" s="30"/>
    </row>
    <row r="653" spans="24:26">
      <c r="X653" s="30"/>
      <c r="Y653" s="30"/>
      <c r="Z653" s="30"/>
    </row>
    <row r="654" spans="24:26">
      <c r="X654" s="30"/>
      <c r="Y654" s="30"/>
      <c r="Z654" s="30"/>
    </row>
    <row r="655" spans="24:26">
      <c r="X655" s="30"/>
      <c r="Y655" s="30"/>
      <c r="Z655" s="30"/>
    </row>
    <row r="656" spans="24:26">
      <c r="X656" s="30"/>
      <c r="Y656" s="30"/>
      <c r="Z656" s="30"/>
    </row>
    <row r="657" spans="24:26">
      <c r="X657" s="30"/>
      <c r="Y657" s="30"/>
      <c r="Z657" s="30"/>
    </row>
    <row r="658" spans="24:26">
      <c r="X658" s="30"/>
      <c r="Y658" s="30"/>
      <c r="Z658" s="30"/>
    </row>
    <row r="659" spans="24:26">
      <c r="X659" s="30"/>
      <c r="Y659" s="30"/>
      <c r="Z659" s="30"/>
    </row>
    <row r="660" spans="24:26">
      <c r="X660" s="30"/>
      <c r="Y660" s="30"/>
      <c r="Z660" s="30"/>
    </row>
    <row r="661" spans="24:26">
      <c r="X661" s="30"/>
      <c r="Y661" s="30"/>
      <c r="Z661" s="30"/>
    </row>
    <row r="662" spans="24:26">
      <c r="X662" s="30"/>
      <c r="Y662" s="30"/>
      <c r="Z662" s="30"/>
    </row>
    <row r="663" spans="24:26">
      <c r="X663" s="30"/>
      <c r="Y663" s="30"/>
      <c r="Z663" s="30"/>
    </row>
    <row r="664" spans="24:26">
      <c r="X664" s="30"/>
      <c r="Y664" s="30"/>
      <c r="Z664" s="30"/>
    </row>
    <row r="665" spans="24:26">
      <c r="X665" s="30"/>
      <c r="Y665" s="30"/>
      <c r="Z665" s="30"/>
    </row>
    <row r="666" spans="24:26">
      <c r="X666" s="30"/>
      <c r="Y666" s="30"/>
      <c r="Z666" s="30"/>
    </row>
    <row r="667" spans="24:26">
      <c r="X667" s="30"/>
      <c r="Y667" s="30"/>
      <c r="Z667" s="30"/>
    </row>
    <row r="668" spans="24:26">
      <c r="X668" s="30"/>
      <c r="Y668" s="30"/>
      <c r="Z668" s="30"/>
    </row>
    <row r="669" spans="24:26">
      <c r="X669" s="30"/>
      <c r="Y669" s="30"/>
      <c r="Z669" s="30"/>
    </row>
    <row r="670" spans="24:26">
      <c r="X670" s="30"/>
      <c r="Y670" s="30"/>
      <c r="Z670" s="30"/>
    </row>
    <row r="671" spans="24:26">
      <c r="X671" s="30"/>
      <c r="Y671" s="30"/>
      <c r="Z671" s="30"/>
    </row>
    <row r="672" spans="24:26">
      <c r="X672" s="30"/>
      <c r="Y672" s="30"/>
      <c r="Z672" s="30"/>
    </row>
    <row r="673" spans="24:26">
      <c r="X673" s="30"/>
      <c r="Y673" s="30"/>
      <c r="Z673" s="30"/>
    </row>
    <row r="674" spans="24:26">
      <c r="X674" s="30"/>
      <c r="Y674" s="30"/>
      <c r="Z674" s="30"/>
    </row>
    <row r="675" spans="24:26">
      <c r="X675" s="30"/>
      <c r="Y675" s="30"/>
      <c r="Z675" s="30"/>
    </row>
    <row r="676" spans="24:26">
      <c r="X676" s="30"/>
      <c r="Y676" s="30"/>
      <c r="Z676" s="30"/>
    </row>
    <row r="677" spans="24:26">
      <c r="X677" s="30"/>
      <c r="Y677" s="30"/>
      <c r="Z677" s="30"/>
    </row>
    <row r="678" spans="24:26">
      <c r="X678" s="30"/>
      <c r="Y678" s="30"/>
      <c r="Z678" s="30"/>
    </row>
    <row r="679" spans="24:26">
      <c r="X679" s="30"/>
      <c r="Y679" s="30"/>
      <c r="Z679" s="30"/>
    </row>
    <row r="680" spans="24:26">
      <c r="X680" s="30"/>
      <c r="Y680" s="30"/>
      <c r="Z680" s="30"/>
    </row>
    <row r="681" spans="24:26">
      <c r="X681" s="30"/>
      <c r="Y681" s="30"/>
      <c r="Z681" s="30"/>
    </row>
    <row r="682" spans="24:26">
      <c r="X682" s="30"/>
      <c r="Y682" s="30"/>
      <c r="Z682" s="30"/>
    </row>
    <row r="683" spans="24:26">
      <c r="X683" s="30"/>
      <c r="Y683" s="30"/>
      <c r="Z683" s="30"/>
    </row>
    <row r="684" spans="24:26">
      <c r="X684" s="30"/>
      <c r="Y684" s="30"/>
      <c r="Z684" s="30"/>
    </row>
    <row r="685" spans="24:26">
      <c r="X685" s="30"/>
      <c r="Y685" s="30"/>
      <c r="Z685" s="30"/>
    </row>
    <row r="686" spans="24:26">
      <c r="X686" s="30"/>
      <c r="Y686" s="30"/>
      <c r="Z686" s="30"/>
    </row>
    <row r="687" spans="24:26">
      <c r="X687" s="30"/>
      <c r="Y687" s="30"/>
      <c r="Z687" s="30"/>
    </row>
    <row r="688" spans="24:26">
      <c r="X688" s="30"/>
      <c r="Y688" s="30"/>
      <c r="Z688" s="30"/>
    </row>
    <row r="689" spans="24:26">
      <c r="X689" s="30"/>
      <c r="Y689" s="30"/>
      <c r="Z689" s="30"/>
    </row>
    <row r="690" spans="24:26">
      <c r="X690" s="30"/>
      <c r="Y690" s="30"/>
      <c r="Z690" s="30"/>
    </row>
    <row r="691" spans="24:26">
      <c r="X691" s="30"/>
      <c r="Y691" s="30"/>
      <c r="Z691" s="30"/>
    </row>
    <row r="692" spans="24:26">
      <c r="X692" s="30"/>
      <c r="Y692" s="30"/>
      <c r="Z692" s="30"/>
    </row>
    <row r="693" spans="24:26">
      <c r="X693" s="30"/>
      <c r="Y693" s="30"/>
      <c r="Z693" s="30"/>
    </row>
    <row r="694" spans="24:26">
      <c r="X694" s="30"/>
      <c r="Y694" s="30"/>
      <c r="Z694" s="30"/>
    </row>
    <row r="695" spans="24:26">
      <c r="X695" s="30"/>
      <c r="Y695" s="30"/>
      <c r="Z695" s="30"/>
    </row>
    <row r="696" spans="24:26">
      <c r="X696" s="30"/>
      <c r="Y696" s="30"/>
      <c r="Z696" s="30"/>
    </row>
    <row r="697" spans="24:26">
      <c r="X697" s="30"/>
      <c r="Y697" s="30"/>
      <c r="Z697" s="30"/>
    </row>
    <row r="698" spans="24:26">
      <c r="X698" s="30"/>
      <c r="Y698" s="30"/>
      <c r="Z698" s="30"/>
    </row>
    <row r="699" spans="24:26">
      <c r="X699" s="30"/>
      <c r="Y699" s="30"/>
      <c r="Z699" s="30"/>
    </row>
    <row r="700" spans="24:26">
      <c r="X700" s="30"/>
      <c r="Y700" s="30"/>
      <c r="Z700" s="30"/>
    </row>
    <row r="701" spans="24:26">
      <c r="X701" s="30"/>
      <c r="Y701" s="30"/>
      <c r="Z701" s="30"/>
    </row>
    <row r="702" spans="24:26">
      <c r="X702" s="30"/>
      <c r="Y702" s="30"/>
      <c r="Z702" s="30"/>
    </row>
    <row r="703" spans="24:26">
      <c r="X703" s="30"/>
      <c r="Y703" s="30"/>
      <c r="Z703" s="30"/>
    </row>
    <row r="704" spans="24:26">
      <c r="X704" s="30"/>
      <c r="Y704" s="30"/>
      <c r="Z704" s="30"/>
    </row>
    <row r="705" spans="24:26">
      <c r="X705" s="30"/>
      <c r="Y705" s="30"/>
      <c r="Z705" s="30"/>
    </row>
    <row r="706" spans="24:26">
      <c r="X706" s="30"/>
      <c r="Y706" s="30"/>
      <c r="Z706" s="30"/>
    </row>
    <row r="707" spans="24:26">
      <c r="X707" s="30"/>
      <c r="Y707" s="30"/>
      <c r="Z707" s="30"/>
    </row>
    <row r="708" spans="24:26">
      <c r="X708" s="30"/>
      <c r="Y708" s="30"/>
      <c r="Z708" s="30"/>
    </row>
    <row r="709" spans="24:26">
      <c r="X709" s="30"/>
      <c r="Y709" s="30"/>
      <c r="Z709" s="30"/>
    </row>
    <row r="710" spans="24:26">
      <c r="X710" s="30"/>
      <c r="Y710" s="30"/>
      <c r="Z710" s="30"/>
    </row>
    <row r="711" spans="24:26">
      <c r="X711" s="30"/>
      <c r="Y711" s="30"/>
      <c r="Z711" s="30"/>
    </row>
    <row r="712" spans="24:26">
      <c r="X712" s="30"/>
      <c r="Y712" s="30"/>
      <c r="Z712" s="30"/>
    </row>
    <row r="713" spans="24:26">
      <c r="X713" s="30"/>
      <c r="Y713" s="30"/>
      <c r="Z713" s="30"/>
    </row>
    <row r="714" spans="24:26">
      <c r="X714" s="30"/>
      <c r="Y714" s="30"/>
      <c r="Z714" s="30"/>
    </row>
    <row r="715" spans="24:26">
      <c r="X715" s="30"/>
      <c r="Y715" s="30"/>
      <c r="Z715" s="30"/>
    </row>
    <row r="716" spans="24:26">
      <c r="X716" s="30"/>
      <c r="Y716" s="30"/>
      <c r="Z716" s="30"/>
    </row>
    <row r="717" spans="24:26">
      <c r="X717" s="30"/>
      <c r="Y717" s="30"/>
      <c r="Z717" s="30"/>
    </row>
    <row r="718" spans="24:26">
      <c r="X718" s="30"/>
      <c r="Y718" s="30"/>
      <c r="Z718" s="30"/>
    </row>
    <row r="719" spans="24:26">
      <c r="X719" s="30"/>
      <c r="Y719" s="30"/>
      <c r="Z719" s="30"/>
    </row>
    <row r="720" spans="24:26">
      <c r="X720" s="30"/>
      <c r="Y720" s="30"/>
      <c r="Z720" s="30"/>
    </row>
    <row r="721" spans="24:26">
      <c r="X721" s="30"/>
      <c r="Y721" s="30"/>
      <c r="Z721" s="30"/>
    </row>
    <row r="722" spans="24:26">
      <c r="X722" s="30"/>
      <c r="Y722" s="30"/>
      <c r="Z722" s="30"/>
    </row>
    <row r="723" spans="24:26">
      <c r="X723" s="30"/>
      <c r="Y723" s="30"/>
      <c r="Z723" s="30"/>
    </row>
    <row r="724" spans="24:26">
      <c r="X724" s="30"/>
      <c r="Y724" s="30"/>
      <c r="Z724" s="30"/>
    </row>
    <row r="725" spans="24:26">
      <c r="X725" s="30"/>
      <c r="Y725" s="30"/>
      <c r="Z725" s="30"/>
    </row>
    <row r="726" spans="24:26">
      <c r="X726" s="30"/>
      <c r="Y726" s="30"/>
      <c r="Z726" s="30"/>
    </row>
    <row r="727" spans="24:26">
      <c r="X727" s="30"/>
      <c r="Y727" s="30"/>
      <c r="Z727" s="30"/>
    </row>
    <row r="728" spans="24:26">
      <c r="X728" s="30"/>
      <c r="Y728" s="30"/>
      <c r="Z728" s="30"/>
    </row>
    <row r="729" spans="24:26">
      <c r="X729" s="30"/>
      <c r="Y729" s="30"/>
      <c r="Z729" s="30"/>
    </row>
    <row r="730" spans="24:26">
      <c r="X730" s="30"/>
      <c r="Y730" s="30"/>
      <c r="Z730" s="30"/>
    </row>
    <row r="731" spans="24:26">
      <c r="X731" s="30"/>
      <c r="Y731" s="30"/>
      <c r="Z731" s="30"/>
    </row>
    <row r="732" spans="24:26">
      <c r="X732" s="30"/>
      <c r="Y732" s="30"/>
      <c r="Z732" s="30"/>
    </row>
    <row r="733" spans="24:26">
      <c r="X733" s="30"/>
      <c r="Y733" s="30"/>
      <c r="Z733" s="30"/>
    </row>
    <row r="734" spans="24:26">
      <c r="X734" s="30"/>
      <c r="Y734" s="30"/>
      <c r="Z734" s="30"/>
    </row>
    <row r="735" spans="24:26">
      <c r="X735" s="30"/>
      <c r="Y735" s="30"/>
      <c r="Z735" s="30"/>
    </row>
    <row r="736" spans="24:26">
      <c r="X736" s="30"/>
      <c r="Y736" s="30"/>
      <c r="Z736" s="30"/>
    </row>
    <row r="737" spans="24:26">
      <c r="X737" s="30"/>
      <c r="Y737" s="30"/>
      <c r="Z737" s="30"/>
    </row>
    <row r="738" spans="24:26">
      <c r="X738" s="30"/>
      <c r="Y738" s="30"/>
      <c r="Z738" s="30"/>
    </row>
    <row r="739" spans="24:26">
      <c r="X739" s="30"/>
      <c r="Y739" s="30"/>
      <c r="Z739" s="30"/>
    </row>
    <row r="740" spans="24:26">
      <c r="X740" s="30"/>
      <c r="Y740" s="30"/>
      <c r="Z740" s="30"/>
    </row>
    <row r="741" spans="24:26">
      <c r="X741" s="30"/>
      <c r="Y741" s="30"/>
      <c r="Z741" s="30"/>
    </row>
    <row r="742" spans="24:26">
      <c r="X742" s="30"/>
      <c r="Y742" s="30"/>
      <c r="Z742" s="30"/>
    </row>
    <row r="743" spans="24:26">
      <c r="X743" s="30"/>
      <c r="Y743" s="30"/>
      <c r="Z743" s="30"/>
    </row>
    <row r="744" spans="24:26">
      <c r="X744" s="30"/>
      <c r="Y744" s="30"/>
      <c r="Z744" s="30"/>
    </row>
    <row r="745" spans="24:26">
      <c r="X745" s="30"/>
      <c r="Y745" s="30"/>
      <c r="Z745" s="30"/>
    </row>
    <row r="746" spans="24:26">
      <c r="X746" s="30"/>
      <c r="Y746" s="30"/>
      <c r="Z746" s="30"/>
    </row>
    <row r="747" spans="24:26">
      <c r="X747" s="30"/>
      <c r="Y747" s="30"/>
      <c r="Z747" s="30"/>
    </row>
    <row r="748" spans="24:26">
      <c r="X748" s="30"/>
      <c r="Y748" s="30"/>
      <c r="Z748" s="30"/>
    </row>
    <row r="749" spans="24:26">
      <c r="X749" s="30"/>
      <c r="Y749" s="30"/>
      <c r="Z749" s="30"/>
    </row>
    <row r="750" spans="24:26">
      <c r="X750" s="30"/>
      <c r="Y750" s="30"/>
      <c r="Z750" s="30"/>
    </row>
    <row r="751" spans="24:26">
      <c r="X751" s="30"/>
      <c r="Y751" s="30"/>
      <c r="Z751" s="30"/>
    </row>
    <row r="752" spans="24:26">
      <c r="X752" s="30"/>
      <c r="Y752" s="30"/>
      <c r="Z752" s="30"/>
    </row>
    <row r="753" spans="24:26">
      <c r="X753" s="30"/>
      <c r="Y753" s="30"/>
      <c r="Z753" s="30"/>
    </row>
    <row r="754" spans="24:26">
      <c r="X754" s="30"/>
      <c r="Y754" s="30"/>
      <c r="Z754" s="30"/>
    </row>
    <row r="755" spans="24:26">
      <c r="X755" s="30"/>
      <c r="Y755" s="30"/>
      <c r="Z755" s="30"/>
    </row>
    <row r="756" spans="24:26">
      <c r="X756" s="30"/>
      <c r="Y756" s="30"/>
      <c r="Z756" s="30"/>
    </row>
    <row r="757" spans="24:26">
      <c r="X757" s="30"/>
      <c r="Y757" s="30"/>
      <c r="Z757" s="30"/>
    </row>
    <row r="758" spans="24:26">
      <c r="X758" s="30"/>
      <c r="Y758" s="30"/>
      <c r="Z758" s="30"/>
    </row>
    <row r="759" spans="24:26">
      <c r="X759" s="30"/>
      <c r="Y759" s="30"/>
      <c r="Z759" s="30"/>
    </row>
    <row r="760" spans="24:26">
      <c r="X760" s="30"/>
      <c r="Y760" s="30"/>
      <c r="Z760" s="30"/>
    </row>
    <row r="761" spans="24:26">
      <c r="X761" s="30"/>
      <c r="Y761" s="30"/>
      <c r="Z761" s="30"/>
    </row>
    <row r="762" spans="24:26">
      <c r="X762" s="30"/>
      <c r="Y762" s="30"/>
      <c r="Z762" s="30"/>
    </row>
    <row r="763" spans="24:26">
      <c r="X763" s="30"/>
      <c r="Y763" s="30"/>
      <c r="Z763" s="30"/>
    </row>
    <row r="764" spans="24:26">
      <c r="X764" s="30"/>
      <c r="Y764" s="30"/>
      <c r="Z764" s="30"/>
    </row>
    <row r="765" spans="24:26">
      <c r="X765" s="30"/>
      <c r="Y765" s="30"/>
      <c r="Z765" s="30"/>
    </row>
    <row r="766" spans="24:26">
      <c r="X766" s="30"/>
      <c r="Y766" s="30"/>
      <c r="Z766" s="30"/>
    </row>
    <row r="767" spans="24:26">
      <c r="X767" s="30"/>
      <c r="Y767" s="30"/>
      <c r="Z767" s="30"/>
    </row>
    <row r="768" spans="24:26">
      <c r="X768" s="30"/>
      <c r="Y768" s="30"/>
      <c r="Z768" s="30"/>
    </row>
    <row r="769" spans="24:26">
      <c r="X769" s="30"/>
      <c r="Y769" s="30"/>
      <c r="Z769" s="30"/>
    </row>
    <row r="770" spans="24:26">
      <c r="X770" s="30"/>
      <c r="Y770" s="30"/>
      <c r="Z770" s="30"/>
    </row>
    <row r="771" spans="24:26">
      <c r="X771" s="30"/>
      <c r="Y771" s="30"/>
      <c r="Z771" s="30"/>
    </row>
    <row r="772" spans="24:26">
      <c r="X772" s="30"/>
      <c r="Y772" s="30"/>
      <c r="Z772" s="30"/>
    </row>
    <row r="773" spans="24:26">
      <c r="X773" s="30"/>
      <c r="Y773" s="30"/>
      <c r="Z773" s="30"/>
    </row>
    <row r="774" spans="24:26">
      <c r="X774" s="30"/>
      <c r="Y774" s="30"/>
      <c r="Z774" s="30"/>
    </row>
    <row r="775" spans="24:26">
      <c r="X775" s="30"/>
      <c r="Y775" s="30"/>
      <c r="Z775" s="30"/>
    </row>
    <row r="776" spans="24:26">
      <c r="X776" s="30"/>
      <c r="Y776" s="30"/>
      <c r="Z776" s="30"/>
    </row>
    <row r="777" spans="24:26">
      <c r="X777" s="30"/>
      <c r="Y777" s="30"/>
      <c r="Z777" s="30"/>
    </row>
    <row r="778" spans="24:26">
      <c r="X778" s="30"/>
      <c r="Y778" s="30"/>
      <c r="Z778" s="30"/>
    </row>
    <row r="779" spans="24:26">
      <c r="X779" s="30"/>
      <c r="Y779" s="30"/>
      <c r="Z779" s="30"/>
    </row>
    <row r="780" spans="24:26">
      <c r="X780" s="30"/>
      <c r="Y780" s="30"/>
      <c r="Z780" s="30"/>
    </row>
    <row r="781" spans="24:26">
      <c r="X781" s="30"/>
      <c r="Y781" s="30"/>
      <c r="Z781" s="30"/>
    </row>
    <row r="782" spans="24:26">
      <c r="X782" s="30"/>
      <c r="Y782" s="30"/>
      <c r="Z782" s="30"/>
    </row>
    <row r="783" spans="24:26">
      <c r="X783" s="30"/>
      <c r="Y783" s="30"/>
      <c r="Z783" s="30"/>
    </row>
    <row r="784" spans="24:26">
      <c r="X784" s="30"/>
      <c r="Y784" s="30"/>
      <c r="Z784" s="30"/>
    </row>
    <row r="785" spans="24:26">
      <c r="X785" s="30"/>
      <c r="Y785" s="30"/>
      <c r="Z785" s="30"/>
    </row>
    <row r="786" spans="24:26">
      <c r="X786" s="30"/>
      <c r="Y786" s="30"/>
      <c r="Z786" s="30"/>
    </row>
    <row r="787" spans="24:26">
      <c r="X787" s="30"/>
      <c r="Y787" s="30"/>
      <c r="Z787" s="30"/>
    </row>
    <row r="788" spans="24:26">
      <c r="X788" s="30"/>
      <c r="Y788" s="30"/>
      <c r="Z788" s="30"/>
    </row>
    <row r="789" spans="24:26">
      <c r="X789" s="30"/>
      <c r="Y789" s="30"/>
      <c r="Z789" s="30"/>
    </row>
    <row r="790" spans="24:26">
      <c r="X790" s="30"/>
      <c r="Y790" s="30"/>
      <c r="Z790" s="30"/>
    </row>
    <row r="791" spans="24:26">
      <c r="X791" s="30"/>
      <c r="Y791" s="30"/>
      <c r="Z791" s="30"/>
    </row>
    <row r="792" spans="24:26">
      <c r="X792" s="30"/>
      <c r="Y792" s="30"/>
      <c r="Z792" s="30"/>
    </row>
    <row r="793" spans="24:26">
      <c r="X793" s="30"/>
      <c r="Y793" s="30"/>
      <c r="Z793" s="30"/>
    </row>
    <row r="794" spans="24:26">
      <c r="X794" s="30"/>
      <c r="Y794" s="30"/>
      <c r="Z794" s="30"/>
    </row>
    <row r="795" spans="24:26">
      <c r="X795" s="30"/>
      <c r="Y795" s="30"/>
      <c r="Z795" s="30"/>
    </row>
    <row r="796" spans="24:26">
      <c r="X796" s="30"/>
      <c r="Y796" s="30"/>
      <c r="Z796" s="30"/>
    </row>
    <row r="797" spans="24:26">
      <c r="X797" s="30"/>
      <c r="Y797" s="30"/>
      <c r="Z797" s="30"/>
    </row>
    <row r="798" spans="24:26">
      <c r="X798" s="30"/>
      <c r="Y798" s="30"/>
      <c r="Z798" s="30"/>
    </row>
    <row r="799" spans="24:26">
      <c r="X799" s="30"/>
      <c r="Y799" s="30"/>
      <c r="Z799" s="30"/>
    </row>
    <row r="800" spans="24:26">
      <c r="X800" s="30"/>
      <c r="Y800" s="30"/>
      <c r="Z800" s="30"/>
    </row>
    <row r="801" spans="24:26">
      <c r="X801" s="30"/>
      <c r="Y801" s="30"/>
      <c r="Z801" s="30"/>
    </row>
    <row r="802" spans="24:26">
      <c r="X802" s="30"/>
      <c r="Y802" s="30"/>
      <c r="Z802" s="30"/>
    </row>
    <row r="803" spans="24:26">
      <c r="X803" s="30"/>
      <c r="Y803" s="30"/>
      <c r="Z803" s="30"/>
    </row>
    <row r="804" spans="24:26">
      <c r="X804" s="30"/>
      <c r="Y804" s="30"/>
      <c r="Z804" s="30"/>
    </row>
    <row r="805" spans="24:26">
      <c r="X805" s="30"/>
      <c r="Y805" s="30"/>
      <c r="Z805" s="30"/>
    </row>
    <row r="806" spans="24:26">
      <c r="X806" s="30"/>
      <c r="Y806" s="30"/>
      <c r="Z806" s="30"/>
    </row>
    <row r="807" spans="24:26">
      <c r="X807" s="30"/>
      <c r="Y807" s="30"/>
      <c r="Z807" s="30"/>
    </row>
    <row r="808" spans="24:26">
      <c r="X808" s="30"/>
      <c r="Y808" s="30"/>
      <c r="Z808" s="30"/>
    </row>
    <row r="809" spans="24:26">
      <c r="X809" s="30"/>
      <c r="Y809" s="30"/>
      <c r="Z809" s="30"/>
    </row>
    <row r="810" spans="24:26">
      <c r="X810" s="30"/>
      <c r="Y810" s="30"/>
      <c r="Z810" s="30"/>
    </row>
    <row r="811" spans="24:26">
      <c r="X811" s="30"/>
      <c r="Y811" s="30"/>
      <c r="Z811" s="30"/>
    </row>
    <row r="812" spans="24:26">
      <c r="X812" s="30"/>
      <c r="Y812" s="30"/>
      <c r="Z812" s="30"/>
    </row>
    <row r="813" spans="24:26">
      <c r="X813" s="30"/>
      <c r="Y813" s="30"/>
      <c r="Z813" s="30"/>
    </row>
    <row r="814" spans="24:26">
      <c r="X814" s="30"/>
      <c r="Y814" s="30"/>
      <c r="Z814" s="30"/>
    </row>
    <row r="815" spans="24:26">
      <c r="X815" s="30"/>
      <c r="Y815" s="30"/>
      <c r="Z815" s="30"/>
    </row>
    <row r="816" spans="24:26">
      <c r="X816" s="30"/>
      <c r="Y816" s="30"/>
      <c r="Z816" s="30"/>
    </row>
    <row r="817" spans="24:26">
      <c r="X817" s="30"/>
      <c r="Y817" s="30"/>
      <c r="Z817" s="30"/>
    </row>
    <row r="818" spans="24:26">
      <c r="X818" s="30"/>
      <c r="Y818" s="30"/>
      <c r="Z818" s="30"/>
    </row>
    <row r="819" spans="24:26">
      <c r="X819" s="30"/>
      <c r="Y819" s="30"/>
      <c r="Z819" s="30"/>
    </row>
    <row r="820" spans="24:26">
      <c r="X820" s="30"/>
      <c r="Y820" s="30"/>
      <c r="Z820" s="30"/>
    </row>
    <row r="821" spans="24:26">
      <c r="X821" s="30"/>
      <c r="Y821" s="30"/>
      <c r="Z821" s="30"/>
    </row>
    <row r="822" spans="24:26">
      <c r="X822" s="30"/>
      <c r="Y822" s="30"/>
      <c r="Z822" s="30"/>
    </row>
    <row r="823" spans="24:26">
      <c r="X823" s="30"/>
      <c r="Y823" s="30"/>
      <c r="Z823" s="30"/>
    </row>
    <row r="824" spans="24:26">
      <c r="X824" s="30"/>
      <c r="Y824" s="30"/>
      <c r="Z824" s="30"/>
    </row>
    <row r="825" spans="24:26">
      <c r="X825" s="30"/>
      <c r="Y825" s="30"/>
      <c r="Z825" s="30"/>
    </row>
    <row r="826" spans="24:26">
      <c r="X826" s="30"/>
      <c r="Y826" s="30"/>
      <c r="Z826" s="30"/>
    </row>
    <row r="827" spans="24:26">
      <c r="X827" s="30"/>
      <c r="Y827" s="30"/>
      <c r="Z827" s="30"/>
    </row>
    <row r="828" spans="24:26">
      <c r="X828" s="30"/>
      <c r="Y828" s="30"/>
      <c r="Z828" s="30"/>
    </row>
    <row r="829" spans="24:26">
      <c r="X829" s="30"/>
      <c r="Y829" s="30"/>
      <c r="Z829" s="30"/>
    </row>
    <row r="830" spans="24:26">
      <c r="X830" s="30"/>
      <c r="Y830" s="30"/>
      <c r="Z830" s="30"/>
    </row>
    <row r="831" spans="24:26">
      <c r="X831" s="30"/>
      <c r="Y831" s="30"/>
      <c r="Z831" s="30"/>
    </row>
    <row r="832" spans="24:26">
      <c r="X832" s="30"/>
      <c r="Y832" s="30"/>
      <c r="Z832" s="30"/>
    </row>
    <row r="833" spans="24:26">
      <c r="X833" s="30"/>
      <c r="Y833" s="30"/>
      <c r="Z833" s="30"/>
    </row>
    <row r="834" spans="24:26">
      <c r="X834" s="30"/>
      <c r="Y834" s="30"/>
      <c r="Z834" s="30"/>
    </row>
    <row r="835" spans="24:26">
      <c r="X835" s="30"/>
      <c r="Y835" s="30"/>
      <c r="Z835" s="30"/>
    </row>
    <row r="836" spans="24:26">
      <c r="X836" s="30"/>
      <c r="Y836" s="30"/>
      <c r="Z836" s="30"/>
    </row>
    <row r="837" spans="24:26">
      <c r="X837" s="30"/>
      <c r="Y837" s="30"/>
      <c r="Z837" s="30"/>
    </row>
    <row r="838" spans="24:26">
      <c r="X838" s="30"/>
      <c r="Y838" s="30"/>
      <c r="Z838" s="30"/>
    </row>
    <row r="839" spans="24:26">
      <c r="X839" s="30"/>
      <c r="Y839" s="30"/>
      <c r="Z839" s="30"/>
    </row>
    <row r="840" spans="24:26">
      <c r="X840" s="30"/>
      <c r="Y840" s="30"/>
      <c r="Z840" s="30"/>
    </row>
    <row r="841" spans="24:26">
      <c r="X841" s="30"/>
      <c r="Y841" s="30"/>
      <c r="Z841" s="30"/>
    </row>
    <row r="842" spans="24:26">
      <c r="X842" s="30"/>
      <c r="Y842" s="30"/>
      <c r="Z842" s="30"/>
    </row>
    <row r="843" spans="24:26">
      <c r="X843" s="30"/>
      <c r="Y843" s="30"/>
      <c r="Z843" s="30"/>
    </row>
    <row r="844" spans="24:26">
      <c r="X844" s="30"/>
      <c r="Y844" s="30"/>
      <c r="Z844" s="30"/>
    </row>
    <row r="845" spans="24:26">
      <c r="X845" s="30"/>
      <c r="Y845" s="30"/>
      <c r="Z845" s="30"/>
    </row>
    <row r="846" spans="24:26">
      <c r="X846" s="30"/>
      <c r="Y846" s="30"/>
      <c r="Z846" s="30"/>
    </row>
    <row r="847" spans="24:26">
      <c r="X847" s="30"/>
      <c r="Y847" s="30"/>
      <c r="Z847" s="30"/>
    </row>
    <row r="848" spans="24:26">
      <c r="X848" s="30"/>
      <c r="Y848" s="30"/>
      <c r="Z848" s="30"/>
    </row>
    <row r="849" spans="24:26">
      <c r="X849" s="30"/>
      <c r="Y849" s="30"/>
      <c r="Z849" s="30"/>
    </row>
    <row r="850" spans="24:26">
      <c r="X850" s="30"/>
      <c r="Y850" s="30"/>
      <c r="Z850" s="30"/>
    </row>
    <row r="851" spans="24:26">
      <c r="X851" s="30"/>
      <c r="Y851" s="30"/>
      <c r="Z851" s="30"/>
    </row>
    <row r="852" spans="24:26">
      <c r="X852" s="30"/>
      <c r="Y852" s="30"/>
      <c r="Z852" s="30"/>
    </row>
    <row r="853" spans="24:26">
      <c r="X853" s="30"/>
      <c r="Y853" s="30"/>
      <c r="Z853" s="30"/>
    </row>
    <row r="854" spans="24:26">
      <c r="X854" s="30"/>
      <c r="Y854" s="30"/>
      <c r="Z854" s="30"/>
    </row>
    <row r="855" spans="24:26">
      <c r="X855" s="30"/>
      <c r="Y855" s="30"/>
      <c r="Z855" s="30"/>
    </row>
    <row r="856" spans="24:26">
      <c r="X856" s="30"/>
      <c r="Y856" s="30"/>
      <c r="Z856" s="30"/>
    </row>
    <row r="857" spans="24:26">
      <c r="X857" s="30"/>
      <c r="Y857" s="30"/>
      <c r="Z857" s="30"/>
    </row>
    <row r="858" spans="24:26">
      <c r="X858" s="30"/>
      <c r="Y858" s="30"/>
      <c r="Z858" s="30"/>
    </row>
    <row r="859" spans="24:26">
      <c r="X859" s="30"/>
      <c r="Y859" s="30"/>
      <c r="Z859" s="30"/>
    </row>
    <row r="860" spans="24:26">
      <c r="X860" s="30"/>
      <c r="Y860" s="30"/>
      <c r="Z860" s="30"/>
    </row>
    <row r="861" spans="24:26">
      <c r="X861" s="30"/>
      <c r="Y861" s="30"/>
      <c r="Z861" s="30"/>
    </row>
    <row r="862" spans="24:26">
      <c r="X862" s="30"/>
      <c r="Y862" s="30"/>
      <c r="Z862" s="30"/>
    </row>
    <row r="863" spans="24:26">
      <c r="X863" s="30"/>
      <c r="Y863" s="30"/>
      <c r="Z863" s="30"/>
    </row>
    <row r="864" spans="24:26">
      <c r="X864" s="30"/>
      <c r="Y864" s="30"/>
      <c r="Z864" s="30"/>
    </row>
    <row r="865" spans="24:26">
      <c r="X865" s="30"/>
      <c r="Y865" s="30"/>
      <c r="Z865" s="30"/>
    </row>
    <row r="866" spans="24:26">
      <c r="X866" s="30"/>
      <c r="Y866" s="30"/>
      <c r="Z866" s="30"/>
    </row>
    <row r="867" spans="24:26">
      <c r="X867" s="30"/>
      <c r="Y867" s="30"/>
      <c r="Z867" s="30"/>
    </row>
    <row r="868" spans="24:26">
      <c r="X868" s="30"/>
      <c r="Y868" s="30"/>
      <c r="Z868" s="30"/>
    </row>
    <row r="869" spans="24:26">
      <c r="X869" s="30"/>
      <c r="Y869" s="30"/>
      <c r="Z869" s="30"/>
    </row>
    <row r="870" spans="24:26">
      <c r="X870" s="30"/>
      <c r="Y870" s="30"/>
      <c r="Z870" s="30"/>
    </row>
    <row r="871" spans="24:26">
      <c r="X871" s="30"/>
      <c r="Y871" s="30"/>
      <c r="Z871" s="30"/>
    </row>
    <row r="872" spans="24:26">
      <c r="X872" s="30"/>
      <c r="Y872" s="30"/>
      <c r="Z872" s="30"/>
    </row>
    <row r="873" spans="24:26">
      <c r="X873" s="30"/>
      <c r="Y873" s="30"/>
      <c r="Z873" s="30"/>
    </row>
    <row r="874" spans="24:26">
      <c r="X874" s="30"/>
      <c r="Y874" s="30"/>
      <c r="Z874" s="30"/>
    </row>
    <row r="875" spans="24:26">
      <c r="X875" s="30"/>
      <c r="Y875" s="30"/>
      <c r="Z875" s="30"/>
    </row>
    <row r="876" spans="24:26">
      <c r="X876" s="30"/>
      <c r="Y876" s="30"/>
      <c r="Z876" s="30"/>
    </row>
    <row r="877" spans="24:26">
      <c r="X877" s="30"/>
      <c r="Y877" s="30"/>
      <c r="Z877" s="30"/>
    </row>
    <row r="878" spans="24:26">
      <c r="X878" s="30"/>
      <c r="Y878" s="30"/>
      <c r="Z878" s="30"/>
    </row>
    <row r="879" spans="24:26">
      <c r="X879" s="30"/>
      <c r="Y879" s="30"/>
      <c r="Z879" s="30"/>
    </row>
    <row r="880" spans="24:26">
      <c r="X880" s="30"/>
      <c r="Y880" s="30"/>
      <c r="Z880" s="30"/>
    </row>
    <row r="881" spans="24:26">
      <c r="X881" s="30"/>
      <c r="Y881" s="30"/>
      <c r="Z881" s="30"/>
    </row>
    <row r="882" spans="24:26">
      <c r="X882" s="30"/>
      <c r="Y882" s="30"/>
      <c r="Z882" s="30"/>
    </row>
    <row r="883" spans="24:26">
      <c r="X883" s="30"/>
      <c r="Y883" s="30"/>
      <c r="Z883" s="30"/>
    </row>
    <row r="884" spans="24:26">
      <c r="X884" s="30"/>
      <c r="Y884" s="30"/>
      <c r="Z884" s="30"/>
    </row>
    <row r="885" spans="24:26">
      <c r="X885" s="30"/>
      <c r="Y885" s="30"/>
      <c r="Z885" s="30"/>
    </row>
    <row r="886" spans="24:26">
      <c r="X886" s="30"/>
      <c r="Y886" s="30"/>
      <c r="Z886" s="30"/>
    </row>
    <row r="887" spans="24:26">
      <c r="X887" s="30"/>
      <c r="Y887" s="30"/>
      <c r="Z887" s="30"/>
    </row>
    <row r="888" spans="24:26">
      <c r="X888" s="30"/>
      <c r="Y888" s="30"/>
      <c r="Z888" s="30"/>
    </row>
    <row r="889" spans="24:26">
      <c r="X889" s="30"/>
      <c r="Y889" s="30"/>
      <c r="Z889" s="30"/>
    </row>
    <row r="890" spans="24:26">
      <c r="X890" s="30"/>
      <c r="Y890" s="30"/>
      <c r="Z890" s="30"/>
    </row>
    <row r="891" spans="24:26">
      <c r="X891" s="30"/>
      <c r="Y891" s="30"/>
      <c r="Z891" s="30"/>
    </row>
    <row r="892" spans="24:26">
      <c r="X892" s="30"/>
      <c r="Y892" s="30"/>
      <c r="Z892" s="30"/>
    </row>
    <row r="893" spans="24:26">
      <c r="X893" s="30"/>
      <c r="Y893" s="30"/>
      <c r="Z893" s="30"/>
    </row>
    <row r="894" spans="24:26">
      <c r="X894" s="30"/>
      <c r="Y894" s="30"/>
      <c r="Z894" s="30"/>
    </row>
    <row r="895" spans="24:26">
      <c r="X895" s="30"/>
      <c r="Y895" s="30"/>
      <c r="Z895" s="30"/>
    </row>
    <row r="896" spans="24:26">
      <c r="X896" s="30"/>
      <c r="Y896" s="30"/>
      <c r="Z896" s="30"/>
    </row>
    <row r="897" spans="24:26">
      <c r="X897" s="30"/>
      <c r="Y897" s="30"/>
      <c r="Z897" s="30"/>
    </row>
    <row r="898" spans="24:26">
      <c r="X898" s="30"/>
      <c r="Y898" s="30"/>
      <c r="Z898" s="30"/>
    </row>
    <row r="899" spans="24:26">
      <c r="X899" s="30"/>
      <c r="Y899" s="30"/>
      <c r="Z899" s="30"/>
    </row>
    <row r="900" spans="24:26">
      <c r="X900" s="30"/>
      <c r="Y900" s="30"/>
      <c r="Z900" s="30"/>
    </row>
    <row r="901" spans="24:26">
      <c r="X901" s="30"/>
      <c r="Y901" s="30"/>
      <c r="Z901" s="30"/>
    </row>
    <row r="902" spans="24:26">
      <c r="X902" s="30"/>
      <c r="Y902" s="30"/>
      <c r="Z902" s="30"/>
    </row>
    <row r="903" spans="24:26">
      <c r="X903" s="30"/>
      <c r="Y903" s="30"/>
      <c r="Z903" s="30"/>
    </row>
    <row r="904" spans="24:26">
      <c r="X904" s="30"/>
      <c r="Y904" s="30"/>
      <c r="Z904" s="30"/>
    </row>
    <row r="905" spans="24:26">
      <c r="X905" s="30"/>
      <c r="Y905" s="30"/>
      <c r="Z905" s="30"/>
    </row>
    <row r="906" spans="24:26">
      <c r="X906" s="30"/>
      <c r="Y906" s="30"/>
      <c r="Z906" s="30"/>
    </row>
    <row r="907" spans="24:26">
      <c r="X907" s="30"/>
      <c r="Y907" s="30"/>
      <c r="Z907" s="30"/>
    </row>
    <row r="908" spans="24:26">
      <c r="X908" s="30"/>
      <c r="Y908" s="30"/>
      <c r="Z908" s="30"/>
    </row>
    <row r="909" spans="24:26">
      <c r="X909" s="30"/>
      <c r="Y909" s="30"/>
      <c r="Z909" s="30"/>
    </row>
    <row r="910" spans="24:26">
      <c r="X910" s="30"/>
      <c r="Y910" s="30"/>
      <c r="Z910" s="30"/>
    </row>
    <row r="911" spans="24:26">
      <c r="X911" s="30"/>
      <c r="Y911" s="30"/>
      <c r="Z911" s="30"/>
    </row>
    <row r="912" spans="24:26">
      <c r="X912" s="30"/>
      <c r="Y912" s="30"/>
      <c r="Z912" s="30"/>
    </row>
    <row r="913" spans="24:26">
      <c r="X913" s="30"/>
      <c r="Y913" s="30"/>
      <c r="Z913" s="30"/>
    </row>
    <row r="914" spans="24:26">
      <c r="X914" s="30"/>
      <c r="Y914" s="30"/>
      <c r="Z914" s="30"/>
    </row>
    <row r="915" spans="24:26">
      <c r="X915" s="30"/>
      <c r="Y915" s="30"/>
      <c r="Z915" s="30"/>
    </row>
    <row r="916" spans="24:26">
      <c r="X916" s="30"/>
      <c r="Y916" s="30"/>
      <c r="Z916" s="30"/>
    </row>
    <row r="917" spans="24:26">
      <c r="X917" s="30"/>
      <c r="Y917" s="30"/>
      <c r="Z917" s="30"/>
    </row>
    <row r="918" spans="24:26">
      <c r="X918" s="30"/>
      <c r="Y918" s="30"/>
      <c r="Z918" s="30"/>
    </row>
    <row r="919" spans="24:26">
      <c r="X919" s="30"/>
      <c r="Y919" s="30"/>
      <c r="Z919" s="30"/>
    </row>
    <row r="920" spans="24:26">
      <c r="X920" s="30"/>
      <c r="Y920" s="30"/>
      <c r="Z920" s="30"/>
    </row>
    <row r="921" spans="24:26">
      <c r="X921" s="30"/>
      <c r="Y921" s="30"/>
      <c r="Z921" s="30"/>
    </row>
    <row r="922" spans="24:26">
      <c r="X922" s="30"/>
      <c r="Y922" s="30"/>
      <c r="Z922" s="30"/>
    </row>
    <row r="923" spans="24:26">
      <c r="X923" s="30"/>
      <c r="Y923" s="30"/>
      <c r="Z923" s="30"/>
    </row>
    <row r="924" spans="24:26">
      <c r="X924" s="30"/>
      <c r="Y924" s="30"/>
      <c r="Z924" s="30"/>
    </row>
    <row r="925" spans="24:26">
      <c r="X925" s="30"/>
      <c r="Y925" s="30"/>
      <c r="Z925" s="30"/>
    </row>
    <row r="926" spans="24:26">
      <c r="X926" s="30"/>
      <c r="Y926" s="30"/>
      <c r="Z926" s="30"/>
    </row>
    <row r="927" spans="24:26">
      <c r="X927" s="30"/>
      <c r="Y927" s="30"/>
      <c r="Z927" s="30"/>
    </row>
    <row r="928" spans="24:26">
      <c r="X928" s="30"/>
      <c r="Y928" s="30"/>
      <c r="Z928" s="30"/>
    </row>
    <row r="929" spans="24:26">
      <c r="X929" s="30"/>
      <c r="Y929" s="30"/>
      <c r="Z929" s="30"/>
    </row>
    <row r="930" spans="24:26">
      <c r="X930" s="30"/>
      <c r="Y930" s="30"/>
      <c r="Z930" s="30"/>
    </row>
    <row r="931" spans="24:26">
      <c r="X931" s="30"/>
      <c r="Y931" s="30"/>
      <c r="Z931" s="30"/>
    </row>
    <row r="932" spans="24:26">
      <c r="X932" s="30"/>
      <c r="Y932" s="30"/>
      <c r="Z932" s="30"/>
    </row>
    <row r="933" spans="24:26">
      <c r="X933" s="30"/>
      <c r="Y933" s="30"/>
      <c r="Z933" s="30"/>
    </row>
    <row r="934" spans="24:26">
      <c r="X934" s="30"/>
      <c r="Y934" s="30"/>
      <c r="Z934" s="30"/>
    </row>
    <row r="935" spans="24:26">
      <c r="X935" s="30"/>
      <c r="Y935" s="30"/>
      <c r="Z935" s="30"/>
    </row>
    <row r="936" spans="24:26">
      <c r="X936" s="30"/>
      <c r="Y936" s="30"/>
      <c r="Z936" s="30"/>
    </row>
    <row r="937" spans="24:26">
      <c r="X937" s="30"/>
      <c r="Y937" s="30"/>
      <c r="Z937" s="30"/>
    </row>
    <row r="938" spans="24:26">
      <c r="X938" s="30"/>
      <c r="Y938" s="30"/>
      <c r="Z938" s="30"/>
    </row>
    <row r="939" spans="24:26">
      <c r="X939" s="30"/>
      <c r="Y939" s="30"/>
      <c r="Z939" s="30"/>
    </row>
    <row r="940" spans="24:26">
      <c r="X940" s="30"/>
      <c r="Y940" s="30"/>
      <c r="Z940" s="30"/>
    </row>
    <row r="941" spans="24:26">
      <c r="X941" s="30"/>
      <c r="Y941" s="30"/>
      <c r="Z941" s="30"/>
    </row>
    <row r="942" spans="24:26">
      <c r="X942" s="30"/>
      <c r="Y942" s="30"/>
      <c r="Z942" s="30"/>
    </row>
    <row r="943" spans="24:26">
      <c r="X943" s="30"/>
      <c r="Y943" s="30"/>
      <c r="Z943" s="30"/>
    </row>
    <row r="944" spans="24:26">
      <c r="X944" s="30"/>
      <c r="Y944" s="30"/>
      <c r="Z944" s="30"/>
    </row>
    <row r="945" spans="24:26">
      <c r="X945" s="30"/>
      <c r="Y945" s="30"/>
      <c r="Z945" s="30"/>
    </row>
    <row r="946" spans="24:26">
      <c r="X946" s="30"/>
      <c r="Y946" s="30"/>
      <c r="Z946" s="30"/>
    </row>
    <row r="947" spans="24:26">
      <c r="X947" s="30"/>
      <c r="Y947" s="30"/>
      <c r="Z947" s="30"/>
    </row>
    <row r="948" spans="24:26">
      <c r="X948" s="30"/>
      <c r="Y948" s="30"/>
      <c r="Z948" s="30"/>
    </row>
    <row r="949" spans="24:26">
      <c r="X949" s="30"/>
      <c r="Y949" s="30"/>
      <c r="Z949" s="30"/>
    </row>
    <row r="950" spans="24:26">
      <c r="X950" s="30"/>
      <c r="Y950" s="30"/>
      <c r="Z950" s="30"/>
    </row>
    <row r="951" spans="24:26">
      <c r="X951" s="30"/>
      <c r="Y951" s="30"/>
      <c r="Z951" s="30"/>
    </row>
    <row r="952" spans="24:26">
      <c r="X952" s="30"/>
      <c r="Y952" s="30"/>
      <c r="Z952" s="30"/>
    </row>
    <row r="953" spans="24:26">
      <c r="X953" s="30"/>
      <c r="Y953" s="30"/>
      <c r="Z953" s="30"/>
    </row>
    <row r="954" spans="24:26">
      <c r="X954" s="30"/>
      <c r="Y954" s="30"/>
      <c r="Z954" s="30"/>
    </row>
    <row r="955" spans="24:26">
      <c r="X955" s="30"/>
      <c r="Y955" s="30"/>
      <c r="Z955" s="30"/>
    </row>
    <row r="956" spans="24:26">
      <c r="X956" s="30"/>
      <c r="Y956" s="30"/>
      <c r="Z956" s="30"/>
    </row>
    <row r="957" spans="24:26">
      <c r="X957" s="30"/>
      <c r="Y957" s="30"/>
      <c r="Z957" s="30"/>
    </row>
    <row r="958" spans="24:26">
      <c r="X958" s="30"/>
      <c r="Y958" s="30"/>
      <c r="Z958" s="30"/>
    </row>
    <row r="959" spans="24:26">
      <c r="X959" s="30"/>
      <c r="Y959" s="30"/>
      <c r="Z959" s="30"/>
    </row>
    <row r="960" spans="24:26">
      <c r="X960" s="30"/>
      <c r="Y960" s="30"/>
      <c r="Z960" s="30"/>
    </row>
    <row r="961" spans="24:26">
      <c r="X961" s="30"/>
      <c r="Y961" s="30"/>
      <c r="Z961" s="30"/>
    </row>
    <row r="962" spans="24:26">
      <c r="X962" s="30"/>
      <c r="Y962" s="30"/>
      <c r="Z962" s="30"/>
    </row>
    <row r="963" spans="24:26">
      <c r="X963" s="30"/>
      <c r="Y963" s="30"/>
      <c r="Z963" s="30"/>
    </row>
    <row r="964" spans="24:26">
      <c r="X964" s="30"/>
      <c r="Y964" s="30"/>
      <c r="Z964" s="30"/>
    </row>
    <row r="965" spans="24:26">
      <c r="X965" s="30"/>
      <c r="Y965" s="30"/>
      <c r="Z965" s="30"/>
    </row>
    <row r="966" spans="24:26">
      <c r="X966" s="30"/>
      <c r="Y966" s="30"/>
      <c r="Z966" s="30"/>
    </row>
    <row r="967" spans="24:26">
      <c r="X967" s="30"/>
      <c r="Y967" s="30"/>
      <c r="Z967" s="30"/>
    </row>
    <row r="968" spans="24:26">
      <c r="X968" s="30"/>
      <c r="Y968" s="30"/>
      <c r="Z968" s="30"/>
    </row>
    <row r="969" spans="24:26">
      <c r="X969" s="30"/>
      <c r="Y969" s="30"/>
      <c r="Z969" s="30"/>
    </row>
    <row r="970" spans="24:26">
      <c r="X970" s="30"/>
      <c r="Y970" s="30"/>
      <c r="Z970" s="30"/>
    </row>
    <row r="971" spans="24:26">
      <c r="X971" s="30"/>
      <c r="Y971" s="30"/>
      <c r="Z971" s="30"/>
    </row>
    <row r="972" spans="24:26">
      <c r="X972" s="30"/>
      <c r="Y972" s="30"/>
      <c r="Z972" s="30"/>
    </row>
    <row r="973" spans="24:26">
      <c r="X973" s="30"/>
      <c r="Y973" s="30"/>
      <c r="Z973" s="30"/>
    </row>
    <row r="974" spans="24:26">
      <c r="X974" s="30"/>
      <c r="Y974" s="30"/>
      <c r="Z974" s="30"/>
    </row>
    <row r="975" spans="24:26">
      <c r="X975" s="30"/>
      <c r="Y975" s="30"/>
      <c r="Z975" s="30"/>
    </row>
    <row r="976" spans="24:26">
      <c r="X976" s="30"/>
      <c r="Y976" s="30"/>
      <c r="Z976" s="30"/>
    </row>
    <row r="977" spans="24:26">
      <c r="X977" s="30"/>
      <c r="Y977" s="30"/>
      <c r="Z977" s="30"/>
    </row>
    <row r="978" spans="24:26">
      <c r="X978" s="30"/>
      <c r="Y978" s="30"/>
      <c r="Z978" s="30"/>
    </row>
    <row r="979" spans="24:26">
      <c r="X979" s="30"/>
      <c r="Y979" s="30"/>
      <c r="Z979" s="30"/>
    </row>
    <row r="980" spans="24:26">
      <c r="X980" s="30"/>
      <c r="Y980" s="30"/>
      <c r="Z980" s="30"/>
    </row>
    <row r="981" spans="24:26">
      <c r="X981" s="30"/>
      <c r="Y981" s="30"/>
      <c r="Z981" s="30"/>
    </row>
    <row r="982" spans="24:26">
      <c r="X982" s="30"/>
      <c r="Y982" s="30"/>
      <c r="Z982" s="30"/>
    </row>
    <row r="983" spans="24:26">
      <c r="X983" s="30"/>
      <c r="Y983" s="30"/>
      <c r="Z983" s="30"/>
    </row>
    <row r="984" spans="24:26">
      <c r="X984" s="30"/>
      <c r="Y984" s="30"/>
      <c r="Z984" s="30"/>
    </row>
    <row r="985" spans="24:26">
      <c r="X985" s="30"/>
      <c r="Y985" s="30"/>
      <c r="Z985" s="30"/>
    </row>
    <row r="986" spans="24:26">
      <c r="X986" s="30"/>
      <c r="Y986" s="30"/>
      <c r="Z986" s="30"/>
    </row>
    <row r="987" spans="24:26">
      <c r="X987" s="30"/>
      <c r="Y987" s="30"/>
      <c r="Z987" s="30"/>
    </row>
    <row r="988" spans="24:26">
      <c r="X988" s="30"/>
      <c r="Y988" s="30"/>
      <c r="Z988" s="30"/>
    </row>
    <row r="989" spans="24:26">
      <c r="X989" s="30"/>
      <c r="Y989" s="30"/>
      <c r="Z989" s="30"/>
    </row>
    <row r="990" spans="24:26">
      <c r="X990" s="30"/>
      <c r="Y990" s="30"/>
      <c r="Z990" s="30"/>
    </row>
    <row r="991" spans="24:26">
      <c r="X991" s="30"/>
      <c r="Y991" s="30"/>
      <c r="Z991" s="30"/>
    </row>
    <row r="992" spans="24:26">
      <c r="X992" s="30"/>
      <c r="Y992" s="30"/>
      <c r="Z992" s="30"/>
    </row>
    <row r="993" spans="24:26">
      <c r="X993" s="30"/>
      <c r="Y993" s="30"/>
      <c r="Z993" s="30"/>
    </row>
    <row r="994" spans="24:26">
      <c r="X994" s="30"/>
      <c r="Y994" s="30"/>
      <c r="Z994" s="30"/>
    </row>
    <row r="995" spans="24:26">
      <c r="X995" s="30"/>
      <c r="Y995" s="30"/>
      <c r="Z995" s="30"/>
    </row>
    <row r="996" spans="24:26">
      <c r="X996" s="30"/>
      <c r="Y996" s="30"/>
      <c r="Z996" s="30"/>
    </row>
    <row r="997" spans="24:26">
      <c r="X997" s="30"/>
      <c r="Y997" s="30"/>
      <c r="Z997" s="30"/>
    </row>
    <row r="998" spans="24:26">
      <c r="X998" s="30"/>
      <c r="Y998" s="30"/>
      <c r="Z998" s="30"/>
    </row>
    <row r="999" spans="24:26">
      <c r="X999" s="30"/>
      <c r="Y999" s="30"/>
      <c r="Z999" s="30"/>
    </row>
    <row r="1000" spans="24:26">
      <c r="X1000" s="30"/>
      <c r="Y1000" s="30"/>
      <c r="Z1000" s="30"/>
    </row>
    <row r="1001" spans="24:26">
      <c r="X1001" s="30"/>
      <c r="Y1001" s="30"/>
      <c r="Z1001" s="30"/>
    </row>
    <row r="1002" spans="24:26">
      <c r="X1002" s="30"/>
      <c r="Y1002" s="30"/>
      <c r="Z1002" s="30"/>
    </row>
    <row r="1003" spans="24:26">
      <c r="X1003" s="30"/>
      <c r="Y1003" s="30"/>
      <c r="Z1003" s="30"/>
    </row>
    <row r="1004" spans="24:26">
      <c r="X1004" s="30"/>
      <c r="Y1004" s="30"/>
      <c r="Z1004" s="30"/>
    </row>
    <row r="1005" spans="24:26">
      <c r="X1005" s="30"/>
      <c r="Y1005" s="30"/>
      <c r="Z1005" s="30"/>
    </row>
    <row r="1006" spans="24:26">
      <c r="X1006" s="30"/>
      <c r="Y1006" s="30"/>
      <c r="Z1006" s="30"/>
    </row>
    <row r="1007" spans="24:26">
      <c r="X1007" s="30"/>
      <c r="Y1007" s="30"/>
      <c r="Z1007" s="30"/>
    </row>
    <row r="1008" spans="24:26">
      <c r="X1008" s="30"/>
      <c r="Y1008" s="30"/>
      <c r="Z1008" s="30"/>
    </row>
    <row r="1009" spans="24:26">
      <c r="X1009" s="30"/>
      <c r="Y1009" s="30"/>
      <c r="Z1009" s="30"/>
    </row>
    <row r="1010" spans="24:26">
      <c r="X1010" s="30"/>
      <c r="Y1010" s="30"/>
      <c r="Z1010" s="30"/>
    </row>
    <row r="1011" spans="24:26">
      <c r="X1011" s="30"/>
      <c r="Y1011" s="30"/>
      <c r="Z1011" s="30"/>
    </row>
    <row r="1012" spans="24:26">
      <c r="X1012" s="30"/>
      <c r="Y1012" s="30"/>
      <c r="Z1012" s="30"/>
    </row>
    <row r="1013" spans="24:26">
      <c r="X1013" s="30"/>
      <c r="Y1013" s="30"/>
      <c r="Z1013" s="30"/>
    </row>
    <row r="1014" spans="24:26">
      <c r="X1014" s="30"/>
      <c r="Y1014" s="30"/>
      <c r="Z1014" s="30"/>
    </row>
    <row r="1015" spans="24:26">
      <c r="X1015" s="30"/>
      <c r="Y1015" s="30"/>
      <c r="Z1015" s="30"/>
    </row>
    <row r="1016" spans="24:26">
      <c r="X1016" s="30"/>
      <c r="Y1016" s="30"/>
      <c r="Z1016" s="30"/>
    </row>
    <row r="1017" spans="24:26">
      <c r="X1017" s="30"/>
      <c r="Y1017" s="30"/>
      <c r="Z1017" s="30"/>
    </row>
    <row r="1018" spans="24:26">
      <c r="X1018" s="30"/>
      <c r="Y1018" s="30"/>
      <c r="Z1018" s="30"/>
    </row>
    <row r="1019" spans="24:26">
      <c r="X1019" s="30"/>
      <c r="Y1019" s="30"/>
      <c r="Z1019" s="30"/>
    </row>
    <row r="1020" spans="24:26">
      <c r="X1020" s="30"/>
      <c r="Y1020" s="30"/>
      <c r="Z1020" s="30"/>
    </row>
    <row r="1021" spans="24:26">
      <c r="X1021" s="30"/>
      <c r="Y1021" s="30"/>
      <c r="Z1021" s="30"/>
    </row>
    <row r="1022" spans="24:26">
      <c r="X1022" s="30"/>
      <c r="Y1022" s="30"/>
      <c r="Z1022" s="30"/>
    </row>
    <row r="1023" spans="24:26">
      <c r="X1023" s="30"/>
      <c r="Y1023" s="30"/>
      <c r="Z1023" s="30"/>
    </row>
    <row r="1024" spans="24:26">
      <c r="X1024" s="30"/>
      <c r="Y1024" s="30"/>
      <c r="Z1024" s="30"/>
    </row>
    <row r="1025" spans="24:26">
      <c r="X1025" s="30"/>
      <c r="Y1025" s="30"/>
      <c r="Z1025" s="30"/>
    </row>
    <row r="1026" spans="24:26">
      <c r="X1026" s="30"/>
      <c r="Y1026" s="30"/>
      <c r="Z1026" s="30"/>
    </row>
    <row r="1027" spans="24:26">
      <c r="X1027" s="30"/>
      <c r="Y1027" s="30"/>
      <c r="Z1027" s="30"/>
    </row>
    <row r="1028" spans="24:26">
      <c r="X1028" s="30"/>
      <c r="Y1028" s="30"/>
      <c r="Z1028" s="30"/>
    </row>
    <row r="1029" spans="24:26">
      <c r="X1029" s="30"/>
      <c r="Y1029" s="30"/>
      <c r="Z1029" s="30"/>
    </row>
    <row r="1030" spans="24:26">
      <c r="X1030" s="30"/>
      <c r="Y1030" s="30"/>
      <c r="Z1030" s="30"/>
    </row>
    <row r="1031" spans="24:26">
      <c r="X1031" s="30"/>
      <c r="Y1031" s="30"/>
      <c r="Z1031" s="30"/>
    </row>
    <row r="1032" spans="24:26">
      <c r="X1032" s="30"/>
      <c r="Y1032" s="30"/>
      <c r="Z1032" s="30"/>
    </row>
    <row r="1033" spans="24:26">
      <c r="X1033" s="30"/>
      <c r="Y1033" s="30"/>
      <c r="Z1033" s="30"/>
    </row>
    <row r="1034" spans="24:26">
      <c r="X1034" s="30"/>
      <c r="Y1034" s="30"/>
      <c r="Z1034" s="30"/>
    </row>
    <row r="1035" spans="24:26">
      <c r="X1035" s="30"/>
      <c r="Y1035" s="30"/>
      <c r="Z1035" s="30"/>
    </row>
    <row r="1036" spans="24:26">
      <c r="X1036" s="30"/>
      <c r="Y1036" s="30"/>
      <c r="Z1036" s="30"/>
    </row>
    <row r="1037" spans="24:26">
      <c r="X1037" s="30"/>
      <c r="Y1037" s="30"/>
      <c r="Z1037" s="30"/>
    </row>
    <row r="1038" spans="24:26">
      <c r="X1038" s="30"/>
      <c r="Y1038" s="30"/>
      <c r="Z1038" s="30"/>
    </row>
    <row r="1039" spans="24:26">
      <c r="X1039" s="30"/>
      <c r="Y1039" s="30"/>
      <c r="Z1039" s="30"/>
    </row>
    <row r="1040" spans="24:26">
      <c r="X1040" s="30"/>
      <c r="Y1040" s="30"/>
      <c r="Z1040" s="30"/>
    </row>
    <row r="1041" spans="24:26">
      <c r="X1041" s="30"/>
      <c r="Y1041" s="30"/>
      <c r="Z1041" s="30"/>
    </row>
    <row r="1042" spans="24:26">
      <c r="X1042" s="30"/>
      <c r="Y1042" s="30"/>
      <c r="Z1042" s="30"/>
    </row>
    <row r="1043" spans="24:26">
      <c r="X1043" s="30"/>
      <c r="Y1043" s="30"/>
      <c r="Z1043" s="30"/>
    </row>
    <row r="1044" spans="24:26">
      <c r="X1044" s="30"/>
      <c r="Y1044" s="30"/>
      <c r="Z1044" s="30"/>
    </row>
    <row r="1045" spans="24:26">
      <c r="X1045" s="30"/>
      <c r="Y1045" s="30"/>
      <c r="Z1045" s="30"/>
    </row>
    <row r="1046" spans="24:26">
      <c r="X1046" s="30"/>
      <c r="Y1046" s="30"/>
      <c r="Z1046" s="30"/>
    </row>
    <row r="1047" spans="24:26">
      <c r="X1047" s="30"/>
      <c r="Y1047" s="30"/>
      <c r="Z1047" s="30"/>
    </row>
    <row r="1048" spans="24:26">
      <c r="X1048" s="30"/>
      <c r="Y1048" s="30"/>
      <c r="Z1048" s="30"/>
    </row>
    <row r="1049" spans="24:26">
      <c r="X1049" s="30"/>
      <c r="Y1049" s="30"/>
      <c r="Z1049" s="30"/>
    </row>
    <row r="1050" spans="24:26">
      <c r="X1050" s="30"/>
      <c r="Y1050" s="30"/>
      <c r="Z1050" s="30"/>
    </row>
    <row r="1051" spans="24:26">
      <c r="X1051" s="30"/>
      <c r="Y1051" s="30"/>
      <c r="Z1051" s="30"/>
    </row>
    <row r="1052" spans="24:26">
      <c r="X1052" s="30"/>
      <c r="Y1052" s="30"/>
      <c r="Z1052" s="30"/>
    </row>
    <row r="1053" spans="24:26">
      <c r="X1053" s="30"/>
      <c r="Y1053" s="30"/>
      <c r="Z1053" s="30"/>
    </row>
    <row r="1054" spans="24:26">
      <c r="X1054" s="30"/>
      <c r="Y1054" s="30"/>
      <c r="Z1054" s="30"/>
    </row>
    <row r="1055" spans="24:26">
      <c r="X1055" s="30"/>
      <c r="Y1055" s="30"/>
      <c r="Z1055" s="30"/>
    </row>
    <row r="1056" spans="24:26">
      <c r="X1056" s="30"/>
      <c r="Y1056" s="30"/>
      <c r="Z1056" s="30"/>
    </row>
    <row r="1057" spans="24:26">
      <c r="X1057" s="30"/>
      <c r="Y1057" s="30"/>
      <c r="Z1057" s="30"/>
    </row>
    <row r="1058" spans="24:26">
      <c r="X1058" s="30"/>
      <c r="Y1058" s="30"/>
      <c r="Z1058" s="30"/>
    </row>
    <row r="1059" spans="24:26">
      <c r="X1059" s="30"/>
      <c r="Y1059" s="30"/>
      <c r="Z1059" s="30"/>
    </row>
    <row r="1060" spans="24:26">
      <c r="X1060" s="30"/>
      <c r="Y1060" s="30"/>
      <c r="Z1060" s="30"/>
    </row>
    <row r="1061" spans="24:26">
      <c r="X1061" s="30"/>
      <c r="Y1061" s="30"/>
      <c r="Z1061" s="30"/>
    </row>
    <row r="1062" spans="24:26">
      <c r="X1062" s="30"/>
      <c r="Y1062" s="30"/>
      <c r="Z1062" s="30"/>
    </row>
    <row r="1063" spans="24:26">
      <c r="X1063" s="30"/>
      <c r="Y1063" s="30"/>
      <c r="Z1063" s="30"/>
    </row>
    <row r="1064" spans="24:26">
      <c r="X1064" s="30"/>
      <c r="Y1064" s="30"/>
      <c r="Z1064" s="30"/>
    </row>
    <row r="1065" spans="24:26">
      <c r="X1065" s="30"/>
      <c r="Y1065" s="30"/>
      <c r="Z1065" s="30"/>
    </row>
    <row r="1066" spans="24:26">
      <c r="X1066" s="30"/>
      <c r="Y1066" s="30"/>
      <c r="Z1066" s="30"/>
    </row>
    <row r="1067" spans="24:26">
      <c r="X1067" s="30"/>
      <c r="Y1067" s="30"/>
      <c r="Z1067" s="30"/>
    </row>
    <row r="1068" spans="24:26">
      <c r="X1068" s="30"/>
      <c r="Y1068" s="30"/>
      <c r="Z1068" s="30"/>
    </row>
    <row r="1069" spans="24:26">
      <c r="X1069" s="30"/>
      <c r="Y1069" s="30"/>
      <c r="Z1069" s="30"/>
    </row>
    <row r="1070" spans="24:26">
      <c r="X1070" s="30"/>
      <c r="Y1070" s="30"/>
      <c r="Z1070" s="30"/>
    </row>
    <row r="1071" spans="24:26">
      <c r="X1071" s="30"/>
      <c r="Y1071" s="30"/>
      <c r="Z1071" s="30"/>
    </row>
    <row r="1072" spans="24:26">
      <c r="X1072" s="30"/>
      <c r="Y1072" s="30"/>
      <c r="Z1072" s="30"/>
    </row>
    <row r="1073" spans="24:26">
      <c r="X1073" s="30"/>
      <c r="Y1073" s="30"/>
      <c r="Z1073" s="30"/>
    </row>
    <row r="1074" spans="24:26">
      <c r="X1074" s="30"/>
      <c r="Y1074" s="30"/>
      <c r="Z1074" s="30"/>
    </row>
    <row r="1075" spans="24:26">
      <c r="X1075" s="30"/>
      <c r="Y1075" s="30"/>
      <c r="Z1075" s="30"/>
    </row>
    <row r="1076" spans="24:26">
      <c r="X1076" s="30"/>
      <c r="Y1076" s="30"/>
      <c r="Z1076" s="30"/>
    </row>
    <row r="1077" spans="24:26">
      <c r="X1077" s="30"/>
      <c r="Y1077" s="30"/>
      <c r="Z1077" s="30"/>
    </row>
    <row r="1078" spans="24:26">
      <c r="X1078" s="30"/>
      <c r="Y1078" s="30"/>
      <c r="Z1078" s="30"/>
    </row>
    <row r="1079" spans="24:26">
      <c r="X1079" s="30"/>
      <c r="Y1079" s="30"/>
      <c r="Z1079" s="30"/>
    </row>
    <row r="1080" spans="24:26">
      <c r="X1080" s="30"/>
      <c r="Y1080" s="30"/>
      <c r="Z1080" s="30"/>
    </row>
    <row r="1081" spans="24:26">
      <c r="X1081" s="30"/>
      <c r="Y1081" s="30"/>
      <c r="Z1081" s="30"/>
    </row>
    <row r="1082" spans="24:26">
      <c r="X1082" s="30"/>
      <c r="Y1082" s="30"/>
      <c r="Z1082" s="30"/>
    </row>
    <row r="1083" spans="24:26">
      <c r="X1083" s="30"/>
      <c r="Y1083" s="30"/>
      <c r="Z1083" s="30"/>
    </row>
    <row r="1084" spans="24:26">
      <c r="X1084" s="30"/>
      <c r="Y1084" s="30"/>
      <c r="Z1084" s="30"/>
    </row>
    <row r="1085" spans="24:26">
      <c r="X1085" s="30"/>
      <c r="Y1085" s="30"/>
      <c r="Z1085" s="30"/>
    </row>
    <row r="1086" spans="24:26">
      <c r="X1086" s="30"/>
      <c r="Y1086" s="30"/>
      <c r="Z1086" s="30"/>
    </row>
    <row r="1087" spans="24:26">
      <c r="X1087" s="30"/>
      <c r="Y1087" s="30"/>
      <c r="Z1087" s="30"/>
    </row>
    <row r="1088" spans="24:26">
      <c r="X1088" s="30"/>
      <c r="Y1088" s="30"/>
      <c r="Z1088" s="30"/>
    </row>
    <row r="1089" spans="24:26">
      <c r="X1089" s="30"/>
      <c r="Y1089" s="30"/>
      <c r="Z1089" s="30"/>
    </row>
    <row r="1090" spans="24:26">
      <c r="X1090" s="30"/>
      <c r="Y1090" s="30"/>
      <c r="Z1090" s="30"/>
    </row>
    <row r="1091" spans="24:26">
      <c r="X1091" s="30"/>
      <c r="Y1091" s="30"/>
      <c r="Z1091" s="30"/>
    </row>
    <row r="1092" spans="24:26">
      <c r="X1092" s="30"/>
      <c r="Y1092" s="30"/>
      <c r="Z1092" s="30"/>
    </row>
    <row r="1093" spans="24:26">
      <c r="X1093" s="30"/>
      <c r="Y1093" s="30"/>
      <c r="Z1093" s="30"/>
    </row>
    <row r="1094" spans="24:26">
      <c r="X1094" s="30"/>
      <c r="Y1094" s="30"/>
      <c r="Z1094" s="30"/>
    </row>
    <row r="1095" spans="24:26">
      <c r="X1095" s="30"/>
      <c r="Y1095" s="30"/>
      <c r="Z1095" s="30"/>
    </row>
    <row r="1096" spans="24:26">
      <c r="X1096" s="30"/>
      <c r="Y1096" s="30"/>
      <c r="Z1096" s="30"/>
    </row>
    <row r="1097" spans="24:26">
      <c r="X1097" s="30"/>
      <c r="Y1097" s="30"/>
      <c r="Z1097" s="30"/>
    </row>
    <row r="1098" spans="24:26">
      <c r="X1098" s="30"/>
      <c r="Y1098" s="30"/>
      <c r="Z1098" s="30"/>
    </row>
    <row r="1099" spans="24:26">
      <c r="X1099" s="30"/>
      <c r="Y1099" s="30"/>
      <c r="Z1099" s="30"/>
    </row>
    <row r="1100" spans="24:26">
      <c r="X1100" s="30"/>
      <c r="Y1100" s="30"/>
      <c r="Z1100" s="30"/>
    </row>
    <row r="1101" spans="24:26">
      <c r="X1101" s="30"/>
      <c r="Y1101" s="30"/>
      <c r="Z1101" s="30"/>
    </row>
    <row r="1102" spans="24:26">
      <c r="X1102" s="30"/>
      <c r="Y1102" s="30"/>
      <c r="Z1102" s="30"/>
    </row>
    <row r="1103" spans="24:26">
      <c r="X1103" s="30"/>
      <c r="Y1103" s="30"/>
      <c r="Z1103" s="30"/>
    </row>
    <row r="1104" spans="24:26">
      <c r="X1104" s="30"/>
      <c r="Y1104" s="30"/>
      <c r="Z1104" s="30"/>
    </row>
    <row r="1105" spans="24:26">
      <c r="X1105" s="30"/>
      <c r="Y1105" s="30"/>
      <c r="Z1105" s="30"/>
    </row>
    <row r="1106" spans="24:26">
      <c r="X1106" s="30"/>
      <c r="Y1106" s="30"/>
      <c r="Z1106" s="30"/>
    </row>
    <row r="1107" spans="24:26">
      <c r="X1107" s="30"/>
      <c r="Y1107" s="30"/>
      <c r="Z1107" s="30"/>
    </row>
    <row r="1108" spans="24:26">
      <c r="X1108" s="30"/>
      <c r="Y1108" s="30"/>
      <c r="Z1108" s="30"/>
    </row>
    <row r="1109" spans="24:26">
      <c r="X1109" s="30"/>
      <c r="Y1109" s="30"/>
      <c r="Z1109" s="30"/>
    </row>
    <row r="1110" spans="24:26">
      <c r="X1110" s="30"/>
      <c r="Y1110" s="30"/>
      <c r="Z1110" s="30"/>
    </row>
    <row r="1111" spans="24:26">
      <c r="X1111" s="30"/>
      <c r="Y1111" s="30"/>
      <c r="Z1111" s="30"/>
    </row>
    <row r="1112" spans="24:26">
      <c r="X1112" s="30"/>
      <c r="Y1112" s="30"/>
      <c r="Z1112" s="30"/>
    </row>
    <row r="1113" spans="24:26">
      <c r="X1113" s="30"/>
      <c r="Y1113" s="30"/>
      <c r="Z1113" s="30"/>
    </row>
    <row r="1114" spans="24:26">
      <c r="X1114" s="30"/>
      <c r="Y1114" s="30"/>
      <c r="Z1114" s="30"/>
    </row>
    <row r="1115" spans="24:26">
      <c r="X1115" s="30"/>
      <c r="Y1115" s="30"/>
      <c r="Z1115" s="30"/>
    </row>
    <row r="1116" spans="24:26">
      <c r="X1116" s="30"/>
      <c r="Y1116" s="30"/>
      <c r="Z1116" s="30"/>
    </row>
    <row r="1117" spans="24:26">
      <c r="X1117" s="30"/>
      <c r="Y1117" s="30"/>
      <c r="Z1117" s="30"/>
    </row>
    <row r="1118" spans="24:26">
      <c r="X1118" s="30"/>
      <c r="Y1118" s="30"/>
      <c r="Z1118" s="30"/>
    </row>
    <row r="1119" spans="24:26">
      <c r="X1119" s="30"/>
      <c r="Y1119" s="30"/>
      <c r="Z1119" s="30"/>
    </row>
    <row r="1120" spans="24:26">
      <c r="X1120" s="30"/>
      <c r="Y1120" s="30"/>
      <c r="Z1120" s="30"/>
    </row>
    <row r="1121" spans="24:26">
      <c r="X1121" s="30"/>
      <c r="Y1121" s="30"/>
      <c r="Z1121" s="30"/>
    </row>
    <row r="1122" spans="24:26">
      <c r="X1122" s="30"/>
      <c r="Y1122" s="30"/>
      <c r="Z1122" s="30"/>
    </row>
    <row r="1123" spans="24:26">
      <c r="X1123" s="30"/>
      <c r="Y1123" s="30"/>
      <c r="Z1123" s="30"/>
    </row>
    <row r="1124" spans="24:26">
      <c r="X1124" s="30"/>
      <c r="Y1124" s="30"/>
      <c r="Z1124" s="30"/>
    </row>
    <row r="1125" spans="24:26">
      <c r="X1125" s="30"/>
      <c r="Y1125" s="30"/>
      <c r="Z1125" s="30"/>
    </row>
    <row r="1126" spans="24:26">
      <c r="X1126" s="30"/>
      <c r="Y1126" s="30"/>
      <c r="Z1126" s="30"/>
    </row>
    <row r="1127" spans="24:26">
      <c r="X1127" s="30"/>
      <c r="Y1127" s="30"/>
      <c r="Z1127" s="30"/>
    </row>
    <row r="1128" spans="24:26">
      <c r="X1128" s="30"/>
      <c r="Y1128" s="30"/>
      <c r="Z1128" s="30"/>
    </row>
    <row r="1129" spans="24:26">
      <c r="X1129" s="30"/>
      <c r="Y1129" s="30"/>
      <c r="Z1129" s="30"/>
    </row>
    <row r="1130" spans="24:26">
      <c r="X1130" s="30"/>
      <c r="Y1130" s="30"/>
      <c r="Z1130" s="30"/>
    </row>
    <row r="1131" spans="24:26">
      <c r="X1131" s="30"/>
      <c r="Y1131" s="30"/>
      <c r="Z1131" s="30"/>
    </row>
    <row r="1132" spans="24:26">
      <c r="X1132" s="30"/>
      <c r="Y1132" s="30"/>
      <c r="Z1132" s="30"/>
    </row>
    <row r="1133" spans="24:26">
      <c r="X1133" s="30"/>
      <c r="Y1133" s="30"/>
      <c r="Z1133" s="30"/>
    </row>
    <row r="1134" spans="24:26">
      <c r="X1134" s="30"/>
      <c r="Y1134" s="30"/>
      <c r="Z1134" s="30"/>
    </row>
    <row r="1135" spans="24:26">
      <c r="X1135" s="30"/>
      <c r="Y1135" s="30"/>
      <c r="Z1135" s="30"/>
    </row>
    <row r="1136" spans="24:26">
      <c r="X1136" s="30"/>
      <c r="Y1136" s="30"/>
      <c r="Z1136" s="30"/>
    </row>
    <row r="1137" spans="24:26">
      <c r="X1137" s="30"/>
      <c r="Y1137" s="30"/>
      <c r="Z1137" s="30"/>
    </row>
    <row r="1138" spans="24:26">
      <c r="X1138" s="30"/>
      <c r="Y1138" s="30"/>
      <c r="Z1138" s="30"/>
    </row>
    <row r="1139" spans="24:26">
      <c r="X1139" s="30"/>
      <c r="Y1139" s="30"/>
      <c r="Z1139" s="30"/>
    </row>
    <row r="1140" spans="24:26">
      <c r="X1140" s="30"/>
      <c r="Y1140" s="30"/>
      <c r="Z1140" s="30"/>
    </row>
    <row r="1141" spans="24:26">
      <c r="X1141" s="30"/>
      <c r="Y1141" s="30"/>
      <c r="Z1141" s="30"/>
    </row>
    <row r="1142" spans="24:26">
      <c r="X1142" s="30"/>
      <c r="Y1142" s="30"/>
      <c r="Z1142" s="30"/>
    </row>
    <row r="1143" spans="24:26">
      <c r="X1143" s="30"/>
      <c r="Y1143" s="30"/>
      <c r="Z1143" s="30"/>
    </row>
    <row r="1144" spans="24:26">
      <c r="X1144" s="30"/>
      <c r="Y1144" s="30"/>
      <c r="Z1144" s="30"/>
    </row>
    <row r="1145" spans="24:26">
      <c r="X1145" s="30"/>
      <c r="Y1145" s="30"/>
      <c r="Z1145" s="30"/>
    </row>
    <row r="1146" spans="24:26">
      <c r="X1146" s="30"/>
      <c r="Y1146" s="30"/>
      <c r="Z1146" s="30"/>
    </row>
    <row r="1147" spans="24:26">
      <c r="X1147" s="30"/>
      <c r="Y1147" s="30"/>
      <c r="Z1147" s="30"/>
    </row>
    <row r="1148" spans="24:26">
      <c r="X1148" s="30"/>
      <c r="Y1148" s="30"/>
      <c r="Z1148" s="30"/>
    </row>
    <row r="1149" spans="24:26">
      <c r="X1149" s="30"/>
      <c r="Y1149" s="30"/>
      <c r="Z1149" s="30"/>
    </row>
    <row r="1150" spans="24:26">
      <c r="X1150" s="30"/>
      <c r="Y1150" s="30"/>
      <c r="Z1150" s="30"/>
    </row>
    <row r="1151" spans="24:26">
      <c r="X1151" s="30"/>
      <c r="Y1151" s="30"/>
      <c r="Z1151" s="30"/>
    </row>
    <row r="1152" spans="24:26">
      <c r="X1152" s="30"/>
      <c r="Y1152" s="30"/>
      <c r="Z1152" s="30"/>
    </row>
    <row r="1153" spans="24:26">
      <c r="X1153" s="30"/>
      <c r="Y1153" s="30"/>
      <c r="Z1153" s="30"/>
    </row>
    <row r="1154" spans="24:26">
      <c r="X1154" s="30"/>
      <c r="Y1154" s="30"/>
      <c r="Z1154" s="30"/>
    </row>
    <row r="1155" spans="24:26">
      <c r="X1155" s="30"/>
      <c r="Y1155" s="30"/>
      <c r="Z1155" s="30"/>
    </row>
    <row r="1156" spans="24:26">
      <c r="X1156" s="30"/>
      <c r="Y1156" s="30"/>
      <c r="Z1156" s="30"/>
    </row>
    <row r="1157" spans="24:26">
      <c r="X1157" s="30"/>
      <c r="Y1157" s="30"/>
      <c r="Z1157" s="30"/>
    </row>
    <row r="1158" spans="24:26">
      <c r="X1158" s="30"/>
      <c r="Y1158" s="30"/>
      <c r="Z1158" s="30"/>
    </row>
    <row r="1159" spans="24:26">
      <c r="X1159" s="30"/>
      <c r="Y1159" s="30"/>
      <c r="Z1159" s="30"/>
    </row>
    <row r="1160" spans="24:26">
      <c r="X1160" s="30"/>
      <c r="Y1160" s="30"/>
      <c r="Z1160" s="30"/>
    </row>
    <row r="1161" spans="24:26">
      <c r="X1161" s="30"/>
      <c r="Y1161" s="30"/>
      <c r="Z1161" s="30"/>
    </row>
    <row r="1162" spans="24:26">
      <c r="X1162" s="30"/>
      <c r="Y1162" s="30"/>
      <c r="Z1162" s="30"/>
    </row>
    <row r="1163" spans="24:26">
      <c r="X1163" s="30"/>
      <c r="Y1163" s="30"/>
      <c r="Z1163" s="30"/>
    </row>
    <row r="1164" spans="24:26">
      <c r="X1164" s="30"/>
      <c r="Y1164" s="30"/>
      <c r="Z1164" s="30"/>
    </row>
    <row r="1165" spans="24:26">
      <c r="X1165" s="30"/>
      <c r="Y1165" s="30"/>
      <c r="Z1165" s="30"/>
    </row>
    <row r="1166" spans="24:26">
      <c r="X1166" s="30"/>
      <c r="Y1166" s="30"/>
      <c r="Z1166" s="30"/>
    </row>
    <row r="1167" spans="24:26">
      <c r="X1167" s="30"/>
      <c r="Y1167" s="30"/>
      <c r="Z1167" s="30"/>
    </row>
    <row r="1168" spans="24:26">
      <c r="X1168" s="30"/>
      <c r="Y1168" s="30"/>
      <c r="Z1168" s="30"/>
    </row>
    <row r="1169" spans="24:26">
      <c r="X1169" s="30"/>
      <c r="Y1169" s="30"/>
      <c r="Z1169" s="30"/>
    </row>
    <row r="1170" spans="24:26">
      <c r="X1170" s="30"/>
      <c r="Y1170" s="30"/>
      <c r="Z1170" s="30"/>
    </row>
    <row r="1171" spans="24:26">
      <c r="X1171" s="30"/>
      <c r="Y1171" s="30"/>
      <c r="Z1171" s="30"/>
    </row>
    <row r="1172" spans="24:26">
      <c r="X1172" s="30"/>
      <c r="Y1172" s="30"/>
      <c r="Z1172" s="30"/>
    </row>
    <row r="1173" spans="24:26">
      <c r="X1173" s="30"/>
      <c r="Y1173" s="30"/>
      <c r="Z1173" s="30"/>
    </row>
    <row r="1174" spans="24:26">
      <c r="X1174" s="30"/>
      <c r="Y1174" s="30"/>
      <c r="Z1174" s="30"/>
    </row>
    <row r="1175" spans="24:26">
      <c r="X1175" s="30"/>
      <c r="Y1175" s="30"/>
      <c r="Z1175" s="30"/>
    </row>
    <row r="1176" spans="24:26">
      <c r="X1176" s="30"/>
      <c r="Y1176" s="30"/>
      <c r="Z1176" s="30"/>
    </row>
    <row r="1177" spans="24:26">
      <c r="X1177" s="30"/>
      <c r="Y1177" s="30"/>
      <c r="Z1177" s="30"/>
    </row>
    <row r="1178" spans="24:26">
      <c r="X1178" s="30"/>
      <c r="Y1178" s="30"/>
      <c r="Z1178" s="30"/>
    </row>
    <row r="1179" spans="24:26">
      <c r="X1179" s="30"/>
      <c r="Y1179" s="30"/>
      <c r="Z1179" s="30"/>
    </row>
    <row r="1180" spans="24:26">
      <c r="X1180" s="30"/>
      <c r="Y1180" s="30"/>
      <c r="Z1180" s="30"/>
    </row>
    <row r="1181" spans="24:26">
      <c r="X1181" s="30"/>
      <c r="Y1181" s="30"/>
      <c r="Z1181" s="30"/>
    </row>
    <row r="1182" spans="24:26">
      <c r="X1182" s="30"/>
      <c r="Y1182" s="30"/>
      <c r="Z1182" s="30"/>
    </row>
    <row r="1183" spans="24:26">
      <c r="X1183" s="30"/>
      <c r="Y1183" s="30"/>
      <c r="Z1183" s="30"/>
    </row>
    <row r="1184" spans="24:26">
      <c r="X1184" s="30"/>
      <c r="Y1184" s="30"/>
      <c r="Z1184" s="30"/>
    </row>
    <row r="1185" spans="24:26">
      <c r="X1185" s="30"/>
      <c r="Y1185" s="30"/>
      <c r="Z1185" s="30"/>
    </row>
    <row r="1186" spans="24:26">
      <c r="X1186" s="30"/>
      <c r="Y1186" s="30"/>
      <c r="Z1186" s="30"/>
    </row>
    <row r="1187" spans="24:26">
      <c r="X1187" s="30"/>
      <c r="Y1187" s="30"/>
      <c r="Z1187" s="30"/>
    </row>
    <row r="1188" spans="24:26">
      <c r="X1188" s="30"/>
      <c r="Y1188" s="30"/>
      <c r="Z1188" s="30"/>
    </row>
    <row r="1189" spans="24:26">
      <c r="X1189" s="30"/>
      <c r="Y1189" s="30"/>
      <c r="Z1189" s="30"/>
    </row>
    <row r="1190" spans="24:26">
      <c r="X1190" s="30"/>
      <c r="Y1190" s="30"/>
      <c r="Z1190" s="30"/>
    </row>
    <row r="1191" spans="24:26">
      <c r="X1191" s="30"/>
      <c r="Y1191" s="30"/>
      <c r="Z1191" s="30"/>
    </row>
    <row r="1192" spans="24:26">
      <c r="X1192" s="30"/>
      <c r="Y1192" s="30"/>
      <c r="Z1192" s="30"/>
    </row>
    <row r="1193" spans="24:26">
      <c r="X1193" s="30"/>
      <c r="Y1193" s="30"/>
      <c r="Z1193" s="30"/>
    </row>
    <row r="1194" spans="24:26">
      <c r="X1194" s="30"/>
      <c r="Y1194" s="30"/>
      <c r="Z1194" s="30"/>
    </row>
    <row r="1195" spans="24:26">
      <c r="X1195" s="30"/>
      <c r="Y1195" s="30"/>
      <c r="Z1195" s="30"/>
    </row>
    <row r="1196" spans="24:26">
      <c r="X1196" s="30"/>
      <c r="Y1196" s="30"/>
      <c r="Z1196" s="30"/>
    </row>
    <row r="1197" spans="24:26">
      <c r="X1197" s="30"/>
      <c r="Y1197" s="30"/>
      <c r="Z1197" s="30"/>
    </row>
    <row r="1198" spans="24:26">
      <c r="X1198" s="30"/>
      <c r="Y1198" s="30"/>
      <c r="Z1198" s="30"/>
    </row>
    <row r="1199" spans="24:26">
      <c r="X1199" s="30"/>
      <c r="Y1199" s="30"/>
      <c r="Z1199" s="30"/>
    </row>
    <row r="1200" spans="24:26">
      <c r="X1200" s="30"/>
      <c r="Y1200" s="30"/>
      <c r="Z1200" s="30"/>
    </row>
    <row r="1201" spans="24:26">
      <c r="X1201" s="30"/>
      <c r="Y1201" s="30"/>
      <c r="Z1201" s="30"/>
    </row>
    <row r="1202" spans="24:26">
      <c r="X1202" s="30"/>
      <c r="Y1202" s="30"/>
      <c r="Z1202" s="30"/>
    </row>
    <row r="1203" spans="24:26">
      <c r="X1203" s="30"/>
      <c r="Y1203" s="30"/>
      <c r="Z1203" s="30"/>
    </row>
    <row r="1204" spans="24:26">
      <c r="X1204" s="30"/>
      <c r="Y1204" s="30"/>
      <c r="Z1204" s="30"/>
    </row>
    <row r="1205" spans="24:26">
      <c r="X1205" s="30"/>
      <c r="Y1205" s="30"/>
      <c r="Z1205" s="30"/>
    </row>
    <row r="1206" spans="24:26">
      <c r="X1206" s="30"/>
      <c r="Y1206" s="30"/>
      <c r="Z1206" s="30"/>
    </row>
    <row r="1207" spans="24:26">
      <c r="X1207" s="30"/>
      <c r="Y1207" s="30"/>
      <c r="Z1207" s="30"/>
    </row>
    <row r="1208" spans="24:26">
      <c r="X1208" s="30"/>
      <c r="Y1208" s="30"/>
      <c r="Z1208" s="30"/>
    </row>
    <row r="1209" spans="24:26">
      <c r="X1209" s="30"/>
      <c r="Y1209" s="30"/>
      <c r="Z1209" s="30"/>
    </row>
    <row r="1210" spans="24:26">
      <c r="X1210" s="30"/>
      <c r="Y1210" s="30"/>
      <c r="Z1210" s="30"/>
    </row>
    <row r="1211" spans="24:26">
      <c r="X1211" s="30"/>
      <c r="Y1211" s="30"/>
      <c r="Z1211" s="30"/>
    </row>
    <row r="1212" spans="24:26">
      <c r="X1212" s="30"/>
      <c r="Y1212" s="30"/>
      <c r="Z1212" s="30"/>
    </row>
    <row r="1213" spans="24:26">
      <c r="X1213" s="30"/>
      <c r="Y1213" s="30"/>
      <c r="Z1213" s="30"/>
    </row>
    <row r="1214" spans="24:26">
      <c r="X1214" s="30"/>
      <c r="Y1214" s="30"/>
      <c r="Z1214" s="30"/>
    </row>
    <row r="1215" spans="24:26">
      <c r="X1215" s="30"/>
      <c r="Y1215" s="30"/>
      <c r="Z1215" s="30"/>
    </row>
    <row r="1216" spans="24:26">
      <c r="X1216" s="30"/>
      <c r="Y1216" s="30"/>
      <c r="Z1216" s="30"/>
    </row>
    <row r="1217" spans="24:26">
      <c r="X1217" s="30"/>
      <c r="Y1217" s="30"/>
      <c r="Z1217" s="30"/>
    </row>
    <row r="1218" spans="24:26">
      <c r="X1218" s="30"/>
      <c r="Y1218" s="30"/>
      <c r="Z1218" s="30"/>
    </row>
    <row r="1219" spans="24:26">
      <c r="X1219" s="30"/>
      <c r="Y1219" s="30"/>
      <c r="Z1219" s="30"/>
    </row>
    <row r="1220" spans="24:26">
      <c r="X1220" s="30"/>
      <c r="Y1220" s="30"/>
      <c r="Z1220" s="30"/>
    </row>
    <row r="1221" spans="24:26">
      <c r="X1221" s="30"/>
      <c r="Y1221" s="30"/>
      <c r="Z1221" s="30"/>
    </row>
    <row r="1222" spans="24:26">
      <c r="X1222" s="30"/>
      <c r="Y1222" s="30"/>
      <c r="Z1222" s="30"/>
    </row>
    <row r="1223" spans="24:26">
      <c r="X1223" s="30"/>
      <c r="Y1223" s="30"/>
      <c r="Z1223" s="30"/>
    </row>
    <row r="1224" spans="24:26">
      <c r="X1224" s="30"/>
      <c r="Y1224" s="30"/>
      <c r="Z1224" s="30"/>
    </row>
    <row r="1225" spans="24:26">
      <c r="X1225" s="30"/>
      <c r="Y1225" s="30"/>
      <c r="Z1225" s="30"/>
    </row>
    <row r="1226" spans="24:26">
      <c r="X1226" s="30"/>
      <c r="Y1226" s="30"/>
      <c r="Z1226" s="30"/>
    </row>
    <row r="1227" spans="24:26">
      <c r="X1227" s="30"/>
      <c r="Y1227" s="30"/>
      <c r="Z1227" s="30"/>
    </row>
    <row r="1228" spans="24:26">
      <c r="X1228" s="30"/>
      <c r="Y1228" s="30"/>
      <c r="Z1228" s="30"/>
    </row>
    <row r="1229" spans="24:26">
      <c r="X1229" s="30"/>
      <c r="Y1229" s="30"/>
      <c r="Z1229" s="30"/>
    </row>
    <row r="1230" spans="24:26">
      <c r="X1230" s="30"/>
      <c r="Y1230" s="30"/>
      <c r="Z1230" s="30"/>
    </row>
    <row r="1231" spans="24:26">
      <c r="X1231" s="30"/>
      <c r="Y1231" s="30"/>
      <c r="Z1231" s="30"/>
    </row>
    <row r="1232" spans="24:26">
      <c r="X1232" s="30"/>
      <c r="Y1232" s="30"/>
      <c r="Z1232" s="30"/>
    </row>
    <row r="1233" spans="24:26">
      <c r="X1233" s="30"/>
      <c r="Y1233" s="30"/>
      <c r="Z1233" s="30"/>
    </row>
    <row r="1234" spans="24:26">
      <c r="X1234" s="30"/>
      <c r="Y1234" s="30"/>
      <c r="Z1234" s="30"/>
    </row>
    <row r="1235" spans="24:26">
      <c r="X1235" s="30"/>
      <c r="Y1235" s="30"/>
      <c r="Z1235" s="30"/>
    </row>
    <row r="1236" spans="24:26">
      <c r="X1236" s="30"/>
      <c r="Y1236" s="30"/>
      <c r="Z1236" s="30"/>
    </row>
    <row r="1237" spans="24:26">
      <c r="X1237" s="30"/>
      <c r="Y1237" s="30"/>
      <c r="Z1237" s="30"/>
    </row>
    <row r="1238" spans="24:26">
      <c r="X1238" s="30"/>
      <c r="Y1238" s="30"/>
      <c r="Z1238" s="30"/>
    </row>
    <row r="1239" spans="24:26">
      <c r="X1239" s="30"/>
      <c r="Y1239" s="30"/>
      <c r="Z1239" s="30"/>
    </row>
    <row r="1240" spans="24:26">
      <c r="X1240" s="30"/>
      <c r="Y1240" s="30"/>
      <c r="Z1240" s="30"/>
    </row>
    <row r="1241" spans="24:26">
      <c r="X1241" s="30"/>
      <c r="Y1241" s="30"/>
      <c r="Z1241" s="30"/>
    </row>
    <row r="1242" spans="24:26">
      <c r="X1242" s="30"/>
      <c r="Y1242" s="30"/>
      <c r="Z1242" s="30"/>
    </row>
    <row r="1243" spans="24:26">
      <c r="X1243" s="30"/>
      <c r="Y1243" s="30"/>
      <c r="Z1243" s="30"/>
    </row>
    <row r="1244" spans="24:26">
      <c r="X1244" s="30"/>
      <c r="Y1244" s="30"/>
      <c r="Z1244" s="30"/>
    </row>
    <row r="1245" spans="24:26">
      <c r="X1245" s="30"/>
      <c r="Y1245" s="30"/>
      <c r="Z1245" s="30"/>
    </row>
    <row r="1246" spans="24:26">
      <c r="X1246" s="30"/>
      <c r="Y1246" s="30"/>
      <c r="Z1246" s="30"/>
    </row>
    <row r="1247" spans="24:26">
      <c r="X1247" s="30"/>
      <c r="Y1247" s="30"/>
      <c r="Z1247" s="30"/>
    </row>
    <row r="1248" spans="24:26">
      <c r="X1248" s="30"/>
      <c r="Y1248" s="30"/>
      <c r="Z1248" s="30"/>
    </row>
    <row r="1249" spans="24:26">
      <c r="X1249" s="30"/>
      <c r="Y1249" s="30"/>
      <c r="Z1249" s="30"/>
    </row>
    <row r="1250" spans="24:26">
      <c r="X1250" s="30"/>
      <c r="Y1250" s="30"/>
      <c r="Z1250" s="30"/>
    </row>
    <row r="1251" spans="24:26">
      <c r="X1251" s="30"/>
      <c r="Y1251" s="30"/>
      <c r="Z1251" s="30"/>
    </row>
    <row r="1252" spans="24:26">
      <c r="X1252" s="30"/>
      <c r="Y1252" s="30"/>
      <c r="Z1252" s="30"/>
    </row>
    <row r="1253" spans="24:26">
      <c r="X1253" s="30"/>
      <c r="Y1253" s="30"/>
      <c r="Z1253" s="30"/>
    </row>
    <row r="1254" spans="24:26">
      <c r="X1254" s="30"/>
      <c r="Y1254" s="30"/>
      <c r="Z1254" s="30"/>
    </row>
    <row r="1255" spans="24:26">
      <c r="X1255" s="30"/>
      <c r="Y1255" s="30"/>
      <c r="Z1255" s="30"/>
    </row>
    <row r="1256" spans="24:26">
      <c r="X1256" s="30"/>
      <c r="Y1256" s="30"/>
      <c r="Z1256" s="30"/>
    </row>
    <row r="1257" spans="24:26">
      <c r="X1257" s="30"/>
      <c r="Y1257" s="30"/>
      <c r="Z1257" s="30"/>
    </row>
    <row r="1258" spans="24:26">
      <c r="X1258" s="30"/>
      <c r="Y1258" s="30"/>
      <c r="Z1258" s="30"/>
    </row>
    <row r="1259" spans="24:26">
      <c r="X1259" s="30"/>
      <c r="Y1259" s="30"/>
      <c r="Z1259" s="30"/>
    </row>
    <row r="1260" spans="24:26">
      <c r="X1260" s="30"/>
      <c r="Y1260" s="30"/>
      <c r="Z1260" s="30"/>
    </row>
    <row r="1261" spans="24:26">
      <c r="X1261" s="30"/>
      <c r="Y1261" s="30"/>
      <c r="Z1261" s="30"/>
    </row>
    <row r="1262" spans="24:26">
      <c r="X1262" s="30"/>
      <c r="Y1262" s="30"/>
      <c r="Z1262" s="30"/>
    </row>
    <row r="1263" spans="24:26">
      <c r="X1263" s="30"/>
      <c r="Y1263" s="30"/>
      <c r="Z1263" s="30"/>
    </row>
    <row r="1264" spans="24:26">
      <c r="X1264" s="30"/>
      <c r="Y1264" s="30"/>
      <c r="Z1264" s="30"/>
    </row>
    <row r="1265" spans="24:26">
      <c r="X1265" s="30"/>
      <c r="Y1265" s="30"/>
      <c r="Z1265" s="30"/>
    </row>
    <row r="1266" spans="24:26">
      <c r="X1266" s="30"/>
      <c r="Y1266" s="30"/>
      <c r="Z1266" s="30"/>
    </row>
    <row r="1267" spans="24:26">
      <c r="X1267" s="30"/>
      <c r="Y1267" s="30"/>
      <c r="Z1267" s="30"/>
    </row>
    <row r="1268" spans="24:26">
      <c r="X1268" s="30"/>
      <c r="Y1268" s="30"/>
      <c r="Z1268" s="30"/>
    </row>
    <row r="1269" spans="24:26">
      <c r="X1269" s="30"/>
      <c r="Y1269" s="30"/>
      <c r="Z1269" s="30"/>
    </row>
    <row r="1270" spans="24:26">
      <c r="X1270" s="30"/>
      <c r="Y1270" s="30"/>
      <c r="Z1270" s="30"/>
    </row>
    <row r="1271" spans="24:26">
      <c r="X1271" s="30"/>
      <c r="Y1271" s="30"/>
      <c r="Z1271" s="30"/>
    </row>
    <row r="1272" spans="24:26">
      <c r="X1272" s="30"/>
      <c r="Y1272" s="30"/>
      <c r="Z1272" s="30"/>
    </row>
    <row r="1273" spans="24:26">
      <c r="X1273" s="30"/>
      <c r="Y1273" s="30"/>
      <c r="Z1273" s="30"/>
    </row>
    <row r="1274" spans="24:26">
      <c r="X1274" s="30"/>
      <c r="Y1274" s="30"/>
      <c r="Z1274" s="30"/>
    </row>
    <row r="1275" spans="24:26">
      <c r="X1275" s="30"/>
      <c r="Y1275" s="30"/>
      <c r="Z1275" s="30"/>
    </row>
    <row r="1276" spans="24:26">
      <c r="X1276" s="30"/>
      <c r="Y1276" s="30"/>
      <c r="Z1276" s="30"/>
    </row>
    <row r="1277" spans="24:26">
      <c r="X1277" s="30"/>
      <c r="Y1277" s="30"/>
      <c r="Z1277" s="30"/>
    </row>
    <row r="1278" spans="24:26">
      <c r="X1278" s="30"/>
      <c r="Y1278" s="30"/>
      <c r="Z1278" s="30"/>
    </row>
    <row r="1279" spans="24:26">
      <c r="X1279" s="30"/>
      <c r="Y1279" s="30"/>
      <c r="Z1279" s="30"/>
    </row>
    <row r="1280" spans="24:26">
      <c r="X1280" s="30"/>
      <c r="Y1280" s="30"/>
      <c r="Z1280" s="30"/>
    </row>
    <row r="1281" spans="24:26">
      <c r="X1281" s="30"/>
      <c r="Y1281" s="30"/>
      <c r="Z1281" s="30"/>
    </row>
    <row r="1282" spans="24:26">
      <c r="X1282" s="30"/>
      <c r="Y1282" s="30"/>
      <c r="Z1282" s="30"/>
    </row>
    <row r="1283" spans="24:26">
      <c r="X1283" s="30"/>
      <c r="Y1283" s="30"/>
      <c r="Z1283" s="30"/>
    </row>
    <row r="1284" spans="24:26">
      <c r="X1284" s="30"/>
      <c r="Y1284" s="30"/>
      <c r="Z1284" s="30"/>
    </row>
    <row r="1285" spans="24:26">
      <c r="X1285" s="30"/>
      <c r="Y1285" s="30"/>
      <c r="Z1285" s="30"/>
    </row>
    <row r="1286" spans="24:26">
      <c r="X1286" s="30"/>
      <c r="Y1286" s="30"/>
      <c r="Z1286" s="30"/>
    </row>
    <row r="1287" spans="24:26">
      <c r="X1287" s="30"/>
      <c r="Y1287" s="30"/>
      <c r="Z1287" s="30"/>
    </row>
    <row r="1288" spans="24:26">
      <c r="X1288" s="30"/>
      <c r="Y1288" s="30"/>
      <c r="Z1288" s="30"/>
    </row>
    <row r="1289" spans="24:26">
      <c r="X1289" s="30"/>
      <c r="Y1289" s="30"/>
      <c r="Z1289" s="30"/>
    </row>
    <row r="1290" spans="24:26">
      <c r="X1290" s="30"/>
      <c r="Y1290" s="30"/>
      <c r="Z1290" s="30"/>
    </row>
    <row r="1291" spans="24:26">
      <c r="X1291" s="30"/>
      <c r="Y1291" s="30"/>
      <c r="Z1291" s="30"/>
    </row>
    <row r="1292" spans="24:26">
      <c r="X1292" s="30"/>
      <c r="Y1292" s="30"/>
      <c r="Z1292" s="30"/>
    </row>
    <row r="1293" spans="24:26">
      <c r="X1293" s="30"/>
      <c r="Y1293" s="30"/>
      <c r="Z1293" s="30"/>
    </row>
    <row r="1294" spans="24:26">
      <c r="X1294" s="30"/>
      <c r="Y1294" s="30"/>
      <c r="Z1294" s="30"/>
    </row>
    <row r="1295" spans="24:26">
      <c r="X1295" s="30"/>
      <c r="Y1295" s="30"/>
      <c r="Z1295" s="30"/>
    </row>
    <row r="1296" spans="24:26">
      <c r="X1296" s="30"/>
      <c r="Y1296" s="30"/>
      <c r="Z1296" s="30"/>
    </row>
    <row r="1297" spans="24:26">
      <c r="X1297" s="30"/>
      <c r="Y1297" s="30"/>
      <c r="Z1297" s="30"/>
    </row>
    <row r="1298" spans="24:26">
      <c r="X1298" s="30"/>
      <c r="Y1298" s="30"/>
      <c r="Z1298" s="30"/>
    </row>
    <row r="1299" spans="24:26">
      <c r="X1299" s="30"/>
      <c r="Y1299" s="30"/>
      <c r="Z1299" s="30"/>
    </row>
    <row r="1300" spans="24:26">
      <c r="X1300" s="30"/>
      <c r="Y1300" s="30"/>
      <c r="Z1300" s="30"/>
    </row>
    <row r="1301" spans="24:26">
      <c r="X1301" s="30"/>
      <c r="Y1301" s="30"/>
      <c r="Z1301" s="30"/>
    </row>
    <row r="1302" spans="24:26">
      <c r="X1302" s="30"/>
      <c r="Y1302" s="30"/>
      <c r="Z1302" s="30"/>
    </row>
    <row r="1303" spans="24:26">
      <c r="X1303" s="30"/>
      <c r="Y1303" s="30"/>
      <c r="Z1303" s="30"/>
    </row>
    <row r="1304" spans="24:26">
      <c r="X1304" s="30"/>
      <c r="Y1304" s="30"/>
      <c r="Z1304" s="30"/>
    </row>
    <row r="1305" spans="24:26">
      <c r="X1305" s="30"/>
      <c r="Y1305" s="30"/>
      <c r="Z1305" s="30"/>
    </row>
    <row r="1306" spans="24:26">
      <c r="X1306" s="30"/>
      <c r="Y1306" s="30"/>
      <c r="Z1306" s="30"/>
    </row>
    <row r="1307" spans="24:26">
      <c r="X1307" s="30"/>
      <c r="Y1307" s="30"/>
      <c r="Z1307" s="30"/>
    </row>
    <row r="1308" spans="24:26">
      <c r="X1308" s="30"/>
      <c r="Y1308" s="30"/>
      <c r="Z1308" s="30"/>
    </row>
    <row r="1309" spans="24:26">
      <c r="X1309" s="30"/>
      <c r="Y1309" s="30"/>
      <c r="Z1309" s="30"/>
    </row>
    <row r="1310" spans="24:26">
      <c r="X1310" s="30"/>
      <c r="Y1310" s="30"/>
      <c r="Z1310" s="30"/>
    </row>
    <row r="1311" spans="24:26">
      <c r="X1311" s="30"/>
      <c r="Y1311" s="30"/>
      <c r="Z1311" s="30"/>
    </row>
    <row r="1312" spans="24:26">
      <c r="X1312" s="30"/>
      <c r="Y1312" s="30"/>
      <c r="Z1312" s="30"/>
    </row>
    <row r="1313" spans="24:26">
      <c r="X1313" s="30"/>
      <c r="Y1313" s="30"/>
      <c r="Z1313" s="30"/>
    </row>
    <row r="1314" spans="24:26">
      <c r="X1314" s="30"/>
      <c r="Y1314" s="30"/>
      <c r="Z1314" s="30"/>
    </row>
    <row r="1315" spans="24:26">
      <c r="X1315" s="30"/>
      <c r="Y1315" s="30"/>
      <c r="Z1315" s="30"/>
    </row>
    <row r="1316" spans="24:26">
      <c r="X1316" s="30"/>
      <c r="Y1316" s="30"/>
      <c r="Z1316" s="30"/>
    </row>
    <row r="1317" spans="24:26">
      <c r="X1317" s="30"/>
      <c r="Y1317" s="30"/>
      <c r="Z1317" s="30"/>
    </row>
    <row r="1318" spans="24:26">
      <c r="X1318" s="30"/>
      <c r="Y1318" s="30"/>
      <c r="Z1318" s="30"/>
    </row>
    <row r="1319" spans="24:26">
      <c r="X1319" s="30"/>
      <c r="Y1319" s="30"/>
      <c r="Z1319" s="30"/>
    </row>
    <row r="1320" spans="24:26">
      <c r="X1320" s="30"/>
      <c r="Y1320" s="30"/>
      <c r="Z1320" s="30"/>
    </row>
    <row r="1321" spans="24:26">
      <c r="X1321" s="30"/>
      <c r="Y1321" s="30"/>
      <c r="Z1321" s="30"/>
    </row>
    <row r="1322" spans="24:26">
      <c r="X1322" s="30"/>
      <c r="Y1322" s="30"/>
      <c r="Z1322" s="30"/>
    </row>
    <row r="1323" spans="24:26">
      <c r="X1323" s="30"/>
      <c r="Y1323" s="30"/>
      <c r="Z1323" s="30"/>
    </row>
    <row r="1324" spans="24:26">
      <c r="X1324" s="30"/>
      <c r="Y1324" s="30"/>
      <c r="Z1324" s="30"/>
    </row>
    <row r="1325" spans="24:26">
      <c r="X1325" s="30"/>
      <c r="Y1325" s="30"/>
      <c r="Z1325" s="30"/>
    </row>
    <row r="1326" spans="24:26">
      <c r="X1326" s="30"/>
      <c r="Y1326" s="30"/>
      <c r="Z1326" s="30"/>
    </row>
    <row r="1327" spans="24:26">
      <c r="X1327" s="30"/>
      <c r="Y1327" s="30"/>
      <c r="Z1327" s="30"/>
    </row>
    <row r="1328" spans="24:26">
      <c r="X1328" s="30"/>
      <c r="Y1328" s="30"/>
      <c r="Z1328" s="30"/>
    </row>
    <row r="1329" spans="24:26">
      <c r="X1329" s="30"/>
      <c r="Y1329" s="30"/>
      <c r="Z1329" s="30"/>
    </row>
    <row r="1330" spans="24:26">
      <c r="X1330" s="30"/>
      <c r="Y1330" s="30"/>
      <c r="Z1330" s="30"/>
    </row>
    <row r="1331" spans="24:26">
      <c r="X1331" s="30"/>
      <c r="Y1331" s="30"/>
      <c r="Z1331" s="30"/>
    </row>
    <row r="1332" spans="24:26">
      <c r="X1332" s="30"/>
      <c r="Y1332" s="30"/>
      <c r="Z1332" s="30"/>
    </row>
    <row r="1333" spans="24:26">
      <c r="X1333" s="30"/>
      <c r="Y1333" s="30"/>
      <c r="Z1333" s="30"/>
    </row>
    <row r="1334" spans="24:26">
      <c r="X1334" s="30"/>
      <c r="Y1334" s="30"/>
      <c r="Z1334" s="30"/>
    </row>
    <row r="1335" spans="24:26">
      <c r="X1335" s="30"/>
      <c r="Y1335" s="30"/>
      <c r="Z1335" s="30"/>
    </row>
    <row r="1336" spans="24:26">
      <c r="X1336" s="30"/>
      <c r="Y1336" s="30"/>
      <c r="Z1336" s="30"/>
    </row>
    <row r="1337" spans="24:26">
      <c r="X1337" s="30"/>
      <c r="Y1337" s="30"/>
      <c r="Z1337" s="30"/>
    </row>
    <row r="1338" spans="24:26">
      <c r="X1338" s="30"/>
      <c r="Y1338" s="30"/>
      <c r="Z1338" s="30"/>
    </row>
    <row r="1339" spans="24:26">
      <c r="X1339" s="30"/>
      <c r="Y1339" s="30"/>
      <c r="Z1339" s="30"/>
    </row>
    <row r="1340" spans="24:26">
      <c r="X1340" s="30"/>
      <c r="Y1340" s="30"/>
      <c r="Z1340" s="30"/>
    </row>
    <row r="1341" spans="24:26">
      <c r="X1341" s="30"/>
      <c r="Y1341" s="30"/>
      <c r="Z1341" s="30"/>
    </row>
    <row r="1342" spans="24:26">
      <c r="X1342" s="30"/>
      <c r="Y1342" s="30"/>
      <c r="Z1342" s="30"/>
    </row>
    <row r="1343" spans="24:26">
      <c r="X1343" s="30"/>
      <c r="Y1343" s="30"/>
      <c r="Z1343" s="30"/>
    </row>
    <row r="1344" spans="24:26">
      <c r="X1344" s="30"/>
      <c r="Y1344" s="30"/>
      <c r="Z1344" s="30"/>
    </row>
    <row r="1345" spans="24:26">
      <c r="X1345" s="30"/>
      <c r="Y1345" s="30"/>
      <c r="Z1345" s="30"/>
    </row>
    <row r="1346" spans="24:26">
      <c r="X1346" s="30"/>
      <c r="Y1346" s="30"/>
      <c r="Z1346" s="30"/>
    </row>
    <row r="1347" spans="24:26">
      <c r="X1347" s="30"/>
      <c r="Y1347" s="30"/>
      <c r="Z1347" s="30"/>
    </row>
    <row r="1348" spans="24:26">
      <c r="X1348" s="30"/>
      <c r="Y1348" s="30"/>
      <c r="Z1348" s="30"/>
    </row>
    <row r="1349" spans="24:26">
      <c r="X1349" s="30"/>
      <c r="Y1349" s="30"/>
      <c r="Z1349" s="30"/>
    </row>
    <row r="1350" spans="24:26">
      <c r="X1350" s="30"/>
      <c r="Y1350" s="30"/>
      <c r="Z1350" s="30"/>
    </row>
    <row r="1351" spans="24:26">
      <c r="X1351" s="30"/>
      <c r="Y1351" s="30"/>
      <c r="Z1351" s="30"/>
    </row>
    <row r="1352" spans="24:26">
      <c r="X1352" s="30"/>
      <c r="Y1352" s="30"/>
      <c r="Z1352" s="30"/>
    </row>
    <row r="1353" spans="24:26">
      <c r="X1353" s="30"/>
      <c r="Y1353" s="30"/>
      <c r="Z1353" s="30"/>
    </row>
    <row r="1354" spans="24:26">
      <c r="X1354" s="30"/>
      <c r="Y1354" s="30"/>
      <c r="Z1354" s="30"/>
    </row>
    <row r="1355" spans="24:26">
      <c r="X1355" s="30"/>
      <c r="Y1355" s="30"/>
      <c r="Z1355" s="30"/>
    </row>
    <row r="1356" spans="24:26">
      <c r="X1356" s="30"/>
      <c r="Y1356" s="30"/>
      <c r="Z1356" s="30"/>
    </row>
    <row r="1357" spans="24:26">
      <c r="X1357" s="30"/>
      <c r="Y1357" s="30"/>
      <c r="Z1357" s="30"/>
    </row>
    <row r="1358" spans="24:26">
      <c r="X1358" s="30"/>
      <c r="Y1358" s="30"/>
      <c r="Z1358" s="30"/>
    </row>
    <row r="1359" spans="24:26">
      <c r="X1359" s="30"/>
      <c r="Y1359" s="30"/>
      <c r="Z1359" s="30"/>
    </row>
    <row r="1360" spans="24:26">
      <c r="X1360" s="30"/>
      <c r="Y1360" s="30"/>
      <c r="Z1360" s="30"/>
    </row>
    <row r="1361" spans="24:26">
      <c r="X1361" s="30"/>
      <c r="Y1361" s="30"/>
      <c r="Z1361" s="30"/>
    </row>
    <row r="1362" spans="24:26">
      <c r="X1362" s="30"/>
      <c r="Y1362" s="30"/>
      <c r="Z1362" s="30"/>
    </row>
    <row r="1363" spans="24:26">
      <c r="X1363" s="30"/>
      <c r="Y1363" s="30"/>
      <c r="Z1363" s="30"/>
    </row>
    <row r="1364" spans="24:26">
      <c r="X1364" s="30"/>
      <c r="Y1364" s="30"/>
      <c r="Z1364" s="30"/>
    </row>
    <row r="1365" spans="24:26">
      <c r="X1365" s="30"/>
      <c r="Y1365" s="30"/>
      <c r="Z1365" s="30"/>
    </row>
    <row r="1366" spans="24:26">
      <c r="X1366" s="30"/>
      <c r="Y1366" s="30"/>
      <c r="Z1366" s="30"/>
    </row>
    <row r="1367" spans="24:26">
      <c r="X1367" s="30"/>
      <c r="Y1367" s="30"/>
      <c r="Z1367" s="30"/>
    </row>
    <row r="1368" spans="24:26">
      <c r="X1368" s="30"/>
      <c r="Y1368" s="30"/>
      <c r="Z1368" s="30"/>
    </row>
    <row r="1369" spans="24:26">
      <c r="X1369" s="30"/>
      <c r="Y1369" s="30"/>
      <c r="Z1369" s="30"/>
    </row>
    <row r="1370" spans="24:26">
      <c r="X1370" s="30"/>
      <c r="Y1370" s="30"/>
      <c r="Z1370" s="30"/>
    </row>
    <row r="1371" spans="24:26">
      <c r="X1371" s="30"/>
      <c r="Y1371" s="30"/>
      <c r="Z1371" s="30"/>
    </row>
    <row r="1372" spans="24:26">
      <c r="X1372" s="30"/>
      <c r="Y1372" s="30"/>
      <c r="Z1372" s="30"/>
    </row>
    <row r="1373" spans="24:26">
      <c r="X1373" s="30"/>
      <c r="Y1373" s="30"/>
      <c r="Z1373" s="30"/>
    </row>
    <row r="1374" spans="24:26">
      <c r="X1374" s="30"/>
      <c r="Y1374" s="30"/>
      <c r="Z1374" s="30"/>
    </row>
    <row r="1375" spans="24:26">
      <c r="X1375" s="30"/>
      <c r="Y1375" s="30"/>
      <c r="Z1375" s="30"/>
    </row>
    <row r="1376" spans="24:26">
      <c r="X1376" s="30"/>
      <c r="Y1376" s="30"/>
      <c r="Z1376" s="30"/>
    </row>
    <row r="1377" spans="24:26">
      <c r="X1377" s="30"/>
      <c r="Y1377" s="30"/>
      <c r="Z1377" s="30"/>
    </row>
    <row r="1378" spans="24:26">
      <c r="X1378" s="30"/>
      <c r="Y1378" s="30"/>
      <c r="Z1378" s="30"/>
    </row>
    <row r="1379" spans="24:26">
      <c r="X1379" s="30"/>
      <c r="Y1379" s="30"/>
      <c r="Z1379" s="30"/>
    </row>
    <row r="1380" spans="24:26">
      <c r="X1380" s="30"/>
      <c r="Y1380" s="30"/>
      <c r="Z1380" s="30"/>
    </row>
    <row r="1381" spans="24:26">
      <c r="X1381" s="30"/>
      <c r="Y1381" s="30"/>
      <c r="Z1381" s="30"/>
    </row>
    <row r="1382" spans="24:26">
      <c r="X1382" s="30"/>
      <c r="Y1382" s="30"/>
      <c r="Z1382" s="30"/>
    </row>
    <row r="1383" spans="24:26">
      <c r="X1383" s="30"/>
      <c r="Y1383" s="30"/>
      <c r="Z1383" s="30"/>
    </row>
    <row r="1384" spans="24:26">
      <c r="X1384" s="30"/>
      <c r="Y1384" s="30"/>
      <c r="Z1384" s="30"/>
    </row>
    <row r="1385" spans="24:26">
      <c r="X1385" s="30"/>
      <c r="Y1385" s="30"/>
      <c r="Z1385" s="30"/>
    </row>
    <row r="1386" spans="24:26">
      <c r="X1386" s="30"/>
      <c r="Y1386" s="30"/>
      <c r="Z1386" s="30"/>
    </row>
    <row r="1387" spans="24:26">
      <c r="X1387" s="30"/>
      <c r="Y1387" s="30"/>
      <c r="Z1387" s="30"/>
    </row>
    <row r="1388" spans="24:26">
      <c r="X1388" s="30"/>
      <c r="Y1388" s="30"/>
      <c r="Z1388" s="30"/>
    </row>
    <row r="1389" spans="24:26">
      <c r="X1389" s="30"/>
      <c r="Y1389" s="30"/>
      <c r="Z1389" s="30"/>
    </row>
    <row r="1390" spans="24:26">
      <c r="X1390" s="30"/>
      <c r="Y1390" s="30"/>
      <c r="Z1390" s="30"/>
    </row>
    <row r="1391" spans="24:26">
      <c r="X1391" s="30"/>
      <c r="Y1391" s="30"/>
      <c r="Z1391" s="30"/>
    </row>
    <row r="1392" spans="24:26">
      <c r="X1392" s="30"/>
      <c r="Y1392" s="30"/>
      <c r="Z1392" s="30"/>
    </row>
    <row r="1393" spans="24:26">
      <c r="X1393" s="30"/>
      <c r="Y1393" s="30"/>
      <c r="Z1393" s="30"/>
    </row>
    <row r="1394" spans="24:26">
      <c r="X1394" s="30"/>
      <c r="Y1394" s="30"/>
      <c r="Z1394" s="30"/>
    </row>
    <row r="1395" spans="24:26">
      <c r="X1395" s="30"/>
      <c r="Y1395" s="30"/>
      <c r="Z1395" s="30"/>
    </row>
    <row r="1396" spans="24:26">
      <c r="X1396" s="30"/>
      <c r="Y1396" s="30"/>
      <c r="Z1396" s="30"/>
    </row>
    <row r="1397" spans="24:26">
      <c r="X1397" s="30"/>
      <c r="Y1397" s="30"/>
      <c r="Z1397" s="30"/>
    </row>
    <row r="1398" spans="24:26">
      <c r="X1398" s="30"/>
      <c r="Y1398" s="30"/>
      <c r="Z1398" s="30"/>
    </row>
    <row r="1399" spans="24:26">
      <c r="X1399" s="30"/>
      <c r="Y1399" s="30"/>
      <c r="Z1399" s="30"/>
    </row>
    <row r="1400" spans="24:26">
      <c r="X1400" s="30"/>
      <c r="Y1400" s="30"/>
      <c r="Z1400" s="30"/>
    </row>
    <row r="1401" spans="24:26">
      <c r="X1401" s="30"/>
      <c r="Y1401" s="30"/>
      <c r="Z1401" s="30"/>
    </row>
    <row r="1402" spans="24:26">
      <c r="X1402" s="30"/>
      <c r="Y1402" s="30"/>
      <c r="Z1402" s="30"/>
    </row>
    <row r="1403" spans="24:26">
      <c r="X1403" s="30"/>
      <c r="Y1403" s="30"/>
      <c r="Z1403" s="30"/>
    </row>
    <row r="1404" spans="24:26">
      <c r="X1404" s="30"/>
      <c r="Y1404" s="30"/>
      <c r="Z1404" s="30"/>
    </row>
    <row r="1405" spans="24:26">
      <c r="X1405" s="30"/>
      <c r="Y1405" s="30"/>
      <c r="Z1405" s="30"/>
    </row>
    <row r="1406" spans="24:26">
      <c r="X1406" s="30"/>
      <c r="Y1406" s="30"/>
      <c r="Z1406" s="30"/>
    </row>
    <row r="1407" spans="24:26">
      <c r="X1407" s="30"/>
      <c r="Y1407" s="30"/>
      <c r="Z1407" s="30"/>
    </row>
    <row r="1408" spans="24:26">
      <c r="X1408" s="30"/>
      <c r="Y1408" s="30"/>
      <c r="Z1408" s="30"/>
    </row>
    <row r="1409" spans="24:26">
      <c r="X1409" s="30"/>
      <c r="Y1409" s="30"/>
      <c r="Z1409" s="30"/>
    </row>
    <row r="1410" spans="24:26">
      <c r="X1410" s="30"/>
      <c r="Y1410" s="30"/>
      <c r="Z1410" s="30"/>
    </row>
    <row r="1411" spans="24:26">
      <c r="X1411" s="30"/>
      <c r="Y1411" s="30"/>
      <c r="Z1411" s="30"/>
    </row>
    <row r="1412" spans="24:26">
      <c r="X1412" s="30"/>
      <c r="Y1412" s="30"/>
      <c r="Z1412" s="30"/>
    </row>
    <row r="1413" spans="24:26">
      <c r="X1413" s="30"/>
      <c r="Y1413" s="30"/>
      <c r="Z1413" s="30"/>
    </row>
    <row r="1414" spans="24:26">
      <c r="X1414" s="30"/>
      <c r="Y1414" s="30"/>
      <c r="Z1414" s="30"/>
    </row>
    <row r="1415" spans="24:26">
      <c r="X1415" s="30"/>
      <c r="Y1415" s="30"/>
      <c r="Z1415" s="30"/>
    </row>
    <row r="1416" spans="24:26">
      <c r="X1416" s="30"/>
      <c r="Y1416" s="30"/>
      <c r="Z1416" s="30"/>
    </row>
    <row r="1417" spans="24:26">
      <c r="X1417" s="30"/>
      <c r="Y1417" s="30"/>
      <c r="Z1417" s="30"/>
    </row>
    <row r="1418" spans="24:26">
      <c r="X1418" s="30"/>
      <c r="Y1418" s="30"/>
      <c r="Z1418" s="30"/>
    </row>
    <row r="1419" spans="24:26">
      <c r="X1419" s="30"/>
      <c r="Y1419" s="30"/>
      <c r="Z1419" s="30"/>
    </row>
    <row r="1420" spans="24:26">
      <c r="X1420" s="30"/>
      <c r="Y1420" s="30"/>
      <c r="Z1420" s="30"/>
    </row>
    <row r="1421" spans="24:26">
      <c r="X1421" s="30"/>
      <c r="Y1421" s="30"/>
      <c r="Z1421" s="30"/>
    </row>
    <row r="1422" spans="24:26">
      <c r="X1422" s="30"/>
      <c r="Y1422" s="30"/>
      <c r="Z1422" s="30"/>
    </row>
    <row r="1423" spans="24:26">
      <c r="X1423" s="30"/>
      <c r="Y1423" s="30"/>
      <c r="Z1423" s="30"/>
    </row>
    <row r="1424" spans="24:26">
      <c r="X1424" s="30"/>
      <c r="Y1424" s="30"/>
      <c r="Z1424" s="30"/>
    </row>
    <row r="1425" spans="24:26">
      <c r="X1425" s="30"/>
      <c r="Y1425" s="30"/>
      <c r="Z1425" s="30"/>
    </row>
    <row r="1426" spans="24:26">
      <c r="X1426" s="30"/>
      <c r="Y1426" s="30"/>
      <c r="Z1426" s="30"/>
    </row>
    <row r="1427" spans="24:26">
      <c r="X1427" s="30"/>
      <c r="Y1427" s="30"/>
      <c r="Z1427" s="30"/>
    </row>
    <row r="1428" spans="24:26">
      <c r="X1428" s="30"/>
      <c r="Y1428" s="30"/>
      <c r="Z1428" s="30"/>
    </row>
    <row r="1429" spans="24:26">
      <c r="X1429" s="30"/>
      <c r="Y1429" s="30"/>
      <c r="Z1429" s="30"/>
    </row>
    <row r="1430" spans="24:26">
      <c r="X1430" s="30"/>
      <c r="Y1430" s="30"/>
      <c r="Z1430" s="30"/>
    </row>
    <row r="1431" spans="24:26">
      <c r="X1431" s="30"/>
      <c r="Y1431" s="30"/>
      <c r="Z1431" s="30"/>
    </row>
    <row r="1432" spans="24:26">
      <c r="X1432" s="30"/>
      <c r="Y1432" s="30"/>
      <c r="Z1432" s="30"/>
    </row>
    <row r="1433" spans="24:26">
      <c r="X1433" s="30"/>
      <c r="Y1433" s="30"/>
      <c r="Z1433" s="30"/>
    </row>
    <row r="1434" spans="24:26">
      <c r="X1434" s="30"/>
      <c r="Y1434" s="30"/>
      <c r="Z1434" s="30"/>
    </row>
    <row r="1435" spans="24:26">
      <c r="X1435" s="30"/>
      <c r="Y1435" s="30"/>
      <c r="Z1435" s="30"/>
    </row>
    <row r="1436" spans="24:26">
      <c r="X1436" s="30"/>
      <c r="Y1436" s="30"/>
      <c r="Z1436" s="30"/>
    </row>
    <row r="1437" spans="24:26">
      <c r="X1437" s="30"/>
      <c r="Y1437" s="30"/>
      <c r="Z1437" s="30"/>
    </row>
    <row r="1438" spans="24:26">
      <c r="X1438" s="30"/>
      <c r="Y1438" s="30"/>
      <c r="Z1438" s="30"/>
    </row>
    <row r="1439" spans="24:26">
      <c r="X1439" s="30"/>
      <c r="Y1439" s="30"/>
      <c r="Z1439" s="30"/>
    </row>
    <row r="1440" spans="24:26">
      <c r="X1440" s="30"/>
      <c r="Y1440" s="30"/>
      <c r="Z1440" s="30"/>
    </row>
    <row r="1441" spans="24:26">
      <c r="X1441" s="30"/>
      <c r="Y1441" s="30"/>
      <c r="Z1441" s="30"/>
    </row>
    <row r="1442" spans="24:26">
      <c r="X1442" s="30"/>
      <c r="Y1442" s="30"/>
      <c r="Z1442" s="30"/>
    </row>
    <row r="1443" spans="24:26">
      <c r="X1443" s="30"/>
      <c r="Y1443" s="30"/>
      <c r="Z1443" s="30"/>
    </row>
    <row r="1444" spans="24:26">
      <c r="X1444" s="30"/>
      <c r="Y1444" s="30"/>
      <c r="Z1444" s="30"/>
    </row>
    <row r="1445" spans="24:26">
      <c r="X1445" s="30"/>
      <c r="Y1445" s="30"/>
      <c r="Z1445" s="30"/>
    </row>
    <row r="1446" spans="24:26">
      <c r="X1446" s="30"/>
      <c r="Y1446" s="30"/>
      <c r="Z1446" s="30"/>
    </row>
    <row r="1447" spans="24:26">
      <c r="X1447" s="30"/>
      <c r="Y1447" s="30"/>
      <c r="Z1447" s="30"/>
    </row>
    <row r="1448" spans="24:26">
      <c r="X1448" s="30"/>
      <c r="Y1448" s="30"/>
      <c r="Z1448" s="30"/>
    </row>
    <row r="1449" spans="24:26">
      <c r="X1449" s="30"/>
      <c r="Y1449" s="30"/>
      <c r="Z1449" s="30"/>
    </row>
    <row r="1450" spans="24:26">
      <c r="X1450" s="30"/>
      <c r="Y1450" s="30"/>
      <c r="Z1450" s="30"/>
    </row>
    <row r="1451" spans="24:26">
      <c r="X1451" s="30"/>
      <c r="Y1451" s="30"/>
      <c r="Z1451" s="30"/>
    </row>
    <row r="1452" spans="24:26">
      <c r="X1452" s="30"/>
      <c r="Y1452" s="30"/>
      <c r="Z1452" s="30"/>
    </row>
    <row r="1453" spans="24:26">
      <c r="X1453" s="30"/>
      <c r="Y1453" s="30"/>
      <c r="Z1453" s="30"/>
    </row>
    <row r="1454" spans="24:26">
      <c r="X1454" s="30"/>
      <c r="Y1454" s="30"/>
      <c r="Z1454" s="30"/>
    </row>
    <row r="1455" spans="24:26">
      <c r="X1455" s="30"/>
      <c r="Y1455" s="30"/>
      <c r="Z1455" s="30"/>
    </row>
    <row r="1456" spans="24:26">
      <c r="X1456" s="30"/>
      <c r="Y1456" s="30"/>
      <c r="Z1456" s="30"/>
    </row>
    <row r="1457" spans="24:26">
      <c r="X1457" s="30"/>
      <c r="Y1457" s="30"/>
      <c r="Z1457" s="30"/>
    </row>
    <row r="1458" spans="24:26">
      <c r="X1458" s="30"/>
      <c r="Y1458" s="30"/>
      <c r="Z1458" s="30"/>
    </row>
    <row r="1459" spans="24:26">
      <c r="X1459" s="30"/>
      <c r="Y1459" s="30"/>
      <c r="Z1459" s="30"/>
    </row>
    <row r="1460" spans="24:26">
      <c r="X1460" s="30"/>
      <c r="Y1460" s="30"/>
      <c r="Z1460" s="30"/>
    </row>
    <row r="1461" spans="24:26">
      <c r="X1461" s="30"/>
      <c r="Y1461" s="30"/>
      <c r="Z1461" s="30"/>
    </row>
    <row r="1462" spans="24:26">
      <c r="X1462" s="30"/>
      <c r="Y1462" s="30"/>
      <c r="Z1462" s="30"/>
    </row>
    <row r="1463" spans="24:26">
      <c r="X1463" s="30"/>
      <c r="Y1463" s="30"/>
      <c r="Z1463" s="30"/>
    </row>
    <row r="1464" spans="24:26">
      <c r="X1464" s="30"/>
      <c r="Y1464" s="30"/>
      <c r="Z1464" s="30"/>
    </row>
    <row r="1465" spans="24:26">
      <c r="X1465" s="30"/>
      <c r="Y1465" s="30"/>
      <c r="Z1465" s="30"/>
    </row>
    <row r="1466" spans="24:26">
      <c r="X1466" s="30"/>
      <c r="Y1466" s="30"/>
      <c r="Z1466" s="30"/>
    </row>
    <row r="1467" spans="24:26">
      <c r="X1467" s="30"/>
      <c r="Y1467" s="30"/>
      <c r="Z1467" s="30"/>
    </row>
    <row r="1468" spans="24:26">
      <c r="X1468" s="30"/>
      <c r="Y1468" s="30"/>
      <c r="Z1468" s="30"/>
    </row>
    <row r="1469" spans="24:26">
      <c r="X1469" s="30"/>
      <c r="Y1469" s="30"/>
      <c r="Z1469" s="30"/>
    </row>
    <row r="1470" spans="24:26">
      <c r="X1470" s="30"/>
      <c r="Y1470" s="30"/>
      <c r="Z1470" s="30"/>
    </row>
    <row r="1471" spans="24:26">
      <c r="X1471" s="30"/>
      <c r="Y1471" s="30"/>
      <c r="Z1471" s="30"/>
    </row>
    <row r="1472" spans="24:26">
      <c r="X1472" s="30"/>
      <c r="Y1472" s="30"/>
      <c r="Z1472" s="30"/>
    </row>
    <row r="1473" spans="24:26">
      <c r="X1473" s="30"/>
      <c r="Y1473" s="30"/>
      <c r="Z1473" s="30"/>
    </row>
    <row r="1474" spans="24:26">
      <c r="X1474" s="30"/>
      <c r="Y1474" s="30"/>
      <c r="Z1474" s="30"/>
    </row>
    <row r="1475" spans="24:26">
      <c r="X1475" s="30"/>
      <c r="Y1475" s="30"/>
      <c r="Z1475" s="30"/>
    </row>
    <row r="1476" spans="24:26">
      <c r="X1476" s="30"/>
      <c r="Y1476" s="30"/>
      <c r="Z1476" s="30"/>
    </row>
    <row r="1477" spans="24:26">
      <c r="X1477" s="30"/>
      <c r="Y1477" s="30"/>
      <c r="Z1477" s="30"/>
    </row>
    <row r="1478" spans="24:26">
      <c r="X1478" s="30"/>
      <c r="Y1478" s="30"/>
      <c r="Z1478" s="30"/>
    </row>
    <row r="1479" spans="24:26">
      <c r="X1479" s="30"/>
      <c r="Y1479" s="30"/>
      <c r="Z1479" s="30"/>
    </row>
    <row r="1480" spans="24:26">
      <c r="X1480" s="30"/>
      <c r="Y1480" s="30"/>
      <c r="Z1480" s="30"/>
    </row>
    <row r="1481" spans="24:26">
      <c r="X1481" s="30"/>
      <c r="Y1481" s="30"/>
      <c r="Z1481" s="30"/>
    </row>
    <row r="1482" spans="24:26">
      <c r="X1482" s="30"/>
      <c r="Y1482" s="30"/>
      <c r="Z1482" s="30"/>
    </row>
    <row r="1483" spans="24:26">
      <c r="X1483" s="30"/>
      <c r="Y1483" s="30"/>
      <c r="Z1483" s="30"/>
    </row>
    <row r="1484" spans="24:26">
      <c r="X1484" s="30"/>
      <c r="Y1484" s="30"/>
      <c r="Z1484" s="30"/>
    </row>
    <row r="1485" spans="24:26">
      <c r="X1485" s="30"/>
      <c r="Y1485" s="30"/>
      <c r="Z1485" s="30"/>
    </row>
    <row r="1486" spans="24:26">
      <c r="X1486" s="30"/>
      <c r="Y1486" s="30"/>
      <c r="Z1486" s="30"/>
    </row>
    <row r="1487" spans="24:26">
      <c r="X1487" s="30"/>
      <c r="Y1487" s="30"/>
      <c r="Z1487" s="30"/>
    </row>
    <row r="1488" spans="24:26">
      <c r="X1488" s="30"/>
      <c r="Y1488" s="30"/>
      <c r="Z1488" s="30"/>
    </row>
    <row r="1489" spans="24:26">
      <c r="X1489" s="30"/>
      <c r="Y1489" s="30"/>
      <c r="Z1489" s="30"/>
    </row>
    <row r="1490" spans="24:26">
      <c r="X1490" s="30"/>
      <c r="Y1490" s="30"/>
      <c r="Z1490" s="30"/>
    </row>
    <row r="1491" spans="24:26">
      <c r="X1491" s="30"/>
      <c r="Y1491" s="30"/>
      <c r="Z1491" s="30"/>
    </row>
    <row r="1492" spans="24:26">
      <c r="X1492" s="30"/>
      <c r="Y1492" s="30"/>
      <c r="Z1492" s="30"/>
    </row>
    <row r="1493" spans="24:26">
      <c r="X1493" s="30"/>
      <c r="Y1493" s="30"/>
      <c r="Z1493" s="30"/>
    </row>
    <row r="1494" spans="24:26">
      <c r="X1494" s="30"/>
      <c r="Y1494" s="30"/>
      <c r="Z1494" s="30"/>
    </row>
    <row r="1495" spans="24:26">
      <c r="X1495" s="30"/>
      <c r="Y1495" s="30"/>
      <c r="Z1495" s="30"/>
    </row>
    <row r="1496" spans="24:26">
      <c r="X1496" s="30"/>
      <c r="Y1496" s="30"/>
      <c r="Z1496" s="30"/>
    </row>
    <row r="1497" spans="24:26">
      <c r="X1497" s="30"/>
      <c r="Y1497" s="30"/>
      <c r="Z1497" s="30"/>
    </row>
    <row r="1498" spans="24:26">
      <c r="X1498" s="30"/>
      <c r="Y1498" s="30"/>
      <c r="Z1498" s="30"/>
    </row>
    <row r="1499" spans="24:26">
      <c r="X1499" s="30"/>
      <c r="Y1499" s="30"/>
      <c r="Z1499" s="30"/>
    </row>
    <row r="1500" spans="24:26">
      <c r="X1500" s="30"/>
      <c r="Y1500" s="30"/>
      <c r="Z1500" s="30"/>
    </row>
    <row r="1501" spans="24:26">
      <c r="X1501" s="30"/>
      <c r="Y1501" s="30"/>
      <c r="Z1501" s="30"/>
    </row>
    <row r="1502" spans="24:26">
      <c r="X1502" s="30"/>
      <c r="Y1502" s="30"/>
      <c r="Z1502" s="30"/>
    </row>
    <row r="1503" spans="24:26">
      <c r="X1503" s="30"/>
      <c r="Y1503" s="30"/>
      <c r="Z1503" s="30"/>
    </row>
    <row r="1504" spans="24:26">
      <c r="X1504" s="30"/>
      <c r="Y1504" s="30"/>
      <c r="Z1504" s="30"/>
    </row>
    <row r="1505" spans="24:26">
      <c r="X1505" s="30"/>
      <c r="Y1505" s="30"/>
      <c r="Z1505" s="30"/>
    </row>
    <row r="1506" spans="24:26">
      <c r="X1506" s="30"/>
      <c r="Y1506" s="30"/>
      <c r="Z1506" s="30"/>
    </row>
    <row r="1507" spans="24:26">
      <c r="X1507" s="30"/>
      <c r="Y1507" s="30"/>
      <c r="Z1507" s="30"/>
    </row>
    <row r="1508" spans="24:26">
      <c r="X1508" s="30"/>
      <c r="Y1508" s="30"/>
      <c r="Z1508" s="30"/>
    </row>
    <row r="1509" spans="24:26">
      <c r="X1509" s="30"/>
      <c r="Y1509" s="30"/>
      <c r="Z1509" s="30"/>
    </row>
    <row r="1510" spans="24:26">
      <c r="X1510" s="30"/>
      <c r="Y1510" s="30"/>
      <c r="Z1510" s="30"/>
    </row>
    <row r="1511" spans="24:26">
      <c r="X1511" s="30"/>
      <c r="Y1511" s="30"/>
      <c r="Z1511" s="30"/>
    </row>
    <row r="1512" spans="24:26">
      <c r="X1512" s="30"/>
      <c r="Y1512" s="30"/>
      <c r="Z1512" s="30"/>
    </row>
    <row r="1513" spans="24:26">
      <c r="X1513" s="30"/>
      <c r="Y1513" s="30"/>
      <c r="Z1513" s="30"/>
    </row>
    <row r="1514" spans="24:26">
      <c r="X1514" s="30"/>
      <c r="Y1514" s="30"/>
      <c r="Z1514" s="30"/>
    </row>
    <row r="1515" spans="24:26">
      <c r="X1515" s="30"/>
      <c r="Y1515" s="30"/>
      <c r="Z1515" s="30"/>
    </row>
    <row r="1516" spans="24:26">
      <c r="X1516" s="30"/>
      <c r="Y1516" s="30"/>
      <c r="Z1516" s="30"/>
    </row>
    <row r="1517" spans="24:26">
      <c r="X1517" s="30"/>
      <c r="Y1517" s="30"/>
      <c r="Z1517" s="30"/>
    </row>
    <row r="1518" spans="24:26">
      <c r="X1518" s="30"/>
      <c r="Y1518" s="30"/>
      <c r="Z1518" s="30"/>
    </row>
    <row r="1519" spans="24:26">
      <c r="X1519" s="30"/>
      <c r="Y1519" s="30"/>
      <c r="Z1519" s="30"/>
    </row>
    <row r="1520" spans="24:26">
      <c r="X1520" s="30"/>
      <c r="Y1520" s="30"/>
      <c r="Z1520" s="30"/>
    </row>
    <row r="1521" spans="24:26">
      <c r="X1521" s="30"/>
      <c r="Y1521" s="30"/>
      <c r="Z1521" s="30"/>
    </row>
    <row r="1522" spans="24:26">
      <c r="X1522" s="30"/>
      <c r="Y1522" s="30"/>
      <c r="Z1522" s="30"/>
    </row>
    <row r="1523" spans="24:26">
      <c r="X1523" s="30"/>
      <c r="Y1523" s="30"/>
      <c r="Z1523" s="30"/>
    </row>
    <row r="1524" spans="24:26">
      <c r="X1524" s="30"/>
      <c r="Y1524" s="30"/>
      <c r="Z1524" s="30"/>
    </row>
    <row r="1525" spans="24:26">
      <c r="X1525" s="30"/>
      <c r="Y1525" s="30"/>
      <c r="Z1525" s="30"/>
    </row>
    <row r="1526" spans="24:26">
      <c r="X1526" s="30"/>
      <c r="Y1526" s="30"/>
      <c r="Z1526" s="30"/>
    </row>
    <row r="1527" spans="24:26">
      <c r="X1527" s="30"/>
      <c r="Y1527" s="30"/>
      <c r="Z1527" s="30"/>
    </row>
    <row r="1528" spans="24:26">
      <c r="X1528" s="30"/>
      <c r="Y1528" s="30"/>
      <c r="Z1528" s="30"/>
    </row>
    <row r="1529" spans="24:26">
      <c r="X1529" s="30"/>
      <c r="Y1529" s="30"/>
      <c r="Z1529" s="30"/>
    </row>
    <row r="1530" spans="24:26">
      <c r="X1530" s="30"/>
      <c r="Y1530" s="30"/>
      <c r="Z1530" s="30"/>
    </row>
    <row r="1531" spans="24:26">
      <c r="X1531" s="30"/>
      <c r="Y1531" s="30"/>
      <c r="Z1531" s="30"/>
    </row>
    <row r="1532" spans="24:26">
      <c r="X1532" s="30"/>
      <c r="Y1532" s="30"/>
      <c r="Z1532" s="30"/>
    </row>
    <row r="1533" spans="24:26">
      <c r="X1533" s="30"/>
      <c r="Y1533" s="30"/>
      <c r="Z1533" s="30"/>
    </row>
    <row r="1534" spans="24:26">
      <c r="X1534" s="30"/>
      <c r="Y1534" s="30"/>
      <c r="Z1534" s="30"/>
    </row>
    <row r="1535" spans="24:26">
      <c r="X1535" s="30"/>
      <c r="Y1535" s="30"/>
      <c r="Z1535" s="30"/>
    </row>
    <row r="1536" spans="24:26">
      <c r="X1536" s="30"/>
      <c r="Y1536" s="30"/>
      <c r="Z1536" s="30"/>
    </row>
    <row r="1537" spans="24:26">
      <c r="X1537" s="30"/>
      <c r="Y1537" s="30"/>
      <c r="Z1537" s="30"/>
    </row>
    <row r="1538" spans="24:26">
      <c r="X1538" s="30"/>
      <c r="Y1538" s="30"/>
      <c r="Z1538" s="30"/>
    </row>
    <row r="1539" spans="24:26">
      <c r="X1539" s="30"/>
      <c r="Y1539" s="30"/>
      <c r="Z1539" s="30"/>
    </row>
    <row r="1540" spans="24:26">
      <c r="X1540" s="30"/>
      <c r="Y1540" s="30"/>
      <c r="Z1540" s="30"/>
    </row>
    <row r="1541" spans="24:26">
      <c r="X1541" s="30"/>
      <c r="Y1541" s="30"/>
      <c r="Z1541" s="30"/>
    </row>
    <row r="1542" spans="24:26">
      <c r="X1542" s="30"/>
      <c r="Y1542" s="30"/>
      <c r="Z1542" s="30"/>
    </row>
    <row r="1543" spans="24:26">
      <c r="X1543" s="30"/>
      <c r="Y1543" s="30"/>
      <c r="Z1543" s="30"/>
    </row>
    <row r="1544" spans="24:26">
      <c r="X1544" s="30"/>
      <c r="Y1544" s="30"/>
      <c r="Z1544" s="30"/>
    </row>
    <row r="1545" spans="24:26">
      <c r="X1545" s="30"/>
      <c r="Y1545" s="30"/>
      <c r="Z1545" s="30"/>
    </row>
    <row r="1546" spans="24:26">
      <c r="X1546" s="30"/>
      <c r="Y1546" s="30"/>
      <c r="Z1546" s="30"/>
    </row>
    <row r="1547" spans="24:26">
      <c r="X1547" s="30"/>
      <c r="Y1547" s="30"/>
      <c r="Z1547" s="30"/>
    </row>
    <row r="1548" spans="24:26">
      <c r="X1548" s="30"/>
      <c r="Y1548" s="30"/>
      <c r="Z1548" s="30"/>
    </row>
    <row r="1549" spans="24:26">
      <c r="X1549" s="30"/>
      <c r="Y1549" s="30"/>
      <c r="Z1549" s="30"/>
    </row>
    <row r="1550" spans="24:26">
      <c r="X1550" s="30"/>
      <c r="Y1550" s="30"/>
      <c r="Z1550" s="30"/>
    </row>
    <row r="1551" spans="24:26">
      <c r="X1551" s="30"/>
      <c r="Y1551" s="30"/>
      <c r="Z1551" s="30"/>
    </row>
    <row r="1552" spans="24:26">
      <c r="X1552" s="30"/>
      <c r="Y1552" s="30"/>
      <c r="Z1552" s="30"/>
    </row>
    <row r="1553" spans="24:26">
      <c r="X1553" s="30"/>
      <c r="Y1553" s="30"/>
      <c r="Z1553" s="30"/>
    </row>
    <row r="1554" spans="24:26">
      <c r="X1554" s="30"/>
      <c r="Y1554" s="30"/>
      <c r="Z1554" s="30"/>
    </row>
    <row r="1555" spans="24:26">
      <c r="X1555" s="30"/>
      <c r="Y1555" s="30"/>
      <c r="Z1555" s="30"/>
    </row>
    <row r="1556" spans="24:26">
      <c r="X1556" s="30"/>
      <c r="Y1556" s="30"/>
      <c r="Z1556" s="30"/>
    </row>
    <row r="1557" spans="24:26">
      <c r="X1557" s="30"/>
      <c r="Y1557" s="30"/>
      <c r="Z1557" s="30"/>
    </row>
    <row r="1558" spans="24:26">
      <c r="X1558" s="30"/>
      <c r="Y1558" s="30"/>
      <c r="Z1558" s="30"/>
    </row>
    <row r="1559" spans="24:26">
      <c r="X1559" s="30"/>
      <c r="Y1559" s="30"/>
      <c r="Z1559" s="30"/>
    </row>
    <row r="1560" spans="24:26">
      <c r="X1560" s="30"/>
      <c r="Y1560" s="30"/>
      <c r="Z1560" s="30"/>
    </row>
    <row r="1561" spans="24:26">
      <c r="X1561" s="30"/>
      <c r="Y1561" s="30"/>
      <c r="Z1561" s="30"/>
    </row>
    <row r="1562" spans="24:26">
      <c r="X1562" s="30"/>
      <c r="Y1562" s="30"/>
      <c r="Z1562" s="30"/>
    </row>
    <row r="1563" spans="24:26">
      <c r="X1563" s="30"/>
      <c r="Y1563" s="30"/>
      <c r="Z1563" s="30"/>
    </row>
    <row r="1564" spans="24:26">
      <c r="X1564" s="30"/>
      <c r="Y1564" s="30"/>
      <c r="Z1564" s="30"/>
    </row>
    <row r="1565" spans="24:26">
      <c r="X1565" s="30"/>
      <c r="Y1565" s="30"/>
      <c r="Z1565" s="30"/>
    </row>
    <row r="1566" spans="24:26">
      <c r="X1566" s="30"/>
      <c r="Y1566" s="30"/>
      <c r="Z1566" s="30"/>
    </row>
    <row r="1567" spans="24:26">
      <c r="X1567" s="30"/>
      <c r="Y1567" s="30"/>
      <c r="Z1567" s="30"/>
    </row>
    <row r="1568" spans="24:26">
      <c r="X1568" s="30"/>
      <c r="Y1568" s="30"/>
      <c r="Z1568" s="30"/>
    </row>
    <row r="1569" spans="24:26">
      <c r="X1569" s="30"/>
      <c r="Y1569" s="30"/>
      <c r="Z1569" s="30"/>
    </row>
    <row r="1570" spans="24:26">
      <c r="X1570" s="30"/>
      <c r="Y1570" s="30"/>
      <c r="Z1570" s="30"/>
    </row>
    <row r="1571" spans="24:26">
      <c r="X1571" s="30"/>
      <c r="Y1571" s="30"/>
      <c r="Z1571" s="30"/>
    </row>
    <row r="1572" spans="24:26">
      <c r="X1572" s="30"/>
      <c r="Y1572" s="30"/>
      <c r="Z1572" s="30"/>
    </row>
    <row r="1573" spans="24:26">
      <c r="X1573" s="30"/>
      <c r="Y1573" s="30"/>
      <c r="Z1573" s="30"/>
    </row>
    <row r="1574" spans="24:26">
      <c r="X1574" s="30"/>
      <c r="Y1574" s="30"/>
      <c r="Z1574" s="30"/>
    </row>
    <row r="1575" spans="24:26">
      <c r="X1575" s="30"/>
      <c r="Y1575" s="30"/>
      <c r="Z1575" s="30"/>
    </row>
    <row r="1576" spans="24:26">
      <c r="X1576" s="30"/>
      <c r="Y1576" s="30"/>
      <c r="Z1576" s="30"/>
    </row>
    <row r="1577" spans="24:26">
      <c r="X1577" s="30"/>
      <c r="Y1577" s="30"/>
      <c r="Z1577" s="30"/>
    </row>
    <row r="1578" spans="24:26">
      <c r="X1578" s="30"/>
      <c r="Y1578" s="30"/>
      <c r="Z1578" s="30"/>
    </row>
    <row r="1579" spans="24:26">
      <c r="X1579" s="30"/>
      <c r="Y1579" s="30"/>
      <c r="Z1579" s="30"/>
    </row>
    <row r="1580" spans="24:26">
      <c r="X1580" s="30"/>
      <c r="Y1580" s="30"/>
      <c r="Z1580" s="30"/>
    </row>
    <row r="1581" spans="24:26">
      <c r="X1581" s="30"/>
      <c r="Y1581" s="30"/>
      <c r="Z1581" s="30"/>
    </row>
    <row r="1582" spans="24:26">
      <c r="X1582" s="30"/>
      <c r="Y1582" s="30"/>
      <c r="Z1582" s="30"/>
    </row>
    <row r="1583" spans="24:26">
      <c r="X1583" s="30"/>
      <c r="Y1583" s="30"/>
      <c r="Z1583" s="30"/>
    </row>
    <row r="1584" spans="24:26">
      <c r="X1584" s="30"/>
      <c r="Y1584" s="30"/>
      <c r="Z1584" s="30"/>
    </row>
    <row r="1585" spans="24:26">
      <c r="X1585" s="30"/>
      <c r="Y1585" s="30"/>
      <c r="Z1585" s="30"/>
    </row>
    <row r="1586" spans="24:26">
      <c r="X1586" s="30"/>
      <c r="Y1586" s="30"/>
      <c r="Z1586" s="30"/>
    </row>
    <row r="1587" spans="24:26">
      <c r="X1587" s="30"/>
      <c r="Y1587" s="30"/>
      <c r="Z1587" s="30"/>
    </row>
    <row r="1588" spans="24:26">
      <c r="X1588" s="30"/>
      <c r="Y1588" s="30"/>
      <c r="Z1588" s="30"/>
    </row>
    <row r="1589" spans="24:26">
      <c r="X1589" s="30"/>
      <c r="Y1589" s="30"/>
      <c r="Z1589" s="30"/>
    </row>
    <row r="1590" spans="24:26">
      <c r="X1590" s="30"/>
      <c r="Y1590" s="30"/>
      <c r="Z1590" s="30"/>
    </row>
    <row r="1591" spans="24:26">
      <c r="X1591" s="30"/>
      <c r="Y1591" s="30"/>
      <c r="Z1591" s="30"/>
    </row>
    <row r="1592" spans="24:26">
      <c r="X1592" s="30"/>
      <c r="Y1592" s="30"/>
      <c r="Z1592" s="30"/>
    </row>
    <row r="1593" spans="24:26">
      <c r="X1593" s="30"/>
      <c r="Y1593" s="30"/>
      <c r="Z1593" s="30"/>
    </row>
    <row r="1594" spans="24:26">
      <c r="X1594" s="30"/>
      <c r="Y1594" s="30"/>
      <c r="Z1594" s="30"/>
    </row>
    <row r="1595" spans="24:26">
      <c r="X1595" s="30"/>
      <c r="Y1595" s="30"/>
      <c r="Z1595" s="30"/>
    </row>
    <row r="1596" spans="24:26">
      <c r="X1596" s="30"/>
      <c r="Y1596" s="30"/>
      <c r="Z1596" s="30"/>
    </row>
    <row r="1597" spans="24:26">
      <c r="X1597" s="30"/>
      <c r="Y1597" s="30"/>
      <c r="Z1597" s="30"/>
    </row>
    <row r="1598" spans="24:26">
      <c r="X1598" s="30"/>
      <c r="Y1598" s="30"/>
      <c r="Z1598" s="30"/>
    </row>
    <row r="1599" spans="24:26">
      <c r="X1599" s="30"/>
      <c r="Y1599" s="30"/>
      <c r="Z1599" s="30"/>
    </row>
    <row r="1600" spans="24:26">
      <c r="X1600" s="30"/>
      <c r="Y1600" s="30"/>
      <c r="Z1600" s="30"/>
    </row>
    <row r="1601" spans="24:26">
      <c r="X1601" s="30"/>
      <c r="Y1601" s="30"/>
      <c r="Z1601" s="30"/>
    </row>
    <row r="1602" spans="24:26">
      <c r="X1602" s="30"/>
      <c r="Y1602" s="30"/>
      <c r="Z1602" s="30"/>
    </row>
    <row r="1603" spans="24:26">
      <c r="X1603" s="30"/>
      <c r="Y1603" s="30"/>
      <c r="Z1603" s="30"/>
    </row>
    <row r="1604" spans="24:26">
      <c r="X1604" s="30"/>
      <c r="Y1604" s="30"/>
      <c r="Z1604" s="30"/>
    </row>
    <row r="1605" spans="24:26">
      <c r="X1605" s="30"/>
      <c r="Y1605" s="30"/>
      <c r="Z1605" s="30"/>
    </row>
    <row r="1606" spans="24:26">
      <c r="X1606" s="30"/>
      <c r="Y1606" s="30"/>
      <c r="Z1606" s="30"/>
    </row>
    <row r="1607" spans="24:26">
      <c r="X1607" s="30"/>
      <c r="Y1607" s="30"/>
      <c r="Z1607" s="30"/>
    </row>
    <row r="1608" spans="24:26">
      <c r="X1608" s="30"/>
      <c r="Y1608" s="30"/>
      <c r="Z1608" s="30"/>
    </row>
    <row r="1609" spans="24:26">
      <c r="X1609" s="30"/>
      <c r="Y1609" s="30"/>
      <c r="Z1609" s="30"/>
    </row>
    <row r="1610" spans="24:26">
      <c r="X1610" s="30"/>
      <c r="Y1610" s="30"/>
      <c r="Z1610" s="30"/>
    </row>
    <row r="1611" spans="24:26">
      <c r="X1611" s="30"/>
      <c r="Y1611" s="30"/>
      <c r="Z1611" s="30"/>
    </row>
    <row r="1612" spans="24:26">
      <c r="X1612" s="30"/>
      <c r="Y1612" s="30"/>
      <c r="Z1612" s="30"/>
    </row>
    <row r="1613" spans="24:26">
      <c r="X1613" s="30"/>
      <c r="Y1613" s="30"/>
      <c r="Z1613" s="30"/>
    </row>
    <row r="1614" spans="24:26">
      <c r="X1614" s="30"/>
      <c r="Y1614" s="30"/>
      <c r="Z1614" s="30"/>
    </row>
    <row r="1615" spans="24:26">
      <c r="X1615" s="30"/>
      <c r="Y1615" s="30"/>
      <c r="Z1615" s="30"/>
    </row>
    <row r="1616" spans="24:26">
      <c r="X1616" s="30"/>
      <c r="Y1616" s="30"/>
      <c r="Z1616" s="30"/>
    </row>
    <row r="1617" spans="24:26">
      <c r="X1617" s="30"/>
      <c r="Y1617" s="30"/>
      <c r="Z1617" s="30"/>
    </row>
    <row r="1618" spans="24:26">
      <c r="X1618" s="30"/>
      <c r="Y1618" s="30"/>
      <c r="Z1618" s="30"/>
    </row>
    <row r="1619" spans="24:26">
      <c r="X1619" s="30"/>
      <c r="Y1619" s="30"/>
      <c r="Z1619" s="30"/>
    </row>
    <row r="1620" spans="24:26">
      <c r="X1620" s="30"/>
      <c r="Y1620" s="30"/>
      <c r="Z1620" s="30"/>
    </row>
    <row r="1621" spans="24:26">
      <c r="X1621" s="30"/>
      <c r="Y1621" s="30"/>
      <c r="Z1621" s="30"/>
    </row>
    <row r="1622" spans="24:26">
      <c r="X1622" s="30"/>
      <c r="Y1622" s="30"/>
      <c r="Z1622" s="30"/>
    </row>
    <row r="1623" spans="24:26">
      <c r="X1623" s="30"/>
      <c r="Y1623" s="30"/>
      <c r="Z1623" s="30"/>
    </row>
    <row r="1624" spans="24:26">
      <c r="X1624" s="30"/>
      <c r="Y1624" s="30"/>
      <c r="Z1624" s="30"/>
    </row>
    <row r="1625" spans="24:26">
      <c r="X1625" s="30"/>
      <c r="Y1625" s="30"/>
      <c r="Z1625" s="30"/>
    </row>
    <row r="1626" spans="24:26">
      <c r="X1626" s="30"/>
      <c r="Y1626" s="30"/>
      <c r="Z1626" s="30"/>
    </row>
    <row r="1627" spans="24:26">
      <c r="X1627" s="30"/>
      <c r="Y1627" s="30"/>
      <c r="Z1627" s="30"/>
    </row>
    <row r="1628" spans="24:26">
      <c r="X1628" s="30"/>
      <c r="Y1628" s="30"/>
      <c r="Z1628" s="30"/>
    </row>
    <row r="1629" spans="24:26">
      <c r="X1629" s="30"/>
      <c r="Y1629" s="30"/>
      <c r="Z1629" s="30"/>
    </row>
    <row r="1630" spans="24:26">
      <c r="X1630" s="30"/>
      <c r="Y1630" s="30"/>
      <c r="Z1630" s="30"/>
    </row>
    <row r="1631" spans="24:26">
      <c r="X1631" s="30"/>
      <c r="Y1631" s="30"/>
      <c r="Z1631" s="30"/>
    </row>
    <row r="1632" spans="24:26">
      <c r="X1632" s="30"/>
      <c r="Y1632" s="30"/>
      <c r="Z1632" s="30"/>
    </row>
    <row r="1633" spans="24:26">
      <c r="X1633" s="30"/>
      <c r="Y1633" s="30"/>
      <c r="Z1633" s="30"/>
    </row>
    <row r="1634" spans="24:26">
      <c r="X1634" s="30"/>
      <c r="Y1634" s="30"/>
      <c r="Z1634" s="30"/>
    </row>
    <row r="1635" spans="24:26">
      <c r="X1635" s="30"/>
      <c r="Y1635" s="30"/>
      <c r="Z1635" s="30"/>
    </row>
    <row r="1636" spans="24:26">
      <c r="X1636" s="30"/>
      <c r="Y1636" s="30"/>
      <c r="Z1636" s="30"/>
    </row>
    <row r="1637" spans="24:26">
      <c r="X1637" s="30"/>
      <c r="Y1637" s="30"/>
      <c r="Z1637" s="30"/>
    </row>
    <row r="1638" spans="24:26">
      <c r="X1638" s="30"/>
      <c r="Y1638" s="30"/>
      <c r="Z1638" s="30"/>
    </row>
    <row r="1639" spans="24:26">
      <c r="X1639" s="30"/>
      <c r="Y1639" s="30"/>
      <c r="Z1639" s="30"/>
    </row>
    <row r="1640" spans="24:26">
      <c r="X1640" s="30"/>
      <c r="Y1640" s="30"/>
      <c r="Z1640" s="30"/>
    </row>
    <row r="1641" spans="24:26">
      <c r="X1641" s="30"/>
      <c r="Y1641" s="30"/>
      <c r="Z1641" s="30"/>
    </row>
    <row r="1642" spans="24:26">
      <c r="X1642" s="30"/>
      <c r="Y1642" s="30"/>
      <c r="Z1642" s="30"/>
    </row>
    <row r="1643" spans="24:26">
      <c r="X1643" s="30"/>
      <c r="Y1643" s="30"/>
      <c r="Z1643" s="30"/>
    </row>
    <row r="1644" spans="24:26">
      <c r="X1644" s="30"/>
      <c r="Y1644" s="30"/>
      <c r="Z1644" s="30"/>
    </row>
    <row r="1645" spans="24:26">
      <c r="X1645" s="30"/>
      <c r="Y1645" s="30"/>
      <c r="Z1645" s="30"/>
    </row>
    <row r="1646" spans="24:26">
      <c r="X1646" s="30"/>
      <c r="Y1646" s="30"/>
      <c r="Z1646" s="30"/>
    </row>
    <row r="1647" spans="24:26">
      <c r="X1647" s="30"/>
      <c r="Y1647" s="30"/>
      <c r="Z1647" s="30"/>
    </row>
    <row r="1648" spans="24:26">
      <c r="X1648" s="30"/>
      <c r="Y1648" s="30"/>
      <c r="Z1648" s="30"/>
    </row>
    <row r="1649" spans="24:26">
      <c r="X1649" s="30"/>
      <c r="Y1649" s="30"/>
      <c r="Z1649" s="30"/>
    </row>
    <row r="1650" spans="24:26">
      <c r="X1650" s="30"/>
      <c r="Y1650" s="30"/>
      <c r="Z1650" s="30"/>
    </row>
    <row r="1651" spans="24:26">
      <c r="X1651" s="30"/>
      <c r="Y1651" s="30"/>
      <c r="Z1651" s="30"/>
    </row>
    <row r="1652" spans="24:26">
      <c r="X1652" s="30"/>
      <c r="Y1652" s="30"/>
      <c r="Z1652" s="30"/>
    </row>
    <row r="1653" spans="24:26">
      <c r="X1653" s="30"/>
      <c r="Y1653" s="30"/>
      <c r="Z1653" s="30"/>
    </row>
    <row r="1654" spans="24:26">
      <c r="X1654" s="30"/>
      <c r="Y1654" s="30"/>
      <c r="Z1654" s="30"/>
    </row>
    <row r="1655" spans="24:26">
      <c r="X1655" s="30"/>
      <c r="Y1655" s="30"/>
      <c r="Z1655" s="30"/>
    </row>
    <row r="1656" spans="24:26">
      <c r="X1656" s="30"/>
      <c r="Y1656" s="30"/>
      <c r="Z1656" s="30"/>
    </row>
    <row r="1657" spans="24:26">
      <c r="X1657" s="30"/>
      <c r="Y1657" s="30"/>
      <c r="Z1657" s="30"/>
    </row>
    <row r="1658" spans="24:26">
      <c r="X1658" s="30"/>
      <c r="Y1658" s="30"/>
      <c r="Z1658" s="30"/>
    </row>
    <row r="1659" spans="24:26">
      <c r="X1659" s="30"/>
      <c r="Y1659" s="30"/>
      <c r="Z1659" s="30"/>
    </row>
    <row r="1660" spans="24:26">
      <c r="X1660" s="30"/>
      <c r="Y1660" s="30"/>
      <c r="Z1660" s="30"/>
    </row>
    <row r="1661" spans="24:26">
      <c r="X1661" s="30"/>
      <c r="Y1661" s="30"/>
      <c r="Z1661" s="30"/>
    </row>
    <row r="1662" spans="24:26">
      <c r="X1662" s="30"/>
      <c r="Y1662" s="30"/>
      <c r="Z1662" s="30"/>
    </row>
    <row r="1663" spans="24:26">
      <c r="X1663" s="30"/>
      <c r="Y1663" s="30"/>
      <c r="Z1663" s="30"/>
    </row>
    <row r="1664" spans="24:26">
      <c r="X1664" s="30"/>
      <c r="Y1664" s="30"/>
      <c r="Z1664" s="30"/>
    </row>
    <row r="1665" spans="24:26">
      <c r="X1665" s="30"/>
      <c r="Y1665" s="30"/>
      <c r="Z1665" s="30"/>
    </row>
    <row r="1666" spans="24:26">
      <c r="X1666" s="30"/>
      <c r="Y1666" s="30"/>
      <c r="Z1666" s="30"/>
    </row>
    <row r="1667" spans="24:26">
      <c r="X1667" s="30"/>
      <c r="Y1667" s="30"/>
      <c r="Z1667" s="30"/>
    </row>
    <row r="1668" spans="24:26">
      <c r="X1668" s="30"/>
      <c r="Y1668" s="30"/>
      <c r="Z1668" s="30"/>
    </row>
    <row r="1669" spans="24:26">
      <c r="X1669" s="30"/>
      <c r="Y1669" s="30"/>
      <c r="Z1669" s="30"/>
    </row>
    <row r="1670" spans="24:26">
      <c r="X1670" s="30"/>
      <c r="Y1670" s="30"/>
      <c r="Z1670" s="30"/>
    </row>
    <row r="1671" spans="24:26">
      <c r="X1671" s="30"/>
      <c r="Y1671" s="30"/>
      <c r="Z1671" s="30"/>
    </row>
    <row r="1672" spans="24:26">
      <c r="X1672" s="30"/>
      <c r="Y1672" s="30"/>
      <c r="Z1672" s="30"/>
    </row>
    <row r="1673" spans="24:26">
      <c r="X1673" s="30"/>
      <c r="Y1673" s="30"/>
      <c r="Z1673" s="30"/>
    </row>
    <row r="1674" spans="24:26">
      <c r="X1674" s="30"/>
      <c r="Y1674" s="30"/>
      <c r="Z1674" s="30"/>
    </row>
    <row r="1675" spans="24:26">
      <c r="X1675" s="30"/>
      <c r="Y1675" s="30"/>
      <c r="Z1675" s="30"/>
    </row>
    <row r="1676" spans="24:26">
      <c r="X1676" s="30"/>
      <c r="Y1676" s="30"/>
      <c r="Z1676" s="30"/>
    </row>
    <row r="1677" spans="24:26">
      <c r="X1677" s="30"/>
      <c r="Y1677" s="30"/>
      <c r="Z1677" s="30"/>
    </row>
    <row r="1678" spans="24:26">
      <c r="X1678" s="30"/>
      <c r="Y1678" s="30"/>
      <c r="Z1678" s="30"/>
    </row>
    <row r="1679" spans="24:26">
      <c r="X1679" s="30"/>
      <c r="Y1679" s="30"/>
      <c r="Z1679" s="30"/>
    </row>
    <row r="1680" spans="24:26">
      <c r="X1680" s="30"/>
      <c r="Y1680" s="30"/>
      <c r="Z1680" s="30"/>
    </row>
    <row r="1681" spans="24:26">
      <c r="X1681" s="30"/>
      <c r="Y1681" s="30"/>
      <c r="Z1681" s="30"/>
    </row>
    <row r="1682" spans="24:26">
      <c r="X1682" s="30"/>
      <c r="Y1682" s="30"/>
      <c r="Z1682" s="30"/>
    </row>
    <row r="1683" spans="24:26">
      <c r="X1683" s="30"/>
      <c r="Y1683" s="30"/>
      <c r="Z1683" s="30"/>
    </row>
    <row r="1684" spans="24:26">
      <c r="X1684" s="30"/>
      <c r="Y1684" s="30"/>
      <c r="Z1684" s="30"/>
    </row>
    <row r="1685" spans="24:26">
      <c r="X1685" s="30"/>
      <c r="Y1685" s="30"/>
      <c r="Z1685" s="30"/>
    </row>
    <row r="1686" spans="24:26">
      <c r="X1686" s="30"/>
      <c r="Y1686" s="30"/>
      <c r="Z1686" s="30"/>
    </row>
    <row r="1687" spans="24:26">
      <c r="X1687" s="30"/>
      <c r="Y1687" s="30"/>
      <c r="Z1687" s="30"/>
    </row>
    <row r="1688" spans="24:26">
      <c r="X1688" s="30"/>
      <c r="Y1688" s="30"/>
      <c r="Z1688" s="30"/>
    </row>
    <row r="1689" spans="24:26">
      <c r="X1689" s="30"/>
      <c r="Y1689" s="30"/>
      <c r="Z1689" s="30"/>
    </row>
    <row r="1690" spans="24:26">
      <c r="X1690" s="30"/>
      <c r="Y1690" s="30"/>
      <c r="Z1690" s="30"/>
    </row>
    <row r="1691" spans="24:26">
      <c r="X1691" s="30"/>
      <c r="Y1691" s="30"/>
      <c r="Z1691" s="30"/>
    </row>
    <row r="1692" spans="24:26">
      <c r="X1692" s="30"/>
      <c r="Y1692" s="30"/>
      <c r="Z1692" s="30"/>
    </row>
    <row r="1693" spans="24:26">
      <c r="X1693" s="30"/>
      <c r="Y1693" s="30"/>
      <c r="Z1693" s="30"/>
    </row>
    <row r="1694" spans="24:26">
      <c r="X1694" s="30"/>
      <c r="Y1694" s="30"/>
      <c r="Z1694" s="30"/>
    </row>
    <row r="1695" spans="24:26">
      <c r="X1695" s="30"/>
      <c r="Y1695" s="30"/>
      <c r="Z1695" s="30"/>
    </row>
    <row r="1696" spans="24:26">
      <c r="X1696" s="30"/>
      <c r="Y1696" s="30"/>
      <c r="Z1696" s="30"/>
    </row>
    <row r="1697" spans="24:26">
      <c r="X1697" s="30"/>
      <c r="Y1697" s="30"/>
      <c r="Z1697" s="30"/>
    </row>
    <row r="1698" spans="24:26">
      <c r="X1698" s="30"/>
      <c r="Y1698" s="30"/>
      <c r="Z1698" s="30"/>
    </row>
    <row r="1699" spans="24:26">
      <c r="X1699" s="30"/>
      <c r="Y1699" s="30"/>
      <c r="Z1699" s="30"/>
    </row>
    <row r="1700" spans="24:26">
      <c r="X1700" s="30"/>
      <c r="Y1700" s="30"/>
      <c r="Z1700" s="30"/>
    </row>
    <row r="1701" spans="24:26">
      <c r="X1701" s="30"/>
      <c r="Y1701" s="30"/>
      <c r="Z1701" s="30"/>
    </row>
    <row r="1702" spans="24:26">
      <c r="X1702" s="30"/>
      <c r="Y1702" s="30"/>
      <c r="Z1702" s="30"/>
    </row>
    <row r="1703" spans="24:26">
      <c r="X1703" s="30"/>
      <c r="Y1703" s="30"/>
      <c r="Z1703" s="30"/>
    </row>
    <row r="1704" spans="24:26">
      <c r="X1704" s="30"/>
      <c r="Y1704" s="30"/>
      <c r="Z1704" s="30"/>
    </row>
    <row r="1705" spans="24:26">
      <c r="X1705" s="30"/>
      <c r="Y1705" s="30"/>
      <c r="Z1705" s="30"/>
    </row>
    <row r="1706" spans="24:26">
      <c r="X1706" s="30"/>
      <c r="Y1706" s="30"/>
      <c r="Z1706" s="30"/>
    </row>
    <row r="1707" spans="24:26">
      <c r="X1707" s="30"/>
      <c r="Y1707" s="30"/>
      <c r="Z1707" s="30"/>
    </row>
    <row r="1708" spans="24:26">
      <c r="X1708" s="30"/>
      <c r="Y1708" s="30"/>
      <c r="Z1708" s="30"/>
    </row>
    <row r="1709" spans="24:26">
      <c r="X1709" s="30"/>
      <c r="Y1709" s="30"/>
      <c r="Z1709" s="30"/>
    </row>
    <row r="1710" spans="24:26">
      <c r="X1710" s="30"/>
      <c r="Y1710" s="30"/>
      <c r="Z1710" s="30"/>
    </row>
    <row r="1711" spans="24:26">
      <c r="X1711" s="30"/>
      <c r="Y1711" s="30"/>
      <c r="Z1711" s="30"/>
    </row>
    <row r="1712" spans="24:26">
      <c r="X1712" s="30"/>
      <c r="Y1712" s="30"/>
      <c r="Z1712" s="30"/>
    </row>
    <row r="1713" spans="24:26">
      <c r="X1713" s="30"/>
      <c r="Y1713" s="30"/>
      <c r="Z1713" s="30"/>
    </row>
    <row r="1714" spans="24:26">
      <c r="X1714" s="30"/>
      <c r="Y1714" s="30"/>
      <c r="Z1714" s="30"/>
    </row>
    <row r="1715" spans="24:26">
      <c r="X1715" s="30"/>
      <c r="Y1715" s="30"/>
      <c r="Z1715" s="30"/>
    </row>
    <row r="1716" spans="24:26">
      <c r="X1716" s="30"/>
      <c r="Y1716" s="30"/>
      <c r="Z1716" s="30"/>
    </row>
    <row r="1717" spans="24:26">
      <c r="X1717" s="30"/>
      <c r="Y1717" s="30"/>
      <c r="Z1717" s="30"/>
    </row>
    <row r="1718" spans="24:26">
      <c r="X1718" s="30"/>
      <c r="Y1718" s="30"/>
      <c r="Z1718" s="30"/>
    </row>
    <row r="1719" spans="24:26">
      <c r="X1719" s="30"/>
      <c r="Y1719" s="30"/>
      <c r="Z1719" s="30"/>
    </row>
    <row r="1720" spans="24:26">
      <c r="X1720" s="30"/>
      <c r="Y1720" s="30"/>
      <c r="Z1720" s="30"/>
    </row>
    <row r="1721" spans="24:26">
      <c r="X1721" s="30"/>
      <c r="Y1721" s="30"/>
      <c r="Z1721" s="30"/>
    </row>
    <row r="1722" spans="24:26">
      <c r="X1722" s="30"/>
      <c r="Y1722" s="30"/>
      <c r="Z1722" s="30"/>
    </row>
    <row r="1723" spans="24:26">
      <c r="X1723" s="30"/>
      <c r="Y1723" s="30"/>
      <c r="Z1723" s="30"/>
    </row>
    <row r="1724" spans="24:26">
      <c r="X1724" s="30"/>
      <c r="Y1724" s="30"/>
      <c r="Z1724" s="30"/>
    </row>
    <row r="1725" spans="24:26">
      <c r="X1725" s="30"/>
      <c r="Y1725" s="30"/>
      <c r="Z1725" s="30"/>
    </row>
    <row r="1726" spans="24:26">
      <c r="X1726" s="30"/>
      <c r="Y1726" s="30"/>
      <c r="Z1726" s="30"/>
    </row>
    <row r="1727" spans="24:26">
      <c r="X1727" s="30"/>
      <c r="Y1727" s="30"/>
      <c r="Z1727" s="30"/>
    </row>
    <row r="1728" spans="24:26">
      <c r="X1728" s="30"/>
      <c r="Y1728" s="30"/>
      <c r="Z1728" s="30"/>
    </row>
    <row r="1729" spans="24:26">
      <c r="X1729" s="30"/>
      <c r="Y1729" s="30"/>
      <c r="Z1729" s="30"/>
    </row>
    <row r="1730" spans="24:26">
      <c r="X1730" s="30"/>
      <c r="Y1730" s="30"/>
      <c r="Z1730" s="30"/>
    </row>
    <row r="1731" spans="24:26">
      <c r="X1731" s="30"/>
      <c r="Y1731" s="30"/>
      <c r="Z1731" s="30"/>
    </row>
    <row r="1732" spans="24:26">
      <c r="X1732" s="30"/>
      <c r="Y1732" s="30"/>
      <c r="Z1732" s="30"/>
    </row>
    <row r="1733" spans="24:26">
      <c r="X1733" s="30"/>
      <c r="Y1733" s="30"/>
      <c r="Z1733" s="30"/>
    </row>
    <row r="1734" spans="24:26">
      <c r="X1734" s="30"/>
      <c r="Y1734" s="30"/>
      <c r="Z1734" s="30"/>
    </row>
    <row r="1735" spans="24:26">
      <c r="X1735" s="30"/>
      <c r="Y1735" s="30"/>
      <c r="Z1735" s="30"/>
    </row>
    <row r="1736" spans="24:26">
      <c r="X1736" s="30"/>
      <c r="Y1736" s="30"/>
      <c r="Z1736" s="30"/>
    </row>
    <row r="1737" spans="24:26">
      <c r="X1737" s="30"/>
      <c r="Y1737" s="30"/>
      <c r="Z1737" s="30"/>
    </row>
    <row r="1738" spans="24:26">
      <c r="X1738" s="30"/>
      <c r="Y1738" s="30"/>
      <c r="Z1738" s="30"/>
    </row>
    <row r="1739" spans="24:26">
      <c r="X1739" s="30"/>
      <c r="Y1739" s="30"/>
      <c r="Z1739" s="30"/>
    </row>
    <row r="1740" spans="24:26">
      <c r="X1740" s="30"/>
      <c r="Y1740" s="30"/>
      <c r="Z1740" s="30"/>
    </row>
    <row r="1741" spans="24:26">
      <c r="X1741" s="30"/>
      <c r="Y1741" s="30"/>
      <c r="Z1741" s="30"/>
    </row>
    <row r="1742" spans="24:26">
      <c r="X1742" s="30"/>
      <c r="Y1742" s="30"/>
      <c r="Z1742" s="30"/>
    </row>
    <row r="1743" spans="24:26">
      <c r="X1743" s="30"/>
      <c r="Y1743" s="30"/>
      <c r="Z1743" s="30"/>
    </row>
    <row r="1744" spans="24:26">
      <c r="X1744" s="30"/>
      <c r="Y1744" s="30"/>
      <c r="Z1744" s="30"/>
    </row>
    <row r="1745" spans="24:26">
      <c r="X1745" s="30"/>
      <c r="Y1745" s="30"/>
      <c r="Z1745" s="30"/>
    </row>
    <row r="1746" spans="24:26">
      <c r="X1746" s="30"/>
      <c r="Y1746" s="30"/>
      <c r="Z1746" s="30"/>
    </row>
    <row r="1747" spans="24:26">
      <c r="X1747" s="30"/>
      <c r="Y1747" s="30"/>
      <c r="Z1747" s="30"/>
    </row>
    <row r="1748" spans="24:26">
      <c r="X1748" s="30"/>
      <c r="Y1748" s="30"/>
      <c r="Z1748" s="30"/>
    </row>
    <row r="1749" spans="24:26">
      <c r="X1749" s="30"/>
      <c r="Y1749" s="30"/>
      <c r="Z1749" s="30"/>
    </row>
    <row r="1750" spans="24:26">
      <c r="X1750" s="30"/>
      <c r="Y1750" s="30"/>
      <c r="Z1750" s="30"/>
    </row>
    <row r="1751" spans="24:26">
      <c r="X1751" s="30"/>
      <c r="Y1751" s="30"/>
      <c r="Z1751" s="30"/>
    </row>
    <row r="1752" spans="24:26">
      <c r="X1752" s="30"/>
      <c r="Y1752" s="30"/>
      <c r="Z1752" s="30"/>
    </row>
    <row r="1753" spans="24:26">
      <c r="X1753" s="30"/>
      <c r="Y1753" s="30"/>
      <c r="Z1753" s="30"/>
    </row>
    <row r="1754" spans="24:26">
      <c r="X1754" s="30"/>
      <c r="Y1754" s="30"/>
      <c r="Z1754" s="30"/>
    </row>
    <row r="1755" spans="24:26">
      <c r="X1755" s="30"/>
      <c r="Y1755" s="30"/>
      <c r="Z1755" s="30"/>
    </row>
    <row r="1756" spans="24:26">
      <c r="X1756" s="30"/>
      <c r="Y1756" s="30"/>
      <c r="Z1756" s="30"/>
    </row>
    <row r="1757" spans="24:26">
      <c r="X1757" s="30"/>
      <c r="Y1757" s="30"/>
      <c r="Z1757" s="30"/>
    </row>
    <row r="1758" spans="24:26">
      <c r="X1758" s="30"/>
      <c r="Y1758" s="30"/>
      <c r="Z1758" s="30"/>
    </row>
    <row r="1759" spans="24:26">
      <c r="X1759" s="30"/>
      <c r="Y1759" s="30"/>
      <c r="Z1759" s="30"/>
    </row>
    <row r="1760" spans="24:26">
      <c r="X1760" s="30"/>
      <c r="Y1760" s="30"/>
      <c r="Z1760" s="30"/>
    </row>
    <row r="1761" spans="24:26">
      <c r="X1761" s="30"/>
      <c r="Y1761" s="30"/>
      <c r="Z1761" s="30"/>
    </row>
    <row r="1762" spans="24:26">
      <c r="X1762" s="30"/>
      <c r="Y1762" s="30"/>
      <c r="Z1762" s="30"/>
    </row>
    <row r="1763" spans="24:26">
      <c r="X1763" s="30"/>
      <c r="Y1763" s="30"/>
      <c r="Z1763" s="30"/>
    </row>
    <row r="1764" spans="24:26">
      <c r="X1764" s="30"/>
      <c r="Y1764" s="30"/>
      <c r="Z1764" s="30"/>
    </row>
    <row r="1765" spans="24:26">
      <c r="X1765" s="30"/>
      <c r="Y1765" s="30"/>
      <c r="Z1765" s="30"/>
    </row>
    <row r="1766" spans="24:26">
      <c r="X1766" s="30"/>
      <c r="Y1766" s="30"/>
      <c r="Z1766" s="30"/>
    </row>
    <row r="1767" spans="24:26">
      <c r="X1767" s="30"/>
      <c r="Y1767" s="30"/>
      <c r="Z1767" s="30"/>
    </row>
    <row r="1768" spans="24:26">
      <c r="X1768" s="30"/>
      <c r="Y1768" s="30"/>
      <c r="Z1768" s="30"/>
    </row>
    <row r="1769" spans="24:26">
      <c r="X1769" s="30"/>
      <c r="Y1769" s="30"/>
      <c r="Z1769" s="30"/>
    </row>
    <row r="1770" spans="24:26">
      <c r="X1770" s="30"/>
      <c r="Y1770" s="30"/>
      <c r="Z1770" s="30"/>
    </row>
    <row r="1771" spans="24:26">
      <c r="X1771" s="30"/>
      <c r="Y1771" s="30"/>
      <c r="Z1771" s="30"/>
    </row>
    <row r="1772" spans="24:26">
      <c r="X1772" s="30"/>
      <c r="Y1772" s="30"/>
      <c r="Z1772" s="30"/>
    </row>
    <row r="1773" spans="24:26">
      <c r="X1773" s="30"/>
      <c r="Y1773" s="30"/>
      <c r="Z1773" s="30"/>
    </row>
    <row r="1774" spans="24:26">
      <c r="X1774" s="30"/>
      <c r="Y1774" s="30"/>
      <c r="Z1774" s="30"/>
    </row>
    <row r="1775" spans="24:26">
      <c r="X1775" s="30"/>
      <c r="Y1775" s="30"/>
      <c r="Z1775" s="30"/>
    </row>
    <row r="1776" spans="24:26">
      <c r="X1776" s="30"/>
      <c r="Y1776" s="30"/>
      <c r="Z1776" s="30"/>
    </row>
    <row r="1777" spans="24:26">
      <c r="X1777" s="30"/>
      <c r="Y1777" s="30"/>
      <c r="Z1777" s="30"/>
    </row>
    <row r="1778" spans="24:26">
      <c r="X1778" s="30"/>
      <c r="Y1778" s="30"/>
      <c r="Z1778" s="30"/>
    </row>
    <row r="1779" spans="24:26">
      <c r="X1779" s="30"/>
      <c r="Y1779" s="30"/>
      <c r="Z1779" s="30"/>
    </row>
    <row r="1780" spans="24:26">
      <c r="X1780" s="30"/>
      <c r="Y1780" s="30"/>
      <c r="Z1780" s="30"/>
    </row>
    <row r="1781" spans="24:26">
      <c r="X1781" s="30"/>
      <c r="Y1781" s="30"/>
      <c r="Z1781" s="30"/>
    </row>
    <row r="1782" spans="24:26">
      <c r="X1782" s="30"/>
      <c r="Y1782" s="30"/>
      <c r="Z1782" s="30"/>
    </row>
    <row r="1783" spans="24:26">
      <c r="X1783" s="30"/>
      <c r="Y1783" s="30"/>
      <c r="Z1783" s="30"/>
    </row>
    <row r="1784" spans="24:26">
      <c r="X1784" s="30"/>
      <c r="Y1784" s="30"/>
      <c r="Z1784" s="30"/>
    </row>
    <row r="1785" spans="24:26">
      <c r="X1785" s="30"/>
      <c r="Y1785" s="30"/>
      <c r="Z1785" s="30"/>
    </row>
    <row r="1786" spans="24:26">
      <c r="X1786" s="30"/>
      <c r="Y1786" s="30"/>
      <c r="Z1786" s="30"/>
    </row>
    <row r="1787" spans="24:26">
      <c r="X1787" s="30"/>
      <c r="Y1787" s="30"/>
      <c r="Z1787" s="30"/>
    </row>
    <row r="1788" spans="24:26">
      <c r="X1788" s="30"/>
      <c r="Y1788" s="30"/>
      <c r="Z1788" s="30"/>
    </row>
    <row r="1789" spans="24:26">
      <c r="X1789" s="30"/>
      <c r="Y1789" s="30"/>
      <c r="Z1789" s="30"/>
    </row>
    <row r="1790" spans="24:26">
      <c r="X1790" s="30"/>
      <c r="Y1790" s="30"/>
      <c r="Z1790" s="30"/>
    </row>
    <row r="1791" spans="24:26">
      <c r="X1791" s="30"/>
      <c r="Y1791" s="30"/>
      <c r="Z1791" s="30"/>
    </row>
    <row r="1792" spans="24:26">
      <c r="X1792" s="30"/>
      <c r="Y1792" s="30"/>
      <c r="Z1792" s="30"/>
    </row>
    <row r="1793" spans="24:26">
      <c r="X1793" s="30"/>
      <c r="Y1793" s="30"/>
      <c r="Z1793" s="30"/>
    </row>
    <row r="1794" spans="24:26">
      <c r="X1794" s="30"/>
      <c r="Y1794" s="30"/>
      <c r="Z1794" s="30"/>
    </row>
    <row r="1795" spans="24:26">
      <c r="X1795" s="30"/>
      <c r="Y1795" s="30"/>
      <c r="Z1795" s="30"/>
    </row>
    <row r="1796" spans="24:26">
      <c r="X1796" s="30"/>
      <c r="Y1796" s="30"/>
      <c r="Z1796" s="30"/>
    </row>
    <row r="1797" spans="24:26">
      <c r="X1797" s="30"/>
      <c r="Y1797" s="30"/>
      <c r="Z1797" s="30"/>
    </row>
    <row r="1798" spans="24:26">
      <c r="X1798" s="30"/>
      <c r="Y1798" s="30"/>
      <c r="Z1798" s="30"/>
    </row>
    <row r="1799" spans="24:26">
      <c r="X1799" s="30"/>
      <c r="Y1799" s="30"/>
      <c r="Z1799" s="30"/>
    </row>
    <row r="1800" spans="24:26">
      <c r="X1800" s="30"/>
      <c r="Y1800" s="30"/>
      <c r="Z1800" s="30"/>
    </row>
    <row r="1801" spans="24:26">
      <c r="X1801" s="30"/>
      <c r="Y1801" s="30"/>
      <c r="Z1801" s="30"/>
    </row>
    <row r="1802" spans="24:26">
      <c r="X1802" s="30"/>
      <c r="Y1802" s="30"/>
      <c r="Z1802" s="30"/>
    </row>
    <row r="1803" spans="24:26">
      <c r="X1803" s="30"/>
      <c r="Y1803" s="30"/>
      <c r="Z1803" s="30"/>
    </row>
    <row r="1804" spans="24:26">
      <c r="X1804" s="30"/>
      <c r="Y1804" s="30"/>
      <c r="Z1804" s="30"/>
    </row>
    <row r="1805" spans="24:26">
      <c r="X1805" s="30"/>
      <c r="Y1805" s="30"/>
      <c r="Z1805" s="30"/>
    </row>
    <row r="1806" spans="24:26">
      <c r="X1806" s="30"/>
      <c r="Y1806" s="30"/>
      <c r="Z1806" s="30"/>
    </row>
    <row r="1807" spans="24:26">
      <c r="X1807" s="30"/>
      <c r="Y1807" s="30"/>
      <c r="Z1807" s="30"/>
    </row>
    <row r="1808" spans="24:26">
      <c r="X1808" s="30"/>
      <c r="Y1808" s="30"/>
      <c r="Z1808" s="30"/>
    </row>
    <row r="1809" spans="24:26">
      <c r="X1809" s="30"/>
      <c r="Y1809" s="30"/>
      <c r="Z1809" s="30"/>
    </row>
    <row r="1810" spans="24:26">
      <c r="X1810" s="30"/>
      <c r="Y1810" s="30"/>
      <c r="Z1810" s="30"/>
    </row>
    <row r="1811" spans="24:26">
      <c r="X1811" s="30"/>
      <c r="Y1811" s="30"/>
      <c r="Z1811" s="30"/>
    </row>
    <row r="1812" spans="24:26">
      <c r="X1812" s="30"/>
      <c r="Y1812" s="30"/>
      <c r="Z1812" s="30"/>
    </row>
    <row r="1813" spans="24:26">
      <c r="X1813" s="30"/>
      <c r="Y1813" s="30"/>
      <c r="Z1813" s="30"/>
    </row>
    <row r="1814" spans="24:26">
      <c r="X1814" s="30"/>
      <c r="Y1814" s="30"/>
      <c r="Z1814" s="30"/>
    </row>
    <row r="1815" spans="24:26">
      <c r="X1815" s="30"/>
      <c r="Y1815" s="30"/>
      <c r="Z1815" s="30"/>
    </row>
    <row r="1816" spans="24:26">
      <c r="X1816" s="30"/>
      <c r="Y1816" s="30"/>
      <c r="Z1816" s="30"/>
    </row>
    <row r="1817" spans="24:26">
      <c r="X1817" s="30"/>
      <c r="Y1817" s="30"/>
      <c r="Z1817" s="30"/>
    </row>
    <row r="1818" spans="24:26">
      <c r="X1818" s="30"/>
      <c r="Y1818" s="30"/>
      <c r="Z1818" s="30"/>
    </row>
    <row r="1819" spans="24:26">
      <c r="X1819" s="30"/>
      <c r="Y1819" s="30"/>
      <c r="Z1819" s="30"/>
    </row>
    <row r="1820" spans="24:26">
      <c r="X1820" s="30"/>
      <c r="Y1820" s="30"/>
      <c r="Z1820" s="30"/>
    </row>
    <row r="1821" spans="24:26">
      <c r="X1821" s="30"/>
      <c r="Y1821" s="30"/>
      <c r="Z1821" s="30"/>
    </row>
    <row r="1822" spans="24:26">
      <c r="X1822" s="30"/>
      <c r="Y1822" s="30"/>
      <c r="Z1822" s="30"/>
    </row>
    <row r="1823" spans="24:26">
      <c r="X1823" s="30"/>
      <c r="Y1823" s="30"/>
      <c r="Z1823" s="30"/>
    </row>
    <row r="1824" spans="24:26">
      <c r="X1824" s="30"/>
      <c r="Y1824" s="30"/>
      <c r="Z1824" s="30"/>
    </row>
    <row r="1825" spans="24:26">
      <c r="X1825" s="30"/>
      <c r="Y1825" s="30"/>
      <c r="Z1825" s="30"/>
    </row>
    <row r="1826" spans="24:26">
      <c r="X1826" s="30"/>
      <c r="Y1826" s="30"/>
      <c r="Z1826" s="30"/>
    </row>
    <row r="1827" spans="24:26">
      <c r="X1827" s="30"/>
      <c r="Y1827" s="30"/>
      <c r="Z1827" s="30"/>
    </row>
    <row r="1828" spans="24:26">
      <c r="X1828" s="30"/>
      <c r="Y1828" s="30"/>
      <c r="Z1828" s="30"/>
    </row>
    <row r="1829" spans="24:26">
      <c r="X1829" s="30"/>
      <c r="Y1829" s="30"/>
      <c r="Z1829" s="30"/>
    </row>
    <row r="1830" spans="24:26">
      <c r="X1830" s="30"/>
      <c r="Y1830" s="30"/>
      <c r="Z1830" s="30"/>
    </row>
    <row r="1831" spans="24:26">
      <c r="X1831" s="30"/>
      <c r="Y1831" s="30"/>
      <c r="Z1831" s="30"/>
    </row>
    <row r="1832" spans="24:26">
      <c r="X1832" s="30"/>
      <c r="Y1832" s="30"/>
      <c r="Z1832" s="30"/>
    </row>
    <row r="1833" spans="24:26">
      <c r="X1833" s="30"/>
      <c r="Y1833" s="30"/>
      <c r="Z1833" s="30"/>
    </row>
    <row r="1834" spans="24:26">
      <c r="X1834" s="30"/>
      <c r="Y1834" s="30"/>
      <c r="Z1834" s="30"/>
    </row>
    <row r="1835" spans="24:26">
      <c r="X1835" s="30"/>
      <c r="Y1835" s="30"/>
      <c r="Z1835" s="30"/>
    </row>
    <row r="1836" spans="24:26">
      <c r="X1836" s="30"/>
      <c r="Y1836" s="30"/>
      <c r="Z1836" s="30"/>
    </row>
    <row r="1837" spans="24:26">
      <c r="X1837" s="30"/>
      <c r="Y1837" s="30"/>
      <c r="Z1837" s="30"/>
    </row>
    <row r="1838" spans="24:26">
      <c r="X1838" s="30"/>
      <c r="Y1838" s="30"/>
      <c r="Z1838" s="30"/>
    </row>
    <row r="1839" spans="24:26">
      <c r="X1839" s="30"/>
      <c r="Y1839" s="30"/>
      <c r="Z1839" s="30"/>
    </row>
    <row r="1840" spans="24:26">
      <c r="X1840" s="30"/>
      <c r="Y1840" s="30"/>
      <c r="Z1840" s="30"/>
    </row>
    <row r="1841" spans="24:26">
      <c r="X1841" s="30"/>
      <c r="Y1841" s="30"/>
      <c r="Z1841" s="30"/>
    </row>
    <row r="1842" spans="24:26">
      <c r="X1842" s="30"/>
      <c r="Y1842" s="30"/>
      <c r="Z1842" s="30"/>
    </row>
    <row r="1843" spans="24:26">
      <c r="X1843" s="30"/>
      <c r="Y1843" s="30"/>
      <c r="Z1843" s="30"/>
    </row>
    <row r="1844" spans="24:26">
      <c r="X1844" s="30"/>
      <c r="Y1844" s="30"/>
      <c r="Z1844" s="30"/>
    </row>
    <row r="1845" spans="24:26">
      <c r="X1845" s="30"/>
      <c r="Y1845" s="30"/>
      <c r="Z1845" s="30"/>
    </row>
    <row r="1846" spans="24:26">
      <c r="X1846" s="30"/>
      <c r="Y1846" s="30"/>
      <c r="Z1846" s="30"/>
    </row>
    <row r="1847" spans="24:26">
      <c r="X1847" s="30"/>
      <c r="Y1847" s="30"/>
      <c r="Z1847" s="30"/>
    </row>
    <row r="1848" spans="24:26">
      <c r="X1848" s="30"/>
      <c r="Y1848" s="30"/>
      <c r="Z1848" s="30"/>
    </row>
    <row r="1849" spans="24:26">
      <c r="X1849" s="30"/>
      <c r="Y1849" s="30"/>
      <c r="Z1849" s="30"/>
    </row>
    <row r="1850" spans="24:26">
      <c r="X1850" s="30"/>
      <c r="Y1850" s="30"/>
      <c r="Z1850" s="30"/>
    </row>
    <row r="1851" spans="24:26">
      <c r="X1851" s="30"/>
      <c r="Y1851" s="30"/>
      <c r="Z1851" s="30"/>
    </row>
    <row r="1852" spans="24:26">
      <c r="X1852" s="30"/>
      <c r="Y1852" s="30"/>
      <c r="Z1852" s="30"/>
    </row>
    <row r="1853" spans="24:26">
      <c r="X1853" s="30"/>
      <c r="Y1853" s="30"/>
      <c r="Z1853" s="30"/>
    </row>
    <row r="1854" spans="24:26">
      <c r="X1854" s="30"/>
      <c r="Y1854" s="30"/>
      <c r="Z1854" s="30"/>
    </row>
    <row r="1855" spans="24:26">
      <c r="X1855" s="30"/>
      <c r="Y1855" s="30"/>
      <c r="Z1855" s="30"/>
    </row>
    <row r="1856" spans="24:26">
      <c r="X1856" s="30"/>
      <c r="Y1856" s="30"/>
      <c r="Z1856" s="30"/>
    </row>
    <row r="1857" spans="24:26">
      <c r="X1857" s="30"/>
      <c r="Y1857" s="30"/>
      <c r="Z1857" s="30"/>
    </row>
    <row r="1858" spans="24:26">
      <c r="X1858" s="30"/>
      <c r="Y1858" s="30"/>
      <c r="Z1858" s="30"/>
    </row>
    <row r="1859" spans="24:26">
      <c r="X1859" s="30"/>
      <c r="Y1859" s="30"/>
      <c r="Z1859" s="30"/>
    </row>
    <row r="1860" spans="24:26">
      <c r="X1860" s="30"/>
      <c r="Y1860" s="30"/>
      <c r="Z1860" s="30"/>
    </row>
    <row r="1861" spans="24:26">
      <c r="X1861" s="30"/>
      <c r="Y1861" s="30"/>
      <c r="Z1861" s="30"/>
    </row>
    <row r="1862" spans="24:26">
      <c r="X1862" s="30"/>
      <c r="Y1862" s="30"/>
      <c r="Z1862" s="30"/>
    </row>
    <row r="1863" spans="24:26">
      <c r="X1863" s="30"/>
      <c r="Y1863" s="30"/>
      <c r="Z1863" s="30"/>
    </row>
    <row r="1864" spans="24:26">
      <c r="X1864" s="30"/>
      <c r="Y1864" s="30"/>
      <c r="Z1864" s="30"/>
    </row>
    <row r="1865" spans="24:26">
      <c r="X1865" s="30"/>
      <c r="Y1865" s="30"/>
      <c r="Z1865" s="30"/>
    </row>
    <row r="1866" spans="24:26">
      <c r="X1866" s="30"/>
      <c r="Y1866" s="30"/>
      <c r="Z1866" s="30"/>
    </row>
    <row r="1867" spans="24:26">
      <c r="X1867" s="30"/>
      <c r="Y1867" s="30"/>
      <c r="Z1867" s="30"/>
    </row>
    <row r="1868" spans="24:26">
      <c r="X1868" s="30"/>
      <c r="Y1868" s="30"/>
      <c r="Z1868" s="30"/>
    </row>
    <row r="1869" spans="24:26">
      <c r="X1869" s="30"/>
      <c r="Y1869" s="30"/>
      <c r="Z1869" s="30"/>
    </row>
    <row r="1870" spans="24:26">
      <c r="X1870" s="30"/>
      <c r="Y1870" s="30"/>
      <c r="Z1870" s="30"/>
    </row>
    <row r="1871" spans="24:26">
      <c r="X1871" s="30"/>
      <c r="Y1871" s="30"/>
      <c r="Z1871" s="30"/>
    </row>
    <row r="1872" spans="24:26">
      <c r="X1872" s="30"/>
      <c r="Y1872" s="30"/>
      <c r="Z1872" s="30"/>
    </row>
    <row r="1873" spans="24:26">
      <c r="X1873" s="30"/>
      <c r="Y1873" s="30"/>
      <c r="Z1873" s="30"/>
    </row>
    <row r="1874" spans="24:26">
      <c r="X1874" s="30"/>
      <c r="Y1874" s="30"/>
      <c r="Z1874" s="30"/>
    </row>
    <row r="1875" spans="24:26">
      <c r="X1875" s="30"/>
      <c r="Y1875" s="30"/>
      <c r="Z1875" s="30"/>
    </row>
    <row r="1876" spans="24:26">
      <c r="X1876" s="30"/>
      <c r="Y1876" s="30"/>
      <c r="Z1876" s="30"/>
    </row>
    <row r="1877" spans="24:26">
      <c r="X1877" s="30"/>
      <c r="Y1877" s="30"/>
      <c r="Z1877" s="30"/>
    </row>
    <row r="1878" spans="24:26">
      <c r="X1878" s="30"/>
      <c r="Y1878" s="30"/>
      <c r="Z1878" s="30"/>
    </row>
    <row r="1879" spans="24:26">
      <c r="X1879" s="30"/>
      <c r="Y1879" s="30"/>
      <c r="Z1879" s="30"/>
    </row>
    <row r="1880" spans="24:26">
      <c r="X1880" s="30"/>
      <c r="Y1880" s="30"/>
      <c r="Z1880" s="30"/>
    </row>
    <row r="1881" spans="24:26">
      <c r="X1881" s="30"/>
      <c r="Y1881" s="30"/>
      <c r="Z1881" s="30"/>
    </row>
    <row r="1882" spans="24:26">
      <c r="X1882" s="30"/>
      <c r="Y1882" s="30"/>
      <c r="Z1882" s="30"/>
    </row>
    <row r="1883" spans="24:26">
      <c r="X1883" s="30"/>
      <c r="Y1883" s="30"/>
      <c r="Z1883" s="30"/>
    </row>
    <row r="1884" spans="24:26">
      <c r="X1884" s="30"/>
      <c r="Y1884" s="30"/>
      <c r="Z1884" s="30"/>
    </row>
    <row r="1885" spans="24:26">
      <c r="X1885" s="30"/>
      <c r="Y1885" s="30"/>
      <c r="Z1885" s="30"/>
    </row>
    <row r="1886" spans="24:26">
      <c r="X1886" s="30"/>
      <c r="Y1886" s="30"/>
      <c r="Z1886" s="30"/>
    </row>
    <row r="1887" spans="24:26">
      <c r="X1887" s="30"/>
      <c r="Y1887" s="30"/>
      <c r="Z1887" s="30"/>
    </row>
    <row r="1888" spans="24:26">
      <c r="X1888" s="30"/>
      <c r="Y1888" s="30"/>
      <c r="Z1888" s="30"/>
    </row>
    <row r="1889" spans="24:26">
      <c r="X1889" s="30"/>
      <c r="Y1889" s="30"/>
      <c r="Z1889" s="30"/>
    </row>
    <row r="1890" spans="24:26">
      <c r="X1890" s="30"/>
      <c r="Y1890" s="30"/>
      <c r="Z1890" s="30"/>
    </row>
    <row r="1891" spans="24:26">
      <c r="X1891" s="30"/>
      <c r="Y1891" s="30"/>
      <c r="Z1891" s="30"/>
    </row>
    <row r="1892" spans="24:26">
      <c r="X1892" s="30"/>
      <c r="Y1892" s="30"/>
      <c r="Z1892" s="30"/>
    </row>
    <row r="1893" spans="24:26">
      <c r="X1893" s="30"/>
      <c r="Y1893" s="30"/>
      <c r="Z1893" s="30"/>
    </row>
    <row r="1894" spans="24:26">
      <c r="X1894" s="30"/>
      <c r="Y1894" s="30"/>
      <c r="Z1894" s="30"/>
    </row>
    <row r="1895" spans="24:26">
      <c r="X1895" s="30"/>
      <c r="Y1895" s="30"/>
      <c r="Z1895" s="30"/>
    </row>
    <row r="1896" spans="24:26">
      <c r="X1896" s="30"/>
      <c r="Y1896" s="30"/>
      <c r="Z1896" s="30"/>
    </row>
    <row r="1897" spans="24:26">
      <c r="X1897" s="30"/>
      <c r="Y1897" s="30"/>
      <c r="Z1897" s="30"/>
    </row>
    <row r="1898" spans="24:26">
      <c r="X1898" s="30"/>
      <c r="Y1898" s="30"/>
      <c r="Z1898" s="30"/>
    </row>
    <row r="1899" spans="24:26">
      <c r="X1899" s="30"/>
      <c r="Y1899" s="30"/>
      <c r="Z1899" s="30"/>
    </row>
    <row r="1900" spans="24:26">
      <c r="X1900" s="30"/>
      <c r="Y1900" s="30"/>
      <c r="Z1900" s="30"/>
    </row>
    <row r="1901" spans="24:26">
      <c r="X1901" s="30"/>
      <c r="Y1901" s="30"/>
      <c r="Z1901" s="30"/>
    </row>
    <row r="1902" spans="24:26">
      <c r="X1902" s="30"/>
      <c r="Y1902" s="30"/>
      <c r="Z1902" s="30"/>
    </row>
    <row r="1903" spans="24:26">
      <c r="X1903" s="30"/>
      <c r="Y1903" s="30"/>
      <c r="Z1903" s="30"/>
    </row>
    <row r="1904" spans="24:26">
      <c r="X1904" s="30"/>
      <c r="Y1904" s="30"/>
      <c r="Z1904" s="30"/>
    </row>
    <row r="1905" spans="24:26">
      <c r="X1905" s="30"/>
      <c r="Y1905" s="30"/>
      <c r="Z1905" s="30"/>
    </row>
    <row r="1906" spans="24:26">
      <c r="X1906" s="30"/>
      <c r="Y1906" s="30"/>
      <c r="Z1906" s="30"/>
    </row>
    <row r="1907" spans="24:26">
      <c r="X1907" s="30"/>
      <c r="Y1907" s="30"/>
      <c r="Z1907" s="30"/>
    </row>
    <row r="1908" spans="24:26">
      <c r="X1908" s="30"/>
      <c r="Y1908" s="30"/>
      <c r="Z1908" s="30"/>
    </row>
    <row r="1909" spans="24:26">
      <c r="X1909" s="30"/>
      <c r="Y1909" s="30"/>
      <c r="Z1909" s="30"/>
    </row>
    <row r="1910" spans="24:26">
      <c r="X1910" s="30"/>
      <c r="Y1910" s="30"/>
      <c r="Z1910" s="30"/>
    </row>
    <row r="1911" spans="24:26">
      <c r="X1911" s="30"/>
      <c r="Y1911" s="30"/>
      <c r="Z1911" s="30"/>
    </row>
    <row r="1912" spans="24:26">
      <c r="X1912" s="30"/>
      <c r="Y1912" s="30"/>
      <c r="Z1912" s="30"/>
    </row>
    <row r="1913" spans="24:26">
      <c r="X1913" s="30"/>
      <c r="Y1913" s="30"/>
      <c r="Z1913" s="30"/>
    </row>
    <row r="1914" spans="24:26">
      <c r="X1914" s="30"/>
      <c r="Y1914" s="30"/>
      <c r="Z1914" s="30"/>
    </row>
    <row r="1915" spans="24:26">
      <c r="X1915" s="30"/>
      <c r="Y1915" s="30"/>
      <c r="Z1915" s="30"/>
    </row>
    <row r="1916" spans="24:26">
      <c r="X1916" s="30"/>
      <c r="Y1916" s="30"/>
      <c r="Z1916" s="30"/>
    </row>
    <row r="1917" spans="24:26">
      <c r="X1917" s="30"/>
      <c r="Y1917" s="30"/>
      <c r="Z1917" s="30"/>
    </row>
    <row r="1918" spans="24:26">
      <c r="X1918" s="30"/>
      <c r="Y1918" s="30"/>
      <c r="Z1918" s="30"/>
    </row>
    <row r="1919" spans="24:26">
      <c r="X1919" s="30"/>
      <c r="Y1919" s="30"/>
      <c r="Z1919" s="30"/>
    </row>
    <row r="1920" spans="24:26">
      <c r="X1920" s="30"/>
      <c r="Y1920" s="30"/>
      <c r="Z1920" s="30"/>
    </row>
    <row r="1921" spans="24:26">
      <c r="X1921" s="30"/>
      <c r="Y1921" s="30"/>
      <c r="Z1921" s="30"/>
    </row>
    <row r="1922" spans="24:26">
      <c r="X1922" s="30"/>
      <c r="Y1922" s="30"/>
      <c r="Z1922" s="30"/>
    </row>
    <row r="1923" spans="24:26">
      <c r="X1923" s="30"/>
      <c r="Y1923" s="30"/>
      <c r="Z1923" s="30"/>
    </row>
    <row r="1924" spans="24:26">
      <c r="X1924" s="30"/>
      <c r="Y1924" s="30"/>
      <c r="Z1924" s="30"/>
    </row>
    <row r="1925" spans="24:26">
      <c r="X1925" s="30"/>
      <c r="Y1925" s="30"/>
      <c r="Z1925" s="30"/>
    </row>
    <row r="1926" spans="24:26">
      <c r="X1926" s="30"/>
      <c r="Y1926" s="30"/>
      <c r="Z1926" s="30"/>
    </row>
    <row r="1927" spans="24:26">
      <c r="X1927" s="30"/>
      <c r="Y1927" s="30"/>
      <c r="Z1927" s="30"/>
    </row>
    <row r="1928" spans="24:26">
      <c r="X1928" s="30"/>
      <c r="Y1928" s="30"/>
      <c r="Z1928" s="30"/>
    </row>
    <row r="1929" spans="24:26">
      <c r="X1929" s="30"/>
      <c r="Y1929" s="30"/>
      <c r="Z1929" s="30"/>
    </row>
    <row r="1930" spans="24:26">
      <c r="X1930" s="30"/>
      <c r="Y1930" s="30"/>
      <c r="Z1930" s="30"/>
    </row>
    <row r="1931" spans="24:26">
      <c r="X1931" s="30"/>
      <c r="Y1931" s="30"/>
      <c r="Z1931" s="30"/>
    </row>
    <row r="1932" spans="24:26">
      <c r="X1932" s="30"/>
      <c r="Y1932" s="30"/>
      <c r="Z1932" s="30"/>
    </row>
    <row r="1933" spans="24:26">
      <c r="X1933" s="30"/>
      <c r="Y1933" s="30"/>
      <c r="Z1933" s="30"/>
    </row>
    <row r="1934" spans="24:26">
      <c r="X1934" s="30"/>
      <c r="Y1934" s="30"/>
      <c r="Z1934" s="30"/>
    </row>
    <row r="1935" spans="24:26">
      <c r="X1935" s="30"/>
      <c r="Y1935" s="30"/>
      <c r="Z1935" s="30"/>
    </row>
    <row r="1936" spans="24:26">
      <c r="X1936" s="30"/>
      <c r="Y1936" s="30"/>
      <c r="Z1936" s="30"/>
    </row>
    <row r="1937" spans="24:26">
      <c r="X1937" s="30"/>
      <c r="Y1937" s="30"/>
      <c r="Z1937" s="30"/>
    </row>
    <row r="1938" spans="24:26">
      <c r="X1938" s="30"/>
      <c r="Y1938" s="30"/>
      <c r="Z1938" s="30"/>
    </row>
    <row r="1939" spans="24:26">
      <c r="X1939" s="30"/>
      <c r="Y1939" s="30"/>
      <c r="Z1939" s="30"/>
    </row>
    <row r="1940" spans="24:26">
      <c r="X1940" s="30"/>
      <c r="Y1940" s="30"/>
      <c r="Z1940" s="30"/>
    </row>
    <row r="1941" spans="24:26">
      <c r="X1941" s="30"/>
      <c r="Y1941" s="30"/>
      <c r="Z1941" s="30"/>
    </row>
    <row r="1942" spans="24:26">
      <c r="X1942" s="30"/>
      <c r="Y1942" s="30"/>
      <c r="Z1942" s="30"/>
    </row>
    <row r="1943" spans="24:26">
      <c r="X1943" s="30"/>
      <c r="Y1943" s="30"/>
      <c r="Z1943" s="30"/>
    </row>
    <row r="1944" spans="24:26">
      <c r="X1944" s="30"/>
      <c r="Y1944" s="30"/>
      <c r="Z1944" s="30"/>
    </row>
    <row r="1945" spans="24:26">
      <c r="X1945" s="30"/>
      <c r="Y1945" s="30"/>
      <c r="Z1945" s="30"/>
    </row>
    <row r="1946" spans="24:26">
      <c r="X1946" s="30"/>
      <c r="Y1946" s="30"/>
      <c r="Z1946" s="30"/>
    </row>
    <row r="1947" spans="24:26">
      <c r="X1947" s="30"/>
      <c r="Y1947" s="30"/>
      <c r="Z1947" s="30"/>
    </row>
    <row r="1948" spans="24:26">
      <c r="X1948" s="30"/>
      <c r="Y1948" s="30"/>
      <c r="Z1948" s="30"/>
    </row>
    <row r="1949" spans="24:26">
      <c r="X1949" s="30"/>
      <c r="Y1949" s="30"/>
      <c r="Z1949" s="30"/>
    </row>
    <row r="1950" spans="24:26">
      <c r="X1950" s="30"/>
      <c r="Y1950" s="30"/>
      <c r="Z1950" s="30"/>
    </row>
    <row r="1951" spans="24:26">
      <c r="X1951" s="30"/>
      <c r="Y1951" s="30"/>
      <c r="Z1951" s="30"/>
    </row>
    <row r="1952" spans="24:26">
      <c r="X1952" s="30"/>
      <c r="Y1952" s="30"/>
      <c r="Z1952" s="30"/>
    </row>
    <row r="1953" spans="24:26">
      <c r="X1953" s="30"/>
      <c r="Y1953" s="30"/>
      <c r="Z1953" s="30"/>
    </row>
    <row r="1954" spans="24:26">
      <c r="X1954" s="30"/>
      <c r="Y1954" s="30"/>
      <c r="Z1954" s="30"/>
    </row>
    <row r="1955" spans="24:26">
      <c r="X1955" s="30"/>
      <c r="Y1955" s="30"/>
      <c r="Z1955" s="30"/>
    </row>
    <row r="1956" spans="24:26">
      <c r="X1956" s="30"/>
      <c r="Y1956" s="30"/>
      <c r="Z1956" s="30"/>
    </row>
    <row r="1957" spans="24:26">
      <c r="X1957" s="30"/>
      <c r="Y1957" s="30"/>
      <c r="Z1957" s="30"/>
    </row>
    <row r="1958" spans="24:26">
      <c r="X1958" s="30"/>
      <c r="Y1958" s="30"/>
      <c r="Z1958" s="30"/>
    </row>
    <row r="1959" spans="24:26">
      <c r="X1959" s="30"/>
      <c r="Y1959" s="30"/>
      <c r="Z1959" s="30"/>
    </row>
    <row r="1960" spans="24:26">
      <c r="X1960" s="30"/>
      <c r="Y1960" s="30"/>
      <c r="Z1960" s="30"/>
    </row>
    <row r="1961" spans="24:26">
      <c r="X1961" s="30"/>
      <c r="Y1961" s="30"/>
      <c r="Z1961" s="30"/>
    </row>
    <row r="1962" spans="24:26">
      <c r="X1962" s="30"/>
      <c r="Y1962" s="30"/>
      <c r="Z1962" s="30"/>
    </row>
    <row r="1963" spans="24:26">
      <c r="X1963" s="30"/>
      <c r="Y1963" s="30"/>
      <c r="Z1963" s="30"/>
    </row>
    <row r="1964" spans="24:26">
      <c r="X1964" s="30"/>
      <c r="Y1964" s="30"/>
      <c r="Z1964" s="30"/>
    </row>
    <row r="1965" spans="24:26">
      <c r="X1965" s="30"/>
      <c r="Y1965" s="30"/>
      <c r="Z1965" s="30"/>
    </row>
    <row r="1966" spans="24:26">
      <c r="X1966" s="30"/>
      <c r="Y1966" s="30"/>
      <c r="Z1966" s="30"/>
    </row>
    <row r="1967" spans="24:26">
      <c r="X1967" s="30"/>
      <c r="Y1967" s="30"/>
      <c r="Z1967" s="30"/>
    </row>
    <row r="1968" spans="24:26">
      <c r="X1968" s="30"/>
      <c r="Y1968" s="30"/>
      <c r="Z1968" s="30"/>
    </row>
    <row r="1969" spans="24:26">
      <c r="X1969" s="30"/>
      <c r="Y1969" s="30"/>
      <c r="Z1969" s="30"/>
    </row>
    <row r="1970" spans="24:26">
      <c r="X1970" s="30"/>
      <c r="Y1970" s="30"/>
      <c r="Z1970" s="30"/>
    </row>
    <row r="1971" spans="24:26">
      <c r="X1971" s="30"/>
      <c r="Y1971" s="30"/>
      <c r="Z1971" s="30"/>
    </row>
    <row r="1972" spans="24:26">
      <c r="X1972" s="30"/>
      <c r="Y1972" s="30"/>
      <c r="Z1972" s="30"/>
    </row>
    <row r="1973" spans="24:26">
      <c r="X1973" s="30"/>
      <c r="Y1973" s="30"/>
      <c r="Z1973" s="30"/>
    </row>
    <row r="1974" spans="24:26">
      <c r="X1974" s="30"/>
      <c r="Y1974" s="30"/>
      <c r="Z1974" s="30"/>
    </row>
    <row r="1975" spans="24:26">
      <c r="X1975" s="30"/>
      <c r="Y1975" s="30"/>
      <c r="Z1975" s="30"/>
    </row>
    <row r="1976" spans="24:26">
      <c r="X1976" s="30"/>
      <c r="Y1976" s="30"/>
      <c r="Z1976" s="30"/>
    </row>
    <row r="1977" spans="24:26">
      <c r="X1977" s="30"/>
      <c r="Y1977" s="30"/>
      <c r="Z1977" s="30"/>
    </row>
    <row r="1978" spans="24:26">
      <c r="X1978" s="30"/>
      <c r="Y1978" s="30"/>
      <c r="Z1978" s="30"/>
    </row>
    <row r="1979" spans="24:26">
      <c r="X1979" s="30"/>
      <c r="Y1979" s="30"/>
      <c r="Z1979" s="30"/>
    </row>
    <row r="1980" spans="24:26">
      <c r="X1980" s="30"/>
      <c r="Y1980" s="30"/>
      <c r="Z1980" s="30"/>
    </row>
    <row r="1981" spans="24:26">
      <c r="X1981" s="30"/>
      <c r="Y1981" s="30"/>
      <c r="Z1981" s="30"/>
    </row>
    <row r="1982" spans="24:26">
      <c r="X1982" s="30"/>
      <c r="Y1982" s="30"/>
      <c r="Z1982" s="30"/>
    </row>
    <row r="1983" spans="24:26">
      <c r="X1983" s="30"/>
      <c r="Y1983" s="30"/>
      <c r="Z1983" s="30"/>
    </row>
    <row r="1984" spans="24:26">
      <c r="X1984" s="30"/>
      <c r="Y1984" s="30"/>
      <c r="Z1984" s="30"/>
    </row>
    <row r="1985" spans="24:26">
      <c r="X1985" s="30"/>
      <c r="Y1985" s="30"/>
      <c r="Z1985" s="30"/>
    </row>
    <row r="1986" spans="24:26">
      <c r="X1986" s="30"/>
      <c r="Y1986" s="30"/>
      <c r="Z1986" s="30"/>
    </row>
    <row r="1987" spans="24:26">
      <c r="X1987" s="30"/>
      <c r="Y1987" s="30"/>
      <c r="Z1987" s="30"/>
    </row>
    <row r="1988" spans="24:26">
      <c r="X1988" s="30"/>
      <c r="Y1988" s="30"/>
      <c r="Z1988" s="30"/>
    </row>
    <row r="1989" spans="24:26">
      <c r="X1989" s="30"/>
      <c r="Y1989" s="30"/>
      <c r="Z1989" s="30"/>
    </row>
    <row r="1990" spans="24:26">
      <c r="X1990" s="30"/>
      <c r="Y1990" s="30"/>
      <c r="Z1990" s="30"/>
    </row>
    <row r="1991" spans="24:26">
      <c r="X1991" s="30"/>
      <c r="Y1991" s="30"/>
      <c r="Z1991" s="30"/>
    </row>
    <row r="1992" spans="24:26">
      <c r="X1992" s="30"/>
      <c r="Y1992" s="30"/>
      <c r="Z1992" s="30"/>
    </row>
    <row r="1993" spans="24:26">
      <c r="X1993" s="30"/>
      <c r="Y1993" s="30"/>
      <c r="Z1993" s="30"/>
    </row>
    <row r="1994" spans="24:26">
      <c r="X1994" s="30"/>
      <c r="Y1994" s="30"/>
      <c r="Z1994" s="30"/>
    </row>
    <row r="1995" spans="24:26">
      <c r="X1995" s="30"/>
      <c r="Y1995" s="30"/>
      <c r="Z1995" s="30"/>
    </row>
    <row r="1996" spans="24:26">
      <c r="X1996" s="30"/>
      <c r="Y1996" s="30"/>
      <c r="Z1996" s="30"/>
    </row>
    <row r="1997" spans="24:26">
      <c r="X1997" s="30"/>
      <c r="Y1997" s="30"/>
      <c r="Z1997" s="30"/>
    </row>
    <row r="1998" spans="24:26">
      <c r="X1998" s="30"/>
      <c r="Y1998" s="30"/>
      <c r="Z1998" s="30"/>
    </row>
    <row r="1999" spans="24:26">
      <c r="X1999" s="30"/>
      <c r="Y1999" s="30"/>
      <c r="Z1999" s="30"/>
    </row>
    <row r="2000" spans="24:26">
      <c r="X2000" s="30"/>
      <c r="Y2000" s="30"/>
      <c r="Z2000" s="30"/>
    </row>
    <row r="2001" spans="24:26">
      <c r="X2001" s="30"/>
      <c r="Y2001" s="30"/>
      <c r="Z2001" s="30"/>
    </row>
    <row r="2002" spans="24:26">
      <c r="X2002" s="30"/>
      <c r="Y2002" s="30"/>
      <c r="Z2002" s="30"/>
    </row>
    <row r="2003" spans="24:26">
      <c r="X2003" s="30"/>
      <c r="Y2003" s="30"/>
      <c r="Z2003" s="30"/>
    </row>
    <row r="2004" spans="24:26">
      <c r="X2004" s="30"/>
      <c r="Y2004" s="30"/>
      <c r="Z2004" s="30"/>
    </row>
    <row r="2005" spans="24:26">
      <c r="X2005" s="30"/>
      <c r="Y2005" s="30"/>
      <c r="Z2005" s="30"/>
    </row>
    <row r="2006" spans="24:26">
      <c r="X2006" s="30"/>
      <c r="Y2006" s="30"/>
      <c r="Z2006" s="30"/>
    </row>
    <row r="2007" spans="24:26">
      <c r="X2007" s="30"/>
      <c r="Y2007" s="30"/>
      <c r="Z2007" s="30"/>
    </row>
    <row r="2008" spans="24:26">
      <c r="X2008" s="30"/>
      <c r="Y2008" s="30"/>
      <c r="Z2008" s="30"/>
    </row>
    <row r="2009" spans="24:26">
      <c r="X2009" s="30"/>
      <c r="Y2009" s="30"/>
      <c r="Z2009" s="30"/>
    </row>
    <row r="2010" spans="24:26">
      <c r="X2010" s="30"/>
      <c r="Y2010" s="30"/>
      <c r="Z2010" s="30"/>
    </row>
    <row r="2011" spans="24:26">
      <c r="X2011" s="30"/>
      <c r="Y2011" s="30"/>
      <c r="Z2011" s="30"/>
    </row>
    <row r="2012" spans="24:26">
      <c r="X2012" s="30"/>
      <c r="Y2012" s="30"/>
      <c r="Z2012" s="30"/>
    </row>
    <row r="2013" spans="24:26">
      <c r="X2013" s="30"/>
      <c r="Y2013" s="30"/>
      <c r="Z2013" s="30"/>
    </row>
    <row r="2014" spans="24:26">
      <c r="X2014" s="30"/>
      <c r="Y2014" s="30"/>
      <c r="Z2014" s="30"/>
    </row>
    <row r="2015" spans="24:26">
      <c r="X2015" s="30"/>
      <c r="Y2015" s="30"/>
      <c r="Z2015" s="30"/>
    </row>
    <row r="2016" spans="24:26">
      <c r="X2016" s="30"/>
      <c r="Y2016" s="30"/>
      <c r="Z2016" s="30"/>
    </row>
    <row r="2017" spans="24:26">
      <c r="X2017" s="30"/>
      <c r="Y2017" s="30"/>
      <c r="Z2017" s="30"/>
    </row>
    <row r="2018" spans="24:26">
      <c r="X2018" s="30"/>
      <c r="Y2018" s="30"/>
      <c r="Z2018" s="30"/>
    </row>
    <row r="2019" spans="24:26">
      <c r="X2019" s="30"/>
      <c r="Y2019" s="30"/>
      <c r="Z2019" s="30"/>
    </row>
    <row r="2020" spans="24:26">
      <c r="X2020" s="30"/>
      <c r="Y2020" s="30"/>
      <c r="Z2020" s="30"/>
    </row>
    <row r="2021" spans="24:26">
      <c r="X2021" s="30"/>
      <c r="Y2021" s="30"/>
      <c r="Z2021" s="30"/>
    </row>
    <row r="2022" spans="24:26">
      <c r="X2022" s="30"/>
      <c r="Y2022" s="30"/>
      <c r="Z2022" s="30"/>
    </row>
    <row r="2023" spans="24:26">
      <c r="X2023" s="30"/>
      <c r="Y2023" s="30"/>
      <c r="Z2023" s="30"/>
    </row>
    <row r="2024" spans="24:26">
      <c r="X2024" s="30"/>
      <c r="Y2024" s="30"/>
      <c r="Z2024" s="30"/>
    </row>
    <row r="2025" spans="24:26">
      <c r="X2025" s="30"/>
      <c r="Y2025" s="30"/>
      <c r="Z2025" s="30"/>
    </row>
    <row r="2026" spans="24:26">
      <c r="X2026" s="30"/>
      <c r="Y2026" s="30"/>
      <c r="Z2026" s="30"/>
    </row>
    <row r="2027" spans="24:26">
      <c r="X2027" s="30"/>
      <c r="Y2027" s="30"/>
      <c r="Z2027" s="30"/>
    </row>
    <row r="2028" spans="24:26">
      <c r="X2028" s="30"/>
      <c r="Y2028" s="30"/>
      <c r="Z2028" s="30"/>
    </row>
    <row r="2029" spans="24:26">
      <c r="X2029" s="30"/>
      <c r="Y2029" s="30"/>
      <c r="Z2029" s="30"/>
    </row>
    <row r="2030" spans="24:26">
      <c r="X2030" s="30"/>
      <c r="Y2030" s="30"/>
      <c r="Z2030" s="30"/>
    </row>
    <row r="2031" spans="24:26">
      <c r="X2031" s="30"/>
      <c r="Y2031" s="30"/>
      <c r="Z2031" s="30"/>
    </row>
    <row r="2032" spans="24:26">
      <c r="X2032" s="30"/>
      <c r="Y2032" s="30"/>
      <c r="Z2032" s="30"/>
    </row>
    <row r="2033" spans="24:26">
      <c r="X2033" s="30"/>
      <c r="Y2033" s="30"/>
      <c r="Z2033" s="30"/>
    </row>
    <row r="2034" spans="24:26">
      <c r="X2034" s="30"/>
      <c r="Y2034" s="30"/>
      <c r="Z2034" s="30"/>
    </row>
    <row r="2035" spans="24:26">
      <c r="X2035" s="30"/>
      <c r="Y2035" s="30"/>
      <c r="Z2035" s="30"/>
    </row>
    <row r="2036" spans="24:26">
      <c r="X2036" s="30"/>
      <c r="Y2036" s="30"/>
      <c r="Z2036" s="30"/>
    </row>
    <row r="2037" spans="24:26">
      <c r="X2037" s="30"/>
      <c r="Y2037" s="30"/>
      <c r="Z2037" s="30"/>
    </row>
    <row r="2038" spans="24:26">
      <c r="X2038" s="30"/>
      <c r="Y2038" s="30"/>
      <c r="Z2038" s="30"/>
    </row>
    <row r="2039" spans="24:26">
      <c r="X2039" s="30"/>
      <c r="Y2039" s="30"/>
      <c r="Z2039" s="30"/>
    </row>
    <row r="2040" spans="24:26">
      <c r="X2040" s="30"/>
      <c r="Y2040" s="30"/>
      <c r="Z2040" s="30"/>
    </row>
    <row r="2041" spans="24:26">
      <c r="X2041" s="30"/>
      <c r="Y2041" s="30"/>
      <c r="Z2041" s="30"/>
    </row>
    <row r="2042" spans="24:26">
      <c r="X2042" s="30"/>
      <c r="Y2042" s="30"/>
      <c r="Z2042" s="30"/>
    </row>
    <row r="2043" spans="24:26">
      <c r="X2043" s="30"/>
      <c r="Y2043" s="30"/>
      <c r="Z2043" s="30"/>
    </row>
    <row r="2044" spans="24:26">
      <c r="X2044" s="30"/>
      <c r="Y2044" s="30"/>
      <c r="Z2044" s="30"/>
    </row>
    <row r="2045" spans="24:26">
      <c r="X2045" s="30"/>
      <c r="Y2045" s="30"/>
      <c r="Z2045" s="30"/>
    </row>
    <row r="2046" spans="24:26">
      <c r="X2046" s="30"/>
      <c r="Y2046" s="30"/>
      <c r="Z2046" s="30"/>
    </row>
    <row r="2047" spans="24:26">
      <c r="X2047" s="30"/>
      <c r="Y2047" s="30"/>
      <c r="Z2047" s="30"/>
    </row>
    <row r="2048" spans="24:26">
      <c r="X2048" s="30"/>
      <c r="Y2048" s="30"/>
      <c r="Z2048" s="30"/>
    </row>
    <row r="2049" spans="24:26">
      <c r="X2049" s="30"/>
      <c r="Y2049" s="30"/>
      <c r="Z2049" s="30"/>
    </row>
    <row r="2050" spans="24:26">
      <c r="X2050" s="30"/>
      <c r="Y2050" s="30"/>
      <c r="Z2050" s="30"/>
    </row>
    <row r="2051" spans="24:26">
      <c r="X2051" s="30"/>
      <c r="Y2051" s="30"/>
      <c r="Z2051" s="30"/>
    </row>
    <row r="2052" spans="24:26">
      <c r="X2052" s="30"/>
      <c r="Y2052" s="30"/>
      <c r="Z2052" s="30"/>
    </row>
    <row r="2053" spans="24:26">
      <c r="X2053" s="30"/>
      <c r="Y2053" s="30"/>
      <c r="Z2053" s="30"/>
    </row>
    <row r="2054" spans="24:26">
      <c r="X2054" s="30"/>
      <c r="Y2054" s="30"/>
      <c r="Z2054" s="30"/>
    </row>
    <row r="2055" spans="24:26">
      <c r="X2055" s="30"/>
      <c r="Y2055" s="30"/>
      <c r="Z2055" s="30"/>
    </row>
    <row r="2056" spans="24:26">
      <c r="X2056" s="30"/>
      <c r="Y2056" s="30"/>
      <c r="Z2056" s="30"/>
    </row>
    <row r="2057" spans="24:26">
      <c r="X2057" s="30"/>
      <c r="Y2057" s="30"/>
      <c r="Z2057" s="30"/>
    </row>
    <row r="2058" spans="24:26">
      <c r="X2058" s="30"/>
      <c r="Y2058" s="30"/>
      <c r="Z2058" s="30"/>
    </row>
    <row r="2059" spans="24:26">
      <c r="X2059" s="30"/>
      <c r="Y2059" s="30"/>
      <c r="Z2059" s="30"/>
    </row>
    <row r="2060" spans="24:26">
      <c r="X2060" s="30"/>
      <c r="Y2060" s="30"/>
      <c r="Z2060" s="30"/>
    </row>
    <row r="2061" spans="24:26">
      <c r="X2061" s="30"/>
      <c r="Y2061" s="30"/>
      <c r="Z2061" s="30"/>
    </row>
    <row r="2062" spans="24:26">
      <c r="X2062" s="30"/>
      <c r="Y2062" s="30"/>
      <c r="Z2062" s="30"/>
    </row>
    <row r="2063" spans="24:26">
      <c r="X2063" s="30"/>
      <c r="Y2063" s="30"/>
      <c r="Z2063" s="30"/>
    </row>
    <row r="2064" spans="24:26">
      <c r="X2064" s="30"/>
      <c r="Y2064" s="30"/>
      <c r="Z2064" s="30"/>
    </row>
    <row r="2065" spans="24:26">
      <c r="X2065" s="30"/>
      <c r="Y2065" s="30"/>
      <c r="Z2065" s="30"/>
    </row>
    <row r="2066" spans="24:26">
      <c r="X2066" s="30"/>
      <c r="Y2066" s="30"/>
      <c r="Z2066" s="30"/>
    </row>
    <row r="2067" spans="24:26">
      <c r="X2067" s="30"/>
      <c r="Y2067" s="30"/>
      <c r="Z2067" s="30"/>
    </row>
    <row r="2068" spans="24:26">
      <c r="X2068" s="30"/>
      <c r="Y2068" s="30"/>
      <c r="Z2068" s="30"/>
    </row>
    <row r="2069" spans="24:26">
      <c r="X2069" s="30"/>
      <c r="Y2069" s="30"/>
      <c r="Z2069" s="30"/>
    </row>
    <row r="2070" spans="24:26">
      <c r="X2070" s="30"/>
      <c r="Y2070" s="30"/>
      <c r="Z2070" s="30"/>
    </row>
    <row r="2071" spans="24:26">
      <c r="X2071" s="30"/>
      <c r="Y2071" s="30"/>
      <c r="Z2071" s="30"/>
    </row>
    <row r="2072" spans="24:26">
      <c r="X2072" s="30"/>
      <c r="Y2072" s="30"/>
      <c r="Z2072" s="30"/>
    </row>
    <row r="2073" spans="24:26">
      <c r="X2073" s="30"/>
      <c r="Y2073" s="30"/>
      <c r="Z2073" s="30"/>
    </row>
    <row r="2074" spans="24:26">
      <c r="X2074" s="30"/>
      <c r="Y2074" s="30"/>
      <c r="Z2074" s="30"/>
    </row>
    <row r="2075" spans="24:26">
      <c r="X2075" s="30"/>
      <c r="Y2075" s="30"/>
      <c r="Z2075" s="30"/>
    </row>
    <row r="2076" spans="24:26">
      <c r="X2076" s="30"/>
      <c r="Y2076" s="30"/>
      <c r="Z2076" s="30"/>
    </row>
    <row r="2077" spans="24:26">
      <c r="X2077" s="30"/>
      <c r="Y2077" s="30"/>
      <c r="Z2077" s="30"/>
    </row>
    <row r="2078" spans="24:26">
      <c r="X2078" s="30"/>
      <c r="Y2078" s="30"/>
      <c r="Z2078" s="30"/>
    </row>
    <row r="2079" spans="24:26">
      <c r="X2079" s="30"/>
      <c r="Y2079" s="30"/>
      <c r="Z2079" s="30"/>
    </row>
    <row r="2080" spans="24:26">
      <c r="X2080" s="30"/>
      <c r="Y2080" s="30"/>
      <c r="Z2080" s="30"/>
    </row>
    <row r="2081" spans="24:26">
      <c r="X2081" s="30"/>
      <c r="Y2081" s="30"/>
      <c r="Z2081" s="30"/>
    </row>
    <row r="2082" spans="24:26">
      <c r="X2082" s="30"/>
      <c r="Y2082" s="30"/>
      <c r="Z2082" s="30"/>
    </row>
    <row r="2083" spans="24:26">
      <c r="X2083" s="30"/>
      <c r="Y2083" s="30"/>
      <c r="Z2083" s="30"/>
    </row>
    <row r="2084" spans="24:26">
      <c r="X2084" s="30"/>
      <c r="Y2084" s="30"/>
      <c r="Z2084" s="30"/>
    </row>
    <row r="2085" spans="24:26">
      <c r="X2085" s="30"/>
      <c r="Y2085" s="30"/>
      <c r="Z2085" s="30"/>
    </row>
    <row r="2086" spans="24:26">
      <c r="X2086" s="30"/>
      <c r="Y2086" s="30"/>
      <c r="Z2086" s="30"/>
    </row>
    <row r="2087" spans="24:26">
      <c r="X2087" s="30"/>
      <c r="Y2087" s="30"/>
      <c r="Z2087" s="30"/>
    </row>
    <row r="2088" spans="24:26">
      <c r="X2088" s="30"/>
      <c r="Y2088" s="30"/>
      <c r="Z2088" s="30"/>
    </row>
    <row r="2089" spans="24:26">
      <c r="X2089" s="30"/>
      <c r="Y2089" s="30"/>
      <c r="Z2089" s="30"/>
    </row>
    <row r="2090" spans="24:26">
      <c r="X2090" s="30"/>
      <c r="Y2090" s="30"/>
      <c r="Z2090" s="30"/>
    </row>
    <row r="2091" spans="24:26">
      <c r="X2091" s="30"/>
      <c r="Y2091" s="30"/>
      <c r="Z2091" s="30"/>
    </row>
    <row r="2092" spans="24:26">
      <c r="X2092" s="30"/>
      <c r="Y2092" s="30"/>
      <c r="Z2092" s="30"/>
    </row>
    <row r="2093" spans="24:26">
      <c r="X2093" s="30"/>
      <c r="Y2093" s="30"/>
      <c r="Z2093" s="30"/>
    </row>
    <row r="2094" spans="24:26">
      <c r="X2094" s="30"/>
      <c r="Y2094" s="30"/>
      <c r="Z2094" s="30"/>
    </row>
    <row r="2095" spans="24:26">
      <c r="X2095" s="30"/>
      <c r="Y2095" s="30"/>
      <c r="Z2095" s="30"/>
    </row>
    <row r="2096" spans="24:26">
      <c r="X2096" s="30"/>
      <c r="Y2096" s="30"/>
      <c r="Z2096" s="30"/>
    </row>
    <row r="2097" spans="24:26">
      <c r="X2097" s="30"/>
      <c r="Y2097" s="30"/>
      <c r="Z2097" s="30"/>
    </row>
    <row r="2098" spans="24:26">
      <c r="X2098" s="30"/>
      <c r="Y2098" s="30"/>
      <c r="Z2098" s="30"/>
    </row>
    <row r="2099" spans="24:26">
      <c r="X2099" s="30"/>
      <c r="Y2099" s="30"/>
      <c r="Z2099" s="30"/>
    </row>
    <row r="2100" spans="24:26">
      <c r="X2100" s="30"/>
      <c r="Y2100" s="30"/>
      <c r="Z2100" s="30"/>
    </row>
    <row r="2101" spans="24:26">
      <c r="X2101" s="30"/>
      <c r="Y2101" s="30"/>
      <c r="Z2101" s="30"/>
    </row>
    <row r="2102" spans="24:26">
      <c r="X2102" s="30"/>
      <c r="Y2102" s="30"/>
      <c r="Z2102" s="30"/>
    </row>
    <row r="2103" spans="24:26">
      <c r="X2103" s="30"/>
      <c r="Y2103" s="30"/>
      <c r="Z2103" s="30"/>
    </row>
    <row r="2104" spans="24:26">
      <c r="X2104" s="30"/>
      <c r="Y2104" s="30"/>
      <c r="Z2104" s="30"/>
    </row>
    <row r="2105" spans="24:26">
      <c r="X2105" s="30"/>
      <c r="Y2105" s="30"/>
      <c r="Z2105" s="30"/>
    </row>
    <row r="2106" spans="24:26">
      <c r="X2106" s="30"/>
      <c r="Y2106" s="30"/>
      <c r="Z2106" s="30"/>
    </row>
    <row r="2107" spans="24:26">
      <c r="X2107" s="30"/>
      <c r="Y2107" s="30"/>
      <c r="Z2107" s="30"/>
    </row>
    <row r="2108" spans="24:26">
      <c r="X2108" s="30"/>
      <c r="Y2108" s="30"/>
      <c r="Z2108" s="30"/>
    </row>
    <row r="2109" spans="24:26">
      <c r="X2109" s="30"/>
      <c r="Y2109" s="30"/>
      <c r="Z2109" s="30"/>
    </row>
    <row r="2110" spans="24:26">
      <c r="X2110" s="30"/>
      <c r="Y2110" s="30"/>
      <c r="Z2110" s="30"/>
    </row>
    <row r="2111" spans="24:26">
      <c r="X2111" s="30"/>
      <c r="Y2111" s="30"/>
      <c r="Z2111" s="30"/>
    </row>
    <row r="2112" spans="24:26">
      <c r="X2112" s="30"/>
      <c r="Y2112" s="30"/>
      <c r="Z2112" s="30"/>
    </row>
    <row r="2113" spans="24:26">
      <c r="X2113" s="30"/>
      <c r="Y2113" s="30"/>
      <c r="Z2113" s="30"/>
    </row>
    <row r="2114" spans="24:26">
      <c r="X2114" s="30"/>
      <c r="Y2114" s="30"/>
      <c r="Z2114" s="30"/>
    </row>
    <row r="2115" spans="24:26">
      <c r="X2115" s="30"/>
      <c r="Y2115" s="30"/>
      <c r="Z2115" s="30"/>
    </row>
    <row r="2116" spans="24:26">
      <c r="X2116" s="30"/>
      <c r="Y2116" s="30"/>
      <c r="Z2116" s="30"/>
    </row>
    <row r="2117" spans="24:26">
      <c r="X2117" s="30"/>
      <c r="Y2117" s="30"/>
      <c r="Z2117" s="30"/>
    </row>
    <row r="2118" spans="24:26">
      <c r="X2118" s="30"/>
      <c r="Y2118" s="30"/>
      <c r="Z2118" s="30"/>
    </row>
    <row r="2119" spans="24:26">
      <c r="X2119" s="30"/>
      <c r="Y2119" s="30"/>
      <c r="Z2119" s="30"/>
    </row>
    <row r="2120" spans="24:26">
      <c r="X2120" s="30"/>
      <c r="Y2120" s="30"/>
      <c r="Z2120" s="30"/>
    </row>
    <row r="2121" spans="24:26">
      <c r="X2121" s="30"/>
      <c r="Y2121" s="30"/>
      <c r="Z2121" s="30"/>
    </row>
    <row r="2122" spans="24:26">
      <c r="X2122" s="30"/>
      <c r="Y2122" s="30"/>
      <c r="Z2122" s="30"/>
    </row>
    <row r="2123" spans="24:26">
      <c r="X2123" s="30"/>
      <c r="Y2123" s="30"/>
      <c r="Z2123" s="30"/>
    </row>
    <row r="2124" spans="24:26">
      <c r="X2124" s="30"/>
      <c r="Y2124" s="30"/>
      <c r="Z2124" s="30"/>
    </row>
    <row r="2125" spans="24:26">
      <c r="X2125" s="30"/>
      <c r="Y2125" s="30"/>
      <c r="Z2125" s="30"/>
    </row>
    <row r="2126" spans="24:26">
      <c r="X2126" s="30"/>
      <c r="Y2126" s="30"/>
      <c r="Z2126" s="30"/>
    </row>
    <row r="2127" spans="24:26">
      <c r="X2127" s="30"/>
      <c r="Y2127" s="30"/>
      <c r="Z2127" s="30"/>
    </row>
    <row r="2128" spans="24:26">
      <c r="X2128" s="30"/>
      <c r="Y2128" s="30"/>
      <c r="Z2128" s="30"/>
    </row>
    <row r="2129" spans="24:26">
      <c r="X2129" s="30"/>
      <c r="Y2129" s="30"/>
      <c r="Z2129" s="30"/>
    </row>
    <row r="2130" spans="24:26">
      <c r="X2130" s="30"/>
      <c r="Y2130" s="30"/>
      <c r="Z2130" s="30"/>
    </row>
    <row r="2131" spans="24:26">
      <c r="X2131" s="30"/>
      <c r="Y2131" s="30"/>
      <c r="Z2131" s="30"/>
    </row>
    <row r="2132" spans="24:26">
      <c r="X2132" s="30"/>
      <c r="Y2132" s="30"/>
      <c r="Z2132" s="30"/>
    </row>
    <row r="2133" spans="24:26">
      <c r="X2133" s="30"/>
      <c r="Y2133" s="30"/>
      <c r="Z2133" s="30"/>
    </row>
    <row r="2134" spans="24:26">
      <c r="X2134" s="30"/>
      <c r="Y2134" s="30"/>
      <c r="Z2134" s="30"/>
    </row>
    <row r="2135" spans="24:26">
      <c r="X2135" s="30"/>
      <c r="Y2135" s="30"/>
      <c r="Z2135" s="30"/>
    </row>
    <row r="2136" spans="24:26">
      <c r="X2136" s="30"/>
      <c r="Y2136" s="30"/>
      <c r="Z2136" s="30"/>
    </row>
    <row r="2137" spans="24:26">
      <c r="X2137" s="30"/>
      <c r="Y2137" s="30"/>
      <c r="Z2137" s="30"/>
    </row>
    <row r="2138" spans="24:26">
      <c r="X2138" s="30"/>
      <c r="Y2138" s="30"/>
      <c r="Z2138" s="30"/>
    </row>
    <row r="2139" spans="24:26">
      <c r="X2139" s="30"/>
      <c r="Y2139" s="30"/>
      <c r="Z2139" s="30"/>
    </row>
    <row r="2140" spans="24:26">
      <c r="X2140" s="30"/>
      <c r="Y2140" s="30"/>
      <c r="Z2140" s="30"/>
    </row>
    <row r="2141" spans="24:26">
      <c r="X2141" s="30"/>
      <c r="Y2141" s="30"/>
      <c r="Z2141" s="30"/>
    </row>
    <row r="2142" spans="24:26">
      <c r="X2142" s="30"/>
      <c r="Y2142" s="30"/>
      <c r="Z2142" s="30"/>
    </row>
    <row r="2143" spans="24:26">
      <c r="X2143" s="30"/>
      <c r="Y2143" s="30"/>
      <c r="Z2143" s="30"/>
    </row>
    <row r="2144" spans="24:26">
      <c r="X2144" s="30"/>
      <c r="Y2144" s="30"/>
      <c r="Z2144" s="30"/>
    </row>
    <row r="2145" spans="24:26">
      <c r="X2145" s="30"/>
      <c r="Y2145" s="30"/>
      <c r="Z2145" s="30"/>
    </row>
    <row r="2146" spans="24:26">
      <c r="X2146" s="30"/>
      <c r="Y2146" s="30"/>
      <c r="Z2146" s="30"/>
    </row>
    <row r="2147" spans="24:26">
      <c r="X2147" s="30"/>
      <c r="Y2147" s="30"/>
      <c r="Z2147" s="30"/>
    </row>
    <row r="2148" spans="24:26">
      <c r="X2148" s="30"/>
      <c r="Y2148" s="30"/>
      <c r="Z2148" s="30"/>
    </row>
    <row r="2149" spans="24:26">
      <c r="X2149" s="30"/>
      <c r="Y2149" s="30"/>
      <c r="Z2149" s="30"/>
    </row>
    <row r="2150" spans="24:26">
      <c r="X2150" s="30"/>
      <c r="Y2150" s="30"/>
      <c r="Z2150" s="30"/>
    </row>
    <row r="2151" spans="24:26">
      <c r="X2151" s="30"/>
      <c r="Y2151" s="30"/>
      <c r="Z2151" s="30"/>
    </row>
    <row r="2152" spans="24:26">
      <c r="X2152" s="30"/>
      <c r="Y2152" s="30"/>
      <c r="Z2152" s="30"/>
    </row>
    <row r="2153" spans="24:26">
      <c r="X2153" s="30"/>
      <c r="Y2153" s="30"/>
      <c r="Z2153" s="30"/>
    </row>
    <row r="2154" spans="24:26">
      <c r="X2154" s="30"/>
      <c r="Y2154" s="30"/>
      <c r="Z2154" s="30"/>
    </row>
    <row r="2155" spans="24:26">
      <c r="X2155" s="30"/>
      <c r="Y2155" s="30"/>
      <c r="Z2155" s="30"/>
    </row>
    <row r="2156" spans="24:26">
      <c r="X2156" s="30"/>
      <c r="Y2156" s="30"/>
      <c r="Z2156" s="30"/>
    </row>
    <row r="2157" spans="24:26">
      <c r="X2157" s="30"/>
      <c r="Y2157" s="30"/>
      <c r="Z2157" s="30"/>
    </row>
    <row r="2158" spans="24:26">
      <c r="X2158" s="30"/>
      <c r="Y2158" s="30"/>
      <c r="Z2158" s="30"/>
    </row>
    <row r="2159" spans="24:26">
      <c r="X2159" s="30"/>
      <c r="Y2159" s="30"/>
      <c r="Z2159" s="30"/>
    </row>
    <row r="2160" spans="24:26">
      <c r="X2160" s="30"/>
      <c r="Y2160" s="30"/>
      <c r="Z2160" s="30"/>
    </row>
    <row r="2161" spans="24:26">
      <c r="X2161" s="30"/>
      <c r="Y2161" s="30"/>
      <c r="Z2161" s="30"/>
    </row>
    <row r="2162" spans="24:26">
      <c r="X2162" s="30"/>
      <c r="Y2162" s="30"/>
      <c r="Z2162" s="30"/>
    </row>
    <row r="2163" spans="24:26">
      <c r="X2163" s="30"/>
      <c r="Y2163" s="30"/>
      <c r="Z2163" s="30"/>
    </row>
    <row r="2164" spans="24:26">
      <c r="X2164" s="30"/>
      <c r="Y2164" s="30"/>
      <c r="Z2164" s="30"/>
    </row>
    <row r="2165" spans="24:26">
      <c r="X2165" s="30"/>
      <c r="Y2165" s="30"/>
      <c r="Z2165" s="30"/>
    </row>
    <row r="2166" spans="24:26">
      <c r="X2166" s="30"/>
      <c r="Y2166" s="30"/>
      <c r="Z2166" s="30"/>
    </row>
    <row r="2167" spans="24:26">
      <c r="X2167" s="30"/>
      <c r="Y2167" s="30"/>
      <c r="Z2167" s="30"/>
    </row>
    <row r="2168" spans="24:26">
      <c r="X2168" s="30"/>
      <c r="Y2168" s="30"/>
      <c r="Z2168" s="30"/>
    </row>
    <row r="2169" spans="24:26">
      <c r="X2169" s="30"/>
      <c r="Y2169" s="30"/>
      <c r="Z2169" s="30"/>
    </row>
    <row r="2170" spans="24:26">
      <c r="X2170" s="30"/>
      <c r="Y2170" s="30"/>
      <c r="Z2170" s="30"/>
    </row>
    <row r="2171" spans="24:26">
      <c r="X2171" s="30"/>
      <c r="Y2171" s="30"/>
      <c r="Z2171" s="30"/>
    </row>
    <row r="2172" spans="24:26">
      <c r="X2172" s="30"/>
      <c r="Y2172" s="30"/>
      <c r="Z2172" s="30"/>
    </row>
    <row r="2173" spans="24:26">
      <c r="X2173" s="30"/>
      <c r="Y2173" s="30"/>
      <c r="Z2173" s="30"/>
    </row>
    <row r="2174" spans="24:26">
      <c r="X2174" s="30"/>
      <c r="Y2174" s="30"/>
      <c r="Z2174" s="30"/>
    </row>
    <row r="2175" spans="24:26">
      <c r="X2175" s="30"/>
      <c r="Y2175" s="30"/>
      <c r="Z2175" s="30"/>
    </row>
    <row r="2176" spans="24:26">
      <c r="X2176" s="30"/>
      <c r="Y2176" s="30"/>
      <c r="Z2176" s="30"/>
    </row>
    <row r="2177" spans="24:26">
      <c r="X2177" s="30"/>
      <c r="Y2177" s="30"/>
      <c r="Z2177" s="30"/>
    </row>
    <row r="2178" spans="24:26">
      <c r="X2178" s="30"/>
      <c r="Y2178" s="30"/>
      <c r="Z2178" s="30"/>
    </row>
    <row r="2179" spans="24:26">
      <c r="X2179" s="30"/>
      <c r="Y2179" s="30"/>
      <c r="Z2179" s="30"/>
    </row>
    <row r="2180" spans="24:26">
      <c r="X2180" s="30"/>
      <c r="Y2180" s="30"/>
      <c r="Z2180" s="30"/>
    </row>
    <row r="2181" spans="24:26">
      <c r="X2181" s="30"/>
      <c r="Y2181" s="30"/>
      <c r="Z2181" s="30"/>
    </row>
    <row r="2182" spans="24:26">
      <c r="X2182" s="30"/>
      <c r="Y2182" s="30"/>
      <c r="Z2182" s="30"/>
    </row>
    <row r="2183" spans="24:26">
      <c r="X2183" s="30"/>
      <c r="Y2183" s="30"/>
      <c r="Z2183" s="30"/>
    </row>
    <row r="2184" spans="24:26">
      <c r="X2184" s="30"/>
      <c r="Y2184" s="30"/>
      <c r="Z2184" s="30"/>
    </row>
    <row r="2185" spans="24:26">
      <c r="X2185" s="30"/>
      <c r="Y2185" s="30"/>
      <c r="Z2185" s="30"/>
    </row>
    <row r="2186" spans="24:26">
      <c r="X2186" s="30"/>
      <c r="Y2186" s="30"/>
      <c r="Z2186" s="30"/>
    </row>
    <row r="2187" spans="24:26">
      <c r="X2187" s="30"/>
      <c r="Y2187" s="30"/>
      <c r="Z2187" s="30"/>
    </row>
    <row r="2188" spans="24:26">
      <c r="X2188" s="30"/>
      <c r="Y2188" s="30"/>
      <c r="Z2188" s="30"/>
    </row>
    <row r="2189" spans="24:26">
      <c r="X2189" s="30"/>
      <c r="Y2189" s="30"/>
      <c r="Z2189" s="30"/>
    </row>
    <row r="2190" spans="24:26">
      <c r="X2190" s="30"/>
      <c r="Y2190" s="30"/>
      <c r="Z2190" s="30"/>
    </row>
    <row r="2191" spans="24:26">
      <c r="X2191" s="30"/>
      <c r="Y2191" s="30"/>
      <c r="Z2191" s="30"/>
    </row>
    <row r="2192" spans="24:26">
      <c r="X2192" s="30"/>
      <c r="Y2192" s="30"/>
      <c r="Z2192" s="30"/>
    </row>
    <row r="2193" spans="24:26">
      <c r="X2193" s="30"/>
      <c r="Y2193" s="30"/>
      <c r="Z2193" s="30"/>
    </row>
    <row r="2194" spans="24:26">
      <c r="X2194" s="30"/>
      <c r="Y2194" s="30"/>
      <c r="Z2194" s="30"/>
    </row>
    <row r="2195" spans="24:26">
      <c r="X2195" s="30"/>
      <c r="Y2195" s="30"/>
      <c r="Z2195" s="30"/>
    </row>
    <row r="2196" spans="24:26">
      <c r="X2196" s="30"/>
      <c r="Y2196" s="30"/>
      <c r="Z2196" s="30"/>
    </row>
    <row r="2197" spans="24:26">
      <c r="X2197" s="30"/>
      <c r="Y2197" s="30"/>
      <c r="Z2197" s="30"/>
    </row>
    <row r="2198" spans="24:26">
      <c r="X2198" s="30"/>
      <c r="Y2198" s="30"/>
      <c r="Z2198" s="30"/>
    </row>
    <row r="2199" spans="24:26">
      <c r="X2199" s="30"/>
      <c r="Y2199" s="30"/>
      <c r="Z2199" s="30"/>
    </row>
    <row r="2200" spans="24:26">
      <c r="X2200" s="30"/>
      <c r="Y2200" s="30"/>
      <c r="Z2200" s="30"/>
    </row>
    <row r="2201" spans="24:26">
      <c r="X2201" s="30"/>
      <c r="Y2201" s="30"/>
      <c r="Z2201" s="30"/>
    </row>
    <row r="2202" spans="24:26">
      <c r="X2202" s="30"/>
      <c r="Y2202" s="30"/>
      <c r="Z2202" s="30"/>
    </row>
    <row r="2203" spans="24:26">
      <c r="X2203" s="30"/>
      <c r="Y2203" s="30"/>
      <c r="Z2203" s="30"/>
    </row>
    <row r="2204" spans="24:26">
      <c r="X2204" s="30"/>
      <c r="Y2204" s="30"/>
      <c r="Z2204" s="30"/>
    </row>
    <row r="2205" spans="24:26">
      <c r="X2205" s="30"/>
      <c r="Y2205" s="30"/>
      <c r="Z2205" s="30"/>
    </row>
    <row r="2206" spans="24:26">
      <c r="X2206" s="30"/>
      <c r="Y2206" s="30"/>
      <c r="Z2206" s="30"/>
    </row>
    <row r="2207" spans="24:26">
      <c r="X2207" s="30"/>
      <c r="Y2207" s="30"/>
      <c r="Z2207" s="30"/>
    </row>
    <row r="2208" spans="24:26">
      <c r="X2208" s="30"/>
      <c r="Y2208" s="30"/>
      <c r="Z2208" s="30"/>
    </row>
    <row r="2209" spans="24:26">
      <c r="X2209" s="30"/>
      <c r="Y2209" s="30"/>
      <c r="Z2209" s="30"/>
    </row>
    <row r="2210" spans="24:26">
      <c r="X2210" s="30"/>
      <c r="Y2210" s="30"/>
      <c r="Z2210" s="30"/>
    </row>
    <row r="2211" spans="24:26">
      <c r="X2211" s="30"/>
      <c r="Y2211" s="30"/>
      <c r="Z2211" s="30"/>
    </row>
    <row r="2212" spans="24:26">
      <c r="X2212" s="30"/>
      <c r="Y2212" s="30"/>
      <c r="Z2212" s="30"/>
    </row>
    <row r="2213" spans="24:26">
      <c r="X2213" s="30"/>
      <c r="Y2213" s="30"/>
      <c r="Z2213" s="30"/>
    </row>
    <row r="2214" spans="24:26">
      <c r="X2214" s="30"/>
      <c r="Y2214" s="30"/>
      <c r="Z2214" s="30"/>
    </row>
    <row r="2215" spans="24:26">
      <c r="X2215" s="30"/>
      <c r="Y2215" s="30"/>
      <c r="Z2215" s="30"/>
    </row>
    <row r="2216" spans="24:26">
      <c r="X2216" s="30"/>
      <c r="Y2216" s="30"/>
      <c r="Z2216" s="30"/>
    </row>
    <row r="2217" spans="24:26">
      <c r="X2217" s="30"/>
      <c r="Y2217" s="30"/>
      <c r="Z2217" s="30"/>
    </row>
    <row r="2218" spans="24:26">
      <c r="X2218" s="30"/>
      <c r="Y2218" s="30"/>
      <c r="Z2218" s="30"/>
    </row>
    <row r="2219" spans="24:26">
      <c r="X2219" s="30"/>
      <c r="Y2219" s="30"/>
      <c r="Z2219" s="30"/>
    </row>
    <row r="2220" spans="24:26">
      <c r="X2220" s="30"/>
      <c r="Y2220" s="30"/>
      <c r="Z2220" s="30"/>
    </row>
    <row r="2221" spans="24:26">
      <c r="X2221" s="30"/>
      <c r="Y2221" s="30"/>
      <c r="Z2221" s="30"/>
    </row>
    <row r="2222" spans="24:26">
      <c r="X2222" s="30"/>
      <c r="Y2222" s="30"/>
      <c r="Z2222" s="30"/>
    </row>
    <row r="2223" spans="24:26">
      <c r="X2223" s="30"/>
      <c r="Y2223" s="30"/>
      <c r="Z2223" s="30"/>
    </row>
    <row r="2224" spans="24:26">
      <c r="X2224" s="30"/>
      <c r="Y2224" s="30"/>
      <c r="Z2224" s="30"/>
    </row>
    <row r="2225" spans="24:26">
      <c r="X2225" s="30"/>
      <c r="Y2225" s="30"/>
      <c r="Z2225" s="30"/>
    </row>
    <row r="2226" spans="24:26">
      <c r="X2226" s="30"/>
      <c r="Y2226" s="30"/>
      <c r="Z2226" s="30"/>
    </row>
    <row r="2227" spans="24:26">
      <c r="X2227" s="30"/>
      <c r="Y2227" s="30"/>
      <c r="Z2227" s="30"/>
    </row>
    <row r="2228" spans="24:26">
      <c r="X2228" s="30"/>
      <c r="Y2228" s="30"/>
      <c r="Z2228" s="30"/>
    </row>
    <row r="2229" spans="24:26">
      <c r="X2229" s="30"/>
      <c r="Y2229" s="30"/>
      <c r="Z2229" s="30"/>
    </row>
    <row r="2230" spans="24:26">
      <c r="X2230" s="30"/>
      <c r="Y2230" s="30"/>
      <c r="Z2230" s="30"/>
    </row>
    <row r="2231" spans="24:26">
      <c r="X2231" s="30"/>
      <c r="Y2231" s="30"/>
      <c r="Z2231" s="30"/>
    </row>
    <row r="2232" spans="24:26">
      <c r="X2232" s="30"/>
      <c r="Y2232" s="30"/>
      <c r="Z2232" s="30"/>
    </row>
    <row r="2233" spans="24:26">
      <c r="X2233" s="30"/>
      <c r="Y2233" s="30"/>
      <c r="Z2233" s="30"/>
    </row>
    <row r="2234" spans="24:26">
      <c r="X2234" s="30"/>
      <c r="Y2234" s="30"/>
      <c r="Z2234" s="30"/>
    </row>
    <row r="2235" spans="24:26">
      <c r="X2235" s="30"/>
      <c r="Y2235" s="30"/>
      <c r="Z2235" s="30"/>
    </row>
    <row r="2236" spans="24:26">
      <c r="X2236" s="30"/>
      <c r="Y2236" s="30"/>
      <c r="Z2236" s="30"/>
    </row>
    <row r="2237" spans="24:26">
      <c r="X2237" s="30"/>
      <c r="Y2237" s="30"/>
      <c r="Z2237" s="30"/>
    </row>
    <row r="2238" spans="24:26">
      <c r="X2238" s="30"/>
      <c r="Y2238" s="30"/>
      <c r="Z2238" s="30"/>
    </row>
    <row r="2239" spans="24:26">
      <c r="X2239" s="30"/>
      <c r="Y2239" s="30"/>
      <c r="Z2239" s="30"/>
    </row>
    <row r="2240" spans="24:26">
      <c r="X2240" s="30"/>
      <c r="Y2240" s="30"/>
      <c r="Z2240" s="30"/>
    </row>
    <row r="2241" spans="24:26">
      <c r="X2241" s="30"/>
      <c r="Y2241" s="30"/>
      <c r="Z2241" s="30"/>
    </row>
    <row r="2242" spans="24:26">
      <c r="X2242" s="30"/>
      <c r="Y2242" s="30"/>
      <c r="Z2242" s="30"/>
    </row>
    <row r="2243" spans="24:26">
      <c r="X2243" s="30"/>
      <c r="Y2243" s="30"/>
      <c r="Z2243" s="30"/>
    </row>
    <row r="2244" spans="24:26">
      <c r="X2244" s="30"/>
      <c r="Y2244" s="30"/>
      <c r="Z2244" s="30"/>
    </row>
    <row r="2245" spans="24:26">
      <c r="X2245" s="30"/>
      <c r="Y2245" s="30"/>
      <c r="Z2245" s="30"/>
    </row>
    <row r="2246" spans="24:26">
      <c r="X2246" s="30"/>
      <c r="Y2246" s="30"/>
      <c r="Z2246" s="30"/>
    </row>
    <row r="2247" spans="24:26">
      <c r="X2247" s="30"/>
      <c r="Y2247" s="30"/>
      <c r="Z2247" s="30"/>
    </row>
    <row r="2248" spans="24:26">
      <c r="X2248" s="30"/>
      <c r="Y2248" s="30"/>
      <c r="Z2248" s="30"/>
    </row>
    <row r="2249" spans="24:26">
      <c r="X2249" s="30"/>
      <c r="Y2249" s="30"/>
      <c r="Z2249" s="30"/>
    </row>
    <row r="2250" spans="24:26">
      <c r="X2250" s="30"/>
      <c r="Y2250" s="30"/>
      <c r="Z2250" s="30"/>
    </row>
    <row r="2251" spans="24:26">
      <c r="X2251" s="30"/>
      <c r="Y2251" s="30"/>
      <c r="Z2251" s="30"/>
    </row>
    <row r="2252" spans="24:26">
      <c r="X2252" s="30"/>
      <c r="Y2252" s="30"/>
      <c r="Z2252" s="30"/>
    </row>
    <row r="2253" spans="24:26">
      <c r="X2253" s="30"/>
      <c r="Y2253" s="30"/>
      <c r="Z2253" s="30"/>
    </row>
    <row r="2254" spans="24:26">
      <c r="X2254" s="30"/>
      <c r="Y2254" s="30"/>
      <c r="Z2254" s="30"/>
    </row>
    <row r="2255" spans="24:26">
      <c r="X2255" s="30"/>
      <c r="Y2255" s="30"/>
      <c r="Z2255" s="30"/>
    </row>
    <row r="2256" spans="24:26">
      <c r="X2256" s="30"/>
      <c r="Y2256" s="30"/>
      <c r="Z2256" s="30"/>
    </row>
    <row r="2257" spans="24:26">
      <c r="X2257" s="30"/>
      <c r="Y2257" s="30"/>
      <c r="Z2257" s="30"/>
    </row>
    <row r="2258" spans="24:26">
      <c r="X2258" s="30"/>
      <c r="Y2258" s="30"/>
      <c r="Z2258" s="30"/>
    </row>
    <row r="2259" spans="24:26">
      <c r="X2259" s="30"/>
      <c r="Y2259" s="30"/>
      <c r="Z2259" s="30"/>
    </row>
    <row r="2260" spans="24:26">
      <c r="X2260" s="30"/>
      <c r="Y2260" s="30"/>
      <c r="Z2260" s="30"/>
    </row>
    <row r="2261" spans="24:26">
      <c r="X2261" s="30"/>
      <c r="Y2261" s="30"/>
      <c r="Z2261" s="30"/>
    </row>
    <row r="2262" spans="24:26">
      <c r="X2262" s="30"/>
      <c r="Y2262" s="30"/>
      <c r="Z2262" s="30"/>
    </row>
    <row r="2263" spans="24:26">
      <c r="X2263" s="30"/>
      <c r="Y2263" s="30"/>
      <c r="Z2263" s="30"/>
    </row>
    <row r="2264" spans="24:26">
      <c r="X2264" s="30"/>
      <c r="Y2264" s="30"/>
      <c r="Z2264" s="30"/>
    </row>
    <row r="2265" spans="24:26">
      <c r="X2265" s="30"/>
      <c r="Y2265" s="30"/>
      <c r="Z2265" s="30"/>
    </row>
    <row r="2266" spans="24:26">
      <c r="X2266" s="30"/>
      <c r="Y2266" s="30"/>
      <c r="Z2266" s="30"/>
    </row>
    <row r="2267" spans="24:26">
      <c r="X2267" s="30"/>
      <c r="Y2267" s="30"/>
      <c r="Z2267" s="30"/>
    </row>
    <row r="2268" spans="24:26">
      <c r="X2268" s="30"/>
      <c r="Y2268" s="30"/>
      <c r="Z2268" s="30"/>
    </row>
    <row r="2269" spans="24:26">
      <c r="X2269" s="30"/>
      <c r="Y2269" s="30"/>
      <c r="Z2269" s="30"/>
    </row>
    <row r="2270" spans="24:26">
      <c r="X2270" s="30"/>
      <c r="Y2270" s="30"/>
      <c r="Z2270" s="30"/>
    </row>
    <row r="2271" spans="24:26">
      <c r="X2271" s="30"/>
      <c r="Y2271" s="30"/>
      <c r="Z2271" s="30"/>
    </row>
    <row r="2272" spans="24:26">
      <c r="X2272" s="30"/>
      <c r="Y2272" s="30"/>
      <c r="Z2272" s="30"/>
    </row>
    <row r="2273" spans="24:26">
      <c r="X2273" s="30"/>
      <c r="Y2273" s="30"/>
      <c r="Z2273" s="30"/>
    </row>
    <row r="2274" spans="24:26">
      <c r="X2274" s="30"/>
      <c r="Y2274" s="30"/>
      <c r="Z2274" s="30"/>
    </row>
    <row r="2275" spans="24:26">
      <c r="X2275" s="30"/>
      <c r="Y2275" s="30"/>
      <c r="Z2275" s="30"/>
    </row>
    <row r="2276" spans="24:26">
      <c r="X2276" s="30"/>
      <c r="Y2276" s="30"/>
      <c r="Z2276" s="30"/>
    </row>
    <row r="2277" spans="24:26">
      <c r="X2277" s="30"/>
      <c r="Y2277" s="30"/>
      <c r="Z2277" s="30"/>
    </row>
    <row r="2278" spans="24:26">
      <c r="X2278" s="30"/>
      <c r="Y2278" s="30"/>
      <c r="Z2278" s="30"/>
    </row>
    <row r="2279" spans="24:26">
      <c r="X2279" s="30"/>
      <c r="Y2279" s="30"/>
      <c r="Z2279" s="30"/>
    </row>
    <row r="2280" spans="24:26">
      <c r="X2280" s="30"/>
      <c r="Y2280" s="30"/>
      <c r="Z2280" s="30"/>
    </row>
    <row r="2281" spans="24:26">
      <c r="X2281" s="30"/>
      <c r="Y2281" s="30"/>
      <c r="Z2281" s="30"/>
    </row>
    <row r="2282" spans="24:26">
      <c r="X2282" s="30"/>
      <c r="Y2282" s="30"/>
      <c r="Z2282" s="30"/>
    </row>
    <row r="2283" spans="24:26">
      <c r="X2283" s="30"/>
      <c r="Y2283" s="30"/>
      <c r="Z2283" s="30"/>
    </row>
    <row r="2284" spans="24:26">
      <c r="X2284" s="30"/>
      <c r="Y2284" s="30"/>
      <c r="Z2284" s="30"/>
    </row>
    <row r="2285" spans="24:26">
      <c r="X2285" s="30"/>
      <c r="Y2285" s="30"/>
      <c r="Z2285" s="30"/>
    </row>
    <row r="2286" spans="24:26">
      <c r="X2286" s="30"/>
      <c r="Y2286" s="30"/>
      <c r="Z2286" s="30"/>
    </row>
    <row r="2287" spans="24:26">
      <c r="X2287" s="30"/>
      <c r="Y2287" s="30"/>
      <c r="Z2287" s="30"/>
    </row>
    <row r="2288" spans="24:26">
      <c r="X2288" s="30"/>
      <c r="Y2288" s="30"/>
      <c r="Z2288" s="30"/>
    </row>
    <row r="2289" spans="24:26">
      <c r="X2289" s="30"/>
      <c r="Y2289" s="30"/>
      <c r="Z2289" s="30"/>
    </row>
    <row r="2290" spans="24:26">
      <c r="X2290" s="30"/>
      <c r="Y2290" s="30"/>
      <c r="Z2290" s="30"/>
    </row>
    <row r="2291" spans="24:26">
      <c r="X2291" s="30"/>
      <c r="Y2291" s="30"/>
      <c r="Z2291" s="30"/>
    </row>
    <row r="2292" spans="24:26">
      <c r="X2292" s="30"/>
      <c r="Y2292" s="30"/>
      <c r="Z2292" s="30"/>
    </row>
    <row r="2293" spans="24:26">
      <c r="X2293" s="30"/>
      <c r="Y2293" s="30"/>
      <c r="Z2293" s="30"/>
    </row>
    <row r="2294" spans="24:26">
      <c r="X2294" s="30"/>
      <c r="Y2294" s="30"/>
      <c r="Z2294" s="30"/>
    </row>
    <row r="2295" spans="24:26">
      <c r="X2295" s="30"/>
      <c r="Y2295" s="30"/>
      <c r="Z2295" s="30"/>
    </row>
    <row r="2296" spans="24:26">
      <c r="X2296" s="30"/>
      <c r="Y2296" s="30"/>
      <c r="Z2296" s="30"/>
    </row>
    <row r="2297" spans="24:26">
      <c r="X2297" s="30"/>
      <c r="Y2297" s="30"/>
      <c r="Z2297" s="30"/>
    </row>
    <row r="2298" spans="24:26">
      <c r="X2298" s="30"/>
      <c r="Y2298" s="30"/>
      <c r="Z2298" s="30"/>
    </row>
    <row r="2299" spans="24:26">
      <c r="X2299" s="30"/>
      <c r="Y2299" s="30"/>
      <c r="Z2299" s="30"/>
    </row>
    <row r="2300" spans="24:26">
      <c r="X2300" s="30"/>
      <c r="Y2300" s="30"/>
      <c r="Z2300" s="30"/>
    </row>
    <row r="2301" spans="24:26">
      <c r="X2301" s="30"/>
      <c r="Y2301" s="30"/>
      <c r="Z2301" s="30"/>
    </row>
    <row r="2302" spans="24:26">
      <c r="X2302" s="30"/>
      <c r="Y2302" s="30"/>
      <c r="Z2302" s="30"/>
    </row>
    <row r="2303" spans="24:26">
      <c r="X2303" s="30"/>
      <c r="Y2303" s="30"/>
      <c r="Z2303" s="30"/>
    </row>
    <row r="2304" spans="24:26">
      <c r="X2304" s="30"/>
      <c r="Y2304" s="30"/>
      <c r="Z2304" s="30"/>
    </row>
    <row r="2305" spans="24:26">
      <c r="X2305" s="30"/>
      <c r="Y2305" s="30"/>
      <c r="Z2305" s="30"/>
    </row>
    <row r="2306" spans="24:26">
      <c r="X2306" s="30"/>
      <c r="Y2306" s="30"/>
      <c r="Z2306" s="30"/>
    </row>
    <row r="2307" spans="24:26">
      <c r="X2307" s="30"/>
      <c r="Y2307" s="30"/>
      <c r="Z2307" s="30"/>
    </row>
    <row r="2308" spans="24:26">
      <c r="X2308" s="30"/>
      <c r="Y2308" s="30"/>
      <c r="Z2308" s="30"/>
    </row>
    <row r="2309" spans="24:26">
      <c r="X2309" s="30"/>
      <c r="Y2309" s="30"/>
      <c r="Z2309" s="30"/>
    </row>
    <row r="2310" spans="24:26">
      <c r="X2310" s="30"/>
      <c r="Y2310" s="30"/>
      <c r="Z2310" s="30"/>
    </row>
    <row r="2311" spans="24:26">
      <c r="X2311" s="30"/>
      <c r="Y2311" s="30"/>
      <c r="Z2311" s="30"/>
    </row>
    <row r="2312" spans="24:26">
      <c r="X2312" s="30"/>
      <c r="Y2312" s="30"/>
      <c r="Z2312" s="30"/>
    </row>
    <row r="2313" spans="24:26">
      <c r="X2313" s="30"/>
      <c r="Y2313" s="30"/>
      <c r="Z2313" s="30"/>
    </row>
    <row r="2314" spans="24:26">
      <c r="X2314" s="30"/>
      <c r="Y2314" s="30"/>
      <c r="Z2314" s="30"/>
    </row>
    <row r="2315" spans="24:26">
      <c r="X2315" s="30"/>
      <c r="Y2315" s="30"/>
      <c r="Z2315" s="30"/>
    </row>
    <row r="2316" spans="24:26">
      <c r="X2316" s="30"/>
      <c r="Y2316" s="30"/>
      <c r="Z2316" s="30"/>
    </row>
    <row r="2317" spans="24:26">
      <c r="X2317" s="30"/>
      <c r="Y2317" s="30"/>
      <c r="Z2317" s="30"/>
    </row>
    <row r="2318" spans="24:26">
      <c r="X2318" s="30"/>
      <c r="Y2318" s="30"/>
      <c r="Z2318" s="30"/>
    </row>
    <row r="2319" spans="24:26">
      <c r="X2319" s="30"/>
      <c r="Y2319" s="30"/>
      <c r="Z2319" s="30"/>
    </row>
    <row r="2320" spans="24:26">
      <c r="X2320" s="30"/>
      <c r="Y2320" s="30"/>
      <c r="Z2320" s="30"/>
    </row>
    <row r="2321" spans="24:26">
      <c r="X2321" s="30"/>
      <c r="Y2321" s="30"/>
      <c r="Z2321" s="30"/>
    </row>
    <row r="2322" spans="24:26">
      <c r="X2322" s="30"/>
      <c r="Y2322" s="30"/>
      <c r="Z2322" s="30"/>
    </row>
    <row r="2323" spans="24:26">
      <c r="X2323" s="30"/>
      <c r="Y2323" s="30"/>
      <c r="Z2323" s="30"/>
    </row>
    <row r="2324" spans="24:26">
      <c r="X2324" s="30"/>
      <c r="Y2324" s="30"/>
      <c r="Z2324" s="30"/>
    </row>
    <row r="2325" spans="24:26">
      <c r="X2325" s="30"/>
      <c r="Y2325" s="30"/>
      <c r="Z2325" s="30"/>
    </row>
    <row r="2326" spans="24:26">
      <c r="X2326" s="30"/>
      <c r="Y2326" s="30"/>
      <c r="Z2326" s="30"/>
    </row>
    <row r="2327" spans="24:26">
      <c r="X2327" s="30"/>
      <c r="Y2327" s="30"/>
      <c r="Z2327" s="30"/>
    </row>
    <row r="2328" spans="24:26">
      <c r="X2328" s="30"/>
      <c r="Y2328" s="30"/>
      <c r="Z2328" s="30"/>
    </row>
    <row r="2329" spans="24:26">
      <c r="X2329" s="30"/>
      <c r="Y2329" s="30"/>
      <c r="Z2329" s="30"/>
    </row>
    <row r="2330" spans="24:26">
      <c r="X2330" s="30"/>
      <c r="Y2330" s="30"/>
      <c r="Z2330" s="30"/>
    </row>
    <row r="2331" spans="24:26">
      <c r="X2331" s="30"/>
      <c r="Y2331" s="30"/>
      <c r="Z2331" s="30"/>
    </row>
    <row r="2332" spans="24:26">
      <c r="X2332" s="30"/>
      <c r="Y2332" s="30"/>
      <c r="Z2332" s="30"/>
    </row>
    <row r="2333" spans="24:26">
      <c r="X2333" s="30"/>
      <c r="Y2333" s="30"/>
      <c r="Z2333" s="30"/>
    </row>
    <row r="2334" spans="24:26">
      <c r="X2334" s="30"/>
      <c r="Y2334" s="30"/>
      <c r="Z2334" s="30"/>
    </row>
    <row r="2335" spans="24:26">
      <c r="X2335" s="30"/>
      <c r="Y2335" s="30"/>
      <c r="Z2335" s="30"/>
    </row>
    <row r="2336" spans="24:26">
      <c r="X2336" s="30"/>
      <c r="Y2336" s="30"/>
      <c r="Z2336" s="30"/>
    </row>
    <row r="2337" spans="24:26">
      <c r="X2337" s="30"/>
      <c r="Y2337" s="30"/>
      <c r="Z2337" s="30"/>
    </row>
    <row r="2338" spans="24:26">
      <c r="X2338" s="30"/>
      <c r="Y2338" s="30"/>
      <c r="Z2338" s="30"/>
    </row>
    <row r="2339" spans="24:26">
      <c r="X2339" s="30"/>
      <c r="Y2339" s="30"/>
      <c r="Z2339" s="30"/>
    </row>
    <row r="2340" spans="24:26">
      <c r="X2340" s="30"/>
      <c r="Y2340" s="30"/>
      <c r="Z2340" s="30"/>
    </row>
    <row r="2341" spans="24:26">
      <c r="X2341" s="30"/>
      <c r="Y2341" s="30"/>
      <c r="Z2341" s="30"/>
    </row>
    <row r="2342" spans="24:26">
      <c r="X2342" s="30"/>
      <c r="Y2342" s="30"/>
      <c r="Z2342" s="30"/>
    </row>
    <row r="2343" spans="24:26">
      <c r="X2343" s="30"/>
      <c r="Y2343" s="30"/>
      <c r="Z2343" s="30"/>
    </row>
    <row r="2344" spans="24:26">
      <c r="X2344" s="30"/>
      <c r="Y2344" s="30"/>
      <c r="Z2344" s="30"/>
    </row>
    <row r="2345" spans="24:26">
      <c r="X2345" s="30"/>
      <c r="Y2345" s="30"/>
      <c r="Z2345" s="30"/>
    </row>
    <row r="2346" spans="24:26">
      <c r="X2346" s="30"/>
      <c r="Y2346" s="30"/>
      <c r="Z2346" s="30"/>
    </row>
    <row r="2347" spans="24:26">
      <c r="X2347" s="30"/>
      <c r="Y2347" s="30"/>
      <c r="Z2347" s="30"/>
    </row>
    <row r="2348" spans="24:26">
      <c r="X2348" s="30"/>
      <c r="Y2348" s="30"/>
      <c r="Z2348" s="30"/>
    </row>
    <row r="2349" spans="24:26">
      <c r="X2349" s="30"/>
      <c r="Y2349" s="30"/>
      <c r="Z2349" s="30"/>
    </row>
    <row r="2350" spans="24:26">
      <c r="X2350" s="30"/>
      <c r="Y2350" s="30"/>
      <c r="Z2350" s="30"/>
    </row>
    <row r="2351" spans="24:26">
      <c r="X2351" s="30"/>
      <c r="Y2351" s="30"/>
      <c r="Z2351" s="30"/>
    </row>
    <row r="2352" spans="24:26">
      <c r="X2352" s="30"/>
      <c r="Y2352" s="30"/>
      <c r="Z2352" s="30"/>
    </row>
    <row r="2353" spans="24:26">
      <c r="X2353" s="30"/>
      <c r="Y2353" s="30"/>
      <c r="Z2353" s="30"/>
    </row>
    <row r="2354" spans="24:26">
      <c r="X2354" s="30"/>
      <c r="Y2354" s="30"/>
      <c r="Z2354" s="30"/>
    </row>
    <row r="2355" spans="24:26">
      <c r="X2355" s="30"/>
      <c r="Y2355" s="30"/>
      <c r="Z2355" s="30"/>
    </row>
    <row r="2356" spans="24:26">
      <c r="X2356" s="30"/>
      <c r="Y2356" s="30"/>
      <c r="Z2356" s="30"/>
    </row>
    <row r="2357" spans="24:26">
      <c r="X2357" s="30"/>
      <c r="Y2357" s="30"/>
      <c r="Z2357" s="30"/>
    </row>
    <row r="2358" spans="24:26">
      <c r="X2358" s="30"/>
      <c r="Y2358" s="30"/>
      <c r="Z2358" s="30"/>
    </row>
    <row r="2359" spans="24:26">
      <c r="X2359" s="30"/>
      <c r="Y2359" s="30"/>
      <c r="Z2359" s="30"/>
    </row>
    <row r="2360" spans="24:26">
      <c r="X2360" s="30"/>
      <c r="Y2360" s="30"/>
      <c r="Z2360" s="30"/>
    </row>
    <row r="2361" spans="24:26">
      <c r="X2361" s="30"/>
      <c r="Y2361" s="30"/>
      <c r="Z2361" s="30"/>
    </row>
    <row r="2362" spans="24:26">
      <c r="X2362" s="30"/>
      <c r="Y2362" s="30"/>
      <c r="Z2362" s="30"/>
    </row>
    <row r="2363" spans="24:26">
      <c r="X2363" s="30"/>
      <c r="Y2363" s="30"/>
      <c r="Z2363" s="30"/>
    </row>
    <row r="2364" spans="24:26">
      <c r="X2364" s="30"/>
      <c r="Y2364" s="30"/>
      <c r="Z2364" s="30"/>
    </row>
    <row r="2365" spans="24:26">
      <c r="X2365" s="30"/>
      <c r="Y2365" s="30"/>
      <c r="Z2365" s="30"/>
    </row>
    <row r="2366" spans="24:26">
      <c r="X2366" s="30"/>
      <c r="Y2366" s="30"/>
      <c r="Z2366" s="30"/>
    </row>
    <row r="2367" spans="24:26">
      <c r="X2367" s="30"/>
      <c r="Y2367" s="30"/>
      <c r="Z2367" s="30"/>
    </row>
    <row r="2368" spans="24:26">
      <c r="X2368" s="30"/>
      <c r="Y2368" s="30"/>
      <c r="Z2368" s="30"/>
    </row>
    <row r="2369" spans="24:26">
      <c r="X2369" s="30"/>
      <c r="Y2369" s="30"/>
      <c r="Z2369" s="30"/>
    </row>
    <row r="2370" spans="24:26">
      <c r="X2370" s="30"/>
      <c r="Y2370" s="30"/>
      <c r="Z2370" s="30"/>
    </row>
    <row r="2371" spans="24:26">
      <c r="X2371" s="30"/>
      <c r="Y2371" s="30"/>
      <c r="Z2371" s="30"/>
    </row>
    <row r="2372" spans="24:26">
      <c r="X2372" s="30"/>
      <c r="Y2372" s="30"/>
      <c r="Z2372" s="30"/>
    </row>
    <row r="2373" spans="24:26">
      <c r="X2373" s="30"/>
      <c r="Y2373" s="30"/>
      <c r="Z2373" s="30"/>
    </row>
    <row r="2374" spans="24:26">
      <c r="X2374" s="30"/>
      <c r="Y2374" s="30"/>
      <c r="Z2374" s="30"/>
    </row>
    <row r="2375" spans="24:26">
      <c r="X2375" s="30"/>
      <c r="Y2375" s="30"/>
      <c r="Z2375" s="30"/>
    </row>
    <row r="2376" spans="24:26">
      <c r="X2376" s="30"/>
      <c r="Y2376" s="30"/>
      <c r="Z2376" s="30"/>
    </row>
    <row r="2377" spans="24:26">
      <c r="X2377" s="30"/>
      <c r="Y2377" s="30"/>
      <c r="Z2377" s="30"/>
    </row>
    <row r="2378" spans="24:26">
      <c r="X2378" s="30"/>
      <c r="Y2378" s="30"/>
      <c r="Z2378" s="30"/>
    </row>
    <row r="2379" spans="24:26">
      <c r="X2379" s="30"/>
      <c r="Y2379" s="30"/>
      <c r="Z2379" s="30"/>
    </row>
    <row r="2380" spans="24:26">
      <c r="X2380" s="30"/>
      <c r="Y2380" s="30"/>
      <c r="Z2380" s="30"/>
    </row>
    <row r="2381" spans="24:26">
      <c r="X2381" s="30"/>
      <c r="Y2381" s="30"/>
      <c r="Z2381" s="30"/>
    </row>
    <row r="2382" spans="24:26">
      <c r="X2382" s="30"/>
      <c r="Y2382" s="30"/>
      <c r="Z2382" s="30"/>
    </row>
    <row r="2383" spans="24:26">
      <c r="X2383" s="30"/>
      <c r="Y2383" s="30"/>
      <c r="Z2383" s="30"/>
    </row>
    <row r="2384" spans="24:26">
      <c r="X2384" s="30"/>
      <c r="Y2384" s="30"/>
      <c r="Z2384" s="30"/>
    </row>
    <row r="2385" spans="24:26">
      <c r="X2385" s="30"/>
      <c r="Y2385" s="30"/>
      <c r="Z2385" s="30"/>
    </row>
    <row r="2386" spans="24:26">
      <c r="X2386" s="30"/>
      <c r="Y2386" s="30"/>
      <c r="Z2386" s="30"/>
    </row>
    <row r="2387" spans="24:26">
      <c r="X2387" s="30"/>
      <c r="Y2387" s="30"/>
      <c r="Z2387" s="30"/>
    </row>
    <row r="2388" spans="24:26">
      <c r="X2388" s="30"/>
      <c r="Y2388" s="30"/>
      <c r="Z2388" s="30"/>
    </row>
    <row r="2389" spans="24:26">
      <c r="X2389" s="30"/>
      <c r="Y2389" s="30"/>
      <c r="Z2389" s="30"/>
    </row>
    <row r="2390" spans="24:26">
      <c r="X2390" s="30"/>
      <c r="Y2390" s="30"/>
      <c r="Z2390" s="30"/>
    </row>
    <row r="2391" spans="24:26">
      <c r="X2391" s="30"/>
      <c r="Y2391" s="30"/>
      <c r="Z2391" s="30"/>
    </row>
    <row r="2392" spans="24:26">
      <c r="X2392" s="30"/>
      <c r="Y2392" s="30"/>
      <c r="Z2392" s="30"/>
    </row>
    <row r="2393" spans="24:26">
      <c r="X2393" s="30"/>
      <c r="Y2393" s="30"/>
      <c r="Z2393" s="30"/>
    </row>
    <row r="2394" spans="24:26">
      <c r="X2394" s="30"/>
      <c r="Y2394" s="30"/>
      <c r="Z2394" s="30"/>
    </row>
    <row r="2395" spans="24:26">
      <c r="X2395" s="30"/>
      <c r="Y2395" s="30"/>
      <c r="Z2395" s="30"/>
    </row>
    <row r="2396" spans="24:26">
      <c r="X2396" s="30"/>
      <c r="Y2396" s="30"/>
      <c r="Z2396" s="30"/>
    </row>
    <row r="2397" spans="24:26">
      <c r="X2397" s="30"/>
      <c r="Y2397" s="30"/>
      <c r="Z2397" s="30"/>
    </row>
    <row r="2398" spans="24:26">
      <c r="X2398" s="30"/>
      <c r="Y2398" s="30"/>
      <c r="Z2398" s="30"/>
    </row>
    <row r="2399" spans="24:26">
      <c r="X2399" s="30"/>
      <c r="Y2399" s="30"/>
      <c r="Z2399" s="30"/>
    </row>
    <row r="2400" spans="24:26">
      <c r="X2400" s="30"/>
      <c r="Y2400" s="30"/>
      <c r="Z2400" s="30"/>
    </row>
    <row r="2401" spans="24:26">
      <c r="X2401" s="30"/>
      <c r="Y2401" s="30"/>
      <c r="Z2401" s="30"/>
    </row>
    <row r="2402" spans="24:26">
      <c r="X2402" s="30"/>
      <c r="Y2402" s="30"/>
      <c r="Z2402" s="30"/>
    </row>
    <row r="2403" spans="24:26">
      <c r="X2403" s="30"/>
      <c r="Y2403" s="30"/>
      <c r="Z2403" s="30"/>
    </row>
    <row r="2404" spans="24:26">
      <c r="X2404" s="30"/>
      <c r="Y2404" s="30"/>
      <c r="Z2404" s="30"/>
    </row>
    <row r="2405" spans="24:26">
      <c r="X2405" s="30"/>
      <c r="Y2405" s="30"/>
      <c r="Z2405" s="30"/>
    </row>
    <row r="2406" spans="24:26">
      <c r="X2406" s="30"/>
      <c r="Y2406" s="30"/>
      <c r="Z2406" s="30"/>
    </row>
    <row r="2407" spans="24:26">
      <c r="X2407" s="30"/>
      <c r="Y2407" s="30"/>
      <c r="Z2407" s="30"/>
    </row>
    <row r="2408" spans="24:26">
      <c r="X2408" s="30"/>
      <c r="Y2408" s="30"/>
      <c r="Z2408" s="30"/>
    </row>
    <row r="2409" spans="24:26">
      <c r="X2409" s="30"/>
      <c r="Y2409" s="30"/>
      <c r="Z2409" s="30"/>
    </row>
    <row r="2410" spans="24:26">
      <c r="X2410" s="30"/>
      <c r="Y2410" s="30"/>
      <c r="Z2410" s="30"/>
    </row>
    <row r="2411" spans="24:26">
      <c r="X2411" s="30"/>
      <c r="Y2411" s="30"/>
      <c r="Z2411" s="30"/>
    </row>
    <row r="2412" spans="24:26">
      <c r="X2412" s="30"/>
      <c r="Y2412" s="30"/>
      <c r="Z2412" s="30"/>
    </row>
    <row r="2413" spans="24:26">
      <c r="X2413" s="30"/>
      <c r="Y2413" s="30"/>
      <c r="Z2413" s="30"/>
    </row>
    <row r="2414" spans="24:26">
      <c r="X2414" s="30"/>
      <c r="Y2414" s="30"/>
      <c r="Z2414" s="30"/>
    </row>
    <row r="2415" spans="24:26">
      <c r="X2415" s="30"/>
      <c r="Y2415" s="30"/>
      <c r="Z2415" s="30"/>
    </row>
    <row r="2416" spans="24:26">
      <c r="X2416" s="30"/>
      <c r="Y2416" s="30"/>
      <c r="Z2416" s="30"/>
    </row>
    <row r="2417" spans="24:26">
      <c r="X2417" s="30"/>
      <c r="Y2417" s="30"/>
      <c r="Z2417" s="30"/>
    </row>
    <row r="2418" spans="24:26">
      <c r="X2418" s="30"/>
      <c r="Y2418" s="30"/>
      <c r="Z2418" s="30"/>
    </row>
    <row r="2419" spans="24:26">
      <c r="X2419" s="30"/>
      <c r="Y2419" s="30"/>
      <c r="Z2419" s="30"/>
    </row>
    <row r="2420" spans="24:26">
      <c r="X2420" s="30"/>
      <c r="Y2420" s="30"/>
      <c r="Z2420" s="30"/>
    </row>
    <row r="2421" spans="24:26">
      <c r="X2421" s="30"/>
      <c r="Y2421" s="30"/>
      <c r="Z2421" s="30"/>
    </row>
    <row r="2422" spans="24:26">
      <c r="X2422" s="30"/>
      <c r="Y2422" s="30"/>
      <c r="Z2422" s="30"/>
    </row>
    <row r="2423" spans="24:26">
      <c r="X2423" s="30"/>
      <c r="Y2423" s="30"/>
      <c r="Z2423" s="30"/>
    </row>
    <row r="2424" spans="24:26">
      <c r="X2424" s="30"/>
      <c r="Y2424" s="30"/>
      <c r="Z2424" s="30"/>
    </row>
    <row r="2425" spans="24:26">
      <c r="X2425" s="30"/>
      <c r="Y2425" s="30"/>
      <c r="Z2425" s="30"/>
    </row>
    <row r="2426" spans="24:26">
      <c r="X2426" s="30"/>
      <c r="Y2426" s="30"/>
      <c r="Z2426" s="30"/>
    </row>
    <row r="2427" spans="24:26">
      <c r="X2427" s="30"/>
      <c r="Y2427" s="30"/>
      <c r="Z2427" s="30"/>
    </row>
    <row r="2428" spans="24:26">
      <c r="X2428" s="30"/>
      <c r="Y2428" s="30"/>
      <c r="Z2428" s="30"/>
    </row>
    <row r="2429" spans="24:26">
      <c r="X2429" s="30"/>
      <c r="Y2429" s="30"/>
      <c r="Z2429" s="30"/>
    </row>
    <row r="2430" spans="24:26">
      <c r="X2430" s="30"/>
      <c r="Y2430" s="30"/>
      <c r="Z2430" s="30"/>
    </row>
    <row r="2431" spans="24:26">
      <c r="X2431" s="30"/>
      <c r="Y2431" s="30"/>
      <c r="Z2431" s="30"/>
    </row>
    <row r="2432" spans="24:26">
      <c r="X2432" s="30"/>
      <c r="Y2432" s="30"/>
      <c r="Z2432" s="30"/>
    </row>
    <row r="2433" spans="24:26">
      <c r="X2433" s="30"/>
      <c r="Y2433" s="30"/>
      <c r="Z2433" s="30"/>
    </row>
    <row r="2434" spans="24:26">
      <c r="X2434" s="30"/>
      <c r="Y2434" s="30"/>
      <c r="Z2434" s="30"/>
    </row>
    <row r="2435" spans="24:26">
      <c r="X2435" s="30"/>
      <c r="Y2435" s="30"/>
      <c r="Z2435" s="30"/>
    </row>
    <row r="2436" spans="24:26">
      <c r="X2436" s="30"/>
      <c r="Y2436" s="30"/>
      <c r="Z2436" s="30"/>
    </row>
    <row r="2437" spans="24:26">
      <c r="X2437" s="30"/>
      <c r="Y2437" s="30"/>
      <c r="Z2437" s="30"/>
    </row>
    <row r="2438" spans="24:26">
      <c r="X2438" s="30"/>
      <c r="Y2438" s="30"/>
      <c r="Z2438" s="30"/>
    </row>
    <row r="2439" spans="24:26">
      <c r="X2439" s="30"/>
      <c r="Y2439" s="30"/>
      <c r="Z2439" s="30"/>
    </row>
    <row r="2440" spans="24:26">
      <c r="X2440" s="30"/>
      <c r="Y2440" s="30"/>
      <c r="Z2440" s="30"/>
    </row>
    <row r="2441" spans="24:26">
      <c r="X2441" s="30"/>
      <c r="Y2441" s="30"/>
      <c r="Z2441" s="30"/>
    </row>
    <row r="2442" spans="24:26">
      <c r="X2442" s="30"/>
      <c r="Y2442" s="30"/>
      <c r="Z2442" s="30"/>
    </row>
    <row r="2443" spans="24:26">
      <c r="X2443" s="30"/>
      <c r="Y2443" s="30"/>
      <c r="Z2443" s="30"/>
    </row>
    <row r="2444" spans="24:26">
      <c r="X2444" s="30"/>
      <c r="Y2444" s="30"/>
      <c r="Z2444" s="30"/>
    </row>
    <row r="2445" spans="24:26">
      <c r="X2445" s="30"/>
      <c r="Y2445" s="30"/>
      <c r="Z2445" s="30"/>
    </row>
    <row r="2446" spans="24:26">
      <c r="X2446" s="30"/>
      <c r="Y2446" s="30"/>
      <c r="Z2446" s="30"/>
    </row>
    <row r="2447" spans="24:26">
      <c r="X2447" s="30"/>
      <c r="Y2447" s="30"/>
      <c r="Z2447" s="30"/>
    </row>
    <row r="2448" spans="24:26">
      <c r="X2448" s="30"/>
      <c r="Y2448" s="30"/>
      <c r="Z2448" s="30"/>
    </row>
    <row r="2449" spans="24:26">
      <c r="X2449" s="30"/>
      <c r="Y2449" s="30"/>
      <c r="Z2449" s="30"/>
    </row>
    <row r="2450" spans="24:26">
      <c r="X2450" s="30"/>
      <c r="Y2450" s="30"/>
      <c r="Z2450" s="30"/>
    </row>
    <row r="2451" spans="24:26">
      <c r="X2451" s="30"/>
      <c r="Y2451" s="30"/>
      <c r="Z2451" s="30"/>
    </row>
    <row r="2452" spans="24:26">
      <c r="X2452" s="30"/>
      <c r="Y2452" s="30"/>
      <c r="Z2452" s="30"/>
    </row>
    <row r="2453" spans="24:26">
      <c r="X2453" s="30"/>
      <c r="Y2453" s="30"/>
      <c r="Z2453" s="30"/>
    </row>
    <row r="2454" spans="24:26">
      <c r="X2454" s="30"/>
      <c r="Y2454" s="30"/>
      <c r="Z2454" s="30"/>
    </row>
    <row r="2455" spans="24:26">
      <c r="X2455" s="30"/>
      <c r="Y2455" s="30"/>
      <c r="Z2455" s="30"/>
    </row>
    <row r="2456" spans="24:26">
      <c r="X2456" s="30"/>
      <c r="Y2456" s="30"/>
      <c r="Z2456" s="30"/>
    </row>
    <row r="2457" spans="24:26">
      <c r="X2457" s="30"/>
      <c r="Y2457" s="30"/>
      <c r="Z2457" s="30"/>
    </row>
    <row r="2458" spans="24:26">
      <c r="X2458" s="30"/>
      <c r="Y2458" s="30"/>
      <c r="Z2458" s="30"/>
    </row>
    <row r="2459" spans="24:26">
      <c r="X2459" s="30"/>
      <c r="Y2459" s="30"/>
      <c r="Z2459" s="30"/>
    </row>
    <row r="2460" spans="24:26">
      <c r="X2460" s="30"/>
      <c r="Y2460" s="30"/>
      <c r="Z2460" s="30"/>
    </row>
    <row r="2461" spans="24:26">
      <c r="X2461" s="30"/>
      <c r="Y2461" s="30"/>
      <c r="Z2461" s="30"/>
    </row>
    <row r="2462" spans="24:26">
      <c r="X2462" s="30"/>
      <c r="Y2462" s="30"/>
      <c r="Z2462" s="30"/>
    </row>
    <row r="2463" spans="24:26">
      <c r="X2463" s="30"/>
      <c r="Y2463" s="30"/>
      <c r="Z2463" s="30"/>
    </row>
    <row r="2464" spans="24:26">
      <c r="X2464" s="30"/>
      <c r="Y2464" s="30"/>
      <c r="Z2464" s="30"/>
    </row>
    <row r="2465" spans="24:26">
      <c r="X2465" s="30"/>
      <c r="Y2465" s="30"/>
      <c r="Z2465" s="30"/>
    </row>
    <row r="2466" spans="24:26">
      <c r="X2466" s="30"/>
      <c r="Y2466" s="30"/>
      <c r="Z2466" s="30"/>
    </row>
    <row r="2467" spans="24:26">
      <c r="X2467" s="30"/>
      <c r="Y2467" s="30"/>
      <c r="Z2467" s="30"/>
    </row>
    <row r="2468" spans="24:26">
      <c r="X2468" s="30"/>
      <c r="Y2468" s="30"/>
      <c r="Z2468" s="30"/>
    </row>
    <row r="2469" spans="24:26">
      <c r="X2469" s="30"/>
      <c r="Y2469" s="30"/>
      <c r="Z2469" s="30"/>
    </row>
    <row r="2470" spans="24:26">
      <c r="X2470" s="30"/>
      <c r="Y2470" s="30"/>
      <c r="Z2470" s="30"/>
    </row>
    <row r="2471" spans="24:26">
      <c r="X2471" s="30"/>
      <c r="Y2471" s="30"/>
      <c r="Z2471" s="30"/>
    </row>
    <row r="2472" spans="24:26">
      <c r="X2472" s="30"/>
      <c r="Y2472" s="30"/>
      <c r="Z2472" s="30"/>
    </row>
    <row r="2473" spans="24:26">
      <c r="X2473" s="30"/>
      <c r="Y2473" s="30"/>
      <c r="Z2473" s="30"/>
    </row>
    <row r="2474" spans="24:26">
      <c r="X2474" s="30"/>
      <c r="Y2474" s="30"/>
      <c r="Z2474" s="30"/>
    </row>
    <row r="2475" spans="24:26">
      <c r="X2475" s="30"/>
      <c r="Y2475" s="30"/>
      <c r="Z2475" s="30"/>
    </row>
    <row r="2476" spans="24:26">
      <c r="X2476" s="30"/>
      <c r="Y2476" s="30"/>
      <c r="Z2476" s="30"/>
    </row>
    <row r="2477" spans="24:26">
      <c r="X2477" s="30"/>
      <c r="Y2477" s="30"/>
      <c r="Z2477" s="30"/>
    </row>
    <row r="2478" spans="24:26">
      <c r="X2478" s="30"/>
      <c r="Y2478" s="30"/>
      <c r="Z2478" s="30"/>
    </row>
    <row r="2479" spans="24:26">
      <c r="X2479" s="30"/>
      <c r="Y2479" s="30"/>
      <c r="Z2479" s="30"/>
    </row>
    <row r="2480" spans="24:26">
      <c r="X2480" s="30"/>
      <c r="Y2480" s="30"/>
      <c r="Z2480" s="30"/>
    </row>
    <row r="2481" spans="24:26">
      <c r="X2481" s="30"/>
      <c r="Y2481" s="30"/>
      <c r="Z2481" s="30"/>
    </row>
    <row r="2482" spans="24:26">
      <c r="X2482" s="30"/>
      <c r="Y2482" s="30"/>
      <c r="Z2482" s="30"/>
    </row>
    <row r="2483" spans="24:26">
      <c r="X2483" s="30"/>
      <c r="Y2483" s="30"/>
      <c r="Z2483" s="30"/>
    </row>
    <row r="2484" spans="24:26">
      <c r="X2484" s="30"/>
      <c r="Y2484" s="30"/>
      <c r="Z2484" s="30"/>
    </row>
    <row r="2485" spans="24:26">
      <c r="X2485" s="30"/>
      <c r="Y2485" s="30"/>
      <c r="Z2485" s="30"/>
    </row>
    <row r="2486" spans="24:26">
      <c r="X2486" s="30"/>
      <c r="Y2486" s="30"/>
      <c r="Z2486" s="30"/>
    </row>
    <row r="2487" spans="24:26">
      <c r="X2487" s="30"/>
      <c r="Y2487" s="30"/>
      <c r="Z2487" s="30"/>
    </row>
    <row r="2488" spans="24:26">
      <c r="X2488" s="30"/>
      <c r="Y2488" s="30"/>
      <c r="Z2488" s="30"/>
    </row>
    <row r="2489" spans="24:26">
      <c r="X2489" s="30"/>
      <c r="Y2489" s="30"/>
      <c r="Z2489" s="30"/>
    </row>
    <row r="2490" spans="24:26">
      <c r="X2490" s="30"/>
      <c r="Y2490" s="30"/>
      <c r="Z2490" s="30"/>
    </row>
    <row r="2491" spans="24:26">
      <c r="X2491" s="30"/>
      <c r="Y2491" s="30"/>
      <c r="Z2491" s="30"/>
    </row>
    <row r="2492" spans="24:26">
      <c r="X2492" s="30"/>
      <c r="Y2492" s="30"/>
      <c r="Z2492" s="30"/>
    </row>
    <row r="2493" spans="24:26">
      <c r="X2493" s="30"/>
      <c r="Y2493" s="30"/>
      <c r="Z2493" s="30"/>
    </row>
    <row r="2494" spans="24:26">
      <c r="X2494" s="30"/>
      <c r="Y2494" s="30"/>
      <c r="Z2494" s="30"/>
    </row>
    <row r="2495" spans="24:26">
      <c r="X2495" s="30"/>
      <c r="Y2495" s="30"/>
      <c r="Z2495" s="30"/>
    </row>
    <row r="2496" spans="24:26">
      <c r="X2496" s="30"/>
      <c r="Y2496" s="30"/>
      <c r="Z2496" s="30"/>
    </row>
    <row r="2497" spans="24:26">
      <c r="X2497" s="30"/>
      <c r="Y2497" s="30"/>
      <c r="Z2497" s="30"/>
    </row>
    <row r="2498" spans="24:26">
      <c r="X2498" s="30"/>
      <c r="Y2498" s="30"/>
      <c r="Z2498" s="30"/>
    </row>
    <row r="2499" spans="24:26">
      <c r="X2499" s="30"/>
      <c r="Y2499" s="30"/>
      <c r="Z2499" s="30"/>
    </row>
    <row r="2500" spans="24:26">
      <c r="X2500" s="30"/>
      <c r="Y2500" s="30"/>
      <c r="Z2500" s="30"/>
    </row>
    <row r="2501" spans="24:26">
      <c r="X2501" s="30"/>
      <c r="Y2501" s="30"/>
      <c r="Z2501" s="30"/>
    </row>
    <row r="2502" spans="24:26">
      <c r="X2502" s="30"/>
      <c r="Y2502" s="30"/>
      <c r="Z2502" s="30"/>
    </row>
    <row r="2503" spans="24:26">
      <c r="X2503" s="30"/>
      <c r="Y2503" s="30"/>
      <c r="Z2503" s="30"/>
    </row>
    <row r="2504" spans="24:26">
      <c r="X2504" s="30"/>
      <c r="Y2504" s="30"/>
      <c r="Z2504" s="30"/>
    </row>
    <row r="2505" spans="24:26">
      <c r="X2505" s="30"/>
      <c r="Y2505" s="30"/>
      <c r="Z2505" s="30"/>
    </row>
    <row r="2506" spans="24:26">
      <c r="X2506" s="30"/>
      <c r="Y2506" s="30"/>
      <c r="Z2506" s="30"/>
    </row>
    <row r="2507" spans="24:26">
      <c r="X2507" s="30"/>
      <c r="Y2507" s="30"/>
      <c r="Z2507" s="30"/>
    </row>
    <row r="2508" spans="24:26">
      <c r="X2508" s="30"/>
      <c r="Y2508" s="30"/>
      <c r="Z2508" s="30"/>
    </row>
    <row r="2509" spans="24:26">
      <c r="X2509" s="30"/>
      <c r="Y2509" s="30"/>
      <c r="Z2509" s="30"/>
    </row>
    <row r="2510" spans="24:26">
      <c r="X2510" s="30"/>
      <c r="Y2510" s="30"/>
      <c r="Z2510" s="30"/>
    </row>
    <row r="2511" spans="24:26">
      <c r="X2511" s="30"/>
      <c r="Y2511" s="30"/>
      <c r="Z2511" s="30"/>
    </row>
    <row r="2512" spans="24:26">
      <c r="X2512" s="30"/>
      <c r="Y2512" s="30"/>
      <c r="Z2512" s="30"/>
    </row>
    <row r="2513" spans="24:26">
      <c r="X2513" s="30"/>
      <c r="Y2513" s="30"/>
      <c r="Z2513" s="30"/>
    </row>
    <row r="2514" spans="24:26">
      <c r="X2514" s="30"/>
      <c r="Y2514" s="30"/>
      <c r="Z2514" s="30"/>
    </row>
    <row r="2515" spans="24:26">
      <c r="X2515" s="30"/>
      <c r="Y2515" s="30"/>
      <c r="Z2515" s="30"/>
    </row>
    <row r="2516" spans="24:26">
      <c r="X2516" s="30"/>
      <c r="Y2516" s="30"/>
      <c r="Z2516" s="30"/>
    </row>
    <row r="2517" spans="24:26">
      <c r="X2517" s="30"/>
      <c r="Y2517" s="30"/>
      <c r="Z2517" s="30"/>
    </row>
    <row r="2518" spans="24:26">
      <c r="X2518" s="30"/>
      <c r="Y2518" s="30"/>
      <c r="Z2518" s="30"/>
    </row>
    <row r="2519" spans="24:26">
      <c r="X2519" s="30"/>
      <c r="Y2519" s="30"/>
      <c r="Z2519" s="30"/>
    </row>
    <row r="2520" spans="24:26">
      <c r="X2520" s="30"/>
      <c r="Y2520" s="30"/>
      <c r="Z2520" s="30"/>
    </row>
    <row r="2521" spans="24:26">
      <c r="X2521" s="30"/>
      <c r="Y2521" s="30"/>
      <c r="Z2521" s="30"/>
    </row>
    <row r="2522" spans="24:26">
      <c r="X2522" s="30"/>
      <c r="Y2522" s="30"/>
      <c r="Z2522" s="30"/>
    </row>
    <row r="2523" spans="24:26">
      <c r="X2523" s="30"/>
      <c r="Y2523" s="30"/>
      <c r="Z2523" s="30"/>
    </row>
    <row r="2524" spans="24:26">
      <c r="X2524" s="30"/>
      <c r="Y2524" s="30"/>
      <c r="Z2524" s="30"/>
    </row>
    <row r="2525" spans="24:26">
      <c r="X2525" s="30"/>
      <c r="Y2525" s="30"/>
      <c r="Z2525" s="30"/>
    </row>
    <row r="2526" spans="24:26">
      <c r="X2526" s="30"/>
      <c r="Y2526" s="30"/>
      <c r="Z2526" s="30"/>
    </row>
    <row r="2527" spans="24:26">
      <c r="X2527" s="30"/>
      <c r="Y2527" s="30"/>
      <c r="Z2527" s="30"/>
    </row>
    <row r="2528" spans="24:26">
      <c r="X2528" s="30"/>
      <c r="Y2528" s="30"/>
      <c r="Z2528" s="30"/>
    </row>
    <row r="2529" spans="24:26">
      <c r="X2529" s="30"/>
      <c r="Y2529" s="30"/>
      <c r="Z2529" s="30"/>
    </row>
    <row r="2530" spans="24:26">
      <c r="X2530" s="30"/>
      <c r="Y2530" s="30"/>
      <c r="Z2530" s="30"/>
    </row>
    <row r="2531" spans="24:26">
      <c r="X2531" s="30"/>
      <c r="Y2531" s="30"/>
      <c r="Z2531" s="30"/>
    </row>
    <row r="2532" spans="24:26">
      <c r="X2532" s="30"/>
      <c r="Y2532" s="30"/>
      <c r="Z2532" s="30"/>
    </row>
    <row r="2533" spans="24:26">
      <c r="X2533" s="30"/>
      <c r="Y2533" s="30"/>
      <c r="Z2533" s="30"/>
    </row>
    <row r="2534" spans="24:26">
      <c r="X2534" s="30"/>
      <c r="Y2534" s="30"/>
      <c r="Z2534" s="30"/>
    </row>
    <row r="2535" spans="24:26">
      <c r="X2535" s="30"/>
      <c r="Y2535" s="30"/>
      <c r="Z2535" s="30"/>
    </row>
    <row r="2536" spans="24:26">
      <c r="X2536" s="30"/>
      <c r="Y2536" s="30"/>
      <c r="Z2536" s="30"/>
    </row>
    <row r="2537" spans="24:26">
      <c r="X2537" s="30"/>
      <c r="Y2537" s="30"/>
      <c r="Z2537" s="30"/>
    </row>
    <row r="2538" spans="24:26">
      <c r="X2538" s="30"/>
      <c r="Y2538" s="30"/>
      <c r="Z2538" s="30"/>
    </row>
    <row r="2539" spans="24:26">
      <c r="X2539" s="30"/>
      <c r="Y2539" s="30"/>
      <c r="Z2539" s="30"/>
    </row>
    <row r="2540" spans="24:26">
      <c r="X2540" s="30"/>
      <c r="Y2540" s="30"/>
      <c r="Z2540" s="30"/>
    </row>
    <row r="2541" spans="24:26">
      <c r="X2541" s="30"/>
      <c r="Y2541" s="30"/>
      <c r="Z2541" s="30"/>
    </row>
    <row r="2542" spans="24:26">
      <c r="X2542" s="30"/>
      <c r="Y2542" s="30"/>
      <c r="Z2542" s="30"/>
    </row>
    <row r="2543" spans="24:26">
      <c r="X2543" s="30"/>
      <c r="Y2543" s="30"/>
      <c r="Z2543" s="30"/>
    </row>
    <row r="2544" spans="24:26">
      <c r="X2544" s="30"/>
      <c r="Y2544" s="30"/>
      <c r="Z2544" s="30"/>
    </row>
    <row r="2545" spans="24:26">
      <c r="X2545" s="30"/>
      <c r="Y2545" s="30"/>
      <c r="Z2545" s="30"/>
    </row>
    <row r="2546" spans="24:26">
      <c r="X2546" s="30"/>
      <c r="Y2546" s="30"/>
      <c r="Z2546" s="30"/>
    </row>
    <row r="2547" spans="24:26">
      <c r="X2547" s="30"/>
      <c r="Y2547" s="30"/>
      <c r="Z2547" s="30"/>
    </row>
    <row r="2548" spans="24:26">
      <c r="X2548" s="30"/>
      <c r="Y2548" s="30"/>
      <c r="Z2548" s="30"/>
    </row>
    <row r="2549" spans="24:26">
      <c r="X2549" s="30"/>
      <c r="Y2549" s="30"/>
      <c r="Z2549" s="30"/>
    </row>
    <row r="2550" spans="24:26">
      <c r="X2550" s="30"/>
      <c r="Y2550" s="30"/>
      <c r="Z2550" s="30"/>
    </row>
    <row r="2551" spans="24:26">
      <c r="X2551" s="30"/>
      <c r="Y2551" s="30"/>
      <c r="Z2551" s="30"/>
    </row>
    <row r="2552" spans="24:26">
      <c r="X2552" s="30"/>
      <c r="Y2552" s="30"/>
      <c r="Z2552" s="30"/>
    </row>
    <row r="2553" spans="24:26">
      <c r="X2553" s="30"/>
      <c r="Y2553" s="30"/>
      <c r="Z2553" s="30"/>
    </row>
    <row r="2554" spans="24:26">
      <c r="X2554" s="30"/>
      <c r="Y2554" s="30"/>
      <c r="Z2554" s="30"/>
    </row>
    <row r="2555" spans="24:26">
      <c r="X2555" s="30"/>
      <c r="Y2555" s="30"/>
      <c r="Z2555" s="30"/>
    </row>
    <row r="2556" spans="24:26">
      <c r="X2556" s="30"/>
      <c r="Y2556" s="30"/>
      <c r="Z2556" s="30"/>
    </row>
    <row r="2557" spans="24:26">
      <c r="X2557" s="30"/>
      <c r="Y2557" s="30"/>
      <c r="Z2557" s="30"/>
    </row>
    <row r="2558" spans="24:26">
      <c r="X2558" s="30"/>
      <c r="Y2558" s="30"/>
      <c r="Z2558" s="30"/>
    </row>
    <row r="2559" spans="24:26">
      <c r="X2559" s="30"/>
      <c r="Y2559" s="30"/>
      <c r="Z2559" s="30"/>
    </row>
    <row r="2560" spans="24:26">
      <c r="X2560" s="30"/>
      <c r="Y2560" s="30"/>
      <c r="Z2560" s="30"/>
    </row>
    <row r="2561" spans="24:26">
      <c r="X2561" s="30"/>
      <c r="Y2561" s="30"/>
      <c r="Z2561" s="30"/>
    </row>
    <row r="2562" spans="24:26">
      <c r="X2562" s="30"/>
      <c r="Y2562" s="30"/>
      <c r="Z2562" s="30"/>
    </row>
    <row r="2563" spans="24:26">
      <c r="X2563" s="30"/>
      <c r="Y2563" s="30"/>
      <c r="Z2563" s="30"/>
    </row>
    <row r="2564" spans="24:26">
      <c r="X2564" s="30"/>
      <c r="Y2564" s="30"/>
      <c r="Z2564" s="30"/>
    </row>
    <row r="2565" spans="24:26">
      <c r="X2565" s="30"/>
      <c r="Y2565" s="30"/>
      <c r="Z2565" s="30"/>
    </row>
    <row r="2566" spans="24:26">
      <c r="X2566" s="30"/>
      <c r="Y2566" s="30"/>
      <c r="Z2566" s="30"/>
    </row>
    <row r="2567" spans="24:26">
      <c r="X2567" s="30"/>
      <c r="Y2567" s="30"/>
      <c r="Z2567" s="30"/>
    </row>
    <row r="2568" spans="24:26">
      <c r="X2568" s="30"/>
      <c r="Y2568" s="30"/>
      <c r="Z2568" s="30"/>
    </row>
    <row r="2569" spans="24:26">
      <c r="X2569" s="30"/>
      <c r="Y2569" s="30"/>
      <c r="Z2569" s="30"/>
    </row>
    <row r="2570" spans="24:26">
      <c r="X2570" s="30"/>
      <c r="Y2570" s="30"/>
      <c r="Z2570" s="30"/>
    </row>
    <row r="2571" spans="24:26">
      <c r="X2571" s="30"/>
      <c r="Y2571" s="30"/>
      <c r="Z2571" s="30"/>
    </row>
    <row r="2572" spans="24:26">
      <c r="X2572" s="30"/>
      <c r="Y2572" s="30"/>
      <c r="Z2572" s="30"/>
    </row>
    <row r="2573" spans="24:26">
      <c r="X2573" s="30"/>
      <c r="Y2573" s="30"/>
      <c r="Z2573" s="30"/>
    </row>
    <row r="2574" spans="24:26">
      <c r="X2574" s="30"/>
      <c r="Y2574" s="30"/>
      <c r="Z2574" s="30"/>
    </row>
    <row r="2575" spans="24:26">
      <c r="X2575" s="30"/>
      <c r="Y2575" s="30"/>
      <c r="Z2575" s="30"/>
    </row>
    <row r="2576" spans="24:26">
      <c r="X2576" s="30"/>
      <c r="Y2576" s="30"/>
      <c r="Z2576" s="30"/>
    </row>
    <row r="2577" spans="24:26">
      <c r="X2577" s="30"/>
      <c r="Y2577" s="30"/>
      <c r="Z2577" s="30"/>
    </row>
    <row r="2578" spans="24:26">
      <c r="X2578" s="30"/>
      <c r="Y2578" s="30"/>
      <c r="Z2578" s="30"/>
    </row>
    <row r="2579" spans="24:26">
      <c r="X2579" s="30"/>
      <c r="Y2579" s="30"/>
      <c r="Z2579" s="30"/>
    </row>
    <row r="2580" spans="24:26">
      <c r="X2580" s="30"/>
      <c r="Y2580" s="30"/>
      <c r="Z2580" s="30"/>
    </row>
    <row r="2581" spans="24:26">
      <c r="X2581" s="30"/>
      <c r="Y2581" s="30"/>
      <c r="Z2581" s="30"/>
    </row>
    <row r="2582" spans="24:26">
      <c r="X2582" s="30"/>
      <c r="Y2582" s="30"/>
      <c r="Z2582" s="30"/>
    </row>
    <row r="2583" spans="24:26">
      <c r="X2583" s="30"/>
      <c r="Y2583" s="30"/>
      <c r="Z2583" s="30"/>
    </row>
    <row r="2584" spans="24:26">
      <c r="X2584" s="30"/>
      <c r="Y2584" s="30"/>
      <c r="Z2584" s="30"/>
    </row>
    <row r="2585" spans="24:26">
      <c r="X2585" s="30"/>
      <c r="Y2585" s="30"/>
      <c r="Z2585" s="30"/>
    </row>
    <row r="2586" spans="24:26">
      <c r="X2586" s="30"/>
      <c r="Y2586" s="30"/>
      <c r="Z2586" s="30"/>
    </row>
    <row r="2587" spans="24:26">
      <c r="X2587" s="30"/>
      <c r="Y2587" s="30"/>
      <c r="Z2587" s="30"/>
    </row>
    <row r="2588" spans="24:26">
      <c r="X2588" s="30"/>
      <c r="Y2588" s="30"/>
      <c r="Z2588" s="30"/>
    </row>
    <row r="2589" spans="24:26">
      <c r="X2589" s="30"/>
      <c r="Y2589" s="30"/>
      <c r="Z2589" s="30"/>
    </row>
    <row r="2590" spans="24:26">
      <c r="X2590" s="30"/>
      <c r="Y2590" s="30"/>
      <c r="Z2590" s="30"/>
    </row>
    <row r="2591" spans="24:26">
      <c r="X2591" s="30"/>
      <c r="Y2591" s="30"/>
      <c r="Z2591" s="30"/>
    </row>
    <row r="2592" spans="24:26">
      <c r="X2592" s="30"/>
      <c r="Y2592" s="30"/>
      <c r="Z2592" s="30"/>
    </row>
    <row r="2593" spans="24:26">
      <c r="X2593" s="30"/>
      <c r="Y2593" s="30"/>
      <c r="Z2593" s="30"/>
    </row>
    <row r="2594" spans="24:26">
      <c r="X2594" s="30"/>
      <c r="Y2594" s="30"/>
      <c r="Z2594" s="30"/>
    </row>
    <row r="2595" spans="24:26">
      <c r="X2595" s="30"/>
      <c r="Y2595" s="30"/>
      <c r="Z2595" s="30"/>
    </row>
    <row r="2596" spans="24:26">
      <c r="X2596" s="30"/>
      <c r="Y2596" s="30"/>
      <c r="Z2596" s="30"/>
    </row>
    <row r="2597" spans="24:26">
      <c r="X2597" s="30"/>
      <c r="Y2597" s="30"/>
      <c r="Z2597" s="30"/>
    </row>
    <row r="2598" spans="24:26">
      <c r="X2598" s="30"/>
      <c r="Y2598" s="30"/>
      <c r="Z2598" s="30"/>
    </row>
    <row r="2599" spans="24:26">
      <c r="X2599" s="30"/>
      <c r="Y2599" s="30"/>
      <c r="Z2599" s="30"/>
    </row>
    <row r="2600" spans="24:26">
      <c r="X2600" s="30"/>
      <c r="Y2600" s="30"/>
      <c r="Z2600" s="30"/>
    </row>
    <row r="2601" spans="24:26">
      <c r="X2601" s="30"/>
      <c r="Y2601" s="30"/>
      <c r="Z2601" s="30"/>
    </row>
    <row r="2602" spans="24:26">
      <c r="X2602" s="30"/>
      <c r="Y2602" s="30"/>
      <c r="Z2602" s="30"/>
    </row>
    <row r="2603" spans="24:26">
      <c r="X2603" s="30"/>
      <c r="Y2603" s="30"/>
      <c r="Z2603" s="30"/>
    </row>
    <row r="2604" spans="24:26">
      <c r="X2604" s="30"/>
      <c r="Y2604" s="30"/>
      <c r="Z2604" s="30"/>
    </row>
    <row r="2605" spans="24:26">
      <c r="X2605" s="30"/>
      <c r="Y2605" s="30"/>
      <c r="Z2605" s="30"/>
    </row>
    <row r="2606" spans="24:26">
      <c r="X2606" s="30"/>
      <c r="Y2606" s="30"/>
      <c r="Z2606" s="30"/>
    </row>
    <row r="2607" spans="24:26">
      <c r="X2607" s="30"/>
      <c r="Y2607" s="30"/>
      <c r="Z2607" s="30"/>
    </row>
    <row r="2608" spans="24:26">
      <c r="X2608" s="30"/>
      <c r="Y2608" s="30"/>
      <c r="Z2608" s="30"/>
    </row>
    <row r="2609" spans="24:26">
      <c r="X2609" s="30"/>
      <c r="Y2609" s="30"/>
      <c r="Z2609" s="30"/>
    </row>
    <row r="2610" spans="24:26">
      <c r="X2610" s="30"/>
      <c r="Y2610" s="30"/>
      <c r="Z2610" s="30"/>
    </row>
    <row r="2611" spans="24:26">
      <c r="X2611" s="30"/>
      <c r="Y2611" s="30"/>
      <c r="Z2611" s="30"/>
    </row>
    <row r="2612" spans="24:26">
      <c r="X2612" s="30"/>
      <c r="Y2612" s="30"/>
      <c r="Z2612" s="30"/>
    </row>
    <row r="2613" spans="24:26">
      <c r="X2613" s="30"/>
      <c r="Y2613" s="30"/>
      <c r="Z2613" s="30"/>
    </row>
    <row r="2614" spans="24:26">
      <c r="X2614" s="30"/>
      <c r="Y2614" s="30"/>
      <c r="Z2614" s="30"/>
    </row>
    <row r="2615" spans="24:26">
      <c r="X2615" s="30"/>
      <c r="Y2615" s="30"/>
      <c r="Z2615" s="30"/>
    </row>
    <row r="2616" spans="24:26">
      <c r="X2616" s="30"/>
      <c r="Y2616" s="30"/>
      <c r="Z2616" s="30"/>
    </row>
    <row r="2617" spans="24:26">
      <c r="X2617" s="30"/>
      <c r="Y2617" s="30"/>
      <c r="Z2617" s="30"/>
    </row>
    <row r="2618" spans="24:26">
      <c r="X2618" s="30"/>
      <c r="Y2618" s="30"/>
      <c r="Z2618" s="30"/>
    </row>
    <row r="2619" spans="24:26">
      <c r="X2619" s="30"/>
      <c r="Y2619" s="30"/>
      <c r="Z2619" s="30"/>
    </row>
    <row r="2620" spans="24:26">
      <c r="X2620" s="30"/>
      <c r="Y2620" s="30"/>
      <c r="Z2620" s="30"/>
    </row>
    <row r="2621" spans="24:26">
      <c r="X2621" s="30"/>
      <c r="Y2621" s="30"/>
      <c r="Z2621" s="30"/>
    </row>
    <row r="2622" spans="24:26">
      <c r="X2622" s="30"/>
      <c r="Y2622" s="30"/>
      <c r="Z2622" s="30"/>
    </row>
    <row r="2623" spans="24:26">
      <c r="X2623" s="30"/>
      <c r="Y2623" s="30"/>
      <c r="Z2623" s="30"/>
    </row>
    <row r="2624" spans="24:26">
      <c r="X2624" s="30"/>
      <c r="Y2624" s="30"/>
      <c r="Z2624" s="30"/>
    </row>
    <row r="2625" spans="24:26">
      <c r="X2625" s="30"/>
      <c r="Y2625" s="30"/>
      <c r="Z2625" s="30"/>
    </row>
    <row r="2626" spans="24:26">
      <c r="X2626" s="30"/>
      <c r="Y2626" s="30"/>
      <c r="Z2626" s="30"/>
    </row>
    <row r="2627" spans="24:26">
      <c r="X2627" s="30"/>
      <c r="Y2627" s="30"/>
      <c r="Z2627" s="30"/>
    </row>
    <row r="2628" spans="24:26">
      <c r="X2628" s="30"/>
      <c r="Y2628" s="30"/>
      <c r="Z2628" s="30"/>
    </row>
    <row r="2629" spans="24:26">
      <c r="X2629" s="30"/>
      <c r="Y2629" s="30"/>
      <c r="Z2629" s="30"/>
    </row>
    <row r="2630" spans="24:26">
      <c r="X2630" s="30"/>
      <c r="Y2630" s="30"/>
      <c r="Z2630" s="30"/>
    </row>
    <row r="2631" spans="24:26">
      <c r="X2631" s="30"/>
      <c r="Y2631" s="30"/>
      <c r="Z2631" s="30"/>
    </row>
    <row r="2632" spans="24:26">
      <c r="X2632" s="30"/>
      <c r="Y2632" s="30"/>
      <c r="Z2632" s="30"/>
    </row>
    <row r="2633" spans="24:26">
      <c r="X2633" s="30"/>
      <c r="Y2633" s="30"/>
      <c r="Z2633" s="30"/>
    </row>
    <row r="2634" spans="24:26">
      <c r="X2634" s="30"/>
      <c r="Y2634" s="30"/>
      <c r="Z2634" s="30"/>
    </row>
    <row r="2635" spans="24:26">
      <c r="X2635" s="30"/>
      <c r="Y2635" s="30"/>
      <c r="Z2635" s="30"/>
    </row>
    <row r="2636" spans="24:26">
      <c r="X2636" s="30"/>
      <c r="Y2636" s="30"/>
      <c r="Z2636" s="30"/>
    </row>
    <row r="2637" spans="24:26">
      <c r="X2637" s="30"/>
      <c r="Y2637" s="30"/>
      <c r="Z2637" s="30"/>
    </row>
    <row r="2638" spans="24:26">
      <c r="X2638" s="30"/>
      <c r="Y2638" s="30"/>
      <c r="Z2638" s="30"/>
    </row>
    <row r="2639" spans="24:26">
      <c r="X2639" s="30"/>
      <c r="Y2639" s="30"/>
      <c r="Z2639" s="30"/>
    </row>
    <row r="2640" spans="24:26">
      <c r="X2640" s="30"/>
      <c r="Y2640" s="30"/>
      <c r="Z2640" s="30"/>
    </row>
    <row r="2641" spans="24:26">
      <c r="X2641" s="30"/>
      <c r="Y2641" s="30"/>
      <c r="Z2641" s="30"/>
    </row>
    <row r="2642" spans="24:26">
      <c r="X2642" s="30"/>
      <c r="Y2642" s="30"/>
      <c r="Z2642" s="30"/>
    </row>
    <row r="2643" spans="24:26">
      <c r="X2643" s="30"/>
      <c r="Y2643" s="30"/>
      <c r="Z2643" s="30"/>
    </row>
    <row r="2644" spans="24:26">
      <c r="X2644" s="30"/>
      <c r="Y2644" s="30"/>
      <c r="Z2644" s="30"/>
    </row>
    <row r="2645" spans="24:26">
      <c r="X2645" s="30"/>
      <c r="Y2645" s="30"/>
      <c r="Z2645" s="30"/>
    </row>
    <row r="2646" spans="24:26">
      <c r="X2646" s="30"/>
      <c r="Y2646" s="30"/>
      <c r="Z2646" s="30"/>
    </row>
    <row r="2647" spans="24:26">
      <c r="X2647" s="30"/>
      <c r="Y2647" s="30"/>
      <c r="Z2647" s="30"/>
    </row>
    <row r="2648" spans="24:26">
      <c r="X2648" s="30"/>
      <c r="Y2648" s="30"/>
      <c r="Z2648" s="30"/>
    </row>
    <row r="2649" spans="24:26">
      <c r="X2649" s="30"/>
      <c r="Y2649" s="30"/>
      <c r="Z2649" s="30"/>
    </row>
    <row r="2650" spans="24:26">
      <c r="X2650" s="30"/>
      <c r="Y2650" s="30"/>
      <c r="Z2650" s="30"/>
    </row>
    <row r="2651" spans="24:26">
      <c r="X2651" s="30"/>
      <c r="Y2651" s="30"/>
      <c r="Z2651" s="30"/>
    </row>
    <row r="2652" spans="24:26">
      <c r="X2652" s="30"/>
      <c r="Y2652" s="30"/>
      <c r="Z2652" s="30"/>
    </row>
    <row r="2653" spans="24:26">
      <c r="X2653" s="30"/>
      <c r="Y2653" s="30"/>
      <c r="Z2653" s="30"/>
    </row>
    <row r="2654" spans="24:26">
      <c r="X2654" s="30"/>
      <c r="Y2654" s="30"/>
      <c r="Z2654" s="30"/>
    </row>
    <row r="2655" spans="24:26">
      <c r="X2655" s="30"/>
      <c r="Y2655" s="30"/>
      <c r="Z2655" s="30"/>
    </row>
    <row r="2656" spans="24:26">
      <c r="X2656" s="30"/>
      <c r="Y2656" s="30"/>
      <c r="Z2656" s="30"/>
    </row>
    <row r="2657" spans="24:26">
      <c r="X2657" s="30"/>
      <c r="Y2657" s="30"/>
      <c r="Z2657" s="30"/>
    </row>
    <row r="2658" spans="24:26">
      <c r="X2658" s="30"/>
      <c r="Y2658" s="30"/>
      <c r="Z2658" s="30"/>
    </row>
    <row r="2659" spans="24:26">
      <c r="X2659" s="30"/>
      <c r="Y2659" s="30"/>
      <c r="Z2659" s="30"/>
    </row>
    <row r="2660" spans="24:26">
      <c r="X2660" s="30"/>
      <c r="Y2660" s="30"/>
      <c r="Z2660" s="30"/>
    </row>
    <row r="2661" spans="24:26">
      <c r="X2661" s="30"/>
      <c r="Y2661" s="30"/>
      <c r="Z2661" s="30"/>
    </row>
    <row r="2662" spans="24:26">
      <c r="X2662" s="30"/>
      <c r="Y2662" s="30"/>
      <c r="Z2662" s="30"/>
    </row>
    <row r="2663" spans="24:26">
      <c r="X2663" s="30"/>
      <c r="Y2663" s="30"/>
      <c r="Z2663" s="30"/>
    </row>
    <row r="2664" spans="24:26">
      <c r="X2664" s="30"/>
      <c r="Y2664" s="30"/>
      <c r="Z2664" s="30"/>
    </row>
    <row r="2665" spans="24:26">
      <c r="X2665" s="30"/>
      <c r="Y2665" s="30"/>
      <c r="Z2665" s="30"/>
    </row>
    <row r="2666" spans="24:26">
      <c r="X2666" s="30"/>
      <c r="Y2666" s="30"/>
      <c r="Z2666" s="30"/>
    </row>
    <row r="2667" spans="24:26">
      <c r="X2667" s="30"/>
      <c r="Y2667" s="30"/>
      <c r="Z2667" s="30"/>
    </row>
    <row r="2668" spans="24:26">
      <c r="X2668" s="30"/>
      <c r="Y2668" s="30"/>
      <c r="Z2668" s="30"/>
    </row>
    <row r="2669" spans="24:26">
      <c r="X2669" s="30"/>
      <c r="Y2669" s="30"/>
      <c r="Z2669" s="30"/>
    </row>
    <row r="2670" spans="24:26">
      <c r="X2670" s="30"/>
      <c r="Y2670" s="30"/>
      <c r="Z2670" s="30"/>
    </row>
    <row r="2671" spans="24:26">
      <c r="X2671" s="30"/>
      <c r="Y2671" s="30"/>
      <c r="Z2671" s="30"/>
    </row>
    <row r="2672" spans="24:26">
      <c r="X2672" s="30"/>
      <c r="Y2672" s="30"/>
      <c r="Z2672" s="30"/>
    </row>
    <row r="2673" spans="24:26">
      <c r="X2673" s="30"/>
      <c r="Y2673" s="30"/>
      <c r="Z2673" s="30"/>
    </row>
    <row r="2674" spans="24:26">
      <c r="X2674" s="30"/>
      <c r="Y2674" s="30"/>
      <c r="Z2674" s="30"/>
    </row>
    <row r="2675" spans="24:26">
      <c r="X2675" s="30"/>
      <c r="Y2675" s="30"/>
      <c r="Z2675" s="30"/>
    </row>
    <row r="2676" spans="24:26">
      <c r="X2676" s="30"/>
      <c r="Y2676" s="30"/>
      <c r="Z2676" s="30"/>
    </row>
    <row r="2677" spans="24:26">
      <c r="X2677" s="30"/>
      <c r="Y2677" s="30"/>
      <c r="Z2677" s="30"/>
    </row>
    <row r="2678" spans="24:26">
      <c r="X2678" s="30"/>
      <c r="Y2678" s="30"/>
      <c r="Z2678" s="30"/>
    </row>
    <row r="2679" spans="24:26">
      <c r="X2679" s="30"/>
      <c r="Y2679" s="30"/>
      <c r="Z2679" s="30"/>
    </row>
    <row r="2680" spans="24:26">
      <c r="X2680" s="30"/>
      <c r="Y2680" s="30"/>
      <c r="Z2680" s="30"/>
    </row>
    <row r="2681" spans="24:26">
      <c r="X2681" s="30"/>
      <c r="Y2681" s="30"/>
      <c r="Z2681" s="30"/>
    </row>
    <row r="2682" spans="24:26">
      <c r="X2682" s="30"/>
      <c r="Y2682" s="30"/>
      <c r="Z2682" s="30"/>
    </row>
    <row r="2683" spans="24:26">
      <c r="X2683" s="30"/>
      <c r="Y2683" s="30"/>
      <c r="Z2683" s="30"/>
    </row>
    <row r="2684" spans="24:26">
      <c r="X2684" s="30"/>
      <c r="Y2684" s="30"/>
      <c r="Z2684" s="30"/>
    </row>
    <row r="2685" spans="24:26">
      <c r="X2685" s="30"/>
      <c r="Y2685" s="30"/>
      <c r="Z2685" s="30"/>
    </row>
    <row r="2686" spans="24:26">
      <c r="X2686" s="30"/>
      <c r="Y2686" s="30"/>
      <c r="Z2686" s="30"/>
    </row>
    <row r="2687" spans="24:26">
      <c r="X2687" s="30"/>
      <c r="Y2687" s="30"/>
      <c r="Z2687" s="30"/>
    </row>
    <row r="2688" spans="24:26">
      <c r="X2688" s="30"/>
      <c r="Y2688" s="30"/>
      <c r="Z2688" s="30"/>
    </row>
    <row r="2689" spans="24:26">
      <c r="X2689" s="30"/>
      <c r="Y2689" s="30"/>
      <c r="Z2689" s="30"/>
    </row>
    <row r="2690" spans="24:26">
      <c r="X2690" s="30"/>
      <c r="Y2690" s="30"/>
      <c r="Z2690" s="30"/>
    </row>
    <row r="2691" spans="24:26">
      <c r="X2691" s="30"/>
      <c r="Y2691" s="30"/>
      <c r="Z2691" s="30"/>
    </row>
    <row r="2692" spans="24:26">
      <c r="X2692" s="30"/>
      <c r="Y2692" s="30"/>
      <c r="Z2692" s="30"/>
    </row>
    <row r="2693" spans="24:26">
      <c r="X2693" s="30"/>
      <c r="Y2693" s="30"/>
      <c r="Z2693" s="30"/>
    </row>
    <row r="2694" spans="24:26">
      <c r="X2694" s="30"/>
      <c r="Y2694" s="30"/>
      <c r="Z2694" s="30"/>
    </row>
    <row r="2695" spans="24:26">
      <c r="X2695" s="30"/>
      <c r="Y2695" s="30"/>
      <c r="Z2695" s="30"/>
    </row>
    <row r="2696" spans="24:26">
      <c r="X2696" s="30"/>
      <c r="Y2696" s="30"/>
      <c r="Z2696" s="30"/>
    </row>
    <row r="2697" spans="24:26">
      <c r="X2697" s="30"/>
      <c r="Y2697" s="30"/>
      <c r="Z2697" s="30"/>
    </row>
    <row r="2698" spans="24:26">
      <c r="X2698" s="30"/>
      <c r="Y2698" s="30"/>
      <c r="Z2698" s="30"/>
    </row>
    <row r="2699" spans="24:26">
      <c r="X2699" s="30"/>
      <c r="Y2699" s="30"/>
      <c r="Z2699" s="30"/>
    </row>
    <row r="2700" spans="24:26">
      <c r="X2700" s="30"/>
      <c r="Y2700" s="30"/>
      <c r="Z2700" s="30"/>
    </row>
    <row r="2701" spans="24:26">
      <c r="X2701" s="30"/>
      <c r="Y2701" s="30"/>
      <c r="Z2701" s="30"/>
    </row>
    <row r="2702" spans="24:26">
      <c r="X2702" s="30"/>
      <c r="Y2702" s="30"/>
      <c r="Z2702" s="30"/>
    </row>
    <row r="2703" spans="24:26">
      <c r="X2703" s="30"/>
      <c r="Y2703" s="30"/>
      <c r="Z2703" s="30"/>
    </row>
    <row r="2704" spans="24:26">
      <c r="X2704" s="30"/>
      <c r="Y2704" s="30"/>
      <c r="Z2704" s="30"/>
    </row>
    <row r="2705" spans="24:26">
      <c r="X2705" s="30"/>
      <c r="Y2705" s="30"/>
      <c r="Z2705" s="30"/>
    </row>
    <row r="2706" spans="24:26">
      <c r="X2706" s="30"/>
      <c r="Y2706" s="30"/>
      <c r="Z2706" s="30"/>
    </row>
    <row r="2707" spans="24:26">
      <c r="X2707" s="30"/>
      <c r="Y2707" s="30"/>
      <c r="Z2707" s="30"/>
    </row>
    <row r="2708" spans="24:26">
      <c r="X2708" s="30"/>
      <c r="Y2708" s="30"/>
      <c r="Z2708" s="30"/>
    </row>
    <row r="2709" spans="24:26">
      <c r="X2709" s="30"/>
      <c r="Y2709" s="30"/>
      <c r="Z2709" s="30"/>
    </row>
    <row r="2710" spans="24:26">
      <c r="X2710" s="30"/>
      <c r="Y2710" s="30"/>
      <c r="Z2710" s="30"/>
    </row>
    <row r="2711" spans="24:26">
      <c r="X2711" s="30"/>
      <c r="Y2711" s="30"/>
      <c r="Z2711" s="30"/>
    </row>
    <row r="2712" spans="24:26">
      <c r="X2712" s="30"/>
      <c r="Y2712" s="30"/>
      <c r="Z2712" s="30"/>
    </row>
    <row r="2713" spans="24:26">
      <c r="X2713" s="30"/>
      <c r="Y2713" s="30"/>
      <c r="Z2713" s="30"/>
    </row>
    <row r="2714" spans="24:26">
      <c r="X2714" s="30"/>
      <c r="Y2714" s="30"/>
      <c r="Z2714" s="30"/>
    </row>
    <row r="2715" spans="24:26">
      <c r="X2715" s="30"/>
      <c r="Y2715" s="30"/>
      <c r="Z2715" s="30"/>
    </row>
    <row r="2716" spans="24:26">
      <c r="X2716" s="30"/>
      <c r="Y2716" s="30"/>
      <c r="Z2716" s="30"/>
    </row>
    <row r="2717" spans="24:26">
      <c r="X2717" s="30"/>
      <c r="Y2717" s="30"/>
      <c r="Z2717" s="30"/>
    </row>
    <row r="2718" spans="24:26">
      <c r="X2718" s="30"/>
      <c r="Y2718" s="30"/>
      <c r="Z2718" s="30"/>
    </row>
    <row r="2719" spans="24:26">
      <c r="X2719" s="30"/>
      <c r="Y2719" s="30"/>
      <c r="Z2719" s="30"/>
    </row>
    <row r="2720" spans="24:26">
      <c r="X2720" s="30"/>
      <c r="Y2720" s="30"/>
      <c r="Z2720" s="30"/>
    </row>
    <row r="2721" spans="24:26">
      <c r="X2721" s="30"/>
      <c r="Y2721" s="30"/>
      <c r="Z2721" s="30"/>
    </row>
    <row r="2722" spans="24:26">
      <c r="X2722" s="30"/>
      <c r="Y2722" s="30"/>
      <c r="Z2722" s="30"/>
    </row>
    <row r="2723" spans="24:26">
      <c r="X2723" s="30"/>
      <c r="Y2723" s="30"/>
      <c r="Z2723" s="30"/>
    </row>
    <row r="2724" spans="24:26">
      <c r="X2724" s="30"/>
      <c r="Y2724" s="30"/>
      <c r="Z2724" s="30"/>
    </row>
    <row r="2725" spans="24:26">
      <c r="X2725" s="30"/>
      <c r="Y2725" s="30"/>
      <c r="Z2725" s="30"/>
    </row>
    <row r="2726" spans="24:26">
      <c r="X2726" s="30"/>
      <c r="Y2726" s="30"/>
      <c r="Z2726" s="30"/>
    </row>
    <row r="2727" spans="24:26">
      <c r="X2727" s="30"/>
      <c r="Y2727" s="30"/>
      <c r="Z2727" s="30"/>
    </row>
    <row r="2728" spans="24:26">
      <c r="X2728" s="30"/>
      <c r="Y2728" s="30"/>
      <c r="Z2728" s="30"/>
    </row>
    <row r="2729" spans="24:26">
      <c r="X2729" s="30"/>
      <c r="Y2729" s="30"/>
      <c r="Z2729" s="30"/>
    </row>
    <row r="2730" spans="24:26">
      <c r="X2730" s="30"/>
      <c r="Y2730" s="30"/>
      <c r="Z2730" s="30"/>
    </row>
    <row r="2731" spans="24:26">
      <c r="X2731" s="30"/>
      <c r="Y2731" s="30"/>
      <c r="Z2731" s="30"/>
    </row>
    <row r="2732" spans="24:26">
      <c r="X2732" s="30"/>
      <c r="Y2732" s="30"/>
      <c r="Z2732" s="30"/>
    </row>
    <row r="2733" spans="24:26">
      <c r="X2733" s="30"/>
      <c r="Y2733" s="30"/>
      <c r="Z2733" s="30"/>
    </row>
    <row r="2734" spans="24:26">
      <c r="X2734" s="30"/>
      <c r="Y2734" s="30"/>
      <c r="Z2734" s="30"/>
    </row>
    <row r="2735" spans="24:26">
      <c r="X2735" s="30"/>
      <c r="Y2735" s="30"/>
      <c r="Z2735" s="30"/>
    </row>
    <row r="2736" spans="24:26">
      <c r="X2736" s="30"/>
      <c r="Y2736" s="30"/>
      <c r="Z2736" s="30"/>
    </row>
    <row r="2737" spans="24:26">
      <c r="X2737" s="30"/>
      <c r="Y2737" s="30"/>
      <c r="Z2737" s="30"/>
    </row>
    <row r="2738" spans="24:26">
      <c r="X2738" s="30"/>
      <c r="Y2738" s="30"/>
      <c r="Z2738" s="30"/>
    </row>
    <row r="2739" spans="24:26">
      <c r="X2739" s="30"/>
      <c r="Y2739" s="30"/>
      <c r="Z2739" s="30"/>
    </row>
    <row r="2740" spans="24:26">
      <c r="X2740" s="30"/>
      <c r="Y2740" s="30"/>
      <c r="Z2740" s="30"/>
    </row>
    <row r="2741" spans="24:26">
      <c r="X2741" s="30"/>
      <c r="Y2741" s="30"/>
      <c r="Z2741" s="30"/>
    </row>
    <row r="2742" spans="24:26">
      <c r="X2742" s="30"/>
      <c r="Y2742" s="30"/>
      <c r="Z2742" s="30"/>
    </row>
    <row r="2743" spans="24:26">
      <c r="X2743" s="30"/>
      <c r="Y2743" s="30"/>
      <c r="Z2743" s="30"/>
    </row>
    <row r="2744" spans="24:26">
      <c r="X2744" s="30"/>
      <c r="Y2744" s="30"/>
      <c r="Z2744" s="30"/>
    </row>
    <row r="2745" spans="24:26">
      <c r="X2745" s="30"/>
      <c r="Y2745" s="30"/>
      <c r="Z2745" s="30"/>
    </row>
    <row r="2746" spans="24:26">
      <c r="X2746" s="30"/>
      <c r="Y2746" s="30"/>
      <c r="Z2746" s="30"/>
    </row>
    <row r="2747" spans="24:26">
      <c r="X2747" s="30"/>
      <c r="Y2747" s="30"/>
      <c r="Z2747" s="30"/>
    </row>
    <row r="2748" spans="24:26">
      <c r="X2748" s="30"/>
      <c r="Y2748" s="30"/>
      <c r="Z2748" s="30"/>
    </row>
    <row r="2749" spans="24:26">
      <c r="X2749" s="30"/>
      <c r="Y2749" s="30"/>
      <c r="Z2749" s="30"/>
    </row>
    <row r="2750" spans="24:26">
      <c r="X2750" s="30"/>
      <c r="Y2750" s="30"/>
      <c r="Z2750" s="30"/>
    </row>
    <row r="2751" spans="24:26">
      <c r="X2751" s="30"/>
      <c r="Y2751" s="30"/>
      <c r="Z2751" s="30"/>
    </row>
    <row r="2752" spans="24:26">
      <c r="X2752" s="30"/>
      <c r="Y2752" s="30"/>
      <c r="Z2752" s="30"/>
    </row>
    <row r="2753" spans="24:26">
      <c r="X2753" s="30"/>
      <c r="Y2753" s="30"/>
      <c r="Z2753" s="30"/>
    </row>
    <row r="2754" spans="24:26">
      <c r="X2754" s="30"/>
      <c r="Y2754" s="30"/>
      <c r="Z2754" s="30"/>
    </row>
    <row r="2755" spans="24:26">
      <c r="X2755" s="30"/>
      <c r="Y2755" s="30"/>
      <c r="Z2755" s="30"/>
    </row>
    <row r="2756" spans="24:26">
      <c r="X2756" s="30"/>
      <c r="Y2756" s="30"/>
      <c r="Z2756" s="30"/>
    </row>
    <row r="2757" spans="24:26">
      <c r="X2757" s="30"/>
      <c r="Y2757" s="30"/>
      <c r="Z2757" s="30"/>
    </row>
    <row r="2758" spans="24:26">
      <c r="X2758" s="30"/>
      <c r="Y2758" s="30"/>
      <c r="Z2758" s="30"/>
    </row>
    <row r="2759" spans="24:26">
      <c r="X2759" s="30"/>
      <c r="Y2759" s="30"/>
      <c r="Z2759" s="30"/>
    </row>
    <row r="2760" spans="24:26">
      <c r="X2760" s="30"/>
      <c r="Y2760" s="30"/>
      <c r="Z2760" s="30"/>
    </row>
    <row r="2761" spans="24:26">
      <c r="X2761" s="30"/>
      <c r="Y2761" s="30"/>
      <c r="Z2761" s="30"/>
    </row>
    <row r="2762" spans="24:26">
      <c r="X2762" s="30"/>
      <c r="Y2762" s="30"/>
      <c r="Z2762" s="30"/>
    </row>
    <row r="2763" spans="24:26">
      <c r="X2763" s="30"/>
      <c r="Y2763" s="30"/>
      <c r="Z2763" s="30"/>
    </row>
    <row r="2764" spans="24:26">
      <c r="X2764" s="30"/>
      <c r="Y2764" s="30"/>
      <c r="Z2764" s="30"/>
    </row>
    <row r="2765" spans="24:26">
      <c r="X2765" s="30"/>
      <c r="Y2765" s="30"/>
      <c r="Z2765" s="30"/>
    </row>
    <row r="2766" spans="24:26">
      <c r="X2766" s="30"/>
      <c r="Y2766" s="30"/>
      <c r="Z2766" s="30"/>
    </row>
    <row r="2767" spans="24:26">
      <c r="X2767" s="30"/>
      <c r="Y2767" s="30"/>
      <c r="Z2767" s="30"/>
    </row>
    <row r="2768" spans="24:26">
      <c r="X2768" s="30"/>
      <c r="Y2768" s="30"/>
      <c r="Z2768" s="30"/>
    </row>
    <row r="2769" spans="24:26">
      <c r="X2769" s="30"/>
      <c r="Y2769" s="30"/>
      <c r="Z2769" s="30"/>
    </row>
    <row r="2770" spans="24:26">
      <c r="X2770" s="30"/>
      <c r="Y2770" s="30"/>
      <c r="Z2770" s="30"/>
    </row>
    <row r="2771" spans="24:26">
      <c r="X2771" s="30"/>
      <c r="Y2771" s="30"/>
      <c r="Z2771" s="30"/>
    </row>
    <row r="2772" spans="24:26">
      <c r="X2772" s="30"/>
      <c r="Y2772" s="30"/>
      <c r="Z2772" s="30"/>
    </row>
    <row r="2773" spans="24:26">
      <c r="X2773" s="30"/>
      <c r="Y2773" s="30"/>
      <c r="Z2773" s="30"/>
    </row>
    <row r="2774" spans="24:26">
      <c r="X2774" s="30"/>
      <c r="Y2774" s="30"/>
      <c r="Z2774" s="30"/>
    </row>
    <row r="2775" spans="24:26">
      <c r="X2775" s="30"/>
      <c r="Y2775" s="30"/>
      <c r="Z2775" s="30"/>
    </row>
    <row r="2776" spans="24:26">
      <c r="X2776" s="30"/>
      <c r="Y2776" s="30"/>
      <c r="Z2776" s="30"/>
    </row>
    <row r="2777" spans="24:26">
      <c r="X2777" s="30"/>
      <c r="Y2777" s="30"/>
      <c r="Z2777" s="30"/>
    </row>
    <row r="2778" spans="24:26">
      <c r="X2778" s="30"/>
      <c r="Y2778" s="30"/>
      <c r="Z2778" s="30"/>
    </row>
    <row r="2779" spans="24:26">
      <c r="X2779" s="30"/>
      <c r="Y2779" s="30"/>
      <c r="Z2779" s="30"/>
    </row>
    <row r="2780" spans="24:26">
      <c r="X2780" s="30"/>
      <c r="Y2780" s="30"/>
      <c r="Z2780" s="30"/>
    </row>
    <row r="2781" spans="24:26">
      <c r="X2781" s="30"/>
      <c r="Y2781" s="30"/>
      <c r="Z2781" s="30"/>
    </row>
    <row r="2782" spans="24:26">
      <c r="X2782" s="30"/>
      <c r="Y2782" s="30"/>
      <c r="Z2782" s="30"/>
    </row>
    <row r="2783" spans="24:26">
      <c r="X2783" s="30"/>
      <c r="Y2783" s="30"/>
      <c r="Z2783" s="30"/>
    </row>
    <row r="2784" spans="24:26">
      <c r="X2784" s="30"/>
      <c r="Y2784" s="30"/>
      <c r="Z2784" s="30"/>
    </row>
    <row r="2785" spans="24:26">
      <c r="X2785" s="30"/>
      <c r="Y2785" s="30"/>
      <c r="Z2785" s="30"/>
    </row>
    <row r="2786" spans="24:26">
      <c r="X2786" s="30"/>
      <c r="Y2786" s="30"/>
      <c r="Z2786" s="30"/>
    </row>
    <row r="2787" spans="24:26">
      <c r="X2787" s="30"/>
      <c r="Y2787" s="30"/>
      <c r="Z2787" s="30"/>
    </row>
    <row r="2788" spans="24:26">
      <c r="X2788" s="30"/>
      <c r="Y2788" s="30"/>
      <c r="Z2788" s="30"/>
    </row>
    <row r="2789" spans="24:26">
      <c r="X2789" s="30"/>
      <c r="Y2789" s="30"/>
      <c r="Z2789" s="30"/>
    </row>
    <row r="2790" spans="24:26">
      <c r="X2790" s="30"/>
      <c r="Y2790" s="30"/>
      <c r="Z2790" s="30"/>
    </row>
    <row r="2791" spans="24:26">
      <c r="X2791" s="30"/>
      <c r="Y2791" s="30"/>
      <c r="Z2791" s="30"/>
    </row>
    <row r="2792" spans="24:26">
      <c r="X2792" s="30"/>
      <c r="Y2792" s="30"/>
      <c r="Z2792" s="30"/>
    </row>
    <row r="2793" spans="24:26">
      <c r="X2793" s="30"/>
      <c r="Y2793" s="30"/>
      <c r="Z2793" s="30"/>
    </row>
    <row r="2794" spans="24:26">
      <c r="X2794" s="30"/>
      <c r="Y2794" s="30"/>
      <c r="Z2794" s="30"/>
    </row>
    <row r="2795" spans="24:26">
      <c r="X2795" s="30"/>
      <c r="Y2795" s="30"/>
      <c r="Z2795" s="30"/>
    </row>
    <row r="2796" spans="24:26">
      <c r="X2796" s="30"/>
      <c r="Y2796" s="30"/>
      <c r="Z2796" s="30"/>
    </row>
    <row r="2797" spans="24:26">
      <c r="X2797" s="30"/>
      <c r="Y2797" s="30"/>
      <c r="Z2797" s="30"/>
    </row>
    <row r="2798" spans="24:26">
      <c r="X2798" s="30"/>
      <c r="Y2798" s="30"/>
      <c r="Z2798" s="30"/>
    </row>
    <row r="2799" spans="24:26">
      <c r="X2799" s="30"/>
      <c r="Y2799" s="30"/>
      <c r="Z2799" s="30"/>
    </row>
    <row r="2800" spans="24:26">
      <c r="X2800" s="30"/>
      <c r="Y2800" s="30"/>
      <c r="Z2800" s="30"/>
    </row>
    <row r="2801" spans="24:26">
      <c r="X2801" s="30"/>
      <c r="Y2801" s="30"/>
      <c r="Z2801" s="30"/>
    </row>
    <row r="2802" spans="24:26">
      <c r="X2802" s="30"/>
      <c r="Y2802" s="30"/>
      <c r="Z2802" s="30"/>
    </row>
    <row r="2803" spans="24:26">
      <c r="X2803" s="30"/>
      <c r="Y2803" s="30"/>
      <c r="Z2803" s="30"/>
    </row>
    <row r="2804" spans="24:26">
      <c r="X2804" s="30"/>
      <c r="Y2804" s="30"/>
      <c r="Z2804" s="30"/>
    </row>
    <row r="2805" spans="24:26">
      <c r="X2805" s="30"/>
      <c r="Y2805" s="30"/>
      <c r="Z2805" s="30"/>
    </row>
    <row r="2806" spans="24:26">
      <c r="X2806" s="30"/>
      <c r="Y2806" s="30"/>
      <c r="Z2806" s="30"/>
    </row>
    <row r="2807" spans="24:26">
      <c r="X2807" s="30"/>
      <c r="Y2807" s="30"/>
      <c r="Z2807" s="30"/>
    </row>
    <row r="2808" spans="24:26">
      <c r="X2808" s="30"/>
      <c r="Y2808" s="30"/>
      <c r="Z2808" s="30"/>
    </row>
    <row r="2809" spans="24:26">
      <c r="X2809" s="30"/>
      <c r="Y2809" s="30"/>
      <c r="Z2809" s="30"/>
    </row>
    <row r="2810" spans="24:26">
      <c r="X2810" s="30"/>
      <c r="Y2810" s="30"/>
      <c r="Z2810" s="30"/>
    </row>
    <row r="2811" spans="24:26">
      <c r="X2811" s="30"/>
      <c r="Y2811" s="30"/>
      <c r="Z2811" s="30"/>
    </row>
    <row r="2812" spans="24:26">
      <c r="X2812" s="30"/>
      <c r="Y2812" s="30"/>
      <c r="Z2812" s="30"/>
    </row>
    <row r="2813" spans="24:26">
      <c r="X2813" s="30"/>
      <c r="Y2813" s="30"/>
      <c r="Z2813" s="30"/>
    </row>
    <row r="2814" spans="24:26">
      <c r="X2814" s="30"/>
      <c r="Y2814" s="30"/>
      <c r="Z2814" s="30"/>
    </row>
    <row r="2815" spans="24:26">
      <c r="X2815" s="30"/>
      <c r="Y2815" s="30"/>
      <c r="Z2815" s="30"/>
    </row>
    <row r="2816" spans="24:26">
      <c r="X2816" s="30"/>
      <c r="Y2816" s="30"/>
      <c r="Z2816" s="30"/>
    </row>
    <row r="2817" spans="24:26">
      <c r="X2817" s="30"/>
      <c r="Y2817" s="30"/>
      <c r="Z2817" s="30"/>
    </row>
    <row r="2818" spans="24:26">
      <c r="X2818" s="30"/>
      <c r="Y2818" s="30"/>
      <c r="Z2818" s="30"/>
    </row>
    <row r="2819" spans="24:26">
      <c r="X2819" s="30"/>
      <c r="Y2819" s="30"/>
      <c r="Z2819" s="30"/>
    </row>
    <row r="2820" spans="24:26">
      <c r="X2820" s="30"/>
      <c r="Y2820" s="30"/>
      <c r="Z2820" s="30"/>
    </row>
    <row r="2821" spans="24:26">
      <c r="X2821" s="30"/>
      <c r="Y2821" s="30"/>
      <c r="Z2821" s="30"/>
    </row>
    <row r="2822" spans="24:26">
      <c r="X2822" s="30"/>
      <c r="Y2822" s="30"/>
      <c r="Z2822" s="30"/>
    </row>
    <row r="2823" spans="24:26">
      <c r="X2823" s="30"/>
      <c r="Y2823" s="30"/>
      <c r="Z2823" s="30"/>
    </row>
    <row r="2824" spans="24:26">
      <c r="X2824" s="30"/>
      <c r="Y2824" s="30"/>
      <c r="Z2824" s="30"/>
    </row>
    <row r="2825" spans="24:26">
      <c r="X2825" s="30"/>
      <c r="Y2825" s="30"/>
      <c r="Z2825" s="30"/>
    </row>
    <row r="2826" spans="24:26">
      <c r="X2826" s="30"/>
      <c r="Y2826" s="30"/>
      <c r="Z2826" s="30"/>
    </row>
    <row r="2827" spans="24:26">
      <c r="X2827" s="30"/>
      <c r="Y2827" s="30"/>
      <c r="Z2827" s="30"/>
    </row>
    <row r="2828" spans="24:26">
      <c r="X2828" s="30"/>
      <c r="Y2828" s="30"/>
      <c r="Z2828" s="30"/>
    </row>
    <row r="2829" spans="24:26">
      <c r="X2829" s="30"/>
      <c r="Y2829" s="30"/>
      <c r="Z2829" s="30"/>
    </row>
    <row r="2830" spans="24:26">
      <c r="X2830" s="30"/>
      <c r="Y2830" s="30"/>
      <c r="Z2830" s="30"/>
    </row>
    <row r="2831" spans="24:26">
      <c r="X2831" s="30"/>
      <c r="Y2831" s="30"/>
      <c r="Z2831" s="30"/>
    </row>
    <row r="2832" spans="24:26">
      <c r="X2832" s="30"/>
      <c r="Y2832" s="30"/>
      <c r="Z2832" s="30"/>
    </row>
    <row r="2833" spans="24:26">
      <c r="X2833" s="30"/>
      <c r="Y2833" s="30"/>
      <c r="Z2833" s="30"/>
    </row>
    <row r="2834" spans="24:26">
      <c r="X2834" s="30"/>
      <c r="Y2834" s="30"/>
      <c r="Z2834" s="30"/>
    </row>
    <row r="2835" spans="24:26">
      <c r="X2835" s="30"/>
      <c r="Y2835" s="30"/>
      <c r="Z2835" s="30"/>
    </row>
    <row r="2836" spans="24:26">
      <c r="X2836" s="30"/>
      <c r="Y2836" s="30"/>
      <c r="Z2836" s="30"/>
    </row>
    <row r="2837" spans="24:26">
      <c r="X2837" s="30"/>
      <c r="Y2837" s="30"/>
      <c r="Z2837" s="30"/>
    </row>
    <row r="2838" spans="24:26">
      <c r="X2838" s="30"/>
      <c r="Y2838" s="30"/>
      <c r="Z2838" s="30"/>
    </row>
    <row r="2839" spans="24:26">
      <c r="X2839" s="30"/>
      <c r="Y2839" s="30"/>
      <c r="Z2839" s="30"/>
    </row>
    <row r="2840" spans="24:26">
      <c r="X2840" s="30"/>
      <c r="Y2840" s="30"/>
      <c r="Z2840" s="30"/>
    </row>
    <row r="2841" spans="24:26">
      <c r="X2841" s="30"/>
      <c r="Y2841" s="30"/>
      <c r="Z2841" s="30"/>
    </row>
    <row r="2842" spans="24:26">
      <c r="X2842" s="30"/>
      <c r="Y2842" s="30"/>
      <c r="Z2842" s="30"/>
    </row>
    <row r="2843" spans="24:26">
      <c r="X2843" s="30"/>
      <c r="Y2843" s="30"/>
      <c r="Z2843" s="30"/>
    </row>
    <row r="2844" spans="24:26">
      <c r="X2844" s="30"/>
      <c r="Y2844" s="30"/>
      <c r="Z2844" s="30"/>
    </row>
    <row r="2845" spans="24:26">
      <c r="X2845" s="30"/>
      <c r="Y2845" s="30"/>
      <c r="Z2845" s="30"/>
    </row>
    <row r="2846" spans="24:26">
      <c r="X2846" s="30"/>
      <c r="Y2846" s="30"/>
      <c r="Z2846" s="30"/>
    </row>
    <row r="2847" spans="24:26">
      <c r="X2847" s="30"/>
      <c r="Y2847" s="30"/>
      <c r="Z2847" s="30"/>
    </row>
    <row r="2848" spans="24:26">
      <c r="X2848" s="30"/>
      <c r="Y2848" s="30"/>
      <c r="Z2848" s="30"/>
    </row>
    <row r="2849" spans="24:26">
      <c r="X2849" s="30"/>
      <c r="Y2849" s="30"/>
      <c r="Z2849" s="30"/>
    </row>
    <row r="2850" spans="24:26">
      <c r="X2850" s="30"/>
      <c r="Y2850" s="30"/>
      <c r="Z2850" s="30"/>
    </row>
    <row r="2851" spans="24:26">
      <c r="X2851" s="30"/>
      <c r="Y2851" s="30"/>
      <c r="Z2851" s="30"/>
    </row>
    <row r="2852" spans="24:26">
      <c r="X2852" s="30"/>
      <c r="Y2852" s="30"/>
      <c r="Z2852" s="30"/>
    </row>
    <row r="2853" spans="24:26">
      <c r="X2853" s="30"/>
      <c r="Y2853" s="30"/>
      <c r="Z2853" s="30"/>
    </row>
    <row r="2854" spans="24:26">
      <c r="X2854" s="30"/>
      <c r="Y2854" s="30"/>
      <c r="Z2854" s="30"/>
    </row>
    <row r="2855" spans="24:26">
      <c r="X2855" s="30"/>
      <c r="Y2855" s="30"/>
      <c r="Z2855" s="30"/>
    </row>
    <row r="2856" spans="24:26">
      <c r="X2856" s="30"/>
      <c r="Y2856" s="30"/>
      <c r="Z2856" s="30"/>
    </row>
    <row r="2857" spans="24:26">
      <c r="X2857" s="30"/>
      <c r="Y2857" s="30"/>
      <c r="Z2857" s="30"/>
    </row>
    <row r="2858" spans="24:26">
      <c r="X2858" s="30"/>
      <c r="Y2858" s="30"/>
      <c r="Z2858" s="30"/>
    </row>
    <row r="2859" spans="24:26">
      <c r="X2859" s="30"/>
      <c r="Y2859" s="30"/>
      <c r="Z2859" s="30"/>
    </row>
    <row r="2860" spans="24:26">
      <c r="X2860" s="30"/>
      <c r="Y2860" s="30"/>
      <c r="Z2860" s="30"/>
    </row>
    <row r="2861" spans="24:26">
      <c r="X2861" s="30"/>
      <c r="Y2861" s="30"/>
      <c r="Z2861" s="30"/>
    </row>
    <row r="2862" spans="24:26">
      <c r="X2862" s="30"/>
      <c r="Y2862" s="30"/>
      <c r="Z2862" s="30"/>
    </row>
    <row r="2863" spans="24:26">
      <c r="X2863" s="30"/>
      <c r="Y2863" s="30"/>
      <c r="Z2863" s="30"/>
    </row>
    <row r="2864" spans="24:26">
      <c r="X2864" s="30"/>
      <c r="Y2864" s="30"/>
      <c r="Z2864" s="30"/>
    </row>
    <row r="2865" spans="24:26">
      <c r="X2865" s="30"/>
      <c r="Y2865" s="30"/>
      <c r="Z2865" s="30"/>
    </row>
    <row r="2866" spans="24:26">
      <c r="X2866" s="30"/>
      <c r="Y2866" s="30"/>
      <c r="Z2866" s="30"/>
    </row>
    <row r="2867" spans="24:26">
      <c r="X2867" s="30"/>
      <c r="Y2867" s="30"/>
      <c r="Z2867" s="30"/>
    </row>
    <row r="2868" spans="24:26">
      <c r="X2868" s="30"/>
      <c r="Y2868" s="30"/>
      <c r="Z2868" s="30"/>
    </row>
    <row r="2869" spans="24:26">
      <c r="X2869" s="30"/>
      <c r="Y2869" s="30"/>
      <c r="Z2869" s="30"/>
    </row>
    <row r="2870" spans="24:26">
      <c r="X2870" s="30"/>
      <c r="Y2870" s="30"/>
      <c r="Z2870" s="30"/>
    </row>
    <row r="2871" spans="24:26">
      <c r="X2871" s="30"/>
      <c r="Y2871" s="30"/>
      <c r="Z2871" s="30"/>
    </row>
    <row r="2872" spans="24:26">
      <c r="X2872" s="30"/>
      <c r="Y2872" s="30"/>
      <c r="Z2872" s="30"/>
    </row>
    <row r="2873" spans="24:26">
      <c r="X2873" s="30"/>
      <c r="Y2873" s="30"/>
      <c r="Z2873" s="30"/>
    </row>
    <row r="2874" spans="24:26">
      <c r="X2874" s="30"/>
      <c r="Y2874" s="30"/>
      <c r="Z2874" s="30"/>
    </row>
    <row r="2875" spans="24:26">
      <c r="X2875" s="30"/>
      <c r="Y2875" s="30"/>
      <c r="Z2875" s="30"/>
    </row>
    <row r="2876" spans="24:26">
      <c r="X2876" s="30"/>
      <c r="Y2876" s="30"/>
      <c r="Z2876" s="30"/>
    </row>
    <row r="2877" spans="24:26">
      <c r="X2877" s="30"/>
      <c r="Y2877" s="30"/>
      <c r="Z2877" s="30"/>
    </row>
    <row r="2878" spans="24:26">
      <c r="X2878" s="30"/>
      <c r="Y2878" s="30"/>
      <c r="Z2878" s="30"/>
    </row>
    <row r="2879" spans="24:26">
      <c r="X2879" s="30"/>
      <c r="Y2879" s="30"/>
      <c r="Z2879" s="30"/>
    </row>
    <row r="2880" spans="24:26">
      <c r="X2880" s="30"/>
      <c r="Y2880" s="30"/>
      <c r="Z2880" s="30"/>
    </row>
    <row r="2881" spans="24:26">
      <c r="X2881" s="30"/>
      <c r="Y2881" s="30"/>
      <c r="Z2881" s="30"/>
    </row>
    <row r="2882" spans="24:26">
      <c r="X2882" s="30"/>
      <c r="Y2882" s="30"/>
      <c r="Z2882" s="30"/>
    </row>
    <row r="2883" spans="24:26">
      <c r="X2883" s="30"/>
      <c r="Y2883" s="30"/>
      <c r="Z2883" s="30"/>
    </row>
    <row r="2884" spans="24:26">
      <c r="X2884" s="30"/>
      <c r="Y2884" s="30"/>
      <c r="Z2884" s="30"/>
    </row>
    <row r="2885" spans="24:26">
      <c r="X2885" s="30"/>
      <c r="Y2885" s="30"/>
      <c r="Z2885" s="30"/>
    </row>
    <row r="2886" spans="24:26">
      <c r="X2886" s="30"/>
      <c r="Y2886" s="30"/>
      <c r="Z2886" s="30"/>
    </row>
    <row r="2887" spans="24:26">
      <c r="X2887" s="30"/>
      <c r="Y2887" s="30"/>
      <c r="Z2887" s="30"/>
    </row>
    <row r="2888" spans="24:26">
      <c r="X2888" s="30"/>
      <c r="Y2888" s="30"/>
      <c r="Z2888" s="30"/>
    </row>
    <row r="2889" spans="24:26">
      <c r="X2889" s="30"/>
      <c r="Y2889" s="30"/>
      <c r="Z2889" s="30"/>
    </row>
    <row r="2890" spans="24:26">
      <c r="X2890" s="30"/>
      <c r="Y2890" s="30"/>
      <c r="Z2890" s="30"/>
    </row>
    <row r="2891" spans="24:26">
      <c r="X2891" s="30"/>
      <c r="Y2891" s="30"/>
      <c r="Z2891" s="30"/>
    </row>
    <row r="2892" spans="24:26">
      <c r="X2892" s="30"/>
      <c r="Y2892" s="30"/>
      <c r="Z2892" s="30"/>
    </row>
    <row r="2893" spans="24:26">
      <c r="X2893" s="30"/>
      <c r="Y2893" s="30"/>
      <c r="Z2893" s="30"/>
    </row>
    <row r="2894" spans="24:26">
      <c r="X2894" s="30"/>
      <c r="Y2894" s="30"/>
      <c r="Z2894" s="30"/>
    </row>
    <row r="2895" spans="24:26">
      <c r="X2895" s="30"/>
      <c r="Y2895" s="30"/>
      <c r="Z2895" s="30"/>
    </row>
    <row r="2896" spans="24:26">
      <c r="X2896" s="30"/>
      <c r="Y2896" s="30"/>
      <c r="Z2896" s="30"/>
    </row>
    <row r="2897" spans="24:26">
      <c r="X2897" s="30"/>
      <c r="Y2897" s="30"/>
      <c r="Z2897" s="30"/>
    </row>
    <row r="2898" spans="24:26">
      <c r="X2898" s="30"/>
      <c r="Y2898" s="30"/>
      <c r="Z2898" s="30"/>
    </row>
    <row r="2899" spans="24:26">
      <c r="X2899" s="30"/>
      <c r="Y2899" s="30"/>
      <c r="Z2899" s="30"/>
    </row>
    <row r="2900" spans="24:26">
      <c r="X2900" s="30"/>
      <c r="Y2900" s="30"/>
      <c r="Z2900" s="30"/>
    </row>
    <row r="2901" spans="24:26">
      <c r="X2901" s="30"/>
      <c r="Y2901" s="30"/>
      <c r="Z2901" s="30"/>
    </row>
    <row r="2902" spans="24:26">
      <c r="X2902" s="30"/>
      <c r="Y2902" s="30"/>
      <c r="Z2902" s="30"/>
    </row>
    <row r="2903" spans="24:26">
      <c r="X2903" s="30"/>
      <c r="Y2903" s="30"/>
      <c r="Z2903" s="30"/>
    </row>
    <row r="2904" spans="24:26">
      <c r="X2904" s="30"/>
      <c r="Y2904" s="30"/>
      <c r="Z2904" s="30"/>
    </row>
    <row r="2905" spans="24:26">
      <c r="X2905" s="30"/>
      <c r="Y2905" s="30"/>
      <c r="Z2905" s="30"/>
    </row>
    <row r="2906" spans="24:26">
      <c r="X2906" s="30"/>
      <c r="Y2906" s="30"/>
      <c r="Z2906" s="30"/>
    </row>
    <row r="2907" spans="24:26">
      <c r="X2907" s="30"/>
      <c r="Y2907" s="30"/>
      <c r="Z2907" s="30"/>
    </row>
    <row r="2908" spans="24:26">
      <c r="X2908" s="30"/>
      <c r="Y2908" s="30"/>
      <c r="Z2908" s="30"/>
    </row>
    <row r="2909" spans="24:26">
      <c r="X2909" s="30"/>
      <c r="Y2909" s="30"/>
      <c r="Z2909" s="30"/>
    </row>
    <row r="2910" spans="24:26">
      <c r="X2910" s="30"/>
      <c r="Y2910" s="30"/>
      <c r="Z2910" s="30"/>
    </row>
    <row r="2911" spans="24:26">
      <c r="X2911" s="30"/>
      <c r="Y2911" s="30"/>
      <c r="Z2911" s="30"/>
    </row>
    <row r="2912" spans="24:26">
      <c r="X2912" s="30"/>
      <c r="Y2912" s="30"/>
      <c r="Z2912" s="30"/>
    </row>
    <row r="2913" spans="24:26">
      <c r="X2913" s="30"/>
      <c r="Y2913" s="30"/>
      <c r="Z2913" s="30"/>
    </row>
    <row r="2914" spans="24:26">
      <c r="X2914" s="30"/>
      <c r="Y2914" s="30"/>
      <c r="Z2914" s="30"/>
    </row>
    <row r="2915" spans="24:26">
      <c r="X2915" s="30"/>
      <c r="Y2915" s="30"/>
      <c r="Z2915" s="30"/>
    </row>
    <row r="2916" spans="24:26">
      <c r="X2916" s="30"/>
      <c r="Y2916" s="30"/>
      <c r="Z2916" s="30"/>
    </row>
    <row r="2917" spans="24:26">
      <c r="X2917" s="30"/>
      <c r="Y2917" s="30"/>
      <c r="Z2917" s="30"/>
    </row>
    <row r="2918" spans="24:26">
      <c r="X2918" s="30"/>
      <c r="Y2918" s="30"/>
      <c r="Z2918" s="30"/>
    </row>
    <row r="2919" spans="24:26">
      <c r="X2919" s="30"/>
      <c r="Y2919" s="30"/>
      <c r="Z2919" s="30"/>
    </row>
    <row r="2920" spans="24:26">
      <c r="X2920" s="30"/>
      <c r="Y2920" s="30"/>
      <c r="Z2920" s="30"/>
    </row>
    <row r="2921" spans="24:26">
      <c r="X2921" s="30"/>
      <c r="Y2921" s="30"/>
      <c r="Z2921" s="30"/>
    </row>
    <row r="2922" spans="24:26">
      <c r="X2922" s="30"/>
      <c r="Y2922" s="30"/>
      <c r="Z2922" s="30"/>
    </row>
    <row r="2923" spans="24:26">
      <c r="X2923" s="30"/>
      <c r="Y2923" s="30"/>
      <c r="Z2923" s="30"/>
    </row>
    <row r="2924" spans="24:26">
      <c r="X2924" s="30"/>
      <c r="Y2924" s="30"/>
      <c r="Z2924" s="30"/>
    </row>
    <row r="2925" spans="24:26">
      <c r="X2925" s="30"/>
      <c r="Y2925" s="30"/>
      <c r="Z2925" s="30"/>
    </row>
    <row r="2926" spans="24:26">
      <c r="X2926" s="30"/>
      <c r="Y2926" s="30"/>
      <c r="Z2926" s="30"/>
    </row>
    <row r="2927" spans="24:26">
      <c r="X2927" s="30"/>
      <c r="Y2927" s="30"/>
      <c r="Z2927" s="30"/>
    </row>
    <row r="2928" spans="24:26">
      <c r="X2928" s="30"/>
      <c r="Y2928" s="30"/>
      <c r="Z2928" s="30"/>
    </row>
    <row r="2929" spans="24:26">
      <c r="X2929" s="30"/>
      <c r="Y2929" s="30"/>
      <c r="Z2929" s="30"/>
    </row>
    <row r="2930" spans="24:26">
      <c r="X2930" s="30"/>
      <c r="Y2930" s="30"/>
      <c r="Z2930" s="30"/>
    </row>
    <row r="2931" spans="24:26">
      <c r="X2931" s="30"/>
      <c r="Y2931" s="30"/>
      <c r="Z2931" s="30"/>
    </row>
    <row r="2932" spans="24:26">
      <c r="X2932" s="30"/>
      <c r="Y2932" s="30"/>
      <c r="Z2932" s="30"/>
    </row>
    <row r="2933" spans="24:26">
      <c r="X2933" s="30"/>
      <c r="Y2933" s="30"/>
      <c r="Z2933" s="30"/>
    </row>
    <row r="2934" spans="24:26">
      <c r="X2934" s="30"/>
      <c r="Y2934" s="30"/>
      <c r="Z2934" s="30"/>
    </row>
    <row r="2935" spans="24:26">
      <c r="X2935" s="30"/>
      <c r="Y2935" s="30"/>
      <c r="Z2935" s="30"/>
    </row>
    <row r="2936" spans="24:26">
      <c r="X2936" s="30"/>
      <c r="Y2936" s="30"/>
      <c r="Z2936" s="30"/>
    </row>
    <row r="2937" spans="24:26">
      <c r="X2937" s="30"/>
      <c r="Y2937" s="30"/>
      <c r="Z2937" s="30"/>
    </row>
    <row r="2938" spans="24:26">
      <c r="X2938" s="30"/>
      <c r="Y2938" s="30"/>
      <c r="Z2938" s="30"/>
    </row>
    <row r="2939" spans="24:26">
      <c r="X2939" s="30"/>
      <c r="Y2939" s="30"/>
      <c r="Z2939" s="30"/>
    </row>
    <row r="2940" spans="24:26">
      <c r="X2940" s="30"/>
      <c r="Y2940" s="30"/>
      <c r="Z2940" s="30"/>
    </row>
    <row r="2941" spans="24:26">
      <c r="X2941" s="30"/>
      <c r="Y2941" s="30"/>
      <c r="Z2941" s="30"/>
    </row>
    <row r="2942" spans="24:26">
      <c r="X2942" s="30"/>
      <c r="Y2942" s="30"/>
      <c r="Z2942" s="30"/>
    </row>
    <row r="2943" spans="24:26">
      <c r="X2943" s="30"/>
      <c r="Y2943" s="30"/>
      <c r="Z2943" s="30"/>
    </row>
    <row r="2944" spans="24:26">
      <c r="X2944" s="30"/>
      <c r="Y2944" s="30"/>
      <c r="Z2944" s="30"/>
    </row>
    <row r="2945" spans="24:26">
      <c r="X2945" s="30"/>
      <c r="Y2945" s="30"/>
      <c r="Z2945" s="30"/>
    </row>
    <row r="2946" spans="24:26">
      <c r="X2946" s="30"/>
      <c r="Y2946" s="30"/>
      <c r="Z2946" s="30"/>
    </row>
    <row r="2947" spans="24:26">
      <c r="X2947" s="30"/>
      <c r="Y2947" s="30"/>
      <c r="Z2947" s="30"/>
    </row>
    <row r="2948" spans="24:26">
      <c r="X2948" s="30"/>
      <c r="Y2948" s="30"/>
      <c r="Z2948" s="30"/>
    </row>
    <row r="2949" spans="24:26">
      <c r="X2949" s="30"/>
      <c r="Y2949" s="30"/>
      <c r="Z2949" s="30"/>
    </row>
    <row r="2950" spans="24:26">
      <c r="X2950" s="30"/>
      <c r="Y2950" s="30"/>
      <c r="Z2950" s="30"/>
    </row>
    <row r="2951" spans="24:26">
      <c r="X2951" s="30"/>
      <c r="Y2951" s="30"/>
      <c r="Z2951" s="30"/>
    </row>
    <row r="2952" spans="24:26">
      <c r="X2952" s="30"/>
      <c r="Y2952" s="30"/>
      <c r="Z2952" s="30"/>
    </row>
    <row r="2953" spans="24:26">
      <c r="X2953" s="30"/>
      <c r="Y2953" s="30"/>
      <c r="Z2953" s="30"/>
    </row>
    <row r="2954" spans="24:26">
      <c r="X2954" s="30"/>
      <c r="Y2954" s="30"/>
      <c r="Z2954" s="30"/>
    </row>
    <row r="2955" spans="24:26">
      <c r="X2955" s="30"/>
      <c r="Y2955" s="30"/>
      <c r="Z2955" s="30"/>
    </row>
    <row r="2956" spans="24:26">
      <c r="X2956" s="30"/>
      <c r="Y2956" s="30"/>
      <c r="Z2956" s="30"/>
    </row>
    <row r="2957" spans="24:26">
      <c r="X2957" s="30"/>
      <c r="Y2957" s="30"/>
      <c r="Z2957" s="30"/>
    </row>
    <row r="2958" spans="24:26">
      <c r="X2958" s="30"/>
      <c r="Y2958" s="30"/>
      <c r="Z2958" s="30"/>
    </row>
    <row r="2959" spans="24:26">
      <c r="X2959" s="30"/>
      <c r="Y2959" s="30"/>
      <c r="Z2959" s="30"/>
    </row>
    <row r="2960" spans="24:26">
      <c r="X2960" s="30"/>
      <c r="Y2960" s="30"/>
      <c r="Z2960" s="30"/>
    </row>
    <row r="2961" spans="24:26">
      <c r="X2961" s="30"/>
      <c r="Y2961" s="30"/>
      <c r="Z2961" s="30"/>
    </row>
    <row r="2962" spans="24:26">
      <c r="X2962" s="30"/>
      <c r="Y2962" s="30"/>
      <c r="Z2962" s="30"/>
    </row>
    <row r="2963" spans="24:26">
      <c r="X2963" s="30"/>
      <c r="Y2963" s="30"/>
      <c r="Z2963" s="30"/>
    </row>
    <row r="2964" spans="24:26">
      <c r="X2964" s="30"/>
      <c r="Y2964" s="30"/>
      <c r="Z2964" s="30"/>
    </row>
    <row r="2965" spans="24:26">
      <c r="X2965" s="30"/>
      <c r="Y2965" s="30"/>
      <c r="Z2965" s="30"/>
    </row>
    <row r="2966" spans="24:26">
      <c r="X2966" s="30"/>
      <c r="Y2966" s="30"/>
      <c r="Z2966" s="30"/>
    </row>
    <row r="2967" spans="24:26">
      <c r="X2967" s="30"/>
      <c r="Y2967" s="30"/>
      <c r="Z2967" s="30"/>
    </row>
    <row r="2968" spans="24:26">
      <c r="X2968" s="30"/>
      <c r="Y2968" s="30"/>
      <c r="Z2968" s="30"/>
    </row>
    <row r="2969" spans="24:26">
      <c r="X2969" s="30"/>
      <c r="Y2969" s="30"/>
      <c r="Z2969" s="30"/>
    </row>
    <row r="2970" spans="24:26">
      <c r="X2970" s="30"/>
      <c r="Y2970" s="30"/>
      <c r="Z2970" s="30"/>
    </row>
    <row r="2971" spans="24:26">
      <c r="X2971" s="30"/>
      <c r="Y2971" s="30"/>
      <c r="Z2971" s="30"/>
    </row>
    <row r="2972" spans="24:26">
      <c r="X2972" s="30"/>
      <c r="Y2972" s="30"/>
      <c r="Z2972" s="30"/>
    </row>
    <row r="2973" spans="24:26">
      <c r="X2973" s="30"/>
      <c r="Y2973" s="30"/>
      <c r="Z2973" s="30"/>
    </row>
    <row r="2974" spans="24:26">
      <c r="X2974" s="30"/>
      <c r="Y2974" s="30"/>
      <c r="Z2974" s="30"/>
    </row>
    <row r="2975" spans="24:26">
      <c r="X2975" s="30"/>
      <c r="Y2975" s="30"/>
      <c r="Z2975" s="30"/>
    </row>
    <row r="2976" spans="24:26">
      <c r="X2976" s="30"/>
      <c r="Y2976" s="30"/>
      <c r="Z2976" s="30"/>
    </row>
    <row r="2977" spans="24:26">
      <c r="X2977" s="30"/>
      <c r="Y2977" s="30"/>
      <c r="Z2977" s="30"/>
    </row>
    <row r="2978" spans="24:26">
      <c r="X2978" s="30"/>
      <c r="Y2978" s="30"/>
      <c r="Z2978" s="30"/>
    </row>
    <row r="2979" spans="24:26">
      <c r="X2979" s="30"/>
      <c r="Y2979" s="30"/>
      <c r="Z2979" s="30"/>
    </row>
    <row r="2980" spans="24:26">
      <c r="X2980" s="30"/>
      <c r="Y2980" s="30"/>
      <c r="Z2980" s="30"/>
    </row>
    <row r="2981" spans="24:26">
      <c r="X2981" s="30"/>
      <c r="Y2981" s="30"/>
      <c r="Z2981" s="30"/>
    </row>
    <row r="2982" spans="24:26">
      <c r="X2982" s="30"/>
      <c r="Y2982" s="30"/>
      <c r="Z2982" s="30"/>
    </row>
    <row r="2983" spans="24:26">
      <c r="X2983" s="30"/>
      <c r="Y2983" s="30"/>
      <c r="Z2983" s="30"/>
    </row>
    <row r="2984" spans="24:26">
      <c r="X2984" s="30"/>
      <c r="Y2984" s="30"/>
      <c r="Z2984" s="30"/>
    </row>
    <row r="2985" spans="24:26">
      <c r="X2985" s="30"/>
      <c r="Y2985" s="30"/>
      <c r="Z2985" s="30"/>
    </row>
    <row r="2986" spans="24:26">
      <c r="X2986" s="30"/>
      <c r="Y2986" s="30"/>
      <c r="Z2986" s="30"/>
    </row>
    <row r="2987" spans="24:26">
      <c r="X2987" s="30"/>
      <c r="Y2987" s="30"/>
      <c r="Z2987" s="30"/>
    </row>
    <row r="2988" spans="24:26">
      <c r="X2988" s="30"/>
      <c r="Y2988" s="30"/>
      <c r="Z2988" s="30"/>
    </row>
    <row r="2989" spans="24:26">
      <c r="X2989" s="30"/>
      <c r="Y2989" s="30"/>
      <c r="Z2989" s="30"/>
    </row>
    <row r="2990" spans="24:26">
      <c r="X2990" s="30"/>
      <c r="Y2990" s="30"/>
      <c r="Z2990" s="30"/>
    </row>
    <row r="2991" spans="24:26">
      <c r="X2991" s="30"/>
      <c r="Y2991" s="30"/>
      <c r="Z2991" s="30"/>
    </row>
    <row r="2992" spans="24:26">
      <c r="X2992" s="30"/>
      <c r="Y2992" s="30"/>
      <c r="Z2992" s="30"/>
    </row>
    <row r="2993" spans="24:26">
      <c r="X2993" s="30"/>
      <c r="Y2993" s="30"/>
      <c r="Z2993" s="30"/>
    </row>
    <row r="2994" spans="24:26">
      <c r="X2994" s="30"/>
      <c r="Y2994" s="30"/>
      <c r="Z2994" s="30"/>
    </row>
    <row r="2995" spans="24:26">
      <c r="X2995" s="30"/>
      <c r="Y2995" s="30"/>
      <c r="Z2995" s="30"/>
    </row>
    <row r="2996" spans="24:26">
      <c r="X2996" s="30"/>
      <c r="Y2996" s="30"/>
      <c r="Z2996" s="30"/>
    </row>
    <row r="2997" spans="24:26">
      <c r="X2997" s="30"/>
      <c r="Y2997" s="30"/>
      <c r="Z2997" s="30"/>
    </row>
    <row r="2998" spans="24:26">
      <c r="X2998" s="30"/>
      <c r="Y2998" s="30"/>
      <c r="Z2998" s="30"/>
    </row>
    <row r="2999" spans="24:26">
      <c r="X2999" s="30"/>
      <c r="Y2999" s="30"/>
      <c r="Z2999" s="30"/>
    </row>
    <row r="3000" spans="24:26">
      <c r="X3000" s="30"/>
      <c r="Y3000" s="30"/>
      <c r="Z3000" s="30"/>
    </row>
    <row r="3001" spans="24:26">
      <c r="X3001" s="30"/>
      <c r="Y3001" s="30"/>
      <c r="Z3001" s="30"/>
    </row>
    <row r="3002" spans="24:26">
      <c r="X3002" s="30"/>
      <c r="Y3002" s="30"/>
      <c r="Z3002" s="30"/>
    </row>
    <row r="3003" spans="24:26">
      <c r="X3003" s="30"/>
      <c r="Y3003" s="30"/>
      <c r="Z3003" s="30"/>
    </row>
    <row r="3004" spans="24:26">
      <c r="X3004" s="30"/>
      <c r="Y3004" s="30"/>
      <c r="Z3004" s="30"/>
    </row>
    <row r="3005" spans="24:26">
      <c r="X3005" s="30"/>
      <c r="Y3005" s="30"/>
      <c r="Z3005" s="30"/>
    </row>
    <row r="3006" spans="24:26">
      <c r="X3006" s="30"/>
      <c r="Y3006" s="30"/>
      <c r="Z3006" s="30"/>
    </row>
    <row r="3007" spans="24:26">
      <c r="X3007" s="30"/>
      <c r="Y3007" s="30"/>
      <c r="Z3007" s="30"/>
    </row>
    <row r="3008" spans="24:26">
      <c r="X3008" s="30"/>
      <c r="Y3008" s="30"/>
      <c r="Z3008" s="30"/>
    </row>
    <row r="3009" spans="24:26">
      <c r="X3009" s="30"/>
      <c r="Y3009" s="30"/>
      <c r="Z3009" s="30"/>
    </row>
    <row r="3010" spans="24:26">
      <c r="X3010" s="30"/>
      <c r="Y3010" s="30"/>
      <c r="Z3010" s="30"/>
    </row>
    <row r="3011" spans="24:26">
      <c r="X3011" s="30"/>
      <c r="Y3011" s="30"/>
      <c r="Z3011" s="30"/>
    </row>
    <row r="3012" spans="24:26">
      <c r="X3012" s="30"/>
      <c r="Y3012" s="30"/>
      <c r="Z3012" s="30"/>
    </row>
    <row r="3013" spans="24:26">
      <c r="X3013" s="30"/>
      <c r="Y3013" s="30"/>
      <c r="Z3013" s="30"/>
    </row>
    <row r="3014" spans="24:26">
      <c r="X3014" s="30"/>
      <c r="Y3014" s="30"/>
      <c r="Z3014" s="30"/>
    </row>
    <row r="3015" spans="24:26">
      <c r="X3015" s="30"/>
      <c r="Y3015" s="30"/>
      <c r="Z3015" s="30"/>
    </row>
    <row r="3016" spans="24:26">
      <c r="X3016" s="30"/>
      <c r="Y3016" s="30"/>
      <c r="Z3016" s="30"/>
    </row>
    <row r="3017" spans="24:26">
      <c r="X3017" s="30"/>
      <c r="Y3017" s="30"/>
      <c r="Z3017" s="30"/>
    </row>
    <row r="3018" spans="24:26">
      <c r="X3018" s="30"/>
      <c r="Y3018" s="30"/>
      <c r="Z3018" s="30"/>
    </row>
    <row r="3019" spans="24:26">
      <c r="X3019" s="30"/>
      <c r="Y3019" s="30"/>
      <c r="Z3019" s="30"/>
    </row>
    <row r="3020" spans="24:26">
      <c r="X3020" s="30"/>
      <c r="Y3020" s="30"/>
      <c r="Z3020" s="30"/>
    </row>
    <row r="3021" spans="24:26">
      <c r="X3021" s="30"/>
      <c r="Y3021" s="30"/>
      <c r="Z3021" s="30"/>
    </row>
    <row r="3022" spans="24:26">
      <c r="X3022" s="30"/>
      <c r="Y3022" s="30"/>
      <c r="Z3022" s="30"/>
    </row>
    <row r="3023" spans="24:26">
      <c r="X3023" s="30"/>
      <c r="Y3023" s="30"/>
      <c r="Z3023" s="30"/>
    </row>
    <row r="3024" spans="24:26">
      <c r="X3024" s="30"/>
      <c r="Y3024" s="30"/>
      <c r="Z3024" s="30"/>
    </row>
    <row r="3025" spans="24:26">
      <c r="X3025" s="30"/>
      <c r="Y3025" s="30"/>
      <c r="Z3025" s="30"/>
    </row>
    <row r="3026" spans="24:26">
      <c r="X3026" s="30"/>
      <c r="Y3026" s="30"/>
      <c r="Z3026" s="30"/>
    </row>
    <row r="3027" spans="24:26">
      <c r="X3027" s="30"/>
      <c r="Y3027" s="30"/>
      <c r="Z3027" s="30"/>
    </row>
    <row r="3028" spans="24:26">
      <c r="X3028" s="30"/>
      <c r="Y3028" s="30"/>
      <c r="Z3028" s="30"/>
    </row>
    <row r="3029" spans="24:26">
      <c r="X3029" s="30"/>
      <c r="Y3029" s="30"/>
      <c r="Z3029" s="30"/>
    </row>
    <row r="3030" spans="24:26">
      <c r="X3030" s="30"/>
      <c r="Y3030" s="30"/>
      <c r="Z3030" s="30"/>
    </row>
    <row r="3031" spans="24:26">
      <c r="X3031" s="30"/>
      <c r="Y3031" s="30"/>
      <c r="Z3031" s="30"/>
    </row>
    <row r="3032" spans="24:26">
      <c r="X3032" s="30"/>
      <c r="Y3032" s="30"/>
      <c r="Z3032" s="30"/>
    </row>
    <row r="3033" spans="24:26">
      <c r="X3033" s="30"/>
      <c r="Y3033" s="30"/>
      <c r="Z3033" s="30"/>
    </row>
    <row r="3034" spans="24:26">
      <c r="X3034" s="30"/>
      <c r="Y3034" s="30"/>
      <c r="Z3034" s="30"/>
    </row>
    <row r="3035" spans="24:26">
      <c r="X3035" s="30"/>
      <c r="Y3035" s="30"/>
      <c r="Z3035" s="30"/>
    </row>
    <row r="3036" spans="24:26">
      <c r="X3036" s="30"/>
      <c r="Y3036" s="30"/>
      <c r="Z3036" s="30"/>
    </row>
    <row r="3037" spans="24:26">
      <c r="X3037" s="30"/>
      <c r="Y3037" s="30"/>
      <c r="Z3037" s="30"/>
    </row>
    <row r="3038" spans="24:26">
      <c r="X3038" s="30"/>
      <c r="Y3038" s="30"/>
      <c r="Z3038" s="30"/>
    </row>
    <row r="3039" spans="24:26">
      <c r="X3039" s="30"/>
      <c r="Y3039" s="30"/>
      <c r="Z3039" s="30"/>
    </row>
    <row r="3040" spans="24:26">
      <c r="X3040" s="30"/>
      <c r="Y3040" s="30"/>
      <c r="Z3040" s="30"/>
    </row>
    <row r="3041" spans="24:26">
      <c r="X3041" s="30"/>
      <c r="Y3041" s="30"/>
      <c r="Z3041" s="30"/>
    </row>
    <row r="3042" spans="24:26">
      <c r="X3042" s="30"/>
      <c r="Y3042" s="30"/>
      <c r="Z3042" s="30"/>
    </row>
    <row r="3043" spans="24:26">
      <c r="X3043" s="30"/>
      <c r="Y3043" s="30"/>
      <c r="Z3043" s="30"/>
    </row>
    <row r="3044" spans="24:26">
      <c r="X3044" s="30"/>
      <c r="Y3044" s="30"/>
      <c r="Z3044" s="30"/>
    </row>
    <row r="3045" spans="24:26">
      <c r="X3045" s="30"/>
      <c r="Y3045" s="30"/>
      <c r="Z3045" s="30"/>
    </row>
    <row r="3046" spans="24:26">
      <c r="X3046" s="30"/>
      <c r="Y3046" s="30"/>
      <c r="Z3046" s="30"/>
    </row>
    <row r="3047" spans="24:26">
      <c r="X3047" s="30"/>
      <c r="Y3047" s="30"/>
      <c r="Z3047" s="30"/>
    </row>
    <row r="3048" spans="24:26">
      <c r="X3048" s="30"/>
      <c r="Y3048" s="30"/>
      <c r="Z3048" s="30"/>
    </row>
    <row r="3049" spans="24:26">
      <c r="X3049" s="30"/>
      <c r="Y3049" s="30"/>
      <c r="Z3049" s="30"/>
    </row>
    <row r="3050" spans="24:26">
      <c r="X3050" s="30"/>
      <c r="Y3050" s="30"/>
      <c r="Z3050" s="30"/>
    </row>
    <row r="3051" spans="24:26">
      <c r="X3051" s="30"/>
      <c r="Y3051" s="30"/>
      <c r="Z3051" s="30"/>
    </row>
    <row r="3052" spans="24:26">
      <c r="X3052" s="30"/>
      <c r="Y3052" s="30"/>
      <c r="Z3052" s="30"/>
    </row>
    <row r="3053" spans="24:26">
      <c r="X3053" s="30"/>
      <c r="Y3053" s="30"/>
      <c r="Z3053" s="30"/>
    </row>
    <row r="3054" spans="24:26">
      <c r="X3054" s="30"/>
      <c r="Y3054" s="30"/>
      <c r="Z3054" s="30"/>
    </row>
    <row r="3055" spans="24:26">
      <c r="X3055" s="30"/>
      <c r="Y3055" s="30"/>
      <c r="Z3055" s="30"/>
    </row>
    <row r="3056" spans="24:26">
      <c r="X3056" s="30"/>
      <c r="Y3056" s="30"/>
      <c r="Z3056" s="30"/>
    </row>
    <row r="3057" spans="24:26">
      <c r="X3057" s="30"/>
      <c r="Y3057" s="30"/>
      <c r="Z3057" s="30"/>
    </row>
    <row r="3058" spans="24:26">
      <c r="X3058" s="30"/>
      <c r="Y3058" s="30"/>
      <c r="Z3058" s="30"/>
    </row>
    <row r="3059" spans="24:26">
      <c r="X3059" s="30"/>
      <c r="Y3059" s="30"/>
      <c r="Z3059" s="30"/>
    </row>
    <row r="3060" spans="24:26">
      <c r="X3060" s="30"/>
      <c r="Y3060" s="30"/>
      <c r="Z3060" s="30"/>
    </row>
    <row r="3061" spans="24:26">
      <c r="X3061" s="30"/>
      <c r="Y3061" s="30"/>
      <c r="Z3061" s="30"/>
    </row>
    <row r="3062" spans="24:26">
      <c r="X3062" s="30"/>
      <c r="Y3062" s="30"/>
      <c r="Z3062" s="30"/>
    </row>
    <row r="3063" spans="24:26">
      <c r="X3063" s="30"/>
      <c r="Y3063" s="30"/>
      <c r="Z3063" s="30"/>
    </row>
    <row r="3064" spans="24:26">
      <c r="X3064" s="30"/>
      <c r="Y3064" s="30"/>
      <c r="Z3064" s="30"/>
    </row>
    <row r="3065" spans="24:26">
      <c r="X3065" s="30"/>
      <c r="Y3065" s="30"/>
      <c r="Z3065" s="30"/>
    </row>
    <row r="3066" spans="24:26">
      <c r="X3066" s="30"/>
      <c r="Y3066" s="30"/>
      <c r="Z3066" s="30"/>
    </row>
    <row r="3067" spans="24:26">
      <c r="X3067" s="30"/>
      <c r="Y3067" s="30"/>
      <c r="Z3067" s="30"/>
    </row>
    <row r="3068" spans="24:26">
      <c r="X3068" s="30"/>
      <c r="Y3068" s="30"/>
      <c r="Z3068" s="30"/>
    </row>
    <row r="3069" spans="24:26">
      <c r="X3069" s="30"/>
      <c r="Y3069" s="30"/>
      <c r="Z3069" s="30"/>
    </row>
    <row r="3070" spans="24:26">
      <c r="X3070" s="30"/>
      <c r="Y3070" s="30"/>
      <c r="Z3070" s="30"/>
    </row>
    <row r="3071" spans="24:26">
      <c r="X3071" s="30"/>
      <c r="Y3071" s="30"/>
      <c r="Z3071" s="30"/>
    </row>
    <row r="3072" spans="24:26">
      <c r="X3072" s="30"/>
      <c r="Y3072" s="30"/>
      <c r="Z3072" s="30"/>
    </row>
    <row r="3073" spans="24:26">
      <c r="X3073" s="30"/>
      <c r="Y3073" s="30"/>
      <c r="Z3073" s="30"/>
    </row>
    <row r="3074" spans="24:26">
      <c r="X3074" s="30"/>
      <c r="Y3074" s="30"/>
      <c r="Z3074" s="30"/>
    </row>
    <row r="3075" spans="24:26">
      <c r="X3075" s="30"/>
      <c r="Y3075" s="30"/>
      <c r="Z3075" s="30"/>
    </row>
    <row r="3076" spans="24:26">
      <c r="X3076" s="30"/>
      <c r="Y3076" s="30"/>
      <c r="Z3076" s="30"/>
    </row>
    <row r="3077" spans="24:26">
      <c r="X3077" s="30"/>
      <c r="Y3077" s="30"/>
      <c r="Z3077" s="30"/>
    </row>
    <row r="3078" spans="24:26">
      <c r="X3078" s="30"/>
      <c r="Y3078" s="30"/>
      <c r="Z3078" s="30"/>
    </row>
    <row r="3079" spans="24:26">
      <c r="X3079" s="30"/>
      <c r="Y3079" s="30"/>
      <c r="Z3079" s="30"/>
    </row>
    <row r="3080" spans="24:26">
      <c r="X3080" s="30"/>
      <c r="Y3080" s="30"/>
      <c r="Z3080" s="30"/>
    </row>
    <row r="3081" spans="24:26">
      <c r="X3081" s="30"/>
      <c r="Y3081" s="30"/>
      <c r="Z3081" s="30"/>
    </row>
    <row r="3082" spans="24:26">
      <c r="X3082" s="30"/>
      <c r="Y3082" s="30"/>
      <c r="Z3082" s="30"/>
    </row>
    <row r="3083" spans="24:26">
      <c r="X3083" s="30"/>
      <c r="Y3083" s="30"/>
      <c r="Z3083" s="30"/>
    </row>
    <row r="3084" spans="24:26">
      <c r="X3084" s="30"/>
      <c r="Y3084" s="30"/>
      <c r="Z3084" s="30"/>
    </row>
    <row r="3085" spans="24:26">
      <c r="X3085" s="30"/>
      <c r="Y3085" s="30"/>
      <c r="Z3085" s="30"/>
    </row>
    <row r="3086" spans="24:26">
      <c r="X3086" s="30"/>
      <c r="Y3086" s="30"/>
      <c r="Z3086" s="30"/>
    </row>
    <row r="3087" spans="24:26">
      <c r="X3087" s="30"/>
      <c r="Y3087" s="30"/>
      <c r="Z3087" s="30"/>
    </row>
    <row r="3088" spans="24:26">
      <c r="X3088" s="30"/>
      <c r="Y3088" s="30"/>
      <c r="Z3088" s="30"/>
    </row>
    <row r="3089" spans="24:26">
      <c r="X3089" s="30"/>
      <c r="Y3089" s="30"/>
      <c r="Z3089" s="30"/>
    </row>
    <row r="3090" spans="24:26">
      <c r="X3090" s="30"/>
      <c r="Y3090" s="30"/>
      <c r="Z3090" s="30"/>
    </row>
    <row r="3091" spans="24:26">
      <c r="X3091" s="30"/>
      <c r="Y3091" s="30"/>
      <c r="Z3091" s="30"/>
    </row>
    <row r="3092" spans="24:26">
      <c r="X3092" s="30"/>
      <c r="Y3092" s="30"/>
      <c r="Z3092" s="30"/>
    </row>
    <row r="3093" spans="24:26">
      <c r="X3093" s="30"/>
      <c r="Y3093" s="30"/>
      <c r="Z3093" s="30"/>
    </row>
    <row r="3094" spans="24:26">
      <c r="X3094" s="30"/>
      <c r="Y3094" s="30"/>
      <c r="Z3094" s="30"/>
    </row>
    <row r="3095" spans="24:26">
      <c r="X3095" s="30"/>
      <c r="Y3095" s="30"/>
      <c r="Z3095" s="30"/>
    </row>
    <row r="3096" spans="24:26">
      <c r="X3096" s="30"/>
      <c r="Y3096" s="30"/>
      <c r="Z3096" s="30"/>
    </row>
    <row r="3097" spans="24:26">
      <c r="X3097" s="30"/>
      <c r="Y3097" s="30"/>
      <c r="Z3097" s="30"/>
    </row>
    <row r="3098" spans="24:26">
      <c r="X3098" s="30"/>
      <c r="Y3098" s="30"/>
      <c r="Z3098" s="30"/>
    </row>
    <row r="3099" spans="24:26">
      <c r="X3099" s="30"/>
      <c r="Y3099" s="30"/>
      <c r="Z3099" s="30"/>
    </row>
    <row r="3100" spans="24:26">
      <c r="X3100" s="30"/>
      <c r="Y3100" s="30"/>
      <c r="Z3100" s="30"/>
    </row>
    <row r="3101" spans="24:26">
      <c r="X3101" s="30"/>
      <c r="Y3101" s="30"/>
      <c r="Z3101" s="30"/>
    </row>
    <row r="3102" spans="24:26">
      <c r="X3102" s="30"/>
      <c r="Y3102" s="30"/>
      <c r="Z3102" s="30"/>
    </row>
    <row r="3103" spans="24:26">
      <c r="X3103" s="30"/>
      <c r="Y3103" s="30"/>
      <c r="Z3103" s="30"/>
    </row>
    <row r="3104" spans="24:26">
      <c r="X3104" s="30"/>
      <c r="Y3104" s="30"/>
      <c r="Z3104" s="30"/>
    </row>
    <row r="3105" spans="24:26">
      <c r="X3105" s="30"/>
      <c r="Y3105" s="30"/>
      <c r="Z3105" s="30"/>
    </row>
    <row r="3106" spans="24:26">
      <c r="X3106" s="30"/>
      <c r="Y3106" s="30"/>
      <c r="Z3106" s="30"/>
    </row>
    <row r="3107" spans="24:26">
      <c r="X3107" s="30"/>
      <c r="Y3107" s="30"/>
      <c r="Z3107" s="30"/>
    </row>
    <row r="3108" spans="24:26">
      <c r="X3108" s="30"/>
      <c r="Y3108" s="30"/>
      <c r="Z3108" s="30"/>
    </row>
    <row r="3109" spans="24:26">
      <c r="X3109" s="30"/>
      <c r="Y3109" s="30"/>
      <c r="Z3109" s="30"/>
    </row>
    <row r="3110" spans="24:26">
      <c r="X3110" s="30"/>
      <c r="Y3110" s="30"/>
      <c r="Z3110" s="30"/>
    </row>
    <row r="3111" spans="24:26">
      <c r="X3111" s="30"/>
      <c r="Y3111" s="30"/>
      <c r="Z3111" s="30"/>
    </row>
    <row r="3112" spans="24:26">
      <c r="X3112" s="30"/>
      <c r="Y3112" s="30"/>
      <c r="Z3112" s="30"/>
    </row>
    <row r="3113" spans="24:26">
      <c r="X3113" s="30"/>
      <c r="Y3113" s="30"/>
      <c r="Z3113" s="30"/>
    </row>
    <row r="3114" spans="24:26">
      <c r="X3114" s="30"/>
      <c r="Y3114" s="30"/>
      <c r="Z3114" s="30"/>
    </row>
    <row r="3115" spans="24:26">
      <c r="X3115" s="30"/>
      <c r="Y3115" s="30"/>
      <c r="Z3115" s="30"/>
    </row>
    <row r="3116" spans="24:26">
      <c r="X3116" s="30"/>
      <c r="Y3116" s="30"/>
      <c r="Z3116" s="30"/>
    </row>
    <row r="3117" spans="24:26">
      <c r="X3117" s="30"/>
      <c r="Y3117" s="30"/>
      <c r="Z3117" s="30"/>
    </row>
    <row r="3118" spans="24:26">
      <c r="X3118" s="30"/>
      <c r="Y3118" s="30"/>
      <c r="Z3118" s="30"/>
    </row>
    <row r="3119" spans="24:26">
      <c r="X3119" s="30"/>
      <c r="Y3119" s="30"/>
      <c r="Z3119" s="30"/>
    </row>
    <row r="3120" spans="24:26">
      <c r="X3120" s="30"/>
      <c r="Y3120" s="30"/>
      <c r="Z3120" s="30"/>
    </row>
    <row r="3121" spans="24:26">
      <c r="X3121" s="30"/>
      <c r="Y3121" s="30"/>
      <c r="Z3121" s="30"/>
    </row>
    <row r="3122" spans="24:26">
      <c r="X3122" s="30"/>
      <c r="Y3122" s="30"/>
      <c r="Z3122" s="30"/>
    </row>
    <row r="3123" spans="24:26">
      <c r="X3123" s="30"/>
      <c r="Y3123" s="30"/>
      <c r="Z3123" s="30"/>
    </row>
    <row r="3124" spans="24:26">
      <c r="X3124" s="30"/>
      <c r="Y3124" s="30"/>
      <c r="Z3124" s="30"/>
    </row>
    <row r="3125" spans="24:26">
      <c r="X3125" s="30"/>
      <c r="Y3125" s="30"/>
      <c r="Z3125" s="30"/>
    </row>
    <row r="3126" spans="24:26">
      <c r="X3126" s="30"/>
      <c r="Y3126" s="30"/>
      <c r="Z3126" s="30"/>
    </row>
    <row r="3127" spans="24:26">
      <c r="X3127" s="30"/>
      <c r="Y3127" s="30"/>
      <c r="Z3127" s="30"/>
    </row>
    <row r="3128" spans="24:26">
      <c r="X3128" s="30"/>
      <c r="Y3128" s="30"/>
      <c r="Z3128" s="30"/>
    </row>
    <row r="3129" spans="24:26">
      <c r="X3129" s="30"/>
      <c r="Y3129" s="30"/>
      <c r="Z3129" s="30"/>
    </row>
    <row r="3130" spans="24:26">
      <c r="X3130" s="30"/>
      <c r="Y3130" s="30"/>
      <c r="Z3130" s="30"/>
    </row>
    <row r="3131" spans="24:26">
      <c r="X3131" s="30"/>
      <c r="Y3131" s="30"/>
      <c r="Z3131" s="30"/>
    </row>
    <row r="3132" spans="24:26">
      <c r="X3132" s="30"/>
      <c r="Y3132" s="30"/>
      <c r="Z3132" s="30"/>
    </row>
    <row r="3133" spans="24:26">
      <c r="X3133" s="30"/>
      <c r="Y3133" s="30"/>
      <c r="Z3133" s="30"/>
    </row>
    <row r="3134" spans="24:26">
      <c r="X3134" s="30"/>
      <c r="Y3134" s="30"/>
      <c r="Z3134" s="30"/>
    </row>
    <row r="3135" spans="24:26">
      <c r="X3135" s="30"/>
      <c r="Y3135" s="30"/>
      <c r="Z3135" s="30"/>
    </row>
    <row r="3136" spans="24:26">
      <c r="X3136" s="30"/>
      <c r="Y3136" s="30"/>
      <c r="Z3136" s="30"/>
    </row>
    <row r="3137" spans="24:26">
      <c r="X3137" s="30"/>
      <c r="Y3137" s="30"/>
      <c r="Z3137" s="30"/>
    </row>
    <row r="3138" spans="24:26">
      <c r="X3138" s="30"/>
      <c r="Y3138" s="30"/>
      <c r="Z3138" s="30"/>
    </row>
    <row r="3139" spans="24:26">
      <c r="X3139" s="30"/>
      <c r="Y3139" s="30"/>
      <c r="Z3139" s="30"/>
    </row>
    <row r="3140" spans="24:26">
      <c r="X3140" s="30"/>
      <c r="Y3140" s="30"/>
      <c r="Z3140" s="30"/>
    </row>
    <row r="3141" spans="24:26">
      <c r="X3141" s="30"/>
      <c r="Y3141" s="30"/>
      <c r="Z3141" s="30"/>
    </row>
    <row r="3142" spans="24:26">
      <c r="X3142" s="30"/>
      <c r="Y3142" s="30"/>
      <c r="Z3142" s="30"/>
    </row>
    <row r="3143" spans="24:26">
      <c r="X3143" s="30"/>
      <c r="Y3143" s="30"/>
      <c r="Z3143" s="30"/>
    </row>
    <row r="3144" spans="24:26">
      <c r="X3144" s="30"/>
      <c r="Y3144" s="30"/>
      <c r="Z3144" s="30"/>
    </row>
    <row r="3145" spans="24:26">
      <c r="X3145" s="30"/>
      <c r="Y3145" s="30"/>
      <c r="Z3145" s="30"/>
    </row>
    <row r="3146" spans="24:26">
      <c r="X3146" s="30"/>
      <c r="Y3146" s="30"/>
      <c r="Z3146" s="30"/>
    </row>
    <row r="3147" spans="24:26">
      <c r="X3147" s="30"/>
      <c r="Y3147" s="30"/>
      <c r="Z3147" s="30"/>
    </row>
    <row r="3148" spans="24:26">
      <c r="X3148" s="30"/>
      <c r="Y3148" s="30"/>
      <c r="Z3148" s="30"/>
    </row>
    <row r="3149" spans="24:26">
      <c r="X3149" s="30"/>
      <c r="Y3149" s="30"/>
      <c r="Z3149" s="30"/>
    </row>
    <row r="3150" spans="24:26">
      <c r="X3150" s="30"/>
      <c r="Y3150" s="30"/>
      <c r="Z3150" s="30"/>
    </row>
    <row r="3151" spans="24:26">
      <c r="X3151" s="30"/>
      <c r="Y3151" s="30"/>
      <c r="Z3151" s="30"/>
    </row>
    <row r="3152" spans="24:26">
      <c r="X3152" s="30"/>
      <c r="Y3152" s="30"/>
      <c r="Z3152" s="30"/>
    </row>
    <row r="3153" spans="24:26">
      <c r="X3153" s="30"/>
      <c r="Y3153" s="30"/>
      <c r="Z3153" s="30"/>
    </row>
    <row r="3154" spans="24:26">
      <c r="X3154" s="30"/>
      <c r="Y3154" s="30"/>
      <c r="Z3154" s="30"/>
    </row>
    <row r="3155" spans="24:26">
      <c r="X3155" s="30"/>
      <c r="Y3155" s="30"/>
      <c r="Z3155" s="30"/>
    </row>
    <row r="3156" spans="24:26">
      <c r="X3156" s="30"/>
      <c r="Y3156" s="30"/>
      <c r="Z3156" s="30"/>
    </row>
    <row r="3157" spans="24:26">
      <c r="X3157" s="30"/>
      <c r="Y3157" s="30"/>
      <c r="Z3157" s="30"/>
    </row>
    <row r="3158" spans="24:26">
      <c r="X3158" s="30"/>
      <c r="Y3158" s="30"/>
      <c r="Z3158" s="30"/>
    </row>
    <row r="3159" spans="24:26">
      <c r="X3159" s="30"/>
      <c r="Y3159" s="30"/>
      <c r="Z3159" s="30"/>
    </row>
    <row r="3160" spans="24:26">
      <c r="X3160" s="30"/>
      <c r="Y3160" s="30"/>
      <c r="Z3160" s="30"/>
    </row>
    <row r="3161" spans="24:26">
      <c r="X3161" s="30"/>
      <c r="Y3161" s="30"/>
      <c r="Z3161" s="30"/>
    </row>
    <row r="3162" spans="24:26">
      <c r="X3162" s="30"/>
      <c r="Y3162" s="30"/>
      <c r="Z3162" s="30"/>
    </row>
    <row r="3163" spans="24:26">
      <c r="X3163" s="30"/>
      <c r="Y3163" s="30"/>
      <c r="Z3163" s="30"/>
    </row>
    <row r="3164" spans="24:26">
      <c r="X3164" s="30"/>
      <c r="Y3164" s="30"/>
      <c r="Z3164" s="30"/>
    </row>
    <row r="3165" spans="24:26">
      <c r="X3165" s="30"/>
      <c r="Y3165" s="30"/>
      <c r="Z3165" s="30"/>
    </row>
    <row r="3166" spans="24:26">
      <c r="X3166" s="30"/>
      <c r="Y3166" s="30"/>
      <c r="Z3166" s="30"/>
    </row>
    <row r="3167" spans="24:26">
      <c r="X3167" s="30"/>
      <c r="Y3167" s="30"/>
      <c r="Z3167" s="30"/>
    </row>
    <row r="3168" spans="24:26">
      <c r="X3168" s="30"/>
      <c r="Y3168" s="30"/>
      <c r="Z3168" s="30"/>
    </row>
    <row r="3169" spans="24:26">
      <c r="X3169" s="30"/>
      <c r="Y3169" s="30"/>
      <c r="Z3169" s="30"/>
    </row>
    <row r="3170" spans="24:26">
      <c r="X3170" s="30"/>
      <c r="Y3170" s="30"/>
      <c r="Z3170" s="30"/>
    </row>
    <row r="3171" spans="24:26">
      <c r="X3171" s="30"/>
      <c r="Y3171" s="30"/>
      <c r="Z3171" s="30"/>
    </row>
    <row r="3172" spans="24:26">
      <c r="X3172" s="30"/>
      <c r="Y3172" s="30"/>
      <c r="Z3172" s="30"/>
    </row>
    <row r="3173" spans="24:26">
      <c r="X3173" s="30"/>
      <c r="Y3173" s="30"/>
      <c r="Z3173" s="30"/>
    </row>
    <row r="3174" spans="24:26">
      <c r="X3174" s="30"/>
      <c r="Y3174" s="30"/>
      <c r="Z3174" s="30"/>
    </row>
    <row r="3175" spans="24:26">
      <c r="X3175" s="30"/>
      <c r="Y3175" s="30"/>
      <c r="Z3175" s="30"/>
    </row>
    <row r="3176" spans="24:26">
      <c r="X3176" s="30"/>
      <c r="Y3176" s="30"/>
      <c r="Z3176" s="30"/>
    </row>
    <row r="3177" spans="24:26">
      <c r="X3177" s="30"/>
      <c r="Y3177" s="30"/>
      <c r="Z3177" s="30"/>
    </row>
    <row r="3178" spans="24:26">
      <c r="X3178" s="30"/>
      <c r="Y3178" s="30"/>
      <c r="Z3178" s="30"/>
    </row>
    <row r="3179" spans="24:26">
      <c r="X3179" s="30"/>
      <c r="Y3179" s="30"/>
      <c r="Z3179" s="30"/>
    </row>
    <row r="3180" spans="24:26">
      <c r="X3180" s="30"/>
      <c r="Y3180" s="30"/>
      <c r="Z3180" s="30"/>
    </row>
    <row r="3181" spans="24:26">
      <c r="X3181" s="30"/>
      <c r="Y3181" s="30"/>
      <c r="Z3181" s="30"/>
    </row>
    <row r="3182" spans="24:26">
      <c r="X3182" s="30"/>
      <c r="Y3182" s="30"/>
      <c r="Z3182" s="30"/>
    </row>
    <row r="3183" spans="24:26">
      <c r="X3183" s="30"/>
      <c r="Y3183" s="30"/>
      <c r="Z3183" s="30"/>
    </row>
    <row r="3184" spans="24:26">
      <c r="X3184" s="30"/>
      <c r="Y3184" s="30"/>
      <c r="Z3184" s="30"/>
    </row>
    <row r="3185" spans="24:26">
      <c r="X3185" s="30"/>
      <c r="Y3185" s="30"/>
      <c r="Z3185" s="30"/>
    </row>
    <row r="3186" spans="24:26">
      <c r="X3186" s="30"/>
      <c r="Y3186" s="30"/>
      <c r="Z3186" s="30"/>
    </row>
    <row r="3187" spans="24:26">
      <c r="X3187" s="30"/>
      <c r="Y3187" s="30"/>
      <c r="Z3187" s="30"/>
    </row>
    <row r="3188" spans="24:26">
      <c r="X3188" s="30"/>
      <c r="Y3188" s="30"/>
      <c r="Z3188" s="30"/>
    </row>
    <row r="3189" spans="24:26">
      <c r="X3189" s="30"/>
      <c r="Y3189" s="30"/>
      <c r="Z3189" s="30"/>
    </row>
    <row r="3190" spans="24:26">
      <c r="X3190" s="30"/>
      <c r="Y3190" s="30"/>
      <c r="Z3190" s="30"/>
    </row>
    <row r="3191" spans="24:26">
      <c r="X3191" s="30"/>
      <c r="Y3191" s="30"/>
      <c r="Z3191" s="30"/>
    </row>
    <row r="3192" spans="24:26">
      <c r="X3192" s="30"/>
      <c r="Y3192" s="30"/>
      <c r="Z3192" s="30"/>
    </row>
    <row r="3193" spans="24:26">
      <c r="X3193" s="30"/>
      <c r="Y3193" s="30"/>
      <c r="Z3193" s="30"/>
    </row>
    <row r="3194" spans="24:26">
      <c r="X3194" s="30"/>
      <c r="Y3194" s="30"/>
      <c r="Z3194" s="30"/>
    </row>
    <row r="3195" spans="24:26">
      <c r="X3195" s="30"/>
      <c r="Y3195" s="30"/>
      <c r="Z3195" s="30"/>
    </row>
    <row r="3196" spans="24:26">
      <c r="X3196" s="30"/>
      <c r="Y3196" s="30"/>
      <c r="Z3196" s="30"/>
    </row>
    <row r="3197" spans="24:26">
      <c r="X3197" s="30"/>
      <c r="Y3197" s="30"/>
      <c r="Z3197" s="30"/>
    </row>
    <row r="3198" spans="24:26">
      <c r="X3198" s="30"/>
      <c r="Y3198" s="30"/>
      <c r="Z3198" s="30"/>
    </row>
    <row r="3199" spans="24:26">
      <c r="X3199" s="30"/>
      <c r="Y3199" s="30"/>
      <c r="Z3199" s="30"/>
    </row>
    <row r="3200" spans="24:26">
      <c r="X3200" s="30"/>
      <c r="Y3200" s="30"/>
      <c r="Z3200" s="30"/>
    </row>
    <row r="3201" spans="24:26">
      <c r="X3201" s="30"/>
      <c r="Y3201" s="30"/>
      <c r="Z3201" s="30"/>
    </row>
    <row r="3202" spans="24:26">
      <c r="X3202" s="30"/>
      <c r="Y3202" s="30"/>
      <c r="Z3202" s="30"/>
    </row>
    <row r="3203" spans="24:26">
      <c r="X3203" s="30"/>
      <c r="Y3203" s="30"/>
      <c r="Z3203" s="30"/>
    </row>
    <row r="3204" spans="24:26">
      <c r="X3204" s="30"/>
      <c r="Y3204" s="30"/>
      <c r="Z3204" s="30"/>
    </row>
    <row r="3205" spans="24:26">
      <c r="X3205" s="30"/>
      <c r="Y3205" s="30"/>
      <c r="Z3205" s="30"/>
    </row>
    <row r="3206" spans="24:26">
      <c r="X3206" s="30"/>
      <c r="Y3206" s="30"/>
      <c r="Z3206" s="30"/>
    </row>
    <row r="3207" spans="24:26">
      <c r="X3207" s="30"/>
      <c r="Y3207" s="30"/>
      <c r="Z3207" s="30"/>
    </row>
    <row r="3208" spans="24:26">
      <c r="X3208" s="30"/>
      <c r="Y3208" s="30"/>
      <c r="Z3208" s="30"/>
    </row>
    <row r="3209" spans="24:26">
      <c r="X3209" s="30"/>
      <c r="Y3209" s="30"/>
      <c r="Z3209" s="30"/>
    </row>
    <row r="3210" spans="24:26">
      <c r="X3210" s="30"/>
      <c r="Y3210" s="30"/>
      <c r="Z3210" s="30"/>
    </row>
    <row r="3211" spans="24:26">
      <c r="X3211" s="30"/>
      <c r="Y3211" s="30"/>
      <c r="Z3211" s="30"/>
    </row>
    <row r="3212" spans="24:26">
      <c r="X3212" s="30"/>
      <c r="Y3212" s="30"/>
      <c r="Z3212" s="30"/>
    </row>
    <row r="3213" spans="24:26">
      <c r="X3213" s="30"/>
      <c r="Y3213" s="30"/>
      <c r="Z3213" s="30"/>
    </row>
    <row r="3214" spans="24:26">
      <c r="X3214" s="30"/>
      <c r="Y3214" s="30"/>
      <c r="Z3214" s="30"/>
    </row>
    <row r="3215" spans="24:26">
      <c r="X3215" s="30"/>
      <c r="Y3215" s="30"/>
      <c r="Z3215" s="30"/>
    </row>
    <row r="3216" spans="24:26">
      <c r="X3216" s="30"/>
      <c r="Y3216" s="30"/>
      <c r="Z3216" s="30"/>
    </row>
    <row r="3217" spans="24:26">
      <c r="X3217" s="30"/>
      <c r="Y3217" s="30"/>
      <c r="Z3217" s="30"/>
    </row>
    <row r="3218" spans="24:26">
      <c r="X3218" s="30"/>
      <c r="Y3218" s="30"/>
      <c r="Z3218" s="30"/>
    </row>
    <row r="3219" spans="24:26">
      <c r="X3219" s="30"/>
      <c r="Y3219" s="30"/>
      <c r="Z3219" s="30"/>
    </row>
    <row r="3220" spans="24:26">
      <c r="X3220" s="30"/>
      <c r="Y3220" s="30"/>
      <c r="Z3220" s="30"/>
    </row>
    <row r="3221" spans="24:26">
      <c r="X3221" s="30"/>
      <c r="Y3221" s="30"/>
      <c r="Z3221" s="30"/>
    </row>
    <row r="3222" spans="24:26">
      <c r="X3222" s="30"/>
      <c r="Y3222" s="30"/>
      <c r="Z3222" s="30"/>
    </row>
    <row r="3223" spans="24:26">
      <c r="X3223" s="30"/>
      <c r="Y3223" s="30"/>
      <c r="Z3223" s="30"/>
    </row>
    <row r="3224" spans="24:26">
      <c r="X3224" s="30"/>
      <c r="Y3224" s="30"/>
      <c r="Z3224" s="30"/>
    </row>
    <row r="3225" spans="24:26">
      <c r="X3225" s="30"/>
      <c r="Y3225" s="30"/>
      <c r="Z3225" s="30"/>
    </row>
    <row r="3226" spans="24:26">
      <c r="X3226" s="30"/>
      <c r="Y3226" s="30"/>
      <c r="Z3226" s="30"/>
    </row>
    <row r="3227" spans="24:26">
      <c r="X3227" s="30"/>
      <c r="Y3227" s="30"/>
      <c r="Z3227" s="30"/>
    </row>
    <row r="3228" spans="24:26">
      <c r="X3228" s="30"/>
      <c r="Y3228" s="30"/>
      <c r="Z3228" s="30"/>
    </row>
    <row r="3229" spans="24:26">
      <c r="X3229" s="30"/>
      <c r="Y3229" s="30"/>
      <c r="Z3229" s="30"/>
    </row>
    <row r="3230" spans="24:26">
      <c r="X3230" s="30"/>
      <c r="Y3230" s="30"/>
      <c r="Z3230" s="30"/>
    </row>
    <row r="3231" spans="24:26">
      <c r="X3231" s="30"/>
      <c r="Y3231" s="30"/>
      <c r="Z3231" s="30"/>
    </row>
    <row r="3232" spans="24:26">
      <c r="X3232" s="30"/>
      <c r="Y3232" s="30"/>
      <c r="Z3232" s="30"/>
    </row>
    <row r="3233" spans="24:26">
      <c r="X3233" s="30"/>
      <c r="Y3233" s="30"/>
      <c r="Z3233" s="30"/>
    </row>
    <row r="3234" spans="24:26">
      <c r="X3234" s="30"/>
      <c r="Y3234" s="30"/>
      <c r="Z3234" s="30"/>
    </row>
    <row r="3235" spans="24:26">
      <c r="X3235" s="30"/>
      <c r="Y3235" s="30"/>
      <c r="Z3235" s="30"/>
    </row>
    <row r="3236" spans="24:26">
      <c r="X3236" s="30"/>
      <c r="Y3236" s="30"/>
      <c r="Z3236" s="30"/>
    </row>
    <row r="3237" spans="24:26">
      <c r="X3237" s="30"/>
      <c r="Y3237" s="30"/>
      <c r="Z3237" s="30"/>
    </row>
    <row r="3238" spans="24:26">
      <c r="X3238" s="30"/>
      <c r="Y3238" s="30"/>
      <c r="Z3238" s="30"/>
    </row>
    <row r="3239" spans="24:26">
      <c r="X3239" s="30"/>
      <c r="Y3239" s="30"/>
      <c r="Z3239" s="30"/>
    </row>
    <row r="3240" spans="24:26">
      <c r="X3240" s="30"/>
      <c r="Y3240" s="30"/>
      <c r="Z3240" s="30"/>
    </row>
    <row r="3241" spans="24:26">
      <c r="X3241" s="30"/>
      <c r="Y3241" s="30"/>
      <c r="Z3241" s="30"/>
    </row>
    <row r="3242" spans="24:26">
      <c r="X3242" s="30"/>
      <c r="Y3242" s="30"/>
      <c r="Z3242" s="30"/>
    </row>
    <row r="3243" spans="24:26">
      <c r="X3243" s="30"/>
      <c r="Y3243" s="30"/>
      <c r="Z3243" s="30"/>
    </row>
    <row r="3244" spans="24:26">
      <c r="X3244" s="30"/>
      <c r="Y3244" s="30"/>
      <c r="Z3244" s="30"/>
    </row>
    <row r="3245" spans="24:26">
      <c r="X3245" s="30"/>
      <c r="Y3245" s="30"/>
      <c r="Z3245" s="30"/>
    </row>
    <row r="3246" spans="24:26">
      <c r="X3246" s="30"/>
      <c r="Y3246" s="30"/>
      <c r="Z3246" s="30"/>
    </row>
    <row r="3247" spans="24:26">
      <c r="X3247" s="30"/>
      <c r="Y3247" s="30"/>
      <c r="Z3247" s="30"/>
    </row>
    <row r="3248" spans="24:26">
      <c r="X3248" s="30"/>
      <c r="Y3248" s="30"/>
      <c r="Z3248" s="30"/>
    </row>
    <row r="3249" spans="24:26">
      <c r="X3249" s="30"/>
      <c r="Y3249" s="30"/>
      <c r="Z3249" s="30"/>
    </row>
    <row r="3250" spans="24:26">
      <c r="X3250" s="30"/>
      <c r="Y3250" s="30"/>
      <c r="Z3250" s="30"/>
    </row>
    <row r="3251" spans="24:26">
      <c r="X3251" s="30"/>
      <c r="Y3251" s="30"/>
      <c r="Z3251" s="30"/>
    </row>
    <row r="3252" spans="24:26">
      <c r="X3252" s="30"/>
      <c r="Y3252" s="30"/>
      <c r="Z3252" s="30"/>
    </row>
    <row r="3253" spans="24:26">
      <c r="X3253" s="30"/>
      <c r="Y3253" s="30"/>
      <c r="Z3253" s="30"/>
    </row>
    <row r="3254" spans="24:26">
      <c r="X3254" s="30"/>
      <c r="Y3254" s="30"/>
      <c r="Z3254" s="30"/>
    </row>
    <row r="3255" spans="24:26">
      <c r="X3255" s="30"/>
      <c r="Y3255" s="30"/>
      <c r="Z3255" s="30"/>
    </row>
    <row r="3256" spans="24:26">
      <c r="X3256" s="30"/>
      <c r="Y3256" s="30"/>
      <c r="Z3256" s="30"/>
    </row>
    <row r="3257" spans="24:26">
      <c r="X3257" s="30"/>
      <c r="Y3257" s="30"/>
      <c r="Z3257" s="30"/>
    </row>
    <row r="3258" spans="24:26">
      <c r="X3258" s="30"/>
      <c r="Y3258" s="30"/>
      <c r="Z3258" s="30"/>
    </row>
    <row r="3259" spans="24:26">
      <c r="X3259" s="30"/>
      <c r="Y3259" s="30"/>
      <c r="Z3259" s="30"/>
    </row>
    <row r="3260" spans="24:26">
      <c r="X3260" s="30"/>
      <c r="Y3260" s="30"/>
      <c r="Z3260" s="30"/>
    </row>
    <row r="3261" spans="24:26">
      <c r="X3261" s="30"/>
      <c r="Y3261" s="30"/>
      <c r="Z3261" s="30"/>
    </row>
    <row r="3262" spans="24:26">
      <c r="X3262" s="30"/>
      <c r="Y3262" s="30"/>
      <c r="Z3262" s="30"/>
    </row>
    <row r="3263" spans="24:26">
      <c r="X3263" s="30"/>
      <c r="Y3263" s="30"/>
      <c r="Z3263" s="30"/>
    </row>
    <row r="3264" spans="24:26">
      <c r="X3264" s="30"/>
      <c r="Y3264" s="30"/>
      <c r="Z3264" s="30"/>
    </row>
    <row r="3265" spans="24:26">
      <c r="X3265" s="30"/>
      <c r="Y3265" s="30"/>
      <c r="Z3265" s="30"/>
    </row>
    <row r="3266" spans="24:26">
      <c r="X3266" s="30"/>
      <c r="Y3266" s="30"/>
      <c r="Z3266" s="30"/>
    </row>
    <row r="3267" spans="24:26">
      <c r="X3267" s="30"/>
      <c r="Y3267" s="30"/>
      <c r="Z3267" s="30"/>
    </row>
    <row r="3268" spans="24:26">
      <c r="X3268" s="30"/>
      <c r="Y3268" s="30"/>
      <c r="Z3268" s="30"/>
    </row>
    <row r="3269" spans="24:26">
      <c r="X3269" s="30"/>
      <c r="Y3269" s="30"/>
      <c r="Z3269" s="30"/>
    </row>
    <row r="3270" spans="24:26">
      <c r="X3270" s="30"/>
      <c r="Y3270" s="30"/>
      <c r="Z3270" s="30"/>
    </row>
    <row r="3271" spans="24:26">
      <c r="X3271" s="30"/>
      <c r="Y3271" s="30"/>
      <c r="Z3271" s="30"/>
    </row>
    <row r="3272" spans="24:26">
      <c r="X3272" s="30"/>
      <c r="Y3272" s="30"/>
      <c r="Z3272" s="30"/>
    </row>
    <row r="3273" spans="24:26">
      <c r="X3273" s="30"/>
      <c r="Y3273" s="30"/>
      <c r="Z3273" s="30"/>
    </row>
    <row r="3274" spans="24:26">
      <c r="X3274" s="30"/>
      <c r="Y3274" s="30"/>
      <c r="Z3274" s="30"/>
    </row>
    <row r="3275" spans="24:26">
      <c r="X3275" s="30"/>
      <c r="Y3275" s="30"/>
      <c r="Z3275" s="30"/>
    </row>
    <row r="3276" spans="24:26">
      <c r="X3276" s="30"/>
      <c r="Y3276" s="30"/>
      <c r="Z3276" s="30"/>
    </row>
    <row r="3277" spans="24:26">
      <c r="X3277" s="30"/>
      <c r="Y3277" s="30"/>
      <c r="Z3277" s="30"/>
    </row>
    <row r="3278" spans="24:26">
      <c r="X3278" s="30"/>
      <c r="Y3278" s="30"/>
      <c r="Z3278" s="30"/>
    </row>
    <row r="3279" spans="24:26">
      <c r="X3279" s="30"/>
      <c r="Y3279" s="30"/>
      <c r="Z3279" s="30"/>
    </row>
    <row r="3280" spans="24:26">
      <c r="X3280" s="30"/>
      <c r="Y3280" s="30"/>
      <c r="Z3280" s="30"/>
    </row>
    <row r="3281" spans="24:26">
      <c r="X3281" s="30"/>
      <c r="Y3281" s="30"/>
      <c r="Z3281" s="30"/>
    </row>
    <row r="3282" spans="24:26">
      <c r="X3282" s="30"/>
      <c r="Y3282" s="30"/>
      <c r="Z3282" s="30"/>
    </row>
    <row r="3283" spans="24:26">
      <c r="X3283" s="30"/>
      <c r="Y3283" s="30"/>
      <c r="Z3283" s="30"/>
    </row>
    <row r="3284" spans="24:26">
      <c r="X3284" s="30"/>
      <c r="Y3284" s="30"/>
      <c r="Z3284" s="30"/>
    </row>
    <row r="3285" spans="24:26">
      <c r="X3285" s="30"/>
      <c r="Y3285" s="30"/>
      <c r="Z3285" s="30"/>
    </row>
    <row r="3286" spans="24:26">
      <c r="X3286" s="30"/>
      <c r="Y3286" s="30"/>
      <c r="Z3286" s="30"/>
    </row>
    <row r="3287" spans="24:26">
      <c r="X3287" s="30"/>
      <c r="Y3287" s="30"/>
      <c r="Z3287" s="30"/>
    </row>
    <row r="3288" spans="24:26">
      <c r="X3288" s="30"/>
      <c r="Y3288" s="30"/>
      <c r="Z3288" s="30"/>
    </row>
    <row r="3289" spans="24:26">
      <c r="X3289" s="30"/>
      <c r="Y3289" s="30"/>
      <c r="Z3289" s="30"/>
    </row>
    <row r="3290" spans="24:26">
      <c r="X3290" s="30"/>
      <c r="Y3290" s="30"/>
      <c r="Z3290" s="30"/>
    </row>
    <row r="3291" spans="24:26">
      <c r="X3291" s="30"/>
      <c r="Y3291" s="30"/>
      <c r="Z3291" s="30"/>
    </row>
    <row r="3292" spans="24:26">
      <c r="X3292" s="30"/>
      <c r="Y3292" s="30"/>
      <c r="Z3292" s="30"/>
    </row>
    <row r="3293" spans="24:26">
      <c r="X3293" s="30"/>
      <c r="Y3293" s="30"/>
      <c r="Z3293" s="30"/>
    </row>
    <row r="3294" spans="24:26">
      <c r="X3294" s="30"/>
      <c r="Y3294" s="30"/>
      <c r="Z3294" s="30"/>
    </row>
    <row r="3295" spans="24:26">
      <c r="X3295" s="30"/>
      <c r="Y3295" s="30"/>
      <c r="Z3295" s="30"/>
    </row>
    <row r="3296" spans="24:26">
      <c r="X3296" s="30"/>
      <c r="Y3296" s="30"/>
      <c r="Z3296" s="30"/>
    </row>
    <row r="3297" spans="24:26">
      <c r="X3297" s="30"/>
      <c r="Y3297" s="30"/>
      <c r="Z3297" s="30"/>
    </row>
    <row r="3298" spans="24:26">
      <c r="X3298" s="30"/>
      <c r="Y3298" s="30"/>
      <c r="Z3298" s="30"/>
    </row>
    <row r="3299" spans="24:26">
      <c r="X3299" s="30"/>
      <c r="Y3299" s="30"/>
      <c r="Z3299" s="30"/>
    </row>
    <row r="3300" spans="24:26">
      <c r="X3300" s="30"/>
      <c r="Y3300" s="30"/>
      <c r="Z3300" s="30"/>
    </row>
    <row r="3301" spans="24:26">
      <c r="X3301" s="30"/>
      <c r="Y3301" s="30"/>
      <c r="Z3301" s="30"/>
    </row>
    <row r="3302" spans="24:26">
      <c r="X3302" s="30"/>
      <c r="Y3302" s="30"/>
      <c r="Z3302" s="30"/>
    </row>
    <row r="3303" spans="24:26">
      <c r="X3303" s="30"/>
      <c r="Y3303" s="30"/>
      <c r="Z3303" s="30"/>
    </row>
    <row r="3304" spans="24:26">
      <c r="X3304" s="30"/>
      <c r="Y3304" s="30"/>
      <c r="Z3304" s="30"/>
    </row>
    <row r="3305" spans="24:26">
      <c r="X3305" s="30"/>
      <c r="Y3305" s="30"/>
      <c r="Z3305" s="30"/>
    </row>
    <row r="3306" spans="24:26">
      <c r="X3306" s="30"/>
      <c r="Y3306" s="30"/>
      <c r="Z3306" s="30"/>
    </row>
    <row r="3307" spans="24:26">
      <c r="X3307" s="30"/>
      <c r="Y3307" s="30"/>
      <c r="Z3307" s="30"/>
    </row>
    <row r="3308" spans="24:26">
      <c r="X3308" s="30"/>
      <c r="Y3308" s="30"/>
      <c r="Z3308" s="30"/>
    </row>
    <row r="3309" spans="24:26">
      <c r="X3309" s="30"/>
      <c r="Y3309" s="30"/>
      <c r="Z3309" s="30"/>
    </row>
    <row r="3310" spans="24:26">
      <c r="X3310" s="30"/>
      <c r="Y3310" s="30"/>
      <c r="Z3310" s="30"/>
    </row>
    <row r="3311" spans="24:26">
      <c r="X3311" s="30"/>
      <c r="Y3311" s="30"/>
      <c r="Z3311" s="30"/>
    </row>
    <row r="3312" spans="24:26">
      <c r="X3312" s="30"/>
      <c r="Y3312" s="30"/>
      <c r="Z3312" s="30"/>
    </row>
    <row r="3313" spans="24:26">
      <c r="X3313" s="30"/>
      <c r="Y3313" s="30"/>
      <c r="Z3313" s="30"/>
    </row>
    <row r="3314" spans="24:26">
      <c r="X3314" s="30"/>
      <c r="Y3314" s="30"/>
      <c r="Z3314" s="30"/>
    </row>
    <row r="3315" spans="24:26">
      <c r="X3315" s="30"/>
      <c r="Y3315" s="30"/>
      <c r="Z3315" s="30"/>
    </row>
    <row r="3316" spans="24:26">
      <c r="X3316" s="30"/>
      <c r="Y3316" s="30"/>
      <c r="Z3316" s="30"/>
    </row>
    <row r="3317" spans="24:26">
      <c r="X3317" s="30"/>
      <c r="Y3317" s="30"/>
      <c r="Z3317" s="30"/>
    </row>
    <row r="3318" spans="24:26">
      <c r="X3318" s="30"/>
      <c r="Y3318" s="30"/>
      <c r="Z3318" s="30"/>
    </row>
    <row r="3319" spans="24:26">
      <c r="X3319" s="30"/>
      <c r="Y3319" s="30"/>
      <c r="Z3319" s="30"/>
    </row>
    <row r="3320" spans="24:26">
      <c r="X3320" s="30"/>
      <c r="Y3320" s="30"/>
      <c r="Z3320" s="30"/>
    </row>
    <row r="3321" spans="24:26">
      <c r="X3321" s="30"/>
      <c r="Y3321" s="30"/>
      <c r="Z3321" s="30"/>
    </row>
    <row r="3322" spans="24:26">
      <c r="X3322" s="30"/>
      <c r="Y3322" s="30"/>
      <c r="Z3322" s="30"/>
    </row>
    <row r="3323" spans="24:26">
      <c r="X3323" s="30"/>
      <c r="Y3323" s="30"/>
      <c r="Z3323" s="30"/>
    </row>
    <row r="3324" spans="24:26">
      <c r="X3324" s="30"/>
      <c r="Y3324" s="30"/>
      <c r="Z3324" s="30"/>
    </row>
    <row r="3325" spans="24:26">
      <c r="X3325" s="30"/>
      <c r="Y3325" s="30"/>
      <c r="Z3325" s="30"/>
    </row>
    <row r="3326" spans="24:26">
      <c r="X3326" s="30"/>
      <c r="Y3326" s="30"/>
      <c r="Z3326" s="30"/>
    </row>
    <row r="3327" spans="24:26">
      <c r="X3327" s="30"/>
      <c r="Y3327" s="30"/>
      <c r="Z3327" s="30"/>
    </row>
    <row r="3328" spans="24:26">
      <c r="X3328" s="30"/>
      <c r="Y3328" s="30"/>
      <c r="Z3328" s="30"/>
    </row>
    <row r="3329" spans="24:26">
      <c r="X3329" s="30"/>
      <c r="Y3329" s="30"/>
      <c r="Z3329" s="30"/>
    </row>
    <row r="3330" spans="24:26">
      <c r="X3330" s="30"/>
      <c r="Y3330" s="30"/>
      <c r="Z3330" s="30"/>
    </row>
    <row r="3331" spans="24:26">
      <c r="X3331" s="30"/>
      <c r="Y3331" s="30"/>
      <c r="Z3331" s="30"/>
    </row>
    <row r="3332" spans="24:26">
      <c r="X3332" s="30"/>
      <c r="Y3332" s="30"/>
      <c r="Z3332" s="30"/>
    </row>
    <row r="3333" spans="24:26">
      <c r="X3333" s="30"/>
      <c r="Y3333" s="30"/>
      <c r="Z3333" s="30"/>
    </row>
    <row r="3334" spans="24:26">
      <c r="X3334" s="30"/>
      <c r="Y3334" s="30"/>
      <c r="Z3334" s="30"/>
    </row>
    <row r="3335" spans="24:26">
      <c r="X3335" s="30"/>
      <c r="Y3335" s="30"/>
      <c r="Z3335" s="30"/>
    </row>
    <row r="3336" spans="24:26">
      <c r="X3336" s="30"/>
      <c r="Y3336" s="30"/>
      <c r="Z3336" s="30"/>
    </row>
    <row r="3337" spans="24:26">
      <c r="X3337" s="30"/>
      <c r="Y3337" s="30"/>
      <c r="Z3337" s="30"/>
    </row>
    <row r="3338" spans="24:26">
      <c r="X3338" s="30"/>
      <c r="Y3338" s="30"/>
      <c r="Z3338" s="30"/>
    </row>
    <row r="3339" spans="24:26">
      <c r="X3339" s="30"/>
      <c r="Y3339" s="30"/>
      <c r="Z3339" s="30"/>
    </row>
    <row r="3340" spans="24:26">
      <c r="X3340" s="30"/>
      <c r="Y3340" s="30"/>
      <c r="Z3340" s="30"/>
    </row>
    <row r="3341" spans="24:26">
      <c r="X3341" s="30"/>
      <c r="Y3341" s="30"/>
      <c r="Z3341" s="30"/>
    </row>
    <row r="3342" spans="24:26">
      <c r="X3342" s="30"/>
      <c r="Y3342" s="30"/>
      <c r="Z3342" s="30"/>
    </row>
    <row r="3343" spans="24:26">
      <c r="X3343" s="30"/>
      <c r="Y3343" s="30"/>
      <c r="Z3343" s="30"/>
    </row>
    <row r="3344" spans="24:26">
      <c r="X3344" s="30"/>
      <c r="Y3344" s="30"/>
      <c r="Z3344" s="30"/>
    </row>
    <row r="3345" spans="24:26">
      <c r="X3345" s="30"/>
      <c r="Y3345" s="30"/>
      <c r="Z3345" s="30"/>
    </row>
    <row r="3346" spans="24:26">
      <c r="X3346" s="30"/>
      <c r="Y3346" s="30"/>
      <c r="Z3346" s="30"/>
    </row>
    <row r="3347" spans="24:26">
      <c r="X3347" s="30"/>
      <c r="Y3347" s="30"/>
      <c r="Z3347" s="30"/>
    </row>
    <row r="3348" spans="24:26">
      <c r="X3348" s="30"/>
      <c r="Y3348" s="30"/>
      <c r="Z3348" s="30"/>
    </row>
    <row r="3349" spans="24:26">
      <c r="X3349" s="30"/>
      <c r="Y3349" s="30"/>
      <c r="Z3349" s="30"/>
    </row>
    <row r="3350" spans="24:26">
      <c r="X3350" s="30"/>
      <c r="Y3350" s="30"/>
      <c r="Z3350" s="30"/>
    </row>
    <row r="3351" spans="24:26">
      <c r="X3351" s="30"/>
      <c r="Y3351" s="30"/>
      <c r="Z3351" s="30"/>
    </row>
    <row r="3352" spans="24:26">
      <c r="X3352" s="30"/>
      <c r="Y3352" s="30"/>
      <c r="Z3352" s="30"/>
    </row>
    <row r="3353" spans="24:26">
      <c r="X3353" s="30"/>
      <c r="Y3353" s="30"/>
      <c r="Z3353" s="30"/>
    </row>
    <row r="3354" spans="24:26">
      <c r="X3354" s="30"/>
      <c r="Y3354" s="30"/>
      <c r="Z3354" s="30"/>
    </row>
    <row r="3355" spans="24:26">
      <c r="X3355" s="30"/>
      <c r="Y3355" s="30"/>
      <c r="Z3355" s="30"/>
    </row>
    <row r="3356" spans="24:26">
      <c r="X3356" s="30"/>
      <c r="Y3356" s="30"/>
      <c r="Z3356" s="30"/>
    </row>
    <row r="3357" spans="24:26">
      <c r="X3357" s="30"/>
      <c r="Y3357" s="30"/>
      <c r="Z3357" s="30"/>
    </row>
    <row r="3358" spans="24:26">
      <c r="X3358" s="30"/>
      <c r="Y3358" s="30"/>
      <c r="Z3358" s="30"/>
    </row>
    <row r="3359" spans="24:26">
      <c r="X3359" s="30"/>
      <c r="Y3359" s="30"/>
      <c r="Z3359" s="30"/>
    </row>
    <row r="3360" spans="24:26">
      <c r="X3360" s="30"/>
      <c r="Y3360" s="30"/>
      <c r="Z3360" s="30"/>
    </row>
    <row r="3361" spans="24:26">
      <c r="X3361" s="30"/>
      <c r="Y3361" s="30"/>
      <c r="Z3361" s="30"/>
    </row>
    <row r="3362" spans="24:26">
      <c r="X3362" s="30"/>
      <c r="Y3362" s="30"/>
      <c r="Z3362" s="30"/>
    </row>
    <row r="3363" spans="24:26">
      <c r="X3363" s="30"/>
      <c r="Y3363" s="30"/>
      <c r="Z3363" s="30"/>
    </row>
    <row r="3364" spans="24:26">
      <c r="X3364" s="30"/>
      <c r="Y3364" s="30"/>
      <c r="Z3364" s="30"/>
    </row>
    <row r="3365" spans="24:26">
      <c r="X3365" s="30"/>
      <c r="Y3365" s="30"/>
      <c r="Z3365" s="30"/>
    </row>
    <row r="3366" spans="24:26">
      <c r="X3366" s="30"/>
      <c r="Y3366" s="30"/>
      <c r="Z3366" s="30"/>
    </row>
    <row r="3367" spans="24:26">
      <c r="X3367" s="30"/>
      <c r="Y3367" s="30"/>
      <c r="Z3367" s="30"/>
    </row>
    <row r="3368" spans="24:26">
      <c r="X3368" s="30"/>
      <c r="Y3368" s="30"/>
      <c r="Z3368" s="30"/>
    </row>
    <row r="3369" spans="24:26">
      <c r="X3369" s="30"/>
      <c r="Y3369" s="30"/>
      <c r="Z3369" s="30"/>
    </row>
    <row r="3370" spans="24:26">
      <c r="X3370" s="30"/>
      <c r="Y3370" s="30"/>
      <c r="Z3370" s="30"/>
    </row>
    <row r="3371" spans="24:26">
      <c r="X3371" s="30"/>
      <c r="Y3371" s="30"/>
      <c r="Z3371" s="30"/>
    </row>
    <row r="3372" spans="24:26">
      <c r="X3372" s="30"/>
      <c r="Y3372" s="30"/>
      <c r="Z3372" s="30"/>
    </row>
    <row r="3373" spans="24:26">
      <c r="X3373" s="30"/>
      <c r="Y3373" s="30"/>
      <c r="Z3373" s="30"/>
    </row>
    <row r="3374" spans="24:26">
      <c r="X3374" s="30"/>
      <c r="Y3374" s="30"/>
      <c r="Z3374" s="30"/>
    </row>
    <row r="3375" spans="24:26">
      <c r="X3375" s="30"/>
      <c r="Y3375" s="30"/>
      <c r="Z3375" s="30"/>
    </row>
    <row r="3376" spans="24:26">
      <c r="X3376" s="30"/>
      <c r="Y3376" s="30"/>
      <c r="Z3376" s="30"/>
    </row>
    <row r="3377" spans="24:26">
      <c r="X3377" s="30"/>
      <c r="Y3377" s="30"/>
      <c r="Z3377" s="30"/>
    </row>
    <row r="3378" spans="24:26">
      <c r="X3378" s="30"/>
      <c r="Y3378" s="30"/>
      <c r="Z3378" s="30"/>
    </row>
    <row r="3379" spans="24:26">
      <c r="X3379" s="30"/>
      <c r="Y3379" s="30"/>
      <c r="Z3379" s="30"/>
    </row>
    <row r="3380" spans="24:26">
      <c r="X3380" s="30"/>
      <c r="Y3380" s="30"/>
      <c r="Z3380" s="30"/>
    </row>
    <row r="3381" spans="24:26">
      <c r="X3381" s="30"/>
      <c r="Y3381" s="30"/>
      <c r="Z3381" s="30"/>
    </row>
    <row r="3382" spans="24:26">
      <c r="X3382" s="30"/>
      <c r="Y3382" s="30"/>
      <c r="Z3382" s="30"/>
    </row>
    <row r="3383" spans="24:26">
      <c r="X3383" s="30"/>
      <c r="Y3383" s="30"/>
      <c r="Z3383" s="30"/>
    </row>
    <row r="3384" spans="24:26">
      <c r="X3384" s="30"/>
      <c r="Y3384" s="30"/>
      <c r="Z3384" s="30"/>
    </row>
    <row r="3385" spans="24:26">
      <c r="X3385" s="30"/>
      <c r="Y3385" s="30"/>
      <c r="Z3385" s="30"/>
    </row>
    <row r="3386" spans="24:26">
      <c r="X3386" s="30"/>
      <c r="Y3386" s="30"/>
      <c r="Z3386" s="30"/>
    </row>
    <row r="3387" spans="24:26">
      <c r="X3387" s="30"/>
      <c r="Y3387" s="30"/>
      <c r="Z3387" s="30"/>
    </row>
    <row r="3388" spans="24:26">
      <c r="X3388" s="30"/>
      <c r="Y3388" s="30"/>
      <c r="Z3388" s="30"/>
    </row>
    <row r="3389" spans="24:26">
      <c r="X3389" s="30"/>
      <c r="Y3389" s="30"/>
      <c r="Z3389" s="30"/>
    </row>
    <row r="3390" spans="24:26">
      <c r="X3390" s="30"/>
      <c r="Y3390" s="30"/>
      <c r="Z3390" s="30"/>
    </row>
    <row r="3391" spans="24:26">
      <c r="X3391" s="30"/>
      <c r="Y3391" s="30"/>
      <c r="Z3391" s="30"/>
    </row>
    <row r="3392" spans="24:26">
      <c r="X3392" s="30"/>
      <c r="Y3392" s="30"/>
      <c r="Z3392" s="30"/>
    </row>
    <row r="3393" spans="24:26">
      <c r="X3393" s="30"/>
      <c r="Y3393" s="30"/>
      <c r="Z3393" s="30"/>
    </row>
    <row r="3394" spans="24:26">
      <c r="X3394" s="30"/>
      <c r="Y3394" s="30"/>
      <c r="Z3394" s="30"/>
    </row>
    <row r="3395" spans="24:26">
      <c r="X3395" s="30"/>
      <c r="Y3395" s="30"/>
      <c r="Z3395" s="30"/>
    </row>
    <row r="3396" spans="24:26">
      <c r="X3396" s="30"/>
      <c r="Y3396" s="30"/>
      <c r="Z3396" s="30"/>
    </row>
    <row r="3397" spans="24:26">
      <c r="X3397" s="30"/>
      <c r="Y3397" s="30"/>
      <c r="Z3397" s="30"/>
    </row>
    <row r="3398" spans="24:26">
      <c r="X3398" s="30"/>
      <c r="Y3398" s="30"/>
      <c r="Z3398" s="30"/>
    </row>
    <row r="3399" spans="24:26">
      <c r="X3399" s="30"/>
      <c r="Y3399" s="30"/>
      <c r="Z3399" s="30"/>
    </row>
    <row r="3400" spans="24:26">
      <c r="X3400" s="30"/>
      <c r="Y3400" s="30"/>
      <c r="Z3400" s="30"/>
    </row>
    <row r="3401" spans="24:26">
      <c r="X3401" s="30"/>
      <c r="Y3401" s="30"/>
      <c r="Z3401" s="30"/>
    </row>
    <row r="3402" spans="24:26">
      <c r="X3402" s="30"/>
      <c r="Y3402" s="30"/>
      <c r="Z3402" s="30"/>
    </row>
    <row r="3403" spans="24:26">
      <c r="X3403" s="30"/>
      <c r="Y3403" s="30"/>
      <c r="Z3403" s="30"/>
    </row>
    <row r="3404" spans="24:26">
      <c r="X3404" s="30"/>
      <c r="Y3404" s="30"/>
      <c r="Z3404" s="30"/>
    </row>
    <row r="3405" spans="24:26">
      <c r="X3405" s="30"/>
      <c r="Y3405" s="30"/>
      <c r="Z3405" s="30"/>
    </row>
    <row r="3406" spans="24:26">
      <c r="X3406" s="30"/>
      <c r="Y3406" s="30"/>
      <c r="Z3406" s="30"/>
    </row>
    <row r="3407" spans="24:26">
      <c r="X3407" s="30"/>
      <c r="Y3407" s="30"/>
      <c r="Z3407" s="30"/>
    </row>
    <row r="3408" spans="24:26">
      <c r="X3408" s="30"/>
      <c r="Y3408" s="30"/>
      <c r="Z3408" s="30"/>
    </row>
    <row r="3409" spans="24:26">
      <c r="X3409" s="30"/>
      <c r="Y3409" s="30"/>
      <c r="Z3409" s="30"/>
    </row>
    <row r="3410" spans="24:26">
      <c r="X3410" s="30"/>
      <c r="Y3410" s="30"/>
      <c r="Z3410" s="30"/>
    </row>
    <row r="3411" spans="24:26">
      <c r="X3411" s="30"/>
      <c r="Y3411" s="30"/>
      <c r="Z3411" s="30"/>
    </row>
    <row r="3412" spans="24:26">
      <c r="X3412" s="30"/>
      <c r="Y3412" s="30"/>
      <c r="Z3412" s="30"/>
    </row>
    <row r="3413" spans="24:26">
      <c r="X3413" s="30"/>
      <c r="Y3413" s="30"/>
      <c r="Z3413" s="30"/>
    </row>
    <row r="3414" spans="24:26">
      <c r="X3414" s="30"/>
      <c r="Y3414" s="30"/>
      <c r="Z3414" s="30"/>
    </row>
    <row r="3415" spans="24:26">
      <c r="X3415" s="30"/>
      <c r="Y3415" s="30"/>
      <c r="Z3415" s="30"/>
    </row>
    <row r="3416" spans="24:26">
      <c r="X3416" s="30"/>
      <c r="Y3416" s="30"/>
      <c r="Z3416" s="30"/>
    </row>
    <row r="3417" spans="24:26">
      <c r="X3417" s="30"/>
      <c r="Y3417" s="30"/>
      <c r="Z3417" s="30"/>
    </row>
    <row r="3418" spans="24:26">
      <c r="X3418" s="30"/>
      <c r="Y3418" s="30"/>
      <c r="Z3418" s="30"/>
    </row>
    <row r="3419" spans="24:26">
      <c r="X3419" s="30"/>
      <c r="Y3419" s="30"/>
      <c r="Z3419" s="30"/>
    </row>
    <row r="3420" spans="24:26">
      <c r="X3420" s="30"/>
      <c r="Y3420" s="30"/>
      <c r="Z3420" s="30"/>
    </row>
    <row r="3421" spans="24:26">
      <c r="X3421" s="30"/>
      <c r="Y3421" s="30"/>
      <c r="Z3421" s="30"/>
    </row>
    <row r="3422" spans="24:26">
      <c r="X3422" s="30"/>
      <c r="Y3422" s="30"/>
      <c r="Z3422" s="30"/>
    </row>
    <row r="3423" spans="24:26">
      <c r="X3423" s="30"/>
      <c r="Y3423" s="30"/>
      <c r="Z3423" s="30"/>
    </row>
    <row r="3424" spans="24:26">
      <c r="X3424" s="30"/>
      <c r="Y3424" s="30"/>
      <c r="Z3424" s="30"/>
    </row>
    <row r="3425" spans="24:26">
      <c r="X3425" s="30"/>
      <c r="Y3425" s="30"/>
      <c r="Z3425" s="30"/>
    </row>
    <row r="3426" spans="24:26">
      <c r="X3426" s="30"/>
      <c r="Y3426" s="30"/>
      <c r="Z3426" s="30"/>
    </row>
    <row r="3427" spans="24:26">
      <c r="X3427" s="30"/>
      <c r="Y3427" s="30"/>
      <c r="Z3427" s="30"/>
    </row>
    <row r="3428" spans="24:26">
      <c r="X3428" s="30"/>
      <c r="Y3428" s="30"/>
      <c r="Z3428" s="30"/>
    </row>
    <row r="3429" spans="24:26">
      <c r="X3429" s="30"/>
      <c r="Y3429" s="30"/>
      <c r="Z3429" s="30"/>
    </row>
    <row r="3430" spans="24:26">
      <c r="X3430" s="30"/>
      <c r="Y3430" s="30"/>
      <c r="Z3430" s="30"/>
    </row>
    <row r="3431" spans="24:26">
      <c r="X3431" s="30"/>
      <c r="Y3431" s="30"/>
      <c r="Z3431" s="30"/>
    </row>
    <row r="3432" spans="24:26">
      <c r="X3432" s="30"/>
      <c r="Y3432" s="30"/>
      <c r="Z3432" s="30"/>
    </row>
    <row r="3433" spans="24:26">
      <c r="X3433" s="30"/>
      <c r="Y3433" s="30"/>
      <c r="Z3433" s="30"/>
    </row>
    <row r="3434" spans="24:26">
      <c r="X3434" s="30"/>
      <c r="Y3434" s="30"/>
      <c r="Z3434" s="30"/>
    </row>
    <row r="3435" spans="24:26">
      <c r="X3435" s="30"/>
      <c r="Y3435" s="30"/>
      <c r="Z3435" s="30"/>
    </row>
    <row r="3436" spans="24:26">
      <c r="X3436" s="30"/>
      <c r="Y3436" s="30"/>
      <c r="Z3436" s="30"/>
    </row>
    <row r="3437" spans="24:26">
      <c r="X3437" s="30"/>
      <c r="Y3437" s="30"/>
      <c r="Z3437" s="30"/>
    </row>
    <row r="3438" spans="24:26">
      <c r="X3438" s="30"/>
      <c r="Y3438" s="30"/>
      <c r="Z3438" s="30"/>
    </row>
    <row r="3439" spans="24:26">
      <c r="X3439" s="30"/>
      <c r="Y3439" s="30"/>
      <c r="Z3439" s="30"/>
    </row>
    <row r="3440" spans="24:26">
      <c r="X3440" s="30"/>
      <c r="Y3440" s="30"/>
      <c r="Z3440" s="30"/>
    </row>
    <row r="3441" spans="24:26">
      <c r="X3441" s="30"/>
      <c r="Y3441" s="30"/>
      <c r="Z3441" s="30"/>
    </row>
    <row r="3442" spans="24:26">
      <c r="X3442" s="30"/>
      <c r="Y3442" s="30"/>
      <c r="Z3442" s="30"/>
    </row>
    <row r="3443" spans="24:26">
      <c r="X3443" s="30"/>
      <c r="Y3443" s="30"/>
      <c r="Z3443" s="30"/>
    </row>
    <row r="3444" spans="24:26">
      <c r="X3444" s="30"/>
      <c r="Y3444" s="30"/>
      <c r="Z3444" s="30"/>
    </row>
    <row r="3445" spans="24:26">
      <c r="X3445" s="30"/>
      <c r="Y3445" s="30"/>
      <c r="Z3445" s="30"/>
    </row>
    <row r="3446" spans="24:26">
      <c r="X3446" s="30"/>
      <c r="Y3446" s="30"/>
      <c r="Z3446" s="30"/>
    </row>
    <row r="3447" spans="24:26">
      <c r="X3447" s="30"/>
      <c r="Y3447" s="30"/>
      <c r="Z3447" s="30"/>
    </row>
    <row r="3448" spans="24:26">
      <c r="X3448" s="30"/>
      <c r="Y3448" s="30"/>
      <c r="Z3448" s="30"/>
    </row>
    <row r="3449" spans="24:26">
      <c r="X3449" s="30"/>
      <c r="Y3449" s="30"/>
      <c r="Z3449" s="30"/>
    </row>
    <row r="3450" spans="24:26">
      <c r="X3450" s="30"/>
      <c r="Y3450" s="30"/>
      <c r="Z3450" s="30"/>
    </row>
    <row r="3451" spans="24:26">
      <c r="X3451" s="30"/>
      <c r="Y3451" s="30"/>
      <c r="Z3451" s="30"/>
    </row>
    <row r="3452" spans="24:26">
      <c r="X3452" s="30"/>
      <c r="Y3452" s="30"/>
      <c r="Z3452" s="30"/>
    </row>
    <row r="3453" spans="24:26">
      <c r="X3453" s="30"/>
      <c r="Y3453" s="30"/>
      <c r="Z3453" s="30"/>
    </row>
    <row r="3454" spans="24:26">
      <c r="X3454" s="30"/>
      <c r="Y3454" s="30"/>
      <c r="Z3454" s="30"/>
    </row>
    <row r="3455" spans="24:26">
      <c r="X3455" s="30"/>
      <c r="Y3455" s="30"/>
      <c r="Z3455" s="30"/>
    </row>
    <row r="3456" spans="24:26">
      <c r="X3456" s="30"/>
      <c r="Y3456" s="30"/>
      <c r="Z3456" s="30"/>
    </row>
    <row r="3457" spans="24:26">
      <c r="X3457" s="30"/>
      <c r="Y3457" s="30"/>
      <c r="Z3457" s="30"/>
    </row>
    <row r="3458" spans="24:26">
      <c r="X3458" s="30"/>
      <c r="Y3458" s="30"/>
      <c r="Z3458" s="30"/>
    </row>
    <row r="3459" spans="24:26">
      <c r="X3459" s="30"/>
      <c r="Y3459" s="30"/>
      <c r="Z3459" s="30"/>
    </row>
    <row r="3460" spans="24:26">
      <c r="X3460" s="30"/>
      <c r="Y3460" s="30"/>
      <c r="Z3460" s="30"/>
    </row>
    <row r="3461" spans="24:26">
      <c r="X3461" s="30"/>
      <c r="Y3461" s="30"/>
      <c r="Z3461" s="30"/>
    </row>
    <row r="3462" spans="24:26">
      <c r="X3462" s="30"/>
      <c r="Y3462" s="30"/>
      <c r="Z3462" s="30"/>
    </row>
    <row r="3463" spans="24:26">
      <c r="X3463" s="30"/>
      <c r="Y3463" s="30"/>
      <c r="Z3463" s="30"/>
    </row>
    <row r="3464" spans="24:26">
      <c r="X3464" s="30"/>
      <c r="Y3464" s="30"/>
      <c r="Z3464" s="30"/>
    </row>
    <row r="3465" spans="24:26">
      <c r="X3465" s="30"/>
      <c r="Y3465" s="30"/>
      <c r="Z3465" s="30"/>
    </row>
    <row r="3466" spans="24:26">
      <c r="X3466" s="30"/>
      <c r="Y3466" s="30"/>
      <c r="Z3466" s="30"/>
    </row>
    <row r="3467" spans="24:26">
      <c r="X3467" s="30"/>
      <c r="Y3467" s="30"/>
      <c r="Z3467" s="30"/>
    </row>
    <row r="3468" spans="24:26">
      <c r="X3468" s="30"/>
      <c r="Y3468" s="30"/>
      <c r="Z3468" s="30"/>
    </row>
    <row r="3469" spans="24:26">
      <c r="X3469" s="30"/>
      <c r="Y3469" s="30"/>
      <c r="Z3469" s="30"/>
    </row>
    <row r="3470" spans="24:26">
      <c r="X3470" s="30"/>
      <c r="Y3470" s="30"/>
      <c r="Z3470" s="30"/>
    </row>
    <row r="3471" spans="24:26">
      <c r="X3471" s="30"/>
      <c r="Y3471" s="30"/>
      <c r="Z3471" s="30"/>
    </row>
    <row r="3472" spans="24:26">
      <c r="X3472" s="30"/>
      <c r="Y3472" s="30"/>
      <c r="Z3472" s="30"/>
    </row>
    <row r="3473" spans="24:26">
      <c r="X3473" s="30"/>
      <c r="Y3473" s="30"/>
      <c r="Z3473" s="30"/>
    </row>
    <row r="3474" spans="24:26">
      <c r="X3474" s="30"/>
      <c r="Y3474" s="30"/>
      <c r="Z3474" s="30"/>
    </row>
    <row r="3475" spans="24:26">
      <c r="X3475" s="30"/>
      <c r="Y3475" s="30"/>
      <c r="Z3475" s="30"/>
    </row>
    <row r="3476" spans="24:26">
      <c r="X3476" s="30"/>
      <c r="Y3476" s="30"/>
      <c r="Z3476" s="30"/>
    </row>
    <row r="3477" spans="24:26">
      <c r="X3477" s="30"/>
      <c r="Y3477" s="30"/>
      <c r="Z3477" s="30"/>
    </row>
    <row r="3478" spans="24:26">
      <c r="X3478" s="30"/>
      <c r="Y3478" s="30"/>
      <c r="Z3478" s="30"/>
    </row>
    <row r="3479" spans="24:26">
      <c r="X3479" s="30"/>
      <c r="Y3479" s="30"/>
      <c r="Z3479" s="30"/>
    </row>
    <row r="3480" spans="24:26">
      <c r="X3480" s="30"/>
      <c r="Y3480" s="30"/>
      <c r="Z3480" s="30"/>
    </row>
    <row r="3481" spans="24:26">
      <c r="X3481" s="30"/>
      <c r="Y3481" s="30"/>
      <c r="Z3481" s="30"/>
    </row>
    <row r="3482" spans="24:26">
      <c r="X3482" s="30"/>
      <c r="Y3482" s="30"/>
      <c r="Z3482" s="30"/>
    </row>
    <row r="3483" spans="24:26">
      <c r="X3483" s="30"/>
      <c r="Y3483" s="30"/>
      <c r="Z3483" s="30"/>
    </row>
    <row r="3484" spans="24:26">
      <c r="X3484" s="30"/>
      <c r="Y3484" s="30"/>
      <c r="Z3484" s="30"/>
    </row>
    <row r="3485" spans="24:26">
      <c r="X3485" s="30"/>
      <c r="Y3485" s="30"/>
      <c r="Z3485" s="30"/>
    </row>
    <row r="3486" spans="24:26">
      <c r="X3486" s="30"/>
      <c r="Y3486" s="30"/>
      <c r="Z3486" s="30"/>
    </row>
    <row r="3487" spans="24:26">
      <c r="X3487" s="30"/>
      <c r="Y3487" s="30"/>
      <c r="Z3487" s="30"/>
    </row>
    <row r="3488" spans="24:26">
      <c r="X3488" s="30"/>
      <c r="Y3488" s="30"/>
      <c r="Z3488" s="30"/>
    </row>
    <row r="3489" spans="24:26">
      <c r="X3489" s="30"/>
      <c r="Y3489" s="30"/>
      <c r="Z3489" s="30"/>
    </row>
    <row r="3490" spans="24:26">
      <c r="X3490" s="30"/>
      <c r="Y3490" s="30"/>
      <c r="Z3490" s="30"/>
    </row>
    <row r="3491" spans="24:26">
      <c r="X3491" s="30"/>
      <c r="Y3491" s="30"/>
      <c r="Z3491" s="30"/>
    </row>
    <row r="3492" spans="24:26">
      <c r="X3492" s="30"/>
      <c r="Y3492" s="30"/>
      <c r="Z3492" s="30"/>
    </row>
    <row r="3493" spans="24:26">
      <c r="X3493" s="30"/>
      <c r="Y3493" s="30"/>
      <c r="Z3493" s="30"/>
    </row>
    <row r="3494" spans="24:26">
      <c r="X3494" s="30"/>
      <c r="Y3494" s="30"/>
      <c r="Z3494" s="30"/>
    </row>
    <row r="3495" spans="24:26">
      <c r="X3495" s="30"/>
      <c r="Y3495" s="30"/>
      <c r="Z3495" s="30"/>
    </row>
    <row r="3496" spans="24:26">
      <c r="X3496" s="30"/>
      <c r="Y3496" s="30"/>
      <c r="Z3496" s="30"/>
    </row>
    <row r="3497" spans="24:26">
      <c r="X3497" s="30"/>
      <c r="Y3497" s="30"/>
      <c r="Z3497" s="30"/>
    </row>
    <row r="3498" spans="24:26">
      <c r="X3498" s="30"/>
      <c r="Y3498" s="30"/>
      <c r="Z3498" s="30"/>
    </row>
    <row r="3499" spans="24:26">
      <c r="X3499" s="30"/>
      <c r="Y3499" s="30"/>
      <c r="Z3499" s="30"/>
    </row>
    <row r="3500" spans="24:26">
      <c r="X3500" s="30"/>
      <c r="Y3500" s="30"/>
      <c r="Z3500" s="30"/>
    </row>
    <row r="3501" spans="24:26">
      <c r="X3501" s="30"/>
      <c r="Y3501" s="30"/>
      <c r="Z3501" s="30"/>
    </row>
    <row r="3502" spans="24:26">
      <c r="X3502" s="30"/>
      <c r="Y3502" s="30"/>
      <c r="Z3502" s="30"/>
    </row>
    <row r="3503" spans="24:26">
      <c r="X3503" s="30"/>
      <c r="Y3503" s="30"/>
      <c r="Z3503" s="30"/>
    </row>
    <row r="3504" spans="24:26">
      <c r="X3504" s="30"/>
      <c r="Y3504" s="30"/>
      <c r="Z3504" s="30"/>
    </row>
    <row r="3505" spans="24:26">
      <c r="X3505" s="30"/>
      <c r="Y3505" s="30"/>
      <c r="Z3505" s="30"/>
    </row>
    <row r="3506" spans="24:26">
      <c r="X3506" s="30"/>
      <c r="Y3506" s="30"/>
      <c r="Z3506" s="30"/>
    </row>
    <row r="3507" spans="24:26">
      <c r="X3507" s="30"/>
      <c r="Y3507" s="30"/>
      <c r="Z3507" s="30"/>
    </row>
    <row r="3508" spans="24:26">
      <c r="X3508" s="30"/>
      <c r="Y3508" s="30"/>
      <c r="Z3508" s="30"/>
    </row>
    <row r="3509" spans="24:26">
      <c r="X3509" s="30"/>
      <c r="Y3509" s="30"/>
      <c r="Z3509" s="30"/>
    </row>
    <row r="3510" spans="24:26">
      <c r="X3510" s="30"/>
      <c r="Y3510" s="30"/>
      <c r="Z3510" s="30"/>
    </row>
    <row r="3511" spans="24:26">
      <c r="X3511" s="30"/>
      <c r="Y3511" s="30"/>
      <c r="Z3511" s="30"/>
    </row>
    <row r="3512" spans="24:26">
      <c r="X3512" s="30"/>
      <c r="Y3512" s="30"/>
      <c r="Z3512" s="30"/>
    </row>
    <row r="3513" spans="24:26">
      <c r="X3513" s="30"/>
      <c r="Y3513" s="30"/>
      <c r="Z3513" s="30"/>
    </row>
    <row r="3514" spans="24:26">
      <c r="X3514" s="30"/>
      <c r="Y3514" s="30"/>
      <c r="Z3514" s="30"/>
    </row>
    <row r="3515" spans="24:26">
      <c r="X3515" s="30"/>
      <c r="Y3515" s="30"/>
      <c r="Z3515" s="30"/>
    </row>
    <row r="3516" spans="24:26">
      <c r="X3516" s="30"/>
      <c r="Y3516" s="30"/>
      <c r="Z3516" s="30"/>
    </row>
    <row r="3517" spans="24:26">
      <c r="X3517" s="30"/>
      <c r="Y3517" s="30"/>
      <c r="Z3517" s="30"/>
    </row>
    <row r="3518" spans="24:26">
      <c r="X3518" s="30"/>
      <c r="Y3518" s="30"/>
      <c r="Z3518" s="30"/>
    </row>
    <row r="3519" spans="24:26">
      <c r="X3519" s="30"/>
      <c r="Y3519" s="30"/>
      <c r="Z3519" s="30"/>
    </row>
    <row r="3520" spans="24:26">
      <c r="X3520" s="30"/>
      <c r="Y3520" s="30"/>
      <c r="Z3520" s="30"/>
    </row>
    <row r="3521" spans="24:26">
      <c r="X3521" s="30"/>
      <c r="Y3521" s="30"/>
      <c r="Z3521" s="30"/>
    </row>
    <row r="3522" spans="24:26">
      <c r="X3522" s="30"/>
      <c r="Y3522" s="30"/>
      <c r="Z3522" s="30"/>
    </row>
    <row r="3523" spans="24:26">
      <c r="X3523" s="30"/>
      <c r="Y3523" s="30"/>
      <c r="Z3523" s="30"/>
    </row>
    <row r="3524" spans="24:26">
      <c r="X3524" s="30"/>
      <c r="Y3524" s="30"/>
      <c r="Z3524" s="30"/>
    </row>
    <row r="3525" spans="24:26">
      <c r="X3525" s="30"/>
      <c r="Y3525" s="30"/>
      <c r="Z3525" s="30"/>
    </row>
    <row r="3526" spans="24:26">
      <c r="X3526" s="30"/>
      <c r="Y3526" s="30"/>
      <c r="Z3526" s="30"/>
    </row>
    <row r="3527" spans="24:26">
      <c r="X3527" s="30"/>
      <c r="Y3527" s="30"/>
      <c r="Z3527" s="30"/>
    </row>
    <row r="3528" spans="24:26">
      <c r="X3528" s="30"/>
      <c r="Y3528" s="30"/>
      <c r="Z3528" s="30"/>
    </row>
    <row r="3529" spans="24:26">
      <c r="X3529" s="30"/>
      <c r="Y3529" s="30"/>
      <c r="Z3529" s="30"/>
    </row>
    <row r="3530" spans="24:26">
      <c r="X3530" s="30"/>
      <c r="Y3530" s="30"/>
      <c r="Z3530" s="30"/>
    </row>
    <row r="3531" spans="24:26">
      <c r="X3531" s="30"/>
      <c r="Y3531" s="30"/>
      <c r="Z3531" s="30"/>
    </row>
    <row r="3532" spans="24:26">
      <c r="X3532" s="30"/>
      <c r="Y3532" s="30"/>
      <c r="Z3532" s="30"/>
    </row>
    <row r="3533" spans="24:26">
      <c r="X3533" s="30"/>
      <c r="Y3533" s="30"/>
      <c r="Z3533" s="30"/>
    </row>
    <row r="3534" spans="24:26">
      <c r="X3534" s="30"/>
      <c r="Y3534" s="30"/>
      <c r="Z3534" s="30"/>
    </row>
    <row r="3535" spans="24:26">
      <c r="X3535" s="30"/>
      <c r="Y3535" s="30"/>
      <c r="Z3535" s="30"/>
    </row>
    <row r="3536" spans="24:26">
      <c r="X3536" s="30"/>
      <c r="Y3536" s="30"/>
      <c r="Z3536" s="30"/>
    </row>
    <row r="3537" spans="24:26">
      <c r="X3537" s="30"/>
      <c r="Y3537" s="30"/>
      <c r="Z3537" s="30"/>
    </row>
    <row r="3538" spans="24:26">
      <c r="X3538" s="30"/>
      <c r="Y3538" s="30"/>
      <c r="Z3538" s="30"/>
    </row>
    <row r="3539" spans="24:26">
      <c r="X3539" s="30"/>
      <c r="Y3539" s="30"/>
      <c r="Z3539" s="30"/>
    </row>
    <row r="3540" spans="24:26">
      <c r="X3540" s="30"/>
      <c r="Y3540" s="30"/>
      <c r="Z3540" s="30"/>
    </row>
    <row r="3541" spans="24:26">
      <c r="X3541" s="30"/>
      <c r="Y3541" s="30"/>
      <c r="Z3541" s="30"/>
    </row>
    <row r="3542" spans="24:26">
      <c r="X3542" s="30"/>
      <c r="Y3542" s="30"/>
      <c r="Z3542" s="30"/>
    </row>
    <row r="3543" spans="24:26">
      <c r="X3543" s="30"/>
      <c r="Y3543" s="30"/>
      <c r="Z3543" s="30"/>
    </row>
    <row r="3544" spans="24:26">
      <c r="X3544" s="30"/>
      <c r="Y3544" s="30"/>
      <c r="Z3544" s="30"/>
    </row>
    <row r="3545" spans="24:26">
      <c r="X3545" s="30"/>
      <c r="Y3545" s="30"/>
      <c r="Z3545" s="30"/>
    </row>
    <row r="3546" spans="24:26">
      <c r="X3546" s="30"/>
      <c r="Y3546" s="30"/>
      <c r="Z3546" s="30"/>
    </row>
    <row r="3547" spans="24:26">
      <c r="X3547" s="30"/>
      <c r="Y3547" s="30"/>
      <c r="Z3547" s="30"/>
    </row>
    <row r="3548" spans="24:26">
      <c r="X3548" s="30"/>
      <c r="Y3548" s="30"/>
      <c r="Z3548" s="30"/>
    </row>
    <row r="3549" spans="24:26">
      <c r="X3549" s="30"/>
      <c r="Y3549" s="30"/>
      <c r="Z3549" s="30"/>
    </row>
    <row r="3550" spans="24:26">
      <c r="X3550" s="30"/>
      <c r="Y3550" s="30"/>
      <c r="Z3550" s="30"/>
    </row>
    <row r="3551" spans="24:26">
      <c r="X3551" s="30"/>
      <c r="Y3551" s="30"/>
      <c r="Z3551" s="30"/>
    </row>
    <row r="3552" spans="24:26">
      <c r="X3552" s="30"/>
      <c r="Y3552" s="30"/>
      <c r="Z3552" s="30"/>
    </row>
    <row r="3553" spans="24:26">
      <c r="X3553" s="30"/>
      <c r="Y3553" s="30"/>
      <c r="Z3553" s="30"/>
    </row>
    <row r="3554" spans="24:26">
      <c r="X3554" s="30"/>
      <c r="Y3554" s="30"/>
      <c r="Z3554" s="30"/>
    </row>
    <row r="3555" spans="24:26">
      <c r="X3555" s="30"/>
      <c r="Y3555" s="30"/>
      <c r="Z3555" s="30"/>
    </row>
    <row r="3556" spans="24:26">
      <c r="X3556" s="30"/>
      <c r="Y3556" s="30"/>
      <c r="Z3556" s="30"/>
    </row>
    <row r="3557" spans="24:26">
      <c r="X3557" s="30"/>
      <c r="Y3557" s="30"/>
      <c r="Z3557" s="30"/>
    </row>
    <row r="3558" spans="24:26">
      <c r="X3558" s="30"/>
      <c r="Y3558" s="30"/>
      <c r="Z3558" s="30"/>
    </row>
    <row r="3559" spans="24:26">
      <c r="X3559" s="30"/>
      <c r="Y3559" s="30"/>
      <c r="Z3559" s="30"/>
    </row>
    <row r="3560" spans="24:26">
      <c r="X3560" s="30"/>
      <c r="Y3560" s="30"/>
      <c r="Z3560" s="30"/>
    </row>
    <row r="3561" spans="24:26">
      <c r="X3561" s="30"/>
      <c r="Y3561" s="30"/>
      <c r="Z3561" s="30"/>
    </row>
    <row r="3562" spans="24:26">
      <c r="X3562" s="30"/>
      <c r="Y3562" s="30"/>
      <c r="Z3562" s="30"/>
    </row>
    <row r="3563" spans="24:26">
      <c r="X3563" s="30"/>
      <c r="Y3563" s="30"/>
      <c r="Z3563" s="30"/>
    </row>
    <row r="3564" spans="24:26">
      <c r="X3564" s="30"/>
      <c r="Y3564" s="30"/>
      <c r="Z3564" s="30"/>
    </row>
    <row r="3565" spans="24:26">
      <c r="X3565" s="30"/>
      <c r="Y3565" s="30"/>
      <c r="Z3565" s="30"/>
    </row>
    <row r="3566" spans="24:26">
      <c r="X3566" s="30"/>
      <c r="Y3566" s="30"/>
      <c r="Z3566" s="30"/>
    </row>
    <row r="3567" spans="24:26">
      <c r="X3567" s="30"/>
      <c r="Y3567" s="30"/>
      <c r="Z3567" s="30"/>
    </row>
    <row r="3568" spans="24:26">
      <c r="X3568" s="30"/>
      <c r="Y3568" s="30"/>
      <c r="Z3568" s="30"/>
    </row>
    <row r="3569" spans="24:26">
      <c r="X3569" s="30"/>
      <c r="Y3569" s="30"/>
      <c r="Z3569" s="30"/>
    </row>
    <row r="3570" spans="24:26">
      <c r="X3570" s="30"/>
      <c r="Y3570" s="30"/>
      <c r="Z3570" s="30"/>
    </row>
    <row r="3571" spans="24:26">
      <c r="X3571" s="30"/>
      <c r="Y3571" s="30"/>
      <c r="Z3571" s="30"/>
    </row>
    <row r="3572" spans="24:26">
      <c r="X3572" s="30"/>
      <c r="Y3572" s="30"/>
      <c r="Z3572" s="30"/>
    </row>
    <row r="3573" spans="24:26">
      <c r="X3573" s="30"/>
      <c r="Y3573" s="30"/>
      <c r="Z3573" s="30"/>
    </row>
    <row r="3574" spans="24:26">
      <c r="X3574" s="30"/>
      <c r="Y3574" s="30"/>
      <c r="Z3574" s="30"/>
    </row>
    <row r="3575" spans="24:26">
      <c r="X3575" s="30"/>
      <c r="Y3575" s="30"/>
      <c r="Z3575" s="30"/>
    </row>
    <row r="3576" spans="24:26">
      <c r="X3576" s="30"/>
      <c r="Y3576" s="30"/>
      <c r="Z3576" s="30"/>
    </row>
    <row r="3577" spans="24:26">
      <c r="X3577" s="30"/>
      <c r="Y3577" s="30"/>
      <c r="Z3577" s="30"/>
    </row>
    <row r="3578" spans="24:26">
      <c r="X3578" s="30"/>
      <c r="Y3578" s="30"/>
      <c r="Z3578" s="30"/>
    </row>
    <row r="3579" spans="24:26">
      <c r="X3579" s="30"/>
      <c r="Y3579" s="30"/>
      <c r="Z3579" s="30"/>
    </row>
    <row r="3580" spans="24:26">
      <c r="X3580" s="30"/>
      <c r="Y3580" s="30"/>
      <c r="Z3580" s="30"/>
    </row>
    <row r="3581" spans="24:26">
      <c r="X3581" s="30"/>
      <c r="Y3581" s="30"/>
      <c r="Z3581" s="30"/>
    </row>
    <row r="3582" spans="24:26">
      <c r="X3582" s="30"/>
      <c r="Y3582" s="30"/>
      <c r="Z3582" s="30"/>
    </row>
    <row r="3583" spans="24:26">
      <c r="X3583" s="30"/>
      <c r="Y3583" s="30"/>
      <c r="Z3583" s="30"/>
    </row>
    <row r="3584" spans="24:26">
      <c r="X3584" s="30"/>
      <c r="Y3584" s="30"/>
      <c r="Z3584" s="30"/>
    </row>
    <row r="3585" spans="24:26">
      <c r="X3585" s="30"/>
      <c r="Y3585" s="30"/>
      <c r="Z3585" s="30"/>
    </row>
    <row r="3586" spans="24:26">
      <c r="X3586" s="30"/>
      <c r="Y3586" s="30"/>
      <c r="Z3586" s="30"/>
    </row>
    <row r="3587" spans="24:26">
      <c r="X3587" s="30"/>
      <c r="Y3587" s="30"/>
      <c r="Z3587" s="30"/>
    </row>
    <row r="3588" spans="24:26">
      <c r="X3588" s="30"/>
      <c r="Y3588" s="30"/>
      <c r="Z3588" s="30"/>
    </row>
    <row r="3589" spans="24:26">
      <c r="X3589" s="30"/>
      <c r="Y3589" s="30"/>
      <c r="Z3589" s="30"/>
    </row>
    <row r="3590" spans="24:26">
      <c r="X3590" s="30"/>
      <c r="Y3590" s="30"/>
      <c r="Z3590" s="30"/>
    </row>
    <row r="3591" spans="24:26">
      <c r="X3591" s="30"/>
      <c r="Y3591" s="30"/>
      <c r="Z3591" s="30"/>
    </row>
    <row r="3592" spans="24:26">
      <c r="X3592" s="30"/>
      <c r="Y3592" s="30"/>
      <c r="Z3592" s="30"/>
    </row>
    <row r="3593" spans="24:26">
      <c r="X3593" s="30"/>
      <c r="Y3593" s="30"/>
      <c r="Z3593" s="30"/>
    </row>
    <row r="3594" spans="24:26">
      <c r="X3594" s="30"/>
      <c r="Y3594" s="30"/>
      <c r="Z3594" s="30"/>
    </row>
    <row r="3595" spans="24:26">
      <c r="X3595" s="30"/>
      <c r="Y3595" s="30"/>
      <c r="Z3595" s="30"/>
    </row>
    <row r="3596" spans="24:26">
      <c r="X3596" s="30"/>
      <c r="Y3596" s="30"/>
      <c r="Z3596" s="30"/>
    </row>
    <row r="3597" spans="24:26">
      <c r="X3597" s="30"/>
      <c r="Y3597" s="30"/>
      <c r="Z3597" s="30"/>
    </row>
    <row r="3598" spans="24:26">
      <c r="X3598" s="30"/>
      <c r="Y3598" s="30"/>
      <c r="Z3598" s="30"/>
    </row>
    <row r="3599" spans="24:26">
      <c r="X3599" s="30"/>
      <c r="Y3599" s="30"/>
      <c r="Z3599" s="30"/>
    </row>
    <row r="3600" spans="24:26">
      <c r="X3600" s="30"/>
      <c r="Y3600" s="30"/>
      <c r="Z3600" s="30"/>
    </row>
    <row r="3601" spans="24:26">
      <c r="X3601" s="30"/>
      <c r="Y3601" s="30"/>
      <c r="Z3601" s="30"/>
    </row>
    <row r="3602" spans="24:26">
      <c r="X3602" s="30"/>
      <c r="Y3602" s="30"/>
      <c r="Z3602" s="30"/>
    </row>
    <row r="3603" spans="24:26">
      <c r="X3603" s="30"/>
      <c r="Y3603" s="30"/>
      <c r="Z3603" s="30"/>
    </row>
    <row r="3604" spans="24:26">
      <c r="X3604" s="30"/>
      <c r="Y3604" s="30"/>
      <c r="Z3604" s="30"/>
    </row>
    <row r="3605" spans="24:26">
      <c r="X3605" s="30"/>
      <c r="Y3605" s="30"/>
      <c r="Z3605" s="30"/>
    </row>
    <row r="3606" spans="24:26">
      <c r="X3606" s="30"/>
      <c r="Y3606" s="30"/>
      <c r="Z3606" s="30"/>
    </row>
    <row r="3607" spans="24:26">
      <c r="X3607" s="30"/>
      <c r="Y3607" s="30"/>
      <c r="Z3607" s="30"/>
    </row>
    <row r="3608" spans="24:26">
      <c r="X3608" s="30"/>
      <c r="Y3608" s="30"/>
      <c r="Z3608" s="30"/>
    </row>
    <row r="3609" spans="24:26">
      <c r="X3609" s="30"/>
      <c r="Y3609" s="30"/>
      <c r="Z3609" s="30"/>
    </row>
    <row r="3610" spans="24:26">
      <c r="X3610" s="30"/>
      <c r="Y3610" s="30"/>
      <c r="Z3610" s="30"/>
    </row>
    <row r="3611" spans="24:26">
      <c r="X3611" s="30"/>
      <c r="Y3611" s="30"/>
      <c r="Z3611" s="30"/>
    </row>
    <row r="3612" spans="24:26">
      <c r="X3612" s="30"/>
      <c r="Y3612" s="30"/>
      <c r="Z3612" s="30"/>
    </row>
    <row r="3613" spans="24:26">
      <c r="X3613" s="30"/>
      <c r="Y3613" s="30"/>
      <c r="Z3613" s="30"/>
    </row>
    <row r="3614" spans="24:26">
      <c r="X3614" s="30"/>
      <c r="Y3614" s="30"/>
      <c r="Z3614" s="30"/>
    </row>
    <row r="3615" spans="24:26">
      <c r="X3615" s="30"/>
      <c r="Y3615" s="30"/>
      <c r="Z3615" s="30"/>
    </row>
    <row r="3616" spans="24:26">
      <c r="X3616" s="30"/>
      <c r="Y3616" s="30"/>
      <c r="Z3616" s="30"/>
    </row>
    <row r="3617" spans="24:26">
      <c r="X3617" s="30"/>
      <c r="Y3617" s="30"/>
      <c r="Z3617" s="30"/>
    </row>
    <row r="3618" spans="24:26">
      <c r="X3618" s="30"/>
      <c r="Y3618" s="30"/>
      <c r="Z3618" s="30"/>
    </row>
    <row r="3619" spans="24:26">
      <c r="X3619" s="30"/>
      <c r="Y3619" s="30"/>
      <c r="Z3619" s="30"/>
    </row>
    <row r="3620" spans="24:26">
      <c r="X3620" s="30"/>
      <c r="Y3620" s="30"/>
      <c r="Z3620" s="30"/>
    </row>
    <row r="3621" spans="24:26">
      <c r="X3621" s="30"/>
      <c r="Y3621" s="30"/>
      <c r="Z3621" s="30"/>
    </row>
    <row r="3622" spans="24:26">
      <c r="X3622" s="30"/>
      <c r="Y3622" s="30"/>
      <c r="Z3622" s="30"/>
    </row>
    <row r="3623" spans="24:26">
      <c r="X3623" s="30"/>
      <c r="Y3623" s="30"/>
      <c r="Z3623" s="30"/>
    </row>
    <row r="3624" spans="24:26">
      <c r="X3624" s="30"/>
      <c r="Y3624" s="30"/>
      <c r="Z3624" s="30"/>
    </row>
    <row r="3625" spans="24:26">
      <c r="X3625" s="30"/>
      <c r="Y3625" s="30"/>
      <c r="Z3625" s="30"/>
    </row>
    <row r="3626" spans="24:26">
      <c r="X3626" s="30"/>
      <c r="Y3626" s="30"/>
      <c r="Z3626" s="30"/>
    </row>
    <row r="3627" spans="24:26">
      <c r="X3627" s="30"/>
      <c r="Y3627" s="30"/>
      <c r="Z3627" s="30"/>
    </row>
    <row r="3628" spans="24:26">
      <c r="X3628" s="30"/>
      <c r="Y3628" s="30"/>
      <c r="Z3628" s="30"/>
    </row>
    <row r="3629" spans="24:26">
      <c r="X3629" s="30"/>
      <c r="Y3629" s="30"/>
      <c r="Z3629" s="30"/>
    </row>
    <row r="3630" spans="24:26">
      <c r="X3630" s="30"/>
      <c r="Y3630" s="30"/>
      <c r="Z3630" s="30"/>
    </row>
    <row r="3631" spans="24:26">
      <c r="X3631" s="30"/>
      <c r="Y3631" s="30"/>
      <c r="Z3631" s="30"/>
    </row>
    <row r="3632" spans="24:26">
      <c r="X3632" s="30"/>
      <c r="Y3632" s="30"/>
      <c r="Z3632" s="30"/>
    </row>
    <row r="3633" spans="24:26">
      <c r="X3633" s="30"/>
      <c r="Y3633" s="30"/>
      <c r="Z3633" s="30"/>
    </row>
    <row r="3634" spans="24:26">
      <c r="X3634" s="30"/>
      <c r="Y3634" s="30"/>
      <c r="Z3634" s="30"/>
    </row>
    <row r="3635" spans="24:26">
      <c r="X3635" s="30"/>
      <c r="Y3635" s="30"/>
      <c r="Z3635" s="30"/>
    </row>
    <row r="3636" spans="24:26">
      <c r="X3636" s="30"/>
      <c r="Y3636" s="30"/>
      <c r="Z3636" s="30"/>
    </row>
    <row r="3637" spans="24:26">
      <c r="X3637" s="30"/>
      <c r="Y3637" s="30"/>
      <c r="Z3637" s="30"/>
    </row>
    <row r="3638" spans="24:26">
      <c r="X3638" s="30"/>
      <c r="Y3638" s="30"/>
      <c r="Z3638" s="30"/>
    </row>
    <row r="3639" spans="24:26">
      <c r="X3639" s="30"/>
      <c r="Y3639" s="30"/>
      <c r="Z3639" s="30"/>
    </row>
    <row r="3640" spans="24:26">
      <c r="X3640" s="30"/>
      <c r="Y3640" s="30"/>
      <c r="Z3640" s="30"/>
    </row>
    <row r="3641" spans="24:26">
      <c r="X3641" s="30"/>
      <c r="Y3641" s="30"/>
      <c r="Z3641" s="30"/>
    </row>
    <row r="3642" spans="24:26">
      <c r="X3642" s="30"/>
      <c r="Y3642" s="30"/>
      <c r="Z3642" s="30"/>
    </row>
    <row r="3643" spans="24:26">
      <c r="X3643" s="30"/>
      <c r="Y3643" s="30"/>
      <c r="Z3643" s="30"/>
    </row>
    <row r="3644" spans="24:26">
      <c r="X3644" s="30"/>
      <c r="Y3644" s="30"/>
      <c r="Z3644" s="30"/>
    </row>
    <row r="3645" spans="24:26">
      <c r="X3645" s="30"/>
      <c r="Y3645" s="30"/>
      <c r="Z3645" s="30"/>
    </row>
    <row r="3646" spans="24:26">
      <c r="X3646" s="30"/>
      <c r="Y3646" s="30"/>
      <c r="Z3646" s="30"/>
    </row>
    <row r="3647" spans="24:26">
      <c r="X3647" s="30"/>
      <c r="Y3647" s="30"/>
      <c r="Z3647" s="30"/>
    </row>
    <row r="3648" spans="24:26">
      <c r="X3648" s="30"/>
      <c r="Y3648" s="30"/>
      <c r="Z3648" s="30"/>
    </row>
    <row r="3649" spans="24:26">
      <c r="X3649" s="30"/>
      <c r="Y3649" s="30"/>
      <c r="Z3649" s="30"/>
    </row>
    <row r="3650" spans="24:26">
      <c r="X3650" s="30"/>
      <c r="Y3650" s="30"/>
      <c r="Z3650" s="30"/>
    </row>
    <row r="3651" spans="24:26">
      <c r="X3651" s="30"/>
      <c r="Y3651" s="30"/>
      <c r="Z3651" s="30"/>
    </row>
    <row r="3652" spans="24:26">
      <c r="X3652" s="30"/>
      <c r="Y3652" s="30"/>
      <c r="Z3652" s="30"/>
    </row>
    <row r="3653" spans="24:26">
      <c r="X3653" s="30"/>
      <c r="Y3653" s="30"/>
      <c r="Z3653" s="30"/>
    </row>
    <row r="3654" spans="24:26">
      <c r="X3654" s="30"/>
      <c r="Y3654" s="30"/>
      <c r="Z3654" s="30"/>
    </row>
    <row r="3655" spans="24:26">
      <c r="X3655" s="30"/>
      <c r="Y3655" s="30"/>
      <c r="Z3655" s="30"/>
    </row>
    <row r="3656" spans="24:26">
      <c r="X3656" s="30"/>
      <c r="Y3656" s="30"/>
      <c r="Z3656" s="30"/>
    </row>
    <row r="3657" spans="24:26">
      <c r="X3657" s="30"/>
      <c r="Y3657" s="30"/>
      <c r="Z3657" s="30"/>
    </row>
    <row r="3658" spans="24:26">
      <c r="X3658" s="30"/>
      <c r="Y3658" s="30"/>
      <c r="Z3658" s="30"/>
    </row>
    <row r="3659" spans="24:26">
      <c r="X3659" s="30"/>
      <c r="Y3659" s="30"/>
      <c r="Z3659" s="30"/>
    </row>
    <row r="3660" spans="24:26">
      <c r="X3660" s="30"/>
      <c r="Y3660" s="30"/>
      <c r="Z3660" s="30"/>
    </row>
    <row r="3661" spans="24:26">
      <c r="X3661" s="30"/>
      <c r="Y3661" s="30"/>
      <c r="Z3661" s="30"/>
    </row>
    <row r="3662" spans="24:26">
      <c r="X3662" s="30"/>
      <c r="Y3662" s="30"/>
      <c r="Z3662" s="30"/>
    </row>
    <row r="3663" spans="24:26">
      <c r="X3663" s="30"/>
      <c r="Y3663" s="30"/>
      <c r="Z3663" s="30"/>
    </row>
    <row r="3664" spans="24:26">
      <c r="X3664" s="30"/>
      <c r="Y3664" s="30"/>
      <c r="Z3664" s="30"/>
    </row>
    <row r="3665" spans="24:26">
      <c r="X3665" s="30"/>
      <c r="Y3665" s="30"/>
      <c r="Z3665" s="30"/>
    </row>
    <row r="3666" spans="24:26">
      <c r="X3666" s="30"/>
      <c r="Y3666" s="30"/>
      <c r="Z3666" s="30"/>
    </row>
    <row r="3667" spans="24:26">
      <c r="X3667" s="30"/>
      <c r="Y3667" s="30"/>
      <c r="Z3667" s="30"/>
    </row>
    <row r="3668" spans="24:26">
      <c r="X3668" s="30"/>
      <c r="Y3668" s="30"/>
      <c r="Z3668" s="30"/>
    </row>
    <row r="3669" spans="24:26">
      <c r="X3669" s="30"/>
      <c r="Y3669" s="30"/>
      <c r="Z3669" s="30"/>
    </row>
    <row r="3670" spans="24:26">
      <c r="X3670" s="30"/>
      <c r="Y3670" s="30"/>
      <c r="Z3670" s="30"/>
    </row>
    <row r="3671" spans="24:26">
      <c r="X3671" s="30"/>
      <c r="Y3671" s="30"/>
      <c r="Z3671" s="30"/>
    </row>
    <row r="3672" spans="24:26">
      <c r="X3672" s="30"/>
      <c r="Y3672" s="30"/>
      <c r="Z3672" s="30"/>
    </row>
    <row r="3673" spans="24:26">
      <c r="X3673" s="30"/>
      <c r="Y3673" s="30"/>
      <c r="Z3673" s="30"/>
    </row>
    <row r="3674" spans="24:26">
      <c r="X3674" s="30"/>
      <c r="Y3674" s="30"/>
      <c r="Z3674" s="30"/>
    </row>
    <row r="3675" spans="24:26">
      <c r="X3675" s="30"/>
      <c r="Y3675" s="30"/>
      <c r="Z3675" s="30"/>
    </row>
    <row r="3676" spans="24:26">
      <c r="X3676" s="30"/>
      <c r="Y3676" s="30"/>
      <c r="Z3676" s="30"/>
    </row>
    <row r="3677" spans="24:26">
      <c r="X3677" s="30"/>
      <c r="Y3677" s="30"/>
      <c r="Z3677" s="30"/>
    </row>
    <row r="3678" spans="24:26">
      <c r="X3678" s="30"/>
      <c r="Y3678" s="30"/>
      <c r="Z3678" s="30"/>
    </row>
    <row r="3679" spans="24:26">
      <c r="X3679" s="30"/>
      <c r="Y3679" s="30"/>
      <c r="Z3679" s="30"/>
    </row>
    <row r="3680" spans="24:26">
      <c r="X3680" s="30"/>
      <c r="Y3680" s="30"/>
      <c r="Z3680" s="30"/>
    </row>
    <row r="3681" spans="24:26">
      <c r="X3681" s="30"/>
      <c r="Y3681" s="30"/>
      <c r="Z3681" s="30"/>
    </row>
    <row r="3682" spans="24:26">
      <c r="X3682" s="30"/>
      <c r="Y3682" s="30"/>
      <c r="Z3682" s="30"/>
    </row>
    <row r="3683" spans="24:26">
      <c r="X3683" s="30"/>
      <c r="Y3683" s="30"/>
      <c r="Z3683" s="30"/>
    </row>
    <row r="3684" spans="24:26">
      <c r="X3684" s="30"/>
      <c r="Y3684" s="30"/>
      <c r="Z3684" s="30"/>
    </row>
    <row r="3685" spans="24:26">
      <c r="X3685" s="30"/>
      <c r="Y3685" s="30"/>
      <c r="Z3685" s="30"/>
    </row>
    <row r="3686" spans="24:26">
      <c r="X3686" s="30"/>
      <c r="Y3686" s="30"/>
      <c r="Z3686" s="30"/>
    </row>
    <row r="3687" spans="24:26">
      <c r="X3687" s="30"/>
      <c r="Y3687" s="30"/>
      <c r="Z3687" s="30"/>
    </row>
    <row r="3688" spans="24:26">
      <c r="X3688" s="30"/>
      <c r="Y3688" s="30"/>
      <c r="Z3688" s="30"/>
    </row>
    <row r="3689" spans="24:26">
      <c r="X3689" s="30"/>
      <c r="Y3689" s="30"/>
      <c r="Z3689" s="30"/>
    </row>
    <row r="3690" spans="24:26">
      <c r="X3690" s="30"/>
      <c r="Y3690" s="30"/>
      <c r="Z3690" s="30"/>
    </row>
    <row r="3691" spans="24:26">
      <c r="X3691" s="30"/>
      <c r="Y3691" s="30"/>
      <c r="Z3691" s="30"/>
    </row>
    <row r="3692" spans="24:26">
      <c r="X3692" s="30"/>
      <c r="Y3692" s="30"/>
      <c r="Z3692" s="30"/>
    </row>
    <row r="3693" spans="24:26">
      <c r="X3693" s="30"/>
      <c r="Y3693" s="30"/>
      <c r="Z3693" s="30"/>
    </row>
    <row r="3694" spans="24:26">
      <c r="X3694" s="30"/>
      <c r="Y3694" s="30"/>
      <c r="Z3694" s="30"/>
    </row>
    <row r="3695" spans="24:26">
      <c r="X3695" s="30"/>
      <c r="Y3695" s="30"/>
      <c r="Z3695" s="30"/>
    </row>
    <row r="3696" spans="24:26">
      <c r="X3696" s="30"/>
      <c r="Y3696" s="30"/>
      <c r="Z3696" s="30"/>
    </row>
    <row r="3697" spans="24:26">
      <c r="X3697" s="30"/>
      <c r="Y3697" s="30"/>
      <c r="Z3697" s="30"/>
    </row>
    <row r="3698" spans="24:26">
      <c r="X3698" s="30"/>
      <c r="Y3698" s="30"/>
      <c r="Z3698" s="30"/>
    </row>
    <row r="3699" spans="24:26">
      <c r="X3699" s="30"/>
      <c r="Y3699" s="30"/>
      <c r="Z3699" s="30"/>
    </row>
    <row r="3700" spans="24:26">
      <c r="X3700" s="30"/>
      <c r="Y3700" s="30"/>
      <c r="Z3700" s="30"/>
    </row>
    <row r="3701" spans="24:26">
      <c r="X3701" s="30"/>
      <c r="Y3701" s="30"/>
      <c r="Z3701" s="30"/>
    </row>
    <row r="3702" spans="24:26">
      <c r="X3702" s="30"/>
      <c r="Y3702" s="30"/>
      <c r="Z3702" s="30"/>
    </row>
    <row r="3703" spans="24:26">
      <c r="X3703" s="30"/>
      <c r="Y3703" s="30"/>
      <c r="Z3703" s="30"/>
    </row>
    <row r="3704" spans="24:26">
      <c r="X3704" s="30"/>
      <c r="Y3704" s="30"/>
      <c r="Z3704" s="30"/>
    </row>
    <row r="3705" spans="24:26">
      <c r="X3705" s="30"/>
      <c r="Y3705" s="30"/>
      <c r="Z3705" s="30"/>
    </row>
    <row r="3706" spans="24:26">
      <c r="X3706" s="30"/>
      <c r="Y3706" s="30"/>
      <c r="Z3706" s="30"/>
    </row>
    <row r="3707" spans="24:26">
      <c r="X3707" s="30"/>
      <c r="Y3707" s="30"/>
      <c r="Z3707" s="30"/>
    </row>
    <row r="3708" spans="24:26">
      <c r="X3708" s="30"/>
      <c r="Y3708" s="30"/>
      <c r="Z3708" s="30"/>
    </row>
    <row r="3709" spans="24:26">
      <c r="X3709" s="30"/>
      <c r="Y3709" s="30"/>
      <c r="Z3709" s="30"/>
    </row>
    <row r="3710" spans="24:26">
      <c r="X3710" s="30"/>
      <c r="Y3710" s="30"/>
      <c r="Z3710" s="30"/>
    </row>
    <row r="3711" spans="24:26">
      <c r="X3711" s="30"/>
      <c r="Y3711" s="30"/>
      <c r="Z3711" s="30"/>
    </row>
    <row r="3712" spans="24:26">
      <c r="X3712" s="30"/>
      <c r="Y3712" s="30"/>
      <c r="Z3712" s="30"/>
    </row>
    <row r="3713" spans="24:26">
      <c r="X3713" s="30"/>
      <c r="Y3713" s="30"/>
      <c r="Z3713" s="30"/>
    </row>
    <row r="3714" spans="24:26">
      <c r="X3714" s="30"/>
      <c r="Y3714" s="30"/>
      <c r="Z3714" s="30"/>
    </row>
    <row r="3715" spans="24:26">
      <c r="X3715" s="30"/>
      <c r="Y3715" s="30"/>
      <c r="Z3715" s="30"/>
    </row>
    <row r="3716" spans="24:26">
      <c r="X3716" s="30"/>
      <c r="Y3716" s="30"/>
      <c r="Z3716" s="30"/>
    </row>
    <row r="3717" spans="24:26">
      <c r="X3717" s="30"/>
      <c r="Y3717" s="30"/>
      <c r="Z3717" s="30"/>
    </row>
    <row r="3718" spans="24:26">
      <c r="X3718" s="30"/>
      <c r="Y3718" s="30"/>
      <c r="Z3718" s="30"/>
    </row>
    <row r="3719" spans="24:26">
      <c r="X3719" s="30"/>
      <c r="Y3719" s="30"/>
      <c r="Z3719" s="30"/>
    </row>
    <row r="3720" spans="24:26">
      <c r="X3720" s="30"/>
      <c r="Y3720" s="30"/>
      <c r="Z3720" s="30"/>
    </row>
    <row r="3721" spans="24:26">
      <c r="X3721" s="30"/>
      <c r="Y3721" s="30"/>
      <c r="Z3721" s="30"/>
    </row>
    <row r="3722" spans="24:26">
      <c r="X3722" s="30"/>
      <c r="Y3722" s="30"/>
      <c r="Z3722" s="30"/>
    </row>
    <row r="3723" spans="24:26">
      <c r="X3723" s="30"/>
      <c r="Y3723" s="30"/>
      <c r="Z3723" s="30"/>
    </row>
    <row r="3724" spans="24:26">
      <c r="X3724" s="30"/>
      <c r="Y3724" s="30"/>
      <c r="Z3724" s="30"/>
    </row>
    <row r="3725" spans="24:26">
      <c r="X3725" s="30"/>
      <c r="Y3725" s="30"/>
      <c r="Z3725" s="30"/>
    </row>
    <row r="3726" spans="24:26">
      <c r="X3726" s="30"/>
      <c r="Y3726" s="30"/>
      <c r="Z3726" s="30"/>
    </row>
    <row r="3727" spans="24:26">
      <c r="X3727" s="30"/>
      <c r="Y3727" s="30"/>
      <c r="Z3727" s="30"/>
    </row>
    <row r="3728" spans="24:26">
      <c r="X3728" s="30"/>
      <c r="Y3728" s="30"/>
      <c r="Z3728" s="30"/>
    </row>
    <row r="3729" spans="24:26">
      <c r="X3729" s="30"/>
      <c r="Y3729" s="30"/>
      <c r="Z3729" s="30"/>
    </row>
    <row r="3730" spans="24:26">
      <c r="X3730" s="30"/>
      <c r="Y3730" s="30"/>
      <c r="Z3730" s="30"/>
    </row>
    <row r="3731" spans="24:26">
      <c r="X3731" s="30"/>
      <c r="Y3731" s="30"/>
      <c r="Z3731" s="30"/>
    </row>
    <row r="3732" spans="24:26">
      <c r="X3732" s="30"/>
      <c r="Y3732" s="30"/>
      <c r="Z3732" s="30"/>
    </row>
    <row r="3733" spans="24:26">
      <c r="X3733" s="30"/>
      <c r="Y3733" s="30"/>
      <c r="Z3733" s="30"/>
    </row>
    <row r="3734" spans="24:26">
      <c r="X3734" s="30"/>
      <c r="Y3734" s="30"/>
      <c r="Z3734" s="30"/>
    </row>
    <row r="3735" spans="24:26">
      <c r="X3735" s="30"/>
      <c r="Y3735" s="30"/>
      <c r="Z3735" s="30"/>
    </row>
    <row r="3736" spans="24:26">
      <c r="X3736" s="30"/>
      <c r="Y3736" s="30"/>
      <c r="Z3736" s="30"/>
    </row>
    <row r="3737" spans="24:26">
      <c r="X3737" s="30"/>
      <c r="Y3737" s="30"/>
      <c r="Z3737" s="30"/>
    </row>
    <row r="3738" spans="24:26">
      <c r="X3738" s="30"/>
      <c r="Y3738" s="30"/>
      <c r="Z3738" s="30"/>
    </row>
    <row r="3739" spans="24:26">
      <c r="X3739" s="30"/>
      <c r="Y3739" s="30"/>
      <c r="Z3739" s="30"/>
    </row>
    <row r="3740" spans="24:26">
      <c r="X3740" s="30"/>
      <c r="Y3740" s="30"/>
      <c r="Z3740" s="30"/>
    </row>
    <row r="3741" spans="24:26">
      <c r="X3741" s="30"/>
      <c r="Y3741" s="30"/>
      <c r="Z3741" s="30"/>
    </row>
    <row r="3742" spans="24:26">
      <c r="X3742" s="30"/>
      <c r="Y3742" s="30"/>
      <c r="Z3742" s="30"/>
    </row>
    <row r="3743" spans="24:26">
      <c r="X3743" s="30"/>
      <c r="Y3743" s="30"/>
      <c r="Z3743" s="30"/>
    </row>
    <row r="3744" spans="24:26">
      <c r="X3744" s="30"/>
      <c r="Y3744" s="30"/>
      <c r="Z3744" s="30"/>
    </row>
    <row r="3745" spans="24:26">
      <c r="X3745" s="30"/>
      <c r="Y3745" s="30"/>
      <c r="Z3745" s="30"/>
    </row>
    <row r="3746" spans="24:26">
      <c r="X3746" s="30"/>
      <c r="Y3746" s="30"/>
      <c r="Z3746" s="30"/>
    </row>
    <row r="3747" spans="24:26">
      <c r="X3747" s="30"/>
      <c r="Y3747" s="30"/>
      <c r="Z3747" s="30"/>
    </row>
    <row r="3748" spans="24:26">
      <c r="X3748" s="30"/>
      <c r="Y3748" s="30"/>
      <c r="Z3748" s="30"/>
    </row>
    <row r="3749" spans="24:26">
      <c r="X3749" s="30"/>
      <c r="Y3749" s="30"/>
      <c r="Z3749" s="30"/>
    </row>
    <row r="3750" spans="24:26">
      <c r="X3750" s="30"/>
      <c r="Y3750" s="30"/>
      <c r="Z3750" s="30"/>
    </row>
    <row r="3751" spans="24:26">
      <c r="X3751" s="30"/>
      <c r="Y3751" s="30"/>
      <c r="Z3751" s="30"/>
    </row>
    <row r="3752" spans="24:26">
      <c r="X3752" s="30"/>
      <c r="Y3752" s="30"/>
      <c r="Z3752" s="30"/>
    </row>
    <row r="3753" spans="24:26">
      <c r="X3753" s="30"/>
      <c r="Y3753" s="30"/>
      <c r="Z3753" s="30"/>
    </row>
    <row r="3754" spans="24:26">
      <c r="X3754" s="30"/>
      <c r="Y3754" s="30"/>
      <c r="Z3754" s="30"/>
    </row>
    <row r="3755" spans="24:26">
      <c r="X3755" s="30"/>
      <c r="Y3755" s="30"/>
      <c r="Z3755" s="30"/>
    </row>
    <row r="3756" spans="24:26">
      <c r="X3756" s="30"/>
      <c r="Y3756" s="30"/>
      <c r="Z3756" s="30"/>
    </row>
    <row r="3757" spans="24:26">
      <c r="X3757" s="30"/>
      <c r="Y3757" s="30"/>
      <c r="Z3757" s="30"/>
    </row>
    <row r="3758" spans="24:26">
      <c r="X3758" s="30"/>
      <c r="Y3758" s="30"/>
      <c r="Z3758" s="30"/>
    </row>
    <row r="3759" spans="24:26">
      <c r="X3759" s="30"/>
      <c r="Y3759" s="30"/>
      <c r="Z3759" s="30"/>
    </row>
    <row r="3760" spans="24:26">
      <c r="X3760" s="30"/>
      <c r="Y3760" s="30"/>
      <c r="Z3760" s="30"/>
    </row>
    <row r="3761" spans="24:26">
      <c r="X3761" s="30"/>
      <c r="Y3761" s="30"/>
      <c r="Z3761" s="30"/>
    </row>
    <row r="3762" spans="24:26">
      <c r="X3762" s="30"/>
      <c r="Y3762" s="30"/>
      <c r="Z3762" s="30"/>
    </row>
    <row r="3763" spans="24:26">
      <c r="X3763" s="30"/>
      <c r="Y3763" s="30"/>
      <c r="Z3763" s="30"/>
    </row>
    <row r="3764" spans="24:26">
      <c r="X3764" s="30"/>
      <c r="Y3764" s="30"/>
      <c r="Z3764" s="30"/>
    </row>
    <row r="3765" spans="24:26">
      <c r="X3765" s="30"/>
      <c r="Y3765" s="30"/>
      <c r="Z3765" s="30"/>
    </row>
    <row r="3766" spans="24:26">
      <c r="X3766" s="30"/>
      <c r="Y3766" s="30"/>
      <c r="Z3766" s="30"/>
    </row>
    <row r="3767" spans="24:26">
      <c r="X3767" s="30"/>
      <c r="Y3767" s="30"/>
      <c r="Z3767" s="30"/>
    </row>
    <row r="3768" spans="24:26">
      <c r="X3768" s="30"/>
      <c r="Y3768" s="30"/>
      <c r="Z3768" s="30"/>
    </row>
    <row r="3769" spans="24:26">
      <c r="X3769" s="30"/>
      <c r="Y3769" s="30"/>
      <c r="Z3769" s="30"/>
    </row>
    <row r="3770" spans="24:26">
      <c r="X3770" s="30"/>
      <c r="Y3770" s="30"/>
      <c r="Z3770" s="30"/>
    </row>
    <row r="3771" spans="24:26">
      <c r="X3771" s="30"/>
      <c r="Y3771" s="30"/>
      <c r="Z3771" s="30"/>
    </row>
    <row r="3772" spans="24:26">
      <c r="X3772" s="30"/>
      <c r="Y3772" s="30"/>
      <c r="Z3772" s="30"/>
    </row>
    <row r="3773" spans="24:26">
      <c r="X3773" s="30"/>
      <c r="Y3773" s="30"/>
      <c r="Z3773" s="30"/>
    </row>
    <row r="3774" spans="24:26">
      <c r="X3774" s="30"/>
      <c r="Y3774" s="30"/>
      <c r="Z3774" s="30"/>
    </row>
    <row r="3775" spans="24:26">
      <c r="X3775" s="30"/>
      <c r="Y3775" s="30"/>
      <c r="Z3775" s="30"/>
    </row>
    <row r="3776" spans="24:26">
      <c r="X3776" s="30"/>
      <c r="Y3776" s="30"/>
      <c r="Z3776" s="30"/>
    </row>
    <row r="3777" spans="24:26">
      <c r="X3777" s="30"/>
      <c r="Y3777" s="30"/>
      <c r="Z3777" s="30"/>
    </row>
    <row r="3778" spans="24:26">
      <c r="X3778" s="30"/>
      <c r="Y3778" s="30"/>
      <c r="Z3778" s="30"/>
    </row>
    <row r="3779" spans="24:26">
      <c r="X3779" s="30"/>
      <c r="Y3779" s="30"/>
      <c r="Z3779" s="30"/>
    </row>
    <row r="3780" spans="24:26">
      <c r="X3780" s="30"/>
      <c r="Y3780" s="30"/>
      <c r="Z3780" s="30"/>
    </row>
    <row r="3781" spans="24:26">
      <c r="X3781" s="30"/>
      <c r="Y3781" s="30"/>
      <c r="Z3781" s="30"/>
    </row>
    <row r="3782" spans="24:26">
      <c r="X3782" s="30"/>
      <c r="Y3782" s="30"/>
      <c r="Z3782" s="30"/>
    </row>
    <row r="3783" spans="24:26">
      <c r="X3783" s="30"/>
      <c r="Y3783" s="30"/>
      <c r="Z3783" s="30"/>
    </row>
    <row r="3784" spans="24:26">
      <c r="X3784" s="30"/>
      <c r="Y3784" s="30"/>
      <c r="Z3784" s="30"/>
    </row>
    <row r="3785" spans="24:26">
      <c r="X3785" s="30"/>
      <c r="Y3785" s="30"/>
      <c r="Z3785" s="30"/>
    </row>
    <row r="3786" spans="24:26">
      <c r="X3786" s="30"/>
      <c r="Y3786" s="30"/>
      <c r="Z3786" s="30"/>
    </row>
    <row r="3787" spans="24:26">
      <c r="X3787" s="30"/>
      <c r="Y3787" s="30"/>
      <c r="Z3787" s="30"/>
    </row>
    <row r="3788" spans="24:26">
      <c r="X3788" s="30"/>
      <c r="Y3788" s="30"/>
      <c r="Z3788" s="30"/>
    </row>
    <row r="3789" spans="24:26">
      <c r="X3789" s="30"/>
      <c r="Y3789" s="30"/>
      <c r="Z3789" s="30"/>
    </row>
    <row r="3790" spans="24:26">
      <c r="X3790" s="30"/>
      <c r="Y3790" s="30"/>
      <c r="Z3790" s="30"/>
    </row>
    <row r="3791" spans="24:26">
      <c r="X3791" s="30"/>
      <c r="Y3791" s="30"/>
      <c r="Z3791" s="30"/>
    </row>
    <row r="3792" spans="24:26">
      <c r="X3792" s="30"/>
      <c r="Y3792" s="30"/>
      <c r="Z3792" s="30"/>
    </row>
    <row r="3793" spans="24:26">
      <c r="X3793" s="30"/>
      <c r="Y3793" s="30"/>
      <c r="Z3793" s="30"/>
    </row>
    <row r="3794" spans="24:26">
      <c r="X3794" s="30"/>
      <c r="Y3794" s="30"/>
      <c r="Z3794" s="30"/>
    </row>
    <row r="3795" spans="24:26">
      <c r="X3795" s="30"/>
      <c r="Y3795" s="30"/>
      <c r="Z3795" s="30"/>
    </row>
    <row r="3796" spans="24:26">
      <c r="X3796" s="30"/>
      <c r="Y3796" s="30"/>
      <c r="Z3796" s="30"/>
    </row>
    <row r="3797" spans="24:26">
      <c r="X3797" s="30"/>
      <c r="Y3797" s="30"/>
      <c r="Z3797" s="30"/>
    </row>
    <row r="3798" spans="24:26">
      <c r="X3798" s="30"/>
      <c r="Y3798" s="30"/>
      <c r="Z3798" s="30"/>
    </row>
    <row r="3799" spans="24:26">
      <c r="X3799" s="30"/>
      <c r="Y3799" s="30"/>
      <c r="Z3799" s="30"/>
    </row>
    <row r="3800" spans="24:26">
      <c r="X3800" s="30"/>
      <c r="Y3800" s="30"/>
      <c r="Z3800" s="30"/>
    </row>
    <row r="3801" spans="24:26">
      <c r="X3801" s="30"/>
      <c r="Y3801" s="30"/>
      <c r="Z3801" s="30"/>
    </row>
    <row r="3802" spans="24:26">
      <c r="X3802" s="30"/>
      <c r="Y3802" s="30"/>
      <c r="Z3802" s="30"/>
    </row>
    <row r="3803" spans="24:26">
      <c r="X3803" s="30"/>
      <c r="Y3803" s="30"/>
      <c r="Z3803" s="30"/>
    </row>
    <row r="3804" spans="24:26">
      <c r="X3804" s="30"/>
      <c r="Y3804" s="30"/>
      <c r="Z3804" s="30"/>
    </row>
    <row r="3805" spans="24:26">
      <c r="X3805" s="30"/>
      <c r="Y3805" s="30"/>
      <c r="Z3805" s="30"/>
    </row>
    <row r="3806" spans="24:26">
      <c r="X3806" s="30"/>
      <c r="Y3806" s="30"/>
      <c r="Z3806" s="30"/>
    </row>
    <row r="3807" spans="24:26">
      <c r="X3807" s="30"/>
      <c r="Y3807" s="30"/>
      <c r="Z3807" s="30"/>
    </row>
    <row r="3808" spans="24:26">
      <c r="X3808" s="30"/>
      <c r="Y3808" s="30"/>
      <c r="Z3808" s="30"/>
    </row>
    <row r="3809" spans="24:26">
      <c r="X3809" s="30"/>
      <c r="Y3809" s="30"/>
      <c r="Z3809" s="30"/>
    </row>
    <row r="3810" spans="24:26">
      <c r="X3810" s="30"/>
      <c r="Y3810" s="30"/>
      <c r="Z3810" s="30"/>
    </row>
    <row r="3811" spans="24:26">
      <c r="X3811" s="30"/>
      <c r="Y3811" s="30"/>
      <c r="Z3811" s="30"/>
    </row>
    <row r="3812" spans="24:26">
      <c r="X3812" s="30"/>
      <c r="Y3812" s="30"/>
      <c r="Z3812" s="30"/>
    </row>
    <row r="3813" spans="24:26">
      <c r="X3813" s="30"/>
      <c r="Y3813" s="30"/>
      <c r="Z3813" s="30"/>
    </row>
    <row r="3814" spans="24:26">
      <c r="X3814" s="30"/>
      <c r="Y3814" s="30"/>
      <c r="Z3814" s="30"/>
    </row>
    <row r="3815" spans="24:26">
      <c r="X3815" s="30"/>
      <c r="Y3815" s="30"/>
      <c r="Z3815" s="30"/>
    </row>
    <row r="3816" spans="24:26">
      <c r="X3816" s="30"/>
      <c r="Y3816" s="30"/>
      <c r="Z3816" s="30"/>
    </row>
    <row r="3817" spans="24:26">
      <c r="X3817" s="30"/>
      <c r="Y3817" s="30"/>
      <c r="Z3817" s="30"/>
    </row>
    <row r="3818" spans="24:26">
      <c r="X3818" s="30"/>
      <c r="Y3818" s="30"/>
      <c r="Z3818" s="30"/>
    </row>
    <row r="3819" spans="24:26">
      <c r="X3819" s="30"/>
      <c r="Y3819" s="30"/>
      <c r="Z3819" s="30"/>
    </row>
    <row r="3820" spans="24:26">
      <c r="X3820" s="30"/>
      <c r="Y3820" s="30"/>
      <c r="Z3820" s="30"/>
    </row>
    <row r="3821" spans="24:26">
      <c r="X3821" s="30"/>
      <c r="Y3821" s="30"/>
      <c r="Z3821" s="30"/>
    </row>
    <row r="3822" spans="24:26">
      <c r="X3822" s="30"/>
      <c r="Y3822" s="30"/>
      <c r="Z3822" s="30"/>
    </row>
    <row r="3823" spans="24:26">
      <c r="X3823" s="30"/>
      <c r="Y3823" s="30"/>
      <c r="Z3823" s="30"/>
    </row>
    <row r="3824" spans="24:26">
      <c r="X3824" s="30"/>
      <c r="Y3824" s="30"/>
      <c r="Z3824" s="30"/>
    </row>
    <row r="3825" spans="24:26">
      <c r="X3825" s="30"/>
      <c r="Y3825" s="30"/>
      <c r="Z3825" s="30"/>
    </row>
    <row r="3826" spans="24:26">
      <c r="X3826" s="30"/>
      <c r="Y3826" s="30"/>
      <c r="Z3826" s="30"/>
    </row>
    <row r="3827" spans="24:26">
      <c r="X3827" s="30"/>
      <c r="Y3827" s="30"/>
      <c r="Z3827" s="30"/>
    </row>
    <row r="3828" spans="24:26">
      <c r="X3828" s="30"/>
      <c r="Y3828" s="30"/>
      <c r="Z3828" s="30"/>
    </row>
    <row r="3829" spans="24:26">
      <c r="X3829" s="30"/>
      <c r="Y3829" s="30"/>
      <c r="Z3829" s="30"/>
    </row>
    <row r="3830" spans="24:26">
      <c r="X3830" s="30"/>
      <c r="Y3830" s="30"/>
      <c r="Z3830" s="30"/>
    </row>
    <row r="3831" spans="24:26">
      <c r="X3831" s="30"/>
      <c r="Y3831" s="30"/>
      <c r="Z3831" s="30"/>
    </row>
    <row r="3832" spans="24:26">
      <c r="X3832" s="30"/>
      <c r="Y3832" s="30"/>
      <c r="Z3832" s="30"/>
    </row>
    <row r="3833" spans="24:26">
      <c r="X3833" s="30"/>
      <c r="Y3833" s="30"/>
      <c r="Z3833" s="30"/>
    </row>
    <row r="3834" spans="24:26">
      <c r="X3834" s="30"/>
      <c r="Y3834" s="30"/>
      <c r="Z3834" s="30"/>
    </row>
    <row r="3835" spans="24:26">
      <c r="X3835" s="30"/>
      <c r="Y3835" s="30"/>
      <c r="Z3835" s="30"/>
    </row>
    <row r="3836" spans="24:26">
      <c r="X3836" s="30"/>
      <c r="Y3836" s="30"/>
      <c r="Z3836" s="30"/>
    </row>
    <row r="3837" spans="24:26">
      <c r="X3837" s="30"/>
      <c r="Y3837" s="30"/>
      <c r="Z3837" s="30"/>
    </row>
    <row r="3838" spans="24:26">
      <c r="X3838" s="30"/>
      <c r="Y3838" s="30"/>
      <c r="Z3838" s="30"/>
    </row>
    <row r="3839" spans="24:26">
      <c r="X3839" s="30"/>
      <c r="Y3839" s="30"/>
      <c r="Z3839" s="30"/>
    </row>
    <row r="3840" spans="24:26">
      <c r="X3840" s="30"/>
      <c r="Y3840" s="30"/>
      <c r="Z3840" s="30"/>
    </row>
    <row r="3841" spans="24:26">
      <c r="X3841" s="30"/>
      <c r="Y3841" s="30"/>
      <c r="Z3841" s="30"/>
    </row>
    <row r="3842" spans="24:26">
      <c r="X3842" s="30"/>
      <c r="Y3842" s="30"/>
      <c r="Z3842" s="30"/>
    </row>
    <row r="3843" spans="24:26">
      <c r="X3843" s="30"/>
      <c r="Y3843" s="30"/>
      <c r="Z3843" s="30"/>
    </row>
    <row r="3844" spans="24:26">
      <c r="X3844" s="30"/>
      <c r="Y3844" s="30"/>
      <c r="Z3844" s="30"/>
    </row>
    <row r="3845" spans="24:26">
      <c r="X3845" s="30"/>
      <c r="Y3845" s="30"/>
      <c r="Z3845" s="30"/>
    </row>
    <row r="3846" spans="24:26">
      <c r="X3846" s="30"/>
      <c r="Y3846" s="30"/>
      <c r="Z3846" s="30"/>
    </row>
    <row r="3847" spans="24:26">
      <c r="X3847" s="30"/>
      <c r="Y3847" s="30"/>
      <c r="Z3847" s="30"/>
    </row>
    <row r="3848" spans="24:26">
      <c r="X3848" s="30"/>
      <c r="Y3848" s="30"/>
      <c r="Z3848" s="30"/>
    </row>
    <row r="3849" spans="24:26">
      <c r="X3849" s="30"/>
      <c r="Y3849" s="30"/>
      <c r="Z3849" s="30"/>
    </row>
    <row r="3850" spans="24:26">
      <c r="X3850" s="30"/>
      <c r="Y3850" s="30"/>
      <c r="Z3850" s="30"/>
    </row>
    <row r="3851" spans="24:26">
      <c r="X3851" s="30"/>
      <c r="Y3851" s="30"/>
      <c r="Z3851" s="30"/>
    </row>
    <row r="3852" spans="24:26">
      <c r="X3852" s="30"/>
      <c r="Y3852" s="30"/>
      <c r="Z3852" s="30"/>
    </row>
    <row r="3853" spans="24:26">
      <c r="X3853" s="30"/>
      <c r="Y3853" s="30"/>
      <c r="Z3853" s="30"/>
    </row>
    <row r="3854" spans="24:26">
      <c r="X3854" s="30"/>
      <c r="Y3854" s="30"/>
      <c r="Z3854" s="30"/>
    </row>
    <row r="3855" spans="24:26">
      <c r="X3855" s="30"/>
      <c r="Y3855" s="30"/>
      <c r="Z3855" s="30"/>
    </row>
    <row r="3856" spans="24:26">
      <c r="X3856" s="30"/>
      <c r="Y3856" s="30"/>
      <c r="Z3856" s="30"/>
    </row>
    <row r="3857" spans="24:26">
      <c r="X3857" s="30"/>
      <c r="Y3857" s="30"/>
      <c r="Z3857" s="30"/>
    </row>
    <row r="3858" spans="24:26">
      <c r="X3858" s="30"/>
      <c r="Y3858" s="30"/>
      <c r="Z3858" s="30"/>
    </row>
    <row r="3859" spans="24:26">
      <c r="X3859" s="30"/>
      <c r="Y3859" s="30"/>
      <c r="Z3859" s="30"/>
    </row>
    <row r="3860" spans="24:26">
      <c r="X3860" s="30"/>
      <c r="Y3860" s="30"/>
      <c r="Z3860" s="30"/>
    </row>
    <row r="3861" spans="24:26">
      <c r="X3861" s="30"/>
      <c r="Y3861" s="30"/>
      <c r="Z3861" s="30"/>
    </row>
    <row r="3862" spans="24:26">
      <c r="X3862" s="30"/>
      <c r="Y3862" s="30"/>
      <c r="Z3862" s="30"/>
    </row>
    <row r="3863" spans="24:26">
      <c r="X3863" s="30"/>
      <c r="Y3863" s="30"/>
      <c r="Z3863" s="30"/>
    </row>
    <row r="3864" spans="24:26">
      <c r="X3864" s="30"/>
      <c r="Y3864" s="30"/>
      <c r="Z3864" s="30"/>
    </row>
    <row r="3865" spans="24:26">
      <c r="X3865" s="30"/>
      <c r="Y3865" s="30"/>
      <c r="Z3865" s="30"/>
    </row>
    <row r="3866" spans="24:26">
      <c r="X3866" s="30"/>
      <c r="Y3866" s="30"/>
      <c r="Z3866" s="30"/>
    </row>
    <row r="3867" spans="24:26">
      <c r="X3867" s="30"/>
      <c r="Y3867" s="30"/>
      <c r="Z3867" s="30"/>
    </row>
    <row r="3868" spans="24:26">
      <c r="X3868" s="30"/>
      <c r="Y3868" s="30"/>
      <c r="Z3868" s="30"/>
    </row>
    <row r="3869" spans="24:26">
      <c r="X3869" s="30"/>
      <c r="Y3869" s="30"/>
      <c r="Z3869" s="30"/>
    </row>
    <row r="3870" spans="24:26">
      <c r="X3870" s="30"/>
      <c r="Y3870" s="30"/>
      <c r="Z3870" s="30"/>
    </row>
    <row r="3871" spans="24:26">
      <c r="X3871" s="30"/>
      <c r="Y3871" s="30"/>
      <c r="Z3871" s="30"/>
    </row>
    <row r="3872" spans="24:26">
      <c r="X3872" s="30"/>
      <c r="Y3872" s="30"/>
      <c r="Z3872" s="30"/>
    </row>
    <row r="3873" spans="24:26">
      <c r="X3873" s="30"/>
      <c r="Y3873" s="30"/>
      <c r="Z3873" s="30"/>
    </row>
    <row r="3874" spans="24:26">
      <c r="X3874" s="30"/>
      <c r="Y3874" s="30"/>
      <c r="Z3874" s="30"/>
    </row>
    <row r="3875" spans="24:26">
      <c r="X3875" s="30"/>
      <c r="Y3875" s="30"/>
      <c r="Z3875" s="30"/>
    </row>
    <row r="3876" spans="24:26">
      <c r="X3876" s="30"/>
      <c r="Y3876" s="30"/>
      <c r="Z3876" s="30"/>
    </row>
    <row r="3877" spans="24:26">
      <c r="X3877" s="30"/>
      <c r="Y3877" s="30"/>
      <c r="Z3877" s="30"/>
    </row>
    <row r="3878" spans="24:26">
      <c r="X3878" s="30"/>
      <c r="Y3878" s="30"/>
      <c r="Z3878" s="30"/>
    </row>
    <row r="3879" spans="24:26">
      <c r="X3879" s="30"/>
      <c r="Y3879" s="30"/>
      <c r="Z3879" s="30"/>
    </row>
    <row r="3880" spans="24:26">
      <c r="X3880" s="30"/>
      <c r="Y3880" s="30"/>
      <c r="Z3880" s="30"/>
    </row>
    <row r="3881" spans="24:26">
      <c r="X3881" s="30"/>
      <c r="Y3881" s="30"/>
      <c r="Z3881" s="30"/>
    </row>
    <row r="3882" spans="24:26">
      <c r="X3882" s="30"/>
      <c r="Y3882" s="30"/>
      <c r="Z3882" s="30"/>
    </row>
    <row r="3883" spans="24:26">
      <c r="X3883" s="30"/>
      <c r="Y3883" s="30"/>
      <c r="Z3883" s="30"/>
    </row>
    <row r="3884" spans="24:26">
      <c r="X3884" s="30"/>
      <c r="Y3884" s="30"/>
      <c r="Z3884" s="30"/>
    </row>
    <row r="3885" spans="24:26">
      <c r="X3885" s="30"/>
      <c r="Y3885" s="30"/>
      <c r="Z3885" s="30"/>
    </row>
    <row r="3886" spans="24:26">
      <c r="X3886" s="30"/>
      <c r="Y3886" s="30"/>
      <c r="Z3886" s="30"/>
    </row>
    <row r="3887" spans="24:26">
      <c r="X3887" s="30"/>
      <c r="Y3887" s="30"/>
      <c r="Z3887" s="30"/>
    </row>
    <row r="3888" spans="24:26">
      <c r="X3888" s="30"/>
      <c r="Y3888" s="30"/>
      <c r="Z3888" s="30"/>
    </row>
    <row r="3889" spans="24:26">
      <c r="X3889" s="30"/>
      <c r="Y3889" s="30"/>
      <c r="Z3889" s="30"/>
    </row>
    <row r="3890" spans="24:26">
      <c r="X3890" s="30"/>
      <c r="Y3890" s="30"/>
      <c r="Z3890" s="30"/>
    </row>
    <row r="3891" spans="24:26">
      <c r="X3891" s="30"/>
      <c r="Y3891" s="30"/>
      <c r="Z3891" s="30"/>
    </row>
    <row r="3892" spans="24:26">
      <c r="X3892" s="30"/>
      <c r="Y3892" s="30"/>
      <c r="Z3892" s="30"/>
    </row>
    <row r="3893" spans="24:26">
      <c r="X3893" s="30"/>
      <c r="Y3893" s="30"/>
      <c r="Z3893" s="30"/>
    </row>
    <row r="3894" spans="24:26">
      <c r="X3894" s="30"/>
      <c r="Y3894" s="30"/>
      <c r="Z3894" s="30"/>
    </row>
    <row r="3895" spans="24:26">
      <c r="X3895" s="30"/>
      <c r="Y3895" s="30"/>
      <c r="Z3895" s="30"/>
    </row>
    <row r="3896" spans="24:26">
      <c r="X3896" s="30"/>
      <c r="Y3896" s="30"/>
      <c r="Z3896" s="30"/>
    </row>
    <row r="3897" spans="24:26">
      <c r="X3897" s="30"/>
      <c r="Y3897" s="30"/>
      <c r="Z3897" s="30"/>
    </row>
    <row r="3898" spans="24:26">
      <c r="X3898" s="30"/>
      <c r="Y3898" s="30"/>
      <c r="Z3898" s="30"/>
    </row>
    <row r="3899" spans="24:26">
      <c r="X3899" s="30"/>
      <c r="Y3899" s="30"/>
      <c r="Z3899" s="30"/>
    </row>
    <row r="3900" spans="24:26">
      <c r="X3900" s="30"/>
      <c r="Y3900" s="30"/>
      <c r="Z3900" s="30"/>
    </row>
    <row r="3901" spans="24:26">
      <c r="X3901" s="30"/>
      <c r="Y3901" s="30"/>
      <c r="Z3901" s="30"/>
    </row>
    <row r="3902" spans="24:26">
      <c r="X3902" s="30"/>
      <c r="Y3902" s="30"/>
      <c r="Z3902" s="30"/>
    </row>
    <row r="3903" spans="24:26">
      <c r="X3903" s="30"/>
      <c r="Y3903" s="30"/>
      <c r="Z3903" s="30"/>
    </row>
    <row r="3904" spans="24:26">
      <c r="X3904" s="30"/>
      <c r="Y3904" s="30"/>
      <c r="Z3904" s="30"/>
    </row>
    <row r="3905" spans="24:26">
      <c r="X3905" s="30"/>
      <c r="Y3905" s="30"/>
      <c r="Z3905" s="30"/>
    </row>
    <row r="3906" spans="24:26">
      <c r="X3906" s="30"/>
      <c r="Y3906" s="30"/>
      <c r="Z3906" s="30"/>
    </row>
    <row r="3907" spans="24:26">
      <c r="X3907" s="30"/>
      <c r="Y3907" s="30"/>
      <c r="Z3907" s="30"/>
    </row>
    <row r="3908" spans="24:26">
      <c r="X3908" s="30"/>
      <c r="Y3908" s="30"/>
      <c r="Z3908" s="30"/>
    </row>
    <row r="3909" spans="24:26">
      <c r="X3909" s="30"/>
      <c r="Y3909" s="30"/>
      <c r="Z3909" s="30"/>
    </row>
    <row r="3910" spans="24:26">
      <c r="X3910" s="30"/>
      <c r="Y3910" s="30"/>
      <c r="Z3910" s="30"/>
    </row>
    <row r="3911" spans="24:26">
      <c r="X3911" s="30"/>
      <c r="Y3911" s="30"/>
      <c r="Z3911" s="30"/>
    </row>
    <row r="3912" spans="24:26">
      <c r="X3912" s="30"/>
      <c r="Y3912" s="30"/>
      <c r="Z3912" s="30"/>
    </row>
    <row r="3913" spans="24:26">
      <c r="X3913" s="30"/>
      <c r="Y3913" s="30"/>
      <c r="Z3913" s="30"/>
    </row>
    <row r="3914" spans="24:26">
      <c r="X3914" s="30"/>
      <c r="Y3914" s="30"/>
      <c r="Z3914" s="30"/>
    </row>
    <row r="3915" spans="24:26">
      <c r="X3915" s="30"/>
      <c r="Y3915" s="30"/>
      <c r="Z3915" s="30"/>
    </row>
    <row r="3916" spans="24:26">
      <c r="X3916" s="30"/>
      <c r="Y3916" s="30"/>
      <c r="Z3916" s="30"/>
    </row>
    <row r="3917" spans="24:26">
      <c r="X3917" s="30"/>
      <c r="Y3917" s="30"/>
      <c r="Z3917" s="30"/>
    </row>
    <row r="3918" spans="24:26">
      <c r="X3918" s="30"/>
      <c r="Y3918" s="30"/>
      <c r="Z3918" s="30"/>
    </row>
    <row r="3919" spans="24:26">
      <c r="X3919" s="30"/>
      <c r="Y3919" s="30"/>
      <c r="Z3919" s="30"/>
    </row>
    <row r="3920" spans="24:26">
      <c r="X3920" s="30"/>
      <c r="Y3920" s="30"/>
      <c r="Z3920" s="30"/>
    </row>
    <row r="3921" spans="24:26">
      <c r="X3921" s="30"/>
      <c r="Y3921" s="30"/>
      <c r="Z3921" s="30"/>
    </row>
    <row r="3922" spans="24:26">
      <c r="X3922" s="30"/>
      <c r="Y3922" s="30"/>
      <c r="Z3922" s="30"/>
    </row>
    <row r="3923" spans="24:26">
      <c r="X3923" s="30"/>
      <c r="Y3923" s="30"/>
      <c r="Z3923" s="30"/>
    </row>
    <row r="3924" spans="24:26">
      <c r="X3924" s="30"/>
      <c r="Y3924" s="30"/>
      <c r="Z3924" s="30"/>
    </row>
    <row r="3925" spans="24:26">
      <c r="X3925" s="30"/>
      <c r="Y3925" s="30"/>
      <c r="Z3925" s="30"/>
    </row>
    <row r="3926" spans="24:26">
      <c r="X3926" s="30"/>
      <c r="Y3926" s="30"/>
      <c r="Z3926" s="30"/>
    </row>
    <row r="3927" spans="24:26">
      <c r="X3927" s="30"/>
      <c r="Y3927" s="30"/>
      <c r="Z3927" s="30"/>
    </row>
    <row r="3928" spans="24:26">
      <c r="X3928" s="30"/>
      <c r="Y3928" s="30"/>
      <c r="Z3928" s="30"/>
    </row>
    <row r="3929" spans="24:26">
      <c r="X3929" s="30"/>
      <c r="Y3929" s="30"/>
      <c r="Z3929" s="30"/>
    </row>
    <row r="3930" spans="24:26">
      <c r="X3930" s="30"/>
      <c r="Y3930" s="30"/>
      <c r="Z3930" s="30"/>
    </row>
    <row r="3931" spans="24:26">
      <c r="X3931" s="30"/>
      <c r="Y3931" s="30"/>
      <c r="Z3931" s="30"/>
    </row>
    <row r="3932" spans="24:26">
      <c r="X3932" s="30"/>
      <c r="Y3932" s="30"/>
      <c r="Z3932" s="30"/>
    </row>
    <row r="3933" spans="24:26">
      <c r="X3933" s="30"/>
      <c r="Y3933" s="30"/>
      <c r="Z3933" s="30"/>
    </row>
    <row r="3934" spans="24:26">
      <c r="X3934" s="30"/>
      <c r="Y3934" s="30"/>
      <c r="Z3934" s="30"/>
    </row>
    <row r="3935" spans="24:26">
      <c r="X3935" s="30"/>
      <c r="Y3935" s="30"/>
      <c r="Z3935" s="30"/>
    </row>
    <row r="3936" spans="24:26">
      <c r="X3936" s="30"/>
      <c r="Y3936" s="30"/>
      <c r="Z3936" s="30"/>
    </row>
    <row r="3937" spans="24:26">
      <c r="X3937" s="30"/>
      <c r="Y3937" s="30"/>
      <c r="Z3937" s="30"/>
    </row>
    <row r="3938" spans="24:26">
      <c r="X3938" s="30"/>
      <c r="Y3938" s="30"/>
      <c r="Z3938" s="30"/>
    </row>
    <row r="3939" spans="24:26">
      <c r="X3939" s="30"/>
      <c r="Y3939" s="30"/>
      <c r="Z3939" s="30"/>
    </row>
    <row r="3940" spans="24:26">
      <c r="X3940" s="30"/>
      <c r="Y3940" s="30"/>
      <c r="Z3940" s="30"/>
    </row>
    <row r="3941" spans="24:26">
      <c r="X3941" s="30"/>
      <c r="Y3941" s="30"/>
      <c r="Z3941" s="30"/>
    </row>
    <row r="3942" spans="24:26">
      <c r="X3942" s="30"/>
      <c r="Y3942" s="30"/>
      <c r="Z3942" s="30"/>
    </row>
    <row r="3943" spans="24:26">
      <c r="X3943" s="30"/>
      <c r="Y3943" s="30"/>
      <c r="Z3943" s="30"/>
    </row>
    <row r="3944" spans="24:26">
      <c r="X3944" s="30"/>
      <c r="Y3944" s="30"/>
      <c r="Z3944" s="30"/>
    </row>
    <row r="3945" spans="24:26">
      <c r="X3945" s="30"/>
      <c r="Y3945" s="30"/>
      <c r="Z3945" s="30"/>
    </row>
    <row r="3946" spans="24:26">
      <c r="X3946" s="30"/>
      <c r="Y3946" s="30"/>
      <c r="Z3946" s="30"/>
    </row>
    <row r="3947" spans="24:26">
      <c r="X3947" s="30"/>
      <c r="Y3947" s="30"/>
      <c r="Z3947" s="30"/>
    </row>
    <row r="3948" spans="24:26">
      <c r="X3948" s="30"/>
      <c r="Y3948" s="30"/>
      <c r="Z3948" s="30"/>
    </row>
    <row r="3949" spans="24:26">
      <c r="X3949" s="30"/>
      <c r="Y3949" s="30"/>
      <c r="Z3949" s="30"/>
    </row>
    <row r="3950" spans="24:26">
      <c r="X3950" s="30"/>
      <c r="Y3950" s="30"/>
      <c r="Z3950" s="30"/>
    </row>
    <row r="3951" spans="24:26">
      <c r="X3951" s="30"/>
      <c r="Y3951" s="30"/>
      <c r="Z3951" s="30"/>
    </row>
    <row r="3952" spans="24:26">
      <c r="X3952" s="30"/>
      <c r="Y3952" s="30"/>
      <c r="Z3952" s="30"/>
    </row>
    <row r="3953" spans="24:26">
      <c r="X3953" s="30"/>
      <c r="Y3953" s="30"/>
      <c r="Z3953" s="30"/>
    </row>
    <row r="3954" spans="24:26">
      <c r="X3954" s="30"/>
      <c r="Y3954" s="30"/>
      <c r="Z3954" s="30"/>
    </row>
    <row r="3955" spans="24:26">
      <c r="X3955" s="30"/>
      <c r="Y3955" s="30"/>
      <c r="Z3955" s="30"/>
    </row>
    <row r="3956" spans="24:26">
      <c r="X3956" s="30"/>
      <c r="Y3956" s="30"/>
      <c r="Z3956" s="30"/>
    </row>
    <row r="3957" spans="24:26">
      <c r="X3957" s="30"/>
      <c r="Y3957" s="30"/>
      <c r="Z3957" s="30"/>
    </row>
    <row r="3958" spans="24:26">
      <c r="X3958" s="30"/>
      <c r="Y3958" s="30"/>
      <c r="Z3958" s="30"/>
    </row>
    <row r="3959" spans="24:26">
      <c r="X3959" s="30"/>
      <c r="Y3959" s="30"/>
      <c r="Z3959" s="30"/>
    </row>
    <row r="3960" spans="24:26">
      <c r="X3960" s="30"/>
      <c r="Y3960" s="30"/>
      <c r="Z3960" s="30"/>
    </row>
    <row r="3961" spans="24:26">
      <c r="X3961" s="30"/>
      <c r="Y3961" s="30"/>
      <c r="Z3961" s="30"/>
    </row>
    <row r="3962" spans="24:26">
      <c r="X3962" s="30"/>
      <c r="Y3962" s="30"/>
      <c r="Z3962" s="30"/>
    </row>
    <row r="3963" spans="24:26">
      <c r="X3963" s="30"/>
      <c r="Y3963" s="30"/>
      <c r="Z3963" s="30"/>
    </row>
    <row r="3964" spans="24:26">
      <c r="X3964" s="30"/>
      <c r="Y3964" s="30"/>
      <c r="Z3964" s="30"/>
    </row>
    <row r="3965" spans="24:26">
      <c r="X3965" s="30"/>
      <c r="Y3965" s="30"/>
      <c r="Z3965" s="30"/>
    </row>
    <row r="3966" spans="24:26">
      <c r="X3966" s="30"/>
      <c r="Y3966" s="30"/>
      <c r="Z3966" s="30"/>
    </row>
    <row r="3967" spans="24:26">
      <c r="X3967" s="30"/>
      <c r="Y3967" s="30"/>
      <c r="Z3967" s="30"/>
    </row>
    <row r="3968" spans="24:26">
      <c r="X3968" s="30"/>
      <c r="Y3968" s="30"/>
      <c r="Z3968" s="30"/>
    </row>
    <row r="3969" spans="24:26">
      <c r="X3969" s="30"/>
      <c r="Y3969" s="30"/>
      <c r="Z3969" s="30"/>
    </row>
    <row r="3970" spans="24:26">
      <c r="X3970" s="30"/>
      <c r="Y3970" s="30"/>
      <c r="Z3970" s="30"/>
    </row>
    <row r="3971" spans="24:26">
      <c r="X3971" s="30"/>
      <c r="Y3971" s="30"/>
      <c r="Z3971" s="30"/>
    </row>
    <row r="3972" spans="24:26">
      <c r="X3972" s="30"/>
      <c r="Y3972" s="30"/>
      <c r="Z3972" s="30"/>
    </row>
    <row r="3973" spans="24:26">
      <c r="X3973" s="30"/>
      <c r="Y3973" s="30"/>
      <c r="Z3973" s="30"/>
    </row>
    <row r="3974" spans="24:26">
      <c r="X3974" s="30"/>
      <c r="Y3974" s="30"/>
      <c r="Z3974" s="30"/>
    </row>
    <row r="3975" spans="24:26">
      <c r="X3975" s="30"/>
      <c r="Y3975" s="30"/>
      <c r="Z3975" s="30"/>
    </row>
    <row r="3976" spans="24:26">
      <c r="X3976" s="30"/>
      <c r="Y3976" s="30"/>
      <c r="Z3976" s="30"/>
    </row>
    <row r="3977" spans="24:26">
      <c r="X3977" s="30"/>
      <c r="Y3977" s="30"/>
      <c r="Z3977" s="30"/>
    </row>
    <row r="3978" spans="24:26">
      <c r="X3978" s="30"/>
      <c r="Y3978" s="30"/>
      <c r="Z3978" s="30"/>
    </row>
    <row r="3979" spans="24:26">
      <c r="X3979" s="30"/>
      <c r="Y3979" s="30"/>
      <c r="Z3979" s="30"/>
    </row>
    <row r="3980" spans="24:26">
      <c r="X3980" s="30"/>
      <c r="Y3980" s="30"/>
      <c r="Z3980" s="30"/>
    </row>
    <row r="3981" spans="24:26">
      <c r="X3981" s="30"/>
      <c r="Y3981" s="30"/>
      <c r="Z3981" s="30"/>
    </row>
    <row r="3982" spans="24:26">
      <c r="X3982" s="30"/>
      <c r="Y3982" s="30"/>
      <c r="Z3982" s="30"/>
    </row>
    <row r="3983" spans="24:26">
      <c r="X3983" s="30"/>
      <c r="Y3983" s="30"/>
      <c r="Z3983" s="30"/>
    </row>
    <row r="3984" spans="24:26">
      <c r="X3984" s="30"/>
      <c r="Y3984" s="30"/>
      <c r="Z3984" s="30"/>
    </row>
    <row r="3985" spans="24:26">
      <c r="X3985" s="30"/>
      <c r="Y3985" s="30"/>
      <c r="Z3985" s="30"/>
    </row>
    <row r="3986" spans="24:26">
      <c r="X3986" s="30"/>
      <c r="Y3986" s="30"/>
      <c r="Z3986" s="30"/>
    </row>
    <row r="3987" spans="24:26">
      <c r="X3987" s="30"/>
      <c r="Y3987" s="30"/>
      <c r="Z3987" s="30"/>
    </row>
    <row r="3988" spans="24:26">
      <c r="X3988" s="30"/>
      <c r="Y3988" s="30"/>
      <c r="Z3988" s="30"/>
    </row>
    <row r="3989" spans="24:26">
      <c r="X3989" s="30"/>
      <c r="Y3989" s="30"/>
      <c r="Z3989" s="30"/>
    </row>
    <row r="3990" spans="24:26">
      <c r="X3990" s="30"/>
      <c r="Y3990" s="30"/>
      <c r="Z3990" s="30"/>
    </row>
    <row r="3991" spans="24:26">
      <c r="X3991" s="30"/>
      <c r="Y3991" s="30"/>
      <c r="Z3991" s="30"/>
    </row>
    <row r="3992" spans="24:26">
      <c r="X3992" s="30"/>
      <c r="Y3992" s="30"/>
      <c r="Z3992" s="30"/>
    </row>
    <row r="3993" spans="24:26">
      <c r="X3993" s="30"/>
      <c r="Y3993" s="30"/>
      <c r="Z3993" s="30"/>
    </row>
    <row r="3994" spans="24:26">
      <c r="X3994" s="30"/>
      <c r="Y3994" s="30"/>
      <c r="Z3994" s="30"/>
    </row>
    <row r="3995" spans="24:26">
      <c r="X3995" s="30"/>
      <c r="Y3995" s="30"/>
      <c r="Z3995" s="30"/>
    </row>
    <row r="3996" spans="24:26">
      <c r="X3996" s="30"/>
      <c r="Y3996" s="30"/>
      <c r="Z3996" s="30"/>
    </row>
    <row r="3997" spans="24:26">
      <c r="X3997" s="30"/>
      <c r="Y3997" s="30"/>
      <c r="Z3997" s="30"/>
    </row>
    <row r="3998" spans="24:26">
      <c r="X3998" s="30"/>
      <c r="Y3998" s="30"/>
      <c r="Z3998" s="30"/>
    </row>
    <row r="3999" spans="24:26">
      <c r="X3999" s="30"/>
      <c r="Y3999" s="30"/>
      <c r="Z3999" s="30"/>
    </row>
    <row r="4000" spans="24:26">
      <c r="X4000" s="30"/>
      <c r="Y4000" s="30"/>
      <c r="Z4000" s="30"/>
    </row>
    <row r="4001" spans="24:26">
      <c r="X4001" s="30"/>
      <c r="Y4001" s="30"/>
      <c r="Z4001" s="30"/>
    </row>
    <row r="4002" spans="24:26">
      <c r="X4002" s="30"/>
      <c r="Y4002" s="30"/>
      <c r="Z4002" s="30"/>
    </row>
    <row r="4003" spans="24:26">
      <c r="X4003" s="30"/>
      <c r="Y4003" s="30"/>
      <c r="Z4003" s="30"/>
    </row>
    <row r="4004" spans="24:26">
      <c r="X4004" s="30"/>
      <c r="Y4004" s="30"/>
      <c r="Z4004" s="30"/>
    </row>
    <row r="4005" spans="24:26">
      <c r="X4005" s="30"/>
      <c r="Y4005" s="30"/>
      <c r="Z4005" s="30"/>
    </row>
    <row r="4006" spans="24:26">
      <c r="X4006" s="30"/>
      <c r="Y4006" s="30"/>
      <c r="Z4006" s="30"/>
    </row>
    <row r="4007" spans="24:26">
      <c r="X4007" s="30"/>
      <c r="Y4007" s="30"/>
      <c r="Z4007" s="30"/>
    </row>
    <row r="4008" spans="24:26">
      <c r="X4008" s="30"/>
      <c r="Y4008" s="30"/>
      <c r="Z4008" s="30"/>
    </row>
    <row r="4009" spans="24:26">
      <c r="X4009" s="30"/>
      <c r="Y4009" s="30"/>
      <c r="Z4009" s="30"/>
    </row>
    <row r="4010" spans="24:26">
      <c r="X4010" s="30"/>
      <c r="Y4010" s="30"/>
      <c r="Z4010" s="30"/>
    </row>
    <row r="4011" spans="24:26">
      <c r="X4011" s="30"/>
      <c r="Y4011" s="30"/>
      <c r="Z4011" s="30"/>
    </row>
    <row r="4012" spans="24:26">
      <c r="X4012" s="30"/>
      <c r="Y4012" s="30"/>
      <c r="Z4012" s="30"/>
    </row>
    <row r="4013" spans="24:26">
      <c r="X4013" s="30"/>
      <c r="Y4013" s="30"/>
      <c r="Z4013" s="30"/>
    </row>
    <row r="4014" spans="24:26">
      <c r="X4014" s="30"/>
      <c r="Y4014" s="30"/>
      <c r="Z4014" s="30"/>
    </row>
    <row r="4015" spans="24:26">
      <c r="X4015" s="30"/>
      <c r="Y4015" s="30"/>
      <c r="Z4015" s="30"/>
    </row>
    <row r="4016" spans="24:26">
      <c r="X4016" s="30"/>
      <c r="Y4016" s="30"/>
      <c r="Z4016" s="30"/>
    </row>
    <row r="4017" spans="24:26">
      <c r="X4017" s="30"/>
      <c r="Y4017" s="30"/>
      <c r="Z4017" s="30"/>
    </row>
    <row r="4018" spans="24:26">
      <c r="X4018" s="30"/>
      <c r="Y4018" s="30"/>
      <c r="Z4018" s="30"/>
    </row>
    <row r="4019" spans="24:26">
      <c r="X4019" s="30"/>
      <c r="Y4019" s="30"/>
      <c r="Z4019" s="30"/>
    </row>
    <row r="4020" spans="24:26">
      <c r="X4020" s="30"/>
      <c r="Y4020" s="30"/>
      <c r="Z4020" s="30"/>
    </row>
    <row r="4021" spans="24:26">
      <c r="X4021" s="30"/>
      <c r="Y4021" s="30"/>
      <c r="Z4021" s="30"/>
    </row>
    <row r="4022" spans="24:26">
      <c r="X4022" s="30"/>
      <c r="Y4022" s="30"/>
      <c r="Z4022" s="30"/>
    </row>
    <row r="4023" spans="24:26">
      <c r="X4023" s="30"/>
      <c r="Y4023" s="30"/>
      <c r="Z4023" s="30"/>
    </row>
    <row r="4024" spans="24:26">
      <c r="X4024" s="30"/>
      <c r="Y4024" s="30"/>
      <c r="Z4024" s="30"/>
    </row>
    <row r="4025" spans="24:26">
      <c r="X4025" s="30"/>
      <c r="Y4025" s="30"/>
      <c r="Z4025" s="30"/>
    </row>
    <row r="4026" spans="24:26">
      <c r="X4026" s="30"/>
      <c r="Y4026" s="30"/>
      <c r="Z4026" s="30"/>
    </row>
    <row r="4027" spans="24:26">
      <c r="X4027" s="30"/>
      <c r="Y4027" s="30"/>
      <c r="Z4027" s="30"/>
    </row>
    <row r="4028" spans="24:26">
      <c r="X4028" s="30"/>
      <c r="Y4028" s="30"/>
      <c r="Z4028" s="30"/>
    </row>
    <row r="4029" spans="24:26">
      <c r="X4029" s="30"/>
      <c r="Y4029" s="30"/>
      <c r="Z4029" s="30"/>
    </row>
    <row r="4030" spans="24:26">
      <c r="X4030" s="30"/>
      <c r="Y4030" s="30"/>
      <c r="Z4030" s="30"/>
    </row>
    <row r="4031" spans="24:26">
      <c r="X4031" s="30"/>
      <c r="Y4031" s="30"/>
      <c r="Z4031" s="30"/>
    </row>
    <row r="4032" spans="24:26">
      <c r="X4032" s="30"/>
      <c r="Y4032" s="30"/>
      <c r="Z4032" s="30"/>
    </row>
    <row r="4033" spans="24:26">
      <c r="X4033" s="30"/>
      <c r="Y4033" s="30"/>
      <c r="Z4033" s="30"/>
    </row>
    <row r="4034" spans="24:26">
      <c r="X4034" s="30"/>
      <c r="Y4034" s="30"/>
      <c r="Z4034" s="30"/>
    </row>
    <row r="4035" spans="24:26">
      <c r="X4035" s="30"/>
      <c r="Y4035" s="30"/>
      <c r="Z4035" s="30"/>
    </row>
    <row r="4036" spans="24:26">
      <c r="X4036" s="30"/>
      <c r="Y4036" s="30"/>
      <c r="Z4036" s="30"/>
    </row>
    <row r="4037" spans="24:26">
      <c r="X4037" s="30"/>
      <c r="Y4037" s="30"/>
      <c r="Z4037" s="30"/>
    </row>
    <row r="4038" spans="24:26">
      <c r="X4038" s="30"/>
      <c r="Y4038" s="30"/>
      <c r="Z4038" s="30"/>
    </row>
    <row r="4039" spans="24:26">
      <c r="X4039" s="30"/>
      <c r="Y4039" s="30"/>
      <c r="Z4039" s="30"/>
    </row>
    <row r="4040" spans="24:26">
      <c r="X4040" s="30"/>
      <c r="Y4040" s="30"/>
      <c r="Z4040" s="30"/>
    </row>
    <row r="4041" spans="24:26">
      <c r="X4041" s="30"/>
      <c r="Y4041" s="30"/>
      <c r="Z4041" s="30"/>
    </row>
    <row r="4042" spans="24:26">
      <c r="X4042" s="30"/>
      <c r="Y4042" s="30"/>
      <c r="Z4042" s="30"/>
    </row>
    <row r="4043" spans="24:26">
      <c r="X4043" s="30"/>
      <c r="Y4043" s="30"/>
      <c r="Z4043" s="30"/>
    </row>
    <row r="4044" spans="24:26">
      <c r="X4044" s="30"/>
      <c r="Y4044" s="30"/>
      <c r="Z4044" s="30"/>
    </row>
    <row r="4045" spans="24:26">
      <c r="X4045" s="30"/>
      <c r="Y4045" s="30"/>
      <c r="Z4045" s="30"/>
    </row>
    <row r="4046" spans="24:26">
      <c r="X4046" s="30"/>
      <c r="Y4046" s="30"/>
      <c r="Z4046" s="30"/>
    </row>
    <row r="4047" spans="24:26">
      <c r="X4047" s="30"/>
      <c r="Y4047" s="30"/>
      <c r="Z4047" s="30"/>
    </row>
    <row r="4048" spans="24:26">
      <c r="X4048" s="30"/>
      <c r="Y4048" s="30"/>
      <c r="Z4048" s="30"/>
    </row>
    <row r="4049" spans="24:26">
      <c r="X4049" s="30"/>
      <c r="Y4049" s="30"/>
      <c r="Z4049" s="30"/>
    </row>
    <row r="4050" spans="24:26">
      <c r="X4050" s="30"/>
      <c r="Y4050" s="30"/>
      <c r="Z4050" s="30"/>
    </row>
    <row r="4051" spans="24:26">
      <c r="X4051" s="30"/>
      <c r="Y4051" s="30"/>
      <c r="Z4051" s="30"/>
    </row>
    <row r="4052" spans="24:26">
      <c r="X4052" s="30"/>
      <c r="Y4052" s="30"/>
      <c r="Z4052" s="30"/>
    </row>
    <row r="4053" spans="24:26">
      <c r="X4053" s="30"/>
      <c r="Y4053" s="30"/>
      <c r="Z4053" s="30"/>
    </row>
    <row r="4054" spans="24:26">
      <c r="X4054" s="30"/>
      <c r="Y4054" s="30"/>
      <c r="Z4054" s="30"/>
    </row>
    <row r="4055" spans="24:26">
      <c r="X4055" s="30"/>
      <c r="Y4055" s="30"/>
      <c r="Z4055" s="30"/>
    </row>
    <row r="4056" spans="24:26">
      <c r="X4056" s="30"/>
      <c r="Y4056" s="30"/>
      <c r="Z4056" s="30"/>
    </row>
    <row r="4057" spans="24:26">
      <c r="X4057" s="30"/>
      <c r="Y4057" s="30"/>
      <c r="Z4057" s="30"/>
    </row>
    <row r="4058" spans="24:26">
      <c r="X4058" s="30"/>
      <c r="Y4058" s="30"/>
      <c r="Z4058" s="30"/>
    </row>
    <row r="4059" spans="24:26">
      <c r="X4059" s="30"/>
      <c r="Y4059" s="30"/>
      <c r="Z4059" s="30"/>
    </row>
    <row r="4060" spans="24:26">
      <c r="X4060" s="30"/>
      <c r="Y4060" s="30"/>
      <c r="Z4060" s="30"/>
    </row>
    <row r="4061" spans="24:26">
      <c r="X4061" s="30"/>
      <c r="Y4061" s="30"/>
      <c r="Z4061" s="30"/>
    </row>
    <row r="4062" spans="24:26">
      <c r="X4062" s="30"/>
      <c r="Y4062" s="30"/>
      <c r="Z4062" s="30"/>
    </row>
    <row r="4063" spans="24:26">
      <c r="X4063" s="30"/>
      <c r="Y4063" s="30"/>
      <c r="Z4063" s="30"/>
    </row>
    <row r="4064" spans="24:26">
      <c r="X4064" s="30"/>
      <c r="Y4064" s="30"/>
      <c r="Z4064" s="30"/>
    </row>
    <row r="4065" spans="24:26">
      <c r="X4065" s="30"/>
      <c r="Y4065" s="30"/>
      <c r="Z4065" s="30"/>
    </row>
    <row r="4066" spans="24:26">
      <c r="X4066" s="30"/>
      <c r="Y4066" s="30"/>
      <c r="Z4066" s="30"/>
    </row>
    <row r="4067" spans="24:26">
      <c r="X4067" s="30"/>
      <c r="Y4067" s="30"/>
      <c r="Z4067" s="30"/>
    </row>
    <row r="4068" spans="24:26">
      <c r="X4068" s="30"/>
      <c r="Y4068" s="30"/>
      <c r="Z4068" s="30"/>
    </row>
    <row r="4069" spans="24:26">
      <c r="X4069" s="30"/>
      <c r="Y4069" s="30"/>
      <c r="Z4069" s="30"/>
    </row>
    <row r="4070" spans="24:26">
      <c r="X4070" s="30"/>
      <c r="Y4070" s="30"/>
      <c r="Z4070" s="30"/>
    </row>
    <row r="4071" spans="24:26">
      <c r="X4071" s="30"/>
      <c r="Y4071" s="30"/>
      <c r="Z4071" s="30"/>
    </row>
    <row r="4072" spans="24:26">
      <c r="X4072" s="30"/>
      <c r="Y4072" s="30"/>
      <c r="Z4072" s="30"/>
    </row>
    <row r="4073" spans="24:26">
      <c r="X4073" s="30"/>
      <c r="Y4073" s="30"/>
      <c r="Z4073" s="30"/>
    </row>
    <row r="4074" spans="24:26">
      <c r="X4074" s="30"/>
      <c r="Y4074" s="30"/>
      <c r="Z4074" s="30"/>
    </row>
    <row r="4075" spans="24:26">
      <c r="X4075" s="30"/>
      <c r="Y4075" s="30"/>
      <c r="Z4075" s="30"/>
    </row>
    <row r="4076" spans="24:26">
      <c r="X4076" s="30"/>
      <c r="Y4076" s="30"/>
      <c r="Z4076" s="30"/>
    </row>
    <row r="4077" spans="24:26">
      <c r="X4077" s="30"/>
      <c r="Y4077" s="30"/>
      <c r="Z4077" s="30"/>
    </row>
    <row r="4078" spans="24:26">
      <c r="X4078" s="30"/>
      <c r="Y4078" s="30"/>
      <c r="Z4078" s="30"/>
    </row>
    <row r="4079" spans="24:26">
      <c r="X4079" s="30"/>
      <c r="Y4079" s="30"/>
      <c r="Z4079" s="30"/>
    </row>
    <row r="4080" spans="24:26">
      <c r="X4080" s="30"/>
      <c r="Y4080" s="30"/>
      <c r="Z4080" s="30"/>
    </row>
    <row r="4081" spans="24:26">
      <c r="X4081" s="30"/>
      <c r="Y4081" s="30"/>
      <c r="Z4081" s="30"/>
    </row>
    <row r="4082" spans="24:26">
      <c r="X4082" s="30"/>
      <c r="Y4082" s="30"/>
      <c r="Z4082" s="30"/>
    </row>
    <row r="4083" spans="24:26">
      <c r="X4083" s="30"/>
      <c r="Y4083" s="30"/>
      <c r="Z4083" s="30"/>
    </row>
    <row r="4084" spans="24:26">
      <c r="X4084" s="30"/>
      <c r="Y4084" s="30"/>
      <c r="Z4084" s="30"/>
    </row>
    <row r="4085" spans="24:26">
      <c r="X4085" s="30"/>
      <c r="Y4085" s="30"/>
      <c r="Z4085" s="30"/>
    </row>
    <row r="4086" spans="24:26">
      <c r="X4086" s="30"/>
      <c r="Y4086" s="30"/>
      <c r="Z4086" s="30"/>
    </row>
    <row r="4087" spans="24:26">
      <c r="X4087" s="30"/>
      <c r="Y4087" s="30"/>
      <c r="Z4087" s="30"/>
    </row>
    <row r="4088" spans="24:26">
      <c r="X4088" s="30"/>
      <c r="Y4088" s="30"/>
      <c r="Z4088" s="30"/>
    </row>
    <row r="4089" spans="24:26">
      <c r="X4089" s="30"/>
      <c r="Y4089" s="30"/>
      <c r="Z4089" s="30"/>
    </row>
    <row r="4090" spans="24:26">
      <c r="X4090" s="30"/>
      <c r="Y4090" s="30"/>
      <c r="Z4090" s="30"/>
    </row>
    <row r="4091" spans="24:26">
      <c r="X4091" s="30"/>
      <c r="Y4091" s="30"/>
      <c r="Z4091" s="30"/>
    </row>
    <row r="4092" spans="24:26">
      <c r="X4092" s="30"/>
      <c r="Y4092" s="30"/>
      <c r="Z4092" s="30"/>
    </row>
    <row r="4093" spans="24:26">
      <c r="X4093" s="30"/>
      <c r="Y4093" s="30"/>
      <c r="Z4093" s="30"/>
    </row>
    <row r="4094" spans="24:26">
      <c r="X4094" s="30"/>
      <c r="Y4094" s="30"/>
      <c r="Z4094" s="30"/>
    </row>
    <row r="4095" spans="24:26">
      <c r="X4095" s="30"/>
      <c r="Y4095" s="30"/>
      <c r="Z4095" s="30"/>
    </row>
    <row r="4096" spans="24:26">
      <c r="X4096" s="30"/>
      <c r="Y4096" s="30"/>
      <c r="Z4096" s="30"/>
    </row>
    <row r="4097" spans="24:26">
      <c r="X4097" s="30"/>
      <c r="Y4097" s="30"/>
      <c r="Z4097" s="30"/>
    </row>
    <row r="4098" spans="24:26">
      <c r="X4098" s="30"/>
      <c r="Y4098" s="30"/>
      <c r="Z4098" s="30"/>
    </row>
    <row r="4099" spans="24:26">
      <c r="X4099" s="30"/>
      <c r="Y4099" s="30"/>
      <c r="Z4099" s="30"/>
    </row>
    <row r="4100" spans="24:26">
      <c r="X4100" s="30"/>
      <c r="Y4100" s="30"/>
      <c r="Z4100" s="30"/>
    </row>
    <row r="4101" spans="24:26">
      <c r="X4101" s="30"/>
      <c r="Y4101" s="30"/>
      <c r="Z4101" s="30"/>
    </row>
    <row r="4102" spans="24:26">
      <c r="X4102" s="30"/>
      <c r="Y4102" s="30"/>
      <c r="Z4102" s="30"/>
    </row>
    <row r="4103" spans="24:26">
      <c r="X4103" s="30"/>
      <c r="Y4103" s="30"/>
      <c r="Z4103" s="30"/>
    </row>
    <row r="4104" spans="24:26">
      <c r="X4104" s="30"/>
      <c r="Y4104" s="30"/>
      <c r="Z4104" s="30"/>
    </row>
    <row r="4105" spans="24:26">
      <c r="X4105" s="30"/>
      <c r="Y4105" s="30"/>
      <c r="Z4105" s="30"/>
    </row>
    <row r="4106" spans="24:26">
      <c r="X4106" s="30"/>
      <c r="Y4106" s="30"/>
      <c r="Z4106" s="30"/>
    </row>
    <row r="4107" spans="24:26">
      <c r="X4107" s="30"/>
      <c r="Y4107" s="30"/>
      <c r="Z4107" s="30"/>
    </row>
    <row r="4108" spans="24:26">
      <c r="X4108" s="30"/>
      <c r="Y4108" s="30"/>
      <c r="Z4108" s="30"/>
    </row>
    <row r="4109" spans="24:26">
      <c r="X4109" s="30"/>
      <c r="Y4109" s="30"/>
      <c r="Z4109" s="30"/>
    </row>
    <row r="4110" spans="24:26">
      <c r="X4110" s="30"/>
      <c r="Y4110" s="30"/>
      <c r="Z4110" s="30"/>
    </row>
    <row r="4111" spans="24:26">
      <c r="X4111" s="30"/>
      <c r="Y4111" s="30"/>
      <c r="Z4111" s="30"/>
    </row>
    <row r="4112" spans="24:26">
      <c r="X4112" s="30"/>
      <c r="Y4112" s="30"/>
      <c r="Z4112" s="30"/>
    </row>
    <row r="4113" spans="24:26">
      <c r="X4113" s="30"/>
      <c r="Y4113" s="30"/>
      <c r="Z4113" s="30"/>
    </row>
    <row r="4114" spans="24:26">
      <c r="X4114" s="30"/>
      <c r="Y4114" s="30"/>
      <c r="Z4114" s="30"/>
    </row>
    <row r="4115" spans="24:26">
      <c r="X4115" s="30"/>
      <c r="Y4115" s="30"/>
      <c r="Z4115" s="30"/>
    </row>
    <row r="4116" spans="24:26">
      <c r="X4116" s="30"/>
      <c r="Y4116" s="30"/>
      <c r="Z4116" s="30"/>
    </row>
    <row r="4117" spans="24:26">
      <c r="X4117" s="30"/>
      <c r="Y4117" s="30"/>
      <c r="Z4117" s="30"/>
    </row>
    <row r="4118" spans="24:26">
      <c r="X4118" s="30"/>
      <c r="Y4118" s="30"/>
      <c r="Z4118" s="30"/>
    </row>
    <row r="4119" spans="24:26">
      <c r="X4119" s="30"/>
      <c r="Y4119" s="30"/>
      <c r="Z4119" s="30"/>
    </row>
    <row r="4120" spans="24:26">
      <c r="X4120" s="30"/>
      <c r="Y4120" s="30"/>
      <c r="Z4120" s="30"/>
    </row>
    <row r="4121" spans="24:26">
      <c r="X4121" s="30"/>
      <c r="Y4121" s="30"/>
      <c r="Z4121" s="30"/>
    </row>
    <row r="4122" spans="24:26">
      <c r="X4122" s="30"/>
      <c r="Y4122" s="30"/>
      <c r="Z4122" s="30"/>
    </row>
    <row r="4123" spans="24:26">
      <c r="X4123" s="30"/>
      <c r="Y4123" s="30"/>
      <c r="Z4123" s="30"/>
    </row>
    <row r="4124" spans="24:26">
      <c r="X4124" s="30"/>
      <c r="Y4124" s="30"/>
      <c r="Z4124" s="30"/>
    </row>
    <row r="4125" spans="24:26">
      <c r="X4125" s="30"/>
      <c r="Y4125" s="30"/>
      <c r="Z4125" s="30"/>
    </row>
    <row r="4126" spans="24:26">
      <c r="X4126" s="30"/>
      <c r="Y4126" s="30"/>
      <c r="Z4126" s="30"/>
    </row>
    <row r="4127" spans="24:26">
      <c r="X4127" s="30"/>
      <c r="Y4127" s="30"/>
      <c r="Z4127" s="30"/>
    </row>
    <row r="4128" spans="24:26">
      <c r="X4128" s="30"/>
      <c r="Y4128" s="30"/>
      <c r="Z4128" s="30"/>
    </row>
    <row r="4129" spans="24:26">
      <c r="X4129" s="30"/>
      <c r="Y4129" s="30"/>
      <c r="Z4129" s="30"/>
    </row>
    <row r="4130" spans="24:26">
      <c r="X4130" s="30"/>
      <c r="Y4130" s="30"/>
      <c r="Z4130" s="30"/>
    </row>
    <row r="4131" spans="24:26">
      <c r="X4131" s="30"/>
      <c r="Y4131" s="30"/>
      <c r="Z4131" s="30"/>
    </row>
    <row r="4132" spans="24:26">
      <c r="X4132" s="30"/>
      <c r="Y4132" s="30"/>
      <c r="Z4132" s="30"/>
    </row>
    <row r="4133" spans="24:26">
      <c r="X4133" s="30"/>
      <c r="Y4133" s="30"/>
      <c r="Z4133" s="30"/>
    </row>
    <row r="4134" spans="24:26">
      <c r="X4134" s="30"/>
      <c r="Y4134" s="30"/>
      <c r="Z4134" s="30"/>
    </row>
    <row r="4135" spans="24:26">
      <c r="X4135" s="30"/>
      <c r="Y4135" s="30"/>
      <c r="Z4135" s="30"/>
    </row>
    <row r="4136" spans="24:26">
      <c r="X4136" s="30"/>
      <c r="Y4136" s="30"/>
      <c r="Z4136" s="30"/>
    </row>
    <row r="4137" spans="24:26">
      <c r="X4137" s="30"/>
      <c r="Y4137" s="30"/>
      <c r="Z4137" s="30"/>
    </row>
    <row r="4138" spans="24:26">
      <c r="X4138" s="30"/>
      <c r="Y4138" s="30"/>
      <c r="Z4138" s="30"/>
    </row>
    <row r="4139" spans="24:26">
      <c r="X4139" s="30"/>
      <c r="Y4139" s="30"/>
      <c r="Z4139" s="30"/>
    </row>
    <row r="4140" spans="24:26">
      <c r="X4140" s="30"/>
      <c r="Y4140" s="30"/>
      <c r="Z4140" s="30"/>
    </row>
    <row r="4141" spans="24:26">
      <c r="X4141" s="30"/>
      <c r="Y4141" s="30"/>
      <c r="Z4141" s="30"/>
    </row>
    <row r="4142" spans="24:26">
      <c r="X4142" s="30"/>
      <c r="Y4142" s="30"/>
      <c r="Z4142" s="30"/>
    </row>
    <row r="4143" spans="24:26">
      <c r="X4143" s="30"/>
      <c r="Y4143" s="30"/>
      <c r="Z4143" s="30"/>
    </row>
    <row r="4144" spans="24:26">
      <c r="X4144" s="30"/>
      <c r="Y4144" s="30"/>
      <c r="Z4144" s="30"/>
    </row>
    <row r="4145" spans="24:26">
      <c r="X4145" s="30"/>
      <c r="Y4145" s="30"/>
      <c r="Z4145" s="30"/>
    </row>
    <row r="4146" spans="24:26">
      <c r="X4146" s="30"/>
      <c r="Y4146" s="30"/>
      <c r="Z4146" s="30"/>
    </row>
    <row r="4147" spans="24:26">
      <c r="X4147" s="30"/>
      <c r="Y4147" s="30"/>
      <c r="Z4147" s="30"/>
    </row>
    <row r="4148" spans="24:26">
      <c r="X4148" s="30"/>
      <c r="Y4148" s="30"/>
      <c r="Z4148" s="30"/>
    </row>
    <row r="4149" spans="24:26">
      <c r="X4149" s="30"/>
      <c r="Y4149" s="30"/>
      <c r="Z4149" s="30"/>
    </row>
    <row r="4150" spans="24:26">
      <c r="X4150" s="30"/>
      <c r="Y4150" s="30"/>
      <c r="Z4150" s="30"/>
    </row>
    <row r="4151" spans="24:26">
      <c r="X4151" s="30"/>
      <c r="Y4151" s="30"/>
      <c r="Z4151" s="30"/>
    </row>
    <row r="4152" spans="24:26">
      <c r="X4152" s="30"/>
      <c r="Y4152" s="30"/>
      <c r="Z4152" s="30"/>
    </row>
    <row r="4153" spans="24:26">
      <c r="X4153" s="30"/>
      <c r="Y4153" s="30"/>
      <c r="Z4153" s="30"/>
    </row>
    <row r="4154" spans="24:26">
      <c r="X4154" s="30"/>
      <c r="Y4154" s="30"/>
      <c r="Z4154" s="30"/>
    </row>
    <row r="4155" spans="24:26">
      <c r="X4155" s="30"/>
      <c r="Y4155" s="30"/>
      <c r="Z4155" s="30"/>
    </row>
    <row r="4156" spans="24:26">
      <c r="X4156" s="30"/>
      <c r="Y4156" s="30"/>
      <c r="Z4156" s="30"/>
    </row>
    <row r="4157" spans="24:26">
      <c r="X4157" s="30"/>
      <c r="Y4157" s="30"/>
      <c r="Z4157" s="30"/>
    </row>
    <row r="4158" spans="24:26">
      <c r="X4158" s="30"/>
      <c r="Y4158" s="30"/>
      <c r="Z4158" s="30"/>
    </row>
    <row r="4159" spans="24:26">
      <c r="X4159" s="30"/>
      <c r="Y4159" s="30"/>
      <c r="Z4159" s="30"/>
    </row>
    <row r="4160" spans="24:26">
      <c r="X4160" s="30"/>
      <c r="Y4160" s="30"/>
      <c r="Z4160" s="30"/>
    </row>
    <row r="4161" spans="24:26">
      <c r="X4161" s="30"/>
      <c r="Y4161" s="30"/>
      <c r="Z4161" s="30"/>
    </row>
    <row r="4162" spans="24:26">
      <c r="X4162" s="30"/>
      <c r="Y4162" s="30"/>
      <c r="Z4162" s="30"/>
    </row>
    <row r="4163" spans="24:26">
      <c r="X4163" s="30"/>
      <c r="Y4163" s="30"/>
      <c r="Z4163" s="30"/>
    </row>
    <row r="4164" spans="24:26">
      <c r="X4164" s="30"/>
      <c r="Y4164" s="30"/>
      <c r="Z4164" s="30"/>
    </row>
    <row r="4165" spans="24:26">
      <c r="X4165" s="30"/>
      <c r="Y4165" s="30"/>
      <c r="Z4165" s="30"/>
    </row>
    <row r="4166" spans="24:26">
      <c r="X4166" s="30"/>
      <c r="Y4166" s="30"/>
      <c r="Z4166" s="30"/>
    </row>
    <row r="4167" spans="24:26">
      <c r="X4167" s="30"/>
      <c r="Y4167" s="30"/>
      <c r="Z4167" s="30"/>
    </row>
    <row r="4168" spans="24:26">
      <c r="X4168" s="30"/>
      <c r="Y4168" s="30"/>
      <c r="Z4168" s="30"/>
    </row>
    <row r="4169" spans="24:26">
      <c r="X4169" s="30"/>
      <c r="Y4169" s="30"/>
      <c r="Z4169" s="30"/>
    </row>
    <row r="4170" spans="24:26">
      <c r="X4170" s="30"/>
      <c r="Y4170" s="30"/>
      <c r="Z4170" s="30"/>
    </row>
    <row r="4171" spans="24:26">
      <c r="X4171" s="30"/>
      <c r="Y4171" s="30"/>
      <c r="Z4171" s="30"/>
    </row>
    <row r="4172" spans="24:26">
      <c r="X4172" s="30"/>
      <c r="Y4172" s="30"/>
      <c r="Z4172" s="30"/>
    </row>
    <row r="4173" spans="24:26">
      <c r="X4173" s="30"/>
      <c r="Y4173" s="30"/>
      <c r="Z4173" s="30"/>
    </row>
    <row r="4174" spans="24:26">
      <c r="X4174" s="30"/>
      <c r="Y4174" s="30"/>
      <c r="Z4174" s="30"/>
    </row>
    <row r="4175" spans="24:26">
      <c r="X4175" s="30"/>
      <c r="Y4175" s="30"/>
      <c r="Z4175" s="30"/>
    </row>
    <row r="4176" spans="24:26">
      <c r="X4176" s="30"/>
      <c r="Y4176" s="30"/>
      <c r="Z4176" s="30"/>
    </row>
    <row r="4177" spans="24:26">
      <c r="X4177" s="30"/>
      <c r="Y4177" s="30"/>
      <c r="Z4177" s="30"/>
    </row>
    <row r="4178" spans="24:26">
      <c r="X4178" s="30"/>
      <c r="Y4178" s="30"/>
      <c r="Z4178" s="30"/>
    </row>
    <row r="4179" spans="24:26">
      <c r="X4179" s="30"/>
      <c r="Y4179" s="30"/>
      <c r="Z4179" s="30"/>
    </row>
    <row r="4180" spans="24:26">
      <c r="X4180" s="30"/>
      <c r="Y4180" s="30"/>
      <c r="Z4180" s="30"/>
    </row>
    <row r="4181" spans="24:26">
      <c r="X4181" s="30"/>
      <c r="Y4181" s="30"/>
      <c r="Z4181" s="30"/>
    </row>
    <row r="4182" spans="24:26">
      <c r="X4182" s="30"/>
      <c r="Y4182" s="30"/>
      <c r="Z4182" s="30"/>
    </row>
    <row r="4183" spans="24:26">
      <c r="X4183" s="30"/>
      <c r="Y4183" s="30"/>
      <c r="Z4183" s="30"/>
    </row>
    <row r="4184" spans="24:26">
      <c r="X4184" s="30"/>
      <c r="Y4184" s="30"/>
      <c r="Z4184" s="30"/>
    </row>
    <row r="4185" spans="24:26">
      <c r="X4185" s="30"/>
      <c r="Y4185" s="30"/>
      <c r="Z4185" s="30"/>
    </row>
    <row r="4186" spans="24:26">
      <c r="X4186" s="30"/>
      <c r="Y4186" s="30"/>
      <c r="Z4186" s="30"/>
    </row>
    <row r="4187" spans="24:26">
      <c r="X4187" s="30"/>
      <c r="Y4187" s="30"/>
      <c r="Z4187" s="30"/>
    </row>
    <row r="4188" spans="24:26">
      <c r="X4188" s="30"/>
      <c r="Y4188" s="30"/>
      <c r="Z4188" s="30"/>
    </row>
    <row r="4189" spans="24:26">
      <c r="X4189" s="30"/>
      <c r="Y4189" s="30"/>
      <c r="Z4189" s="30"/>
    </row>
    <row r="4190" spans="24:26">
      <c r="X4190" s="30"/>
      <c r="Y4190" s="30"/>
      <c r="Z4190" s="30"/>
    </row>
    <row r="4191" spans="24:26">
      <c r="X4191" s="30"/>
      <c r="Y4191" s="30"/>
      <c r="Z4191" s="30"/>
    </row>
    <row r="4192" spans="24:26">
      <c r="X4192" s="30"/>
      <c r="Y4192" s="30"/>
      <c r="Z4192" s="30"/>
    </row>
    <row r="4193" spans="24:26">
      <c r="X4193" s="30"/>
      <c r="Y4193" s="30"/>
      <c r="Z4193" s="30"/>
    </row>
    <row r="4194" spans="24:26">
      <c r="X4194" s="30"/>
      <c r="Y4194" s="30"/>
      <c r="Z4194" s="30"/>
    </row>
    <row r="4195" spans="24:26">
      <c r="X4195" s="30"/>
      <c r="Y4195" s="30"/>
      <c r="Z4195" s="30"/>
    </row>
    <row r="4196" spans="24:26">
      <c r="X4196" s="30"/>
      <c r="Y4196" s="30"/>
      <c r="Z4196" s="30"/>
    </row>
    <row r="4197" spans="24:26">
      <c r="X4197" s="30"/>
      <c r="Y4197" s="30"/>
      <c r="Z4197" s="30"/>
    </row>
    <row r="4198" spans="24:26">
      <c r="X4198" s="30"/>
      <c r="Y4198" s="30"/>
      <c r="Z4198" s="30"/>
    </row>
    <row r="4199" spans="24:26">
      <c r="X4199" s="30"/>
      <c r="Y4199" s="30"/>
      <c r="Z4199" s="30"/>
    </row>
    <row r="4200" spans="24:26">
      <c r="X4200" s="30"/>
      <c r="Y4200" s="30"/>
      <c r="Z4200" s="30"/>
    </row>
    <row r="4201" spans="24:26">
      <c r="X4201" s="30"/>
      <c r="Y4201" s="30"/>
      <c r="Z4201" s="30"/>
    </row>
    <row r="4202" spans="24:26">
      <c r="X4202" s="30"/>
      <c r="Y4202" s="30"/>
      <c r="Z4202" s="30"/>
    </row>
    <row r="4203" spans="24:26">
      <c r="X4203" s="30"/>
      <c r="Y4203" s="30"/>
      <c r="Z4203" s="30"/>
    </row>
    <row r="4204" spans="24:26">
      <c r="X4204" s="30"/>
      <c r="Y4204" s="30"/>
      <c r="Z4204" s="30"/>
    </row>
    <row r="4205" spans="24:26">
      <c r="X4205" s="30"/>
      <c r="Y4205" s="30"/>
      <c r="Z4205" s="30"/>
    </row>
    <row r="4206" spans="24:26">
      <c r="X4206" s="30"/>
      <c r="Y4206" s="30"/>
      <c r="Z4206" s="30"/>
    </row>
    <row r="4207" spans="24:26">
      <c r="X4207" s="30"/>
      <c r="Y4207" s="30"/>
      <c r="Z4207" s="30"/>
    </row>
    <row r="4208" spans="24:26">
      <c r="X4208" s="30"/>
      <c r="Y4208" s="30"/>
      <c r="Z4208" s="30"/>
    </row>
    <row r="4209" spans="24:26">
      <c r="X4209" s="30"/>
      <c r="Y4209" s="30"/>
      <c r="Z4209" s="30"/>
    </row>
    <row r="4210" spans="24:26">
      <c r="X4210" s="30"/>
      <c r="Y4210" s="30"/>
      <c r="Z4210" s="30"/>
    </row>
    <row r="4211" spans="24:26">
      <c r="X4211" s="30"/>
      <c r="Y4211" s="30"/>
      <c r="Z4211" s="30"/>
    </row>
    <row r="4212" spans="24:26">
      <c r="X4212" s="30"/>
      <c r="Y4212" s="30"/>
      <c r="Z4212" s="30"/>
    </row>
    <row r="4213" spans="24:26">
      <c r="X4213" s="30"/>
      <c r="Y4213" s="30"/>
      <c r="Z4213" s="30"/>
    </row>
    <row r="4214" spans="24:26">
      <c r="X4214" s="30"/>
      <c r="Y4214" s="30"/>
      <c r="Z4214" s="30"/>
    </row>
    <row r="4215" spans="24:26">
      <c r="X4215" s="30"/>
      <c r="Y4215" s="30"/>
      <c r="Z4215" s="30"/>
    </row>
    <row r="4216" spans="24:26">
      <c r="X4216" s="30"/>
      <c r="Y4216" s="30"/>
      <c r="Z4216" s="30"/>
    </row>
    <row r="4217" spans="24:26">
      <c r="X4217" s="30"/>
      <c r="Y4217" s="30"/>
      <c r="Z4217" s="30"/>
    </row>
    <row r="4218" spans="24:26">
      <c r="X4218" s="30"/>
      <c r="Y4218" s="30"/>
      <c r="Z4218" s="30"/>
    </row>
    <row r="4219" spans="24:26">
      <c r="X4219" s="30"/>
      <c r="Y4219" s="30"/>
      <c r="Z4219" s="30"/>
    </row>
    <row r="4220" spans="24:26">
      <c r="X4220" s="30"/>
      <c r="Y4220" s="30"/>
      <c r="Z4220" s="30"/>
    </row>
    <row r="4221" spans="24:26">
      <c r="X4221" s="30"/>
      <c r="Y4221" s="30"/>
      <c r="Z4221" s="30"/>
    </row>
    <row r="4222" spans="24:26">
      <c r="X4222" s="30"/>
      <c r="Y4222" s="30"/>
      <c r="Z4222" s="30"/>
    </row>
    <row r="4223" spans="24:26">
      <c r="X4223" s="30"/>
      <c r="Y4223" s="30"/>
      <c r="Z4223" s="30"/>
    </row>
    <row r="4224" spans="24:26">
      <c r="X4224" s="30"/>
      <c r="Y4224" s="30"/>
      <c r="Z4224" s="30"/>
    </row>
    <row r="4225" spans="24:26">
      <c r="X4225" s="30"/>
      <c r="Y4225" s="30"/>
      <c r="Z4225" s="30"/>
    </row>
    <row r="4226" spans="24:26">
      <c r="X4226" s="30"/>
      <c r="Y4226" s="30"/>
      <c r="Z4226" s="30"/>
    </row>
    <row r="4227" spans="24:26">
      <c r="X4227" s="30"/>
      <c r="Y4227" s="30"/>
      <c r="Z4227" s="30"/>
    </row>
    <row r="4228" spans="24:26">
      <c r="X4228" s="30"/>
      <c r="Y4228" s="30"/>
      <c r="Z4228" s="30"/>
    </row>
    <row r="4229" spans="24:26">
      <c r="X4229" s="30"/>
      <c r="Y4229" s="30"/>
      <c r="Z4229" s="30"/>
    </row>
    <row r="4230" spans="24:26">
      <c r="X4230" s="30"/>
      <c r="Y4230" s="30"/>
      <c r="Z4230" s="30"/>
    </row>
    <row r="4231" spans="24:26">
      <c r="X4231" s="30"/>
      <c r="Y4231" s="30"/>
      <c r="Z4231" s="30"/>
    </row>
    <row r="4232" spans="24:26">
      <c r="X4232" s="30"/>
      <c r="Y4232" s="30"/>
      <c r="Z4232" s="30"/>
    </row>
    <row r="4233" spans="24:26">
      <c r="X4233" s="30"/>
      <c r="Y4233" s="30"/>
      <c r="Z4233" s="30"/>
    </row>
    <row r="4234" spans="24:26">
      <c r="X4234" s="30"/>
      <c r="Y4234" s="30"/>
      <c r="Z4234" s="30"/>
    </row>
    <row r="4235" spans="24:26">
      <c r="X4235" s="30"/>
      <c r="Y4235" s="30"/>
      <c r="Z4235" s="30"/>
    </row>
    <row r="4236" spans="24:26">
      <c r="X4236" s="30"/>
      <c r="Y4236" s="30"/>
      <c r="Z4236" s="30"/>
    </row>
    <row r="4237" spans="24:26">
      <c r="X4237" s="30"/>
      <c r="Y4237" s="30"/>
      <c r="Z4237" s="30"/>
    </row>
    <row r="4238" spans="24:26">
      <c r="X4238" s="30"/>
      <c r="Y4238" s="30"/>
      <c r="Z4238" s="30"/>
    </row>
    <row r="4239" spans="24:26">
      <c r="X4239" s="30"/>
      <c r="Y4239" s="30"/>
      <c r="Z4239" s="30"/>
    </row>
    <row r="4240" spans="24:26">
      <c r="X4240" s="30"/>
      <c r="Y4240" s="30"/>
      <c r="Z4240" s="30"/>
    </row>
    <row r="4241" spans="24:26">
      <c r="X4241" s="30"/>
      <c r="Y4241" s="30"/>
      <c r="Z4241" s="30"/>
    </row>
    <row r="4242" spans="24:26">
      <c r="X4242" s="30"/>
      <c r="Y4242" s="30"/>
      <c r="Z4242" s="30"/>
    </row>
    <row r="4243" spans="24:26">
      <c r="X4243" s="30"/>
      <c r="Y4243" s="30"/>
      <c r="Z4243" s="30"/>
    </row>
    <row r="4244" spans="24:26">
      <c r="X4244" s="30"/>
      <c r="Y4244" s="30"/>
      <c r="Z4244" s="30"/>
    </row>
    <row r="4245" spans="24:26">
      <c r="X4245" s="30"/>
      <c r="Y4245" s="30"/>
      <c r="Z4245" s="30"/>
    </row>
    <row r="4246" spans="24:26">
      <c r="X4246" s="30"/>
      <c r="Y4246" s="30"/>
      <c r="Z4246" s="30"/>
    </row>
    <row r="4247" spans="24:26">
      <c r="X4247" s="30"/>
      <c r="Y4247" s="30"/>
      <c r="Z4247" s="30"/>
    </row>
    <row r="4248" spans="24:26">
      <c r="X4248" s="30"/>
      <c r="Y4248" s="30"/>
      <c r="Z4248" s="30"/>
    </row>
    <row r="4249" spans="24:26">
      <c r="X4249" s="30"/>
      <c r="Y4249" s="30"/>
      <c r="Z4249" s="30"/>
    </row>
    <row r="4250" spans="24:26">
      <c r="X4250" s="30"/>
      <c r="Y4250" s="30"/>
      <c r="Z4250" s="30"/>
    </row>
    <row r="4251" spans="24:26">
      <c r="X4251" s="30"/>
      <c r="Y4251" s="30"/>
      <c r="Z4251" s="30"/>
    </row>
    <row r="4252" spans="24:26">
      <c r="X4252" s="30"/>
      <c r="Y4252" s="30"/>
      <c r="Z4252" s="30"/>
    </row>
    <row r="4253" spans="24:26">
      <c r="X4253" s="30"/>
      <c r="Y4253" s="30"/>
      <c r="Z4253" s="30"/>
    </row>
    <row r="4254" spans="24:26">
      <c r="X4254" s="30"/>
      <c r="Y4254" s="30"/>
      <c r="Z4254" s="30"/>
    </row>
    <row r="4255" spans="24:26">
      <c r="X4255" s="30"/>
      <c r="Y4255" s="30"/>
      <c r="Z4255" s="30"/>
    </row>
    <row r="4256" spans="24:26">
      <c r="X4256" s="30"/>
      <c r="Y4256" s="30"/>
      <c r="Z4256" s="30"/>
    </row>
    <row r="4257" spans="24:26">
      <c r="X4257" s="30"/>
      <c r="Y4257" s="30"/>
      <c r="Z4257" s="30"/>
    </row>
    <row r="4258" spans="24:26">
      <c r="X4258" s="30"/>
      <c r="Y4258" s="30"/>
      <c r="Z4258" s="30"/>
    </row>
    <row r="4259" spans="24:26">
      <c r="X4259" s="30"/>
      <c r="Y4259" s="30"/>
      <c r="Z4259" s="30"/>
    </row>
    <row r="4260" spans="24:26">
      <c r="X4260" s="30"/>
      <c r="Y4260" s="30"/>
      <c r="Z4260" s="30"/>
    </row>
    <row r="4261" spans="24:26">
      <c r="X4261" s="30"/>
      <c r="Y4261" s="30"/>
      <c r="Z4261" s="30"/>
    </row>
    <row r="4262" spans="24:26">
      <c r="X4262" s="30"/>
      <c r="Y4262" s="30"/>
      <c r="Z4262" s="30"/>
    </row>
    <row r="4263" spans="24:26">
      <c r="X4263" s="30"/>
      <c r="Y4263" s="30"/>
      <c r="Z4263" s="30"/>
    </row>
    <row r="4264" spans="24:26">
      <c r="X4264" s="30"/>
      <c r="Y4264" s="30"/>
      <c r="Z4264" s="30"/>
    </row>
    <row r="4265" spans="24:26">
      <c r="X4265" s="30"/>
      <c r="Y4265" s="30"/>
      <c r="Z4265" s="30"/>
    </row>
    <row r="4266" spans="24:26">
      <c r="X4266" s="30"/>
      <c r="Y4266" s="30"/>
      <c r="Z4266" s="30"/>
    </row>
    <row r="4267" spans="24:26">
      <c r="X4267" s="30"/>
      <c r="Y4267" s="30"/>
      <c r="Z4267" s="30"/>
    </row>
    <row r="4268" spans="24:26">
      <c r="X4268" s="30"/>
      <c r="Y4268" s="30"/>
      <c r="Z4268" s="30"/>
    </row>
    <row r="4269" spans="24:26">
      <c r="X4269" s="30"/>
      <c r="Y4269" s="30"/>
      <c r="Z4269" s="30"/>
    </row>
    <row r="4270" spans="24:26">
      <c r="X4270" s="30"/>
      <c r="Y4270" s="30"/>
      <c r="Z4270" s="30"/>
    </row>
    <row r="4271" spans="24:26">
      <c r="X4271" s="30"/>
      <c r="Y4271" s="30"/>
      <c r="Z4271" s="30"/>
    </row>
    <row r="4272" spans="24:26">
      <c r="X4272" s="30"/>
      <c r="Y4272" s="30"/>
      <c r="Z4272" s="30"/>
    </row>
    <row r="4273" spans="24:26">
      <c r="X4273" s="30"/>
      <c r="Y4273" s="30"/>
      <c r="Z4273" s="30"/>
    </row>
    <row r="4274" spans="24:26">
      <c r="X4274" s="30"/>
      <c r="Y4274" s="30"/>
      <c r="Z4274" s="30"/>
    </row>
    <row r="4275" spans="24:26">
      <c r="X4275" s="30"/>
      <c r="Y4275" s="30"/>
      <c r="Z4275" s="30"/>
    </row>
    <row r="4276" spans="24:26">
      <c r="X4276" s="30"/>
      <c r="Y4276" s="30"/>
      <c r="Z4276" s="30"/>
    </row>
    <row r="4277" spans="24:26">
      <c r="X4277" s="30"/>
      <c r="Y4277" s="30"/>
      <c r="Z4277" s="30"/>
    </row>
    <row r="4278" spans="24:26">
      <c r="X4278" s="30"/>
      <c r="Y4278" s="30"/>
      <c r="Z4278" s="30"/>
    </row>
    <row r="4279" spans="24:26">
      <c r="X4279" s="30"/>
      <c r="Y4279" s="30"/>
      <c r="Z4279" s="30"/>
    </row>
    <row r="4280" spans="24:26">
      <c r="X4280" s="30"/>
      <c r="Y4280" s="30"/>
      <c r="Z4280" s="30"/>
    </row>
    <row r="4281" spans="24:26">
      <c r="X4281" s="30"/>
      <c r="Y4281" s="30"/>
      <c r="Z4281" s="30"/>
    </row>
    <row r="4282" spans="24:26">
      <c r="X4282" s="30"/>
      <c r="Y4282" s="30"/>
      <c r="Z4282" s="30"/>
    </row>
    <row r="4283" spans="24:26">
      <c r="X4283" s="30"/>
      <c r="Y4283" s="30"/>
      <c r="Z4283" s="30"/>
    </row>
    <row r="4284" spans="24:26">
      <c r="X4284" s="30"/>
      <c r="Y4284" s="30"/>
      <c r="Z4284" s="30"/>
    </row>
    <row r="4285" spans="24:26">
      <c r="X4285" s="30"/>
      <c r="Y4285" s="30"/>
      <c r="Z4285" s="30"/>
    </row>
    <row r="4286" spans="24:26">
      <c r="X4286" s="30"/>
      <c r="Y4286" s="30"/>
      <c r="Z4286" s="30"/>
    </row>
    <row r="4287" spans="24:26">
      <c r="X4287" s="30"/>
      <c r="Y4287" s="30"/>
      <c r="Z4287" s="30"/>
    </row>
    <row r="4288" spans="24:26">
      <c r="X4288" s="30"/>
      <c r="Y4288" s="30"/>
      <c r="Z4288" s="30"/>
    </row>
    <row r="4289" spans="24:26">
      <c r="X4289" s="30"/>
      <c r="Y4289" s="30"/>
      <c r="Z4289" s="30"/>
    </row>
    <row r="4290" spans="24:26">
      <c r="X4290" s="30"/>
      <c r="Y4290" s="30"/>
      <c r="Z4290" s="30"/>
    </row>
    <row r="4291" spans="24:26">
      <c r="X4291" s="30"/>
      <c r="Y4291" s="30"/>
      <c r="Z4291" s="30"/>
    </row>
    <row r="4292" spans="24:26">
      <c r="X4292" s="30"/>
      <c r="Y4292" s="30"/>
      <c r="Z4292" s="30"/>
    </row>
    <row r="4293" spans="24:26">
      <c r="X4293" s="30"/>
      <c r="Y4293" s="30"/>
      <c r="Z4293" s="30"/>
    </row>
    <row r="4294" spans="24:26">
      <c r="X4294" s="30"/>
      <c r="Y4294" s="30"/>
      <c r="Z4294" s="30"/>
    </row>
    <row r="4295" spans="24:26">
      <c r="X4295" s="30"/>
      <c r="Y4295" s="30"/>
      <c r="Z4295" s="30"/>
    </row>
    <row r="4296" spans="24:26">
      <c r="X4296" s="30"/>
      <c r="Y4296" s="30"/>
      <c r="Z4296" s="30"/>
    </row>
    <row r="4297" spans="24:26">
      <c r="X4297" s="30"/>
      <c r="Y4297" s="30"/>
      <c r="Z4297" s="30"/>
    </row>
    <row r="4298" spans="24:26">
      <c r="X4298" s="30"/>
      <c r="Y4298" s="30"/>
      <c r="Z4298" s="30"/>
    </row>
    <row r="4299" spans="24:26">
      <c r="X4299" s="30"/>
      <c r="Y4299" s="30"/>
      <c r="Z4299" s="30"/>
    </row>
    <row r="4300" spans="24:26">
      <c r="X4300" s="30"/>
      <c r="Y4300" s="30"/>
      <c r="Z4300" s="30"/>
    </row>
    <row r="4301" spans="24:26">
      <c r="X4301" s="30"/>
      <c r="Y4301" s="30"/>
      <c r="Z4301" s="30"/>
    </row>
    <row r="4302" spans="24:26">
      <c r="X4302" s="30"/>
      <c r="Y4302" s="30"/>
      <c r="Z4302" s="30"/>
    </row>
    <row r="4303" spans="24:26">
      <c r="X4303" s="30"/>
      <c r="Y4303" s="30"/>
      <c r="Z4303" s="30"/>
    </row>
    <row r="4304" spans="24:26">
      <c r="X4304" s="30"/>
      <c r="Y4304" s="30"/>
      <c r="Z4304" s="30"/>
    </row>
    <row r="4305" spans="24:26">
      <c r="X4305" s="30"/>
      <c r="Y4305" s="30"/>
      <c r="Z4305" s="30"/>
    </row>
    <row r="4306" spans="24:26">
      <c r="X4306" s="30"/>
      <c r="Y4306" s="30"/>
      <c r="Z4306" s="30"/>
    </row>
    <row r="4307" spans="24:26">
      <c r="X4307" s="30"/>
      <c r="Y4307" s="30"/>
      <c r="Z4307" s="30"/>
    </row>
    <row r="4308" spans="24:26">
      <c r="X4308" s="30"/>
      <c r="Y4308" s="30"/>
      <c r="Z4308" s="30"/>
    </row>
    <row r="4309" spans="24:26">
      <c r="X4309" s="30"/>
      <c r="Y4309" s="30"/>
      <c r="Z4309" s="30"/>
    </row>
    <row r="4310" spans="24:26">
      <c r="X4310" s="30"/>
      <c r="Y4310" s="30"/>
      <c r="Z4310" s="30"/>
    </row>
    <row r="4311" spans="24:26">
      <c r="X4311" s="30"/>
      <c r="Y4311" s="30"/>
      <c r="Z4311" s="30"/>
    </row>
    <row r="4312" spans="24:26">
      <c r="X4312" s="30"/>
      <c r="Y4312" s="30"/>
      <c r="Z4312" s="30"/>
    </row>
    <row r="4313" spans="24:26">
      <c r="X4313" s="30"/>
      <c r="Y4313" s="30"/>
      <c r="Z4313" s="30"/>
    </row>
    <row r="4314" spans="24:26">
      <c r="X4314" s="30"/>
      <c r="Y4314" s="30"/>
      <c r="Z4314" s="30"/>
    </row>
    <row r="4315" spans="24:26">
      <c r="X4315" s="30"/>
      <c r="Y4315" s="30"/>
      <c r="Z4315" s="30"/>
    </row>
    <row r="4316" spans="24:26">
      <c r="X4316" s="30"/>
      <c r="Y4316" s="30"/>
      <c r="Z4316" s="30"/>
    </row>
    <row r="4317" spans="24:26">
      <c r="X4317" s="30"/>
      <c r="Y4317" s="30"/>
      <c r="Z4317" s="30"/>
    </row>
    <row r="4318" spans="24:26">
      <c r="X4318" s="30"/>
      <c r="Y4318" s="30"/>
      <c r="Z4318" s="30"/>
    </row>
    <row r="4319" spans="24:26">
      <c r="X4319" s="30"/>
      <c r="Y4319" s="30"/>
      <c r="Z4319" s="30"/>
    </row>
    <row r="4320" spans="24:26">
      <c r="X4320" s="30"/>
      <c r="Y4320" s="30"/>
      <c r="Z4320" s="30"/>
    </row>
    <row r="4321" spans="24:26">
      <c r="X4321" s="30"/>
      <c r="Y4321" s="30"/>
      <c r="Z4321" s="30"/>
    </row>
    <row r="4322" spans="24:26">
      <c r="X4322" s="30"/>
      <c r="Y4322" s="30"/>
      <c r="Z4322" s="30"/>
    </row>
    <row r="4323" spans="24:26">
      <c r="X4323" s="30"/>
      <c r="Y4323" s="30"/>
      <c r="Z4323" s="30"/>
    </row>
    <row r="4324" spans="24:26">
      <c r="X4324" s="30"/>
      <c r="Y4324" s="30"/>
      <c r="Z4324" s="30"/>
    </row>
    <row r="4325" spans="24:26">
      <c r="X4325" s="30"/>
      <c r="Y4325" s="30"/>
      <c r="Z4325" s="30"/>
    </row>
    <row r="4326" spans="24:26">
      <c r="X4326" s="30"/>
      <c r="Y4326" s="30"/>
      <c r="Z4326" s="30"/>
    </row>
    <row r="4327" spans="24:26">
      <c r="X4327" s="30"/>
      <c r="Y4327" s="30"/>
      <c r="Z4327" s="30"/>
    </row>
    <row r="4328" spans="24:26">
      <c r="X4328" s="30"/>
      <c r="Y4328" s="30"/>
      <c r="Z4328" s="30"/>
    </row>
    <row r="4329" spans="24:26">
      <c r="X4329" s="30"/>
      <c r="Y4329" s="30"/>
      <c r="Z4329" s="30"/>
    </row>
    <row r="4330" spans="24:26">
      <c r="X4330" s="30"/>
      <c r="Y4330" s="30"/>
      <c r="Z4330" s="30"/>
    </row>
    <row r="4331" spans="24:26">
      <c r="X4331" s="30"/>
      <c r="Y4331" s="30"/>
      <c r="Z4331" s="30"/>
    </row>
    <row r="4332" spans="24:26">
      <c r="X4332" s="30"/>
      <c r="Y4332" s="30"/>
      <c r="Z4332" s="30"/>
    </row>
    <row r="4333" spans="24:26">
      <c r="X4333" s="30"/>
      <c r="Y4333" s="30"/>
      <c r="Z4333" s="30"/>
    </row>
    <row r="4334" spans="24:26">
      <c r="X4334" s="30"/>
      <c r="Y4334" s="30"/>
      <c r="Z4334" s="30"/>
    </row>
    <row r="4335" spans="24:26">
      <c r="X4335" s="30"/>
      <c r="Y4335" s="30"/>
      <c r="Z4335" s="30"/>
    </row>
    <row r="4336" spans="24:26">
      <c r="X4336" s="30"/>
      <c r="Y4336" s="30"/>
      <c r="Z4336" s="30"/>
    </row>
    <row r="4337" spans="24:26">
      <c r="X4337" s="30"/>
      <c r="Y4337" s="30"/>
      <c r="Z4337" s="30"/>
    </row>
    <row r="4338" spans="24:26">
      <c r="X4338" s="30"/>
      <c r="Y4338" s="30"/>
      <c r="Z4338" s="30"/>
    </row>
    <row r="4339" spans="24:26">
      <c r="X4339" s="30"/>
      <c r="Y4339" s="30"/>
      <c r="Z4339" s="30"/>
    </row>
    <row r="4340" spans="24:26">
      <c r="X4340" s="30"/>
      <c r="Y4340" s="30"/>
      <c r="Z4340" s="30"/>
    </row>
    <row r="4341" spans="24:26">
      <c r="X4341" s="30"/>
      <c r="Y4341" s="30"/>
      <c r="Z4341" s="30"/>
    </row>
    <row r="4342" spans="24:26">
      <c r="X4342" s="30"/>
      <c r="Y4342" s="30"/>
      <c r="Z4342" s="30"/>
    </row>
    <row r="4343" spans="24:26">
      <c r="X4343" s="30"/>
      <c r="Y4343" s="30"/>
      <c r="Z4343" s="30"/>
    </row>
    <row r="4344" spans="24:26">
      <c r="X4344" s="30"/>
      <c r="Y4344" s="30"/>
      <c r="Z4344" s="30"/>
    </row>
    <row r="4345" spans="24:26">
      <c r="X4345" s="30"/>
      <c r="Y4345" s="30"/>
      <c r="Z4345" s="30"/>
    </row>
    <row r="4346" spans="24:26">
      <c r="X4346" s="30"/>
      <c r="Y4346" s="30"/>
      <c r="Z4346" s="30"/>
    </row>
    <row r="4347" spans="24:26">
      <c r="X4347" s="30"/>
      <c r="Y4347" s="30"/>
      <c r="Z4347" s="30"/>
    </row>
    <row r="4348" spans="24:26">
      <c r="X4348" s="30"/>
      <c r="Y4348" s="30"/>
      <c r="Z4348" s="30"/>
    </row>
    <row r="4349" spans="24:26">
      <c r="X4349" s="30"/>
      <c r="Y4349" s="30"/>
      <c r="Z4349" s="30"/>
    </row>
    <row r="4350" spans="24:26">
      <c r="X4350" s="30"/>
      <c r="Y4350" s="30"/>
      <c r="Z4350" s="30"/>
    </row>
    <row r="4351" spans="24:26">
      <c r="X4351" s="30"/>
      <c r="Y4351" s="30"/>
      <c r="Z4351" s="30"/>
    </row>
    <row r="4352" spans="24:26">
      <c r="X4352" s="30"/>
      <c r="Y4352" s="30"/>
      <c r="Z4352" s="30"/>
    </row>
    <row r="4353" spans="24:26">
      <c r="X4353" s="30"/>
      <c r="Y4353" s="30"/>
      <c r="Z4353" s="30"/>
    </row>
    <row r="4354" spans="24:26">
      <c r="X4354" s="30"/>
      <c r="Y4354" s="30"/>
      <c r="Z4354" s="30"/>
    </row>
    <row r="4355" spans="24:26">
      <c r="X4355" s="30"/>
      <c r="Y4355" s="30"/>
      <c r="Z4355" s="30"/>
    </row>
    <row r="4356" spans="24:26">
      <c r="X4356" s="30"/>
      <c r="Y4356" s="30"/>
      <c r="Z4356" s="30"/>
    </row>
    <row r="4357" spans="24:26">
      <c r="X4357" s="30"/>
      <c r="Y4357" s="30"/>
      <c r="Z4357" s="30"/>
    </row>
    <row r="4358" spans="24:26">
      <c r="X4358" s="30"/>
      <c r="Y4358" s="30"/>
      <c r="Z4358" s="30"/>
    </row>
    <row r="4359" spans="24:26">
      <c r="X4359" s="30"/>
      <c r="Y4359" s="30"/>
      <c r="Z4359" s="30"/>
    </row>
    <row r="4360" spans="24:26">
      <c r="X4360" s="30"/>
      <c r="Y4360" s="30"/>
      <c r="Z4360" s="30"/>
    </row>
    <row r="4361" spans="24:26">
      <c r="X4361" s="30"/>
      <c r="Y4361" s="30"/>
      <c r="Z4361" s="30"/>
    </row>
    <row r="4362" spans="24:26">
      <c r="X4362" s="30"/>
      <c r="Y4362" s="30"/>
      <c r="Z4362" s="30"/>
    </row>
    <row r="4363" spans="24:26">
      <c r="X4363" s="30"/>
      <c r="Y4363" s="30"/>
      <c r="Z4363" s="30"/>
    </row>
    <row r="4364" spans="24:26">
      <c r="X4364" s="30"/>
      <c r="Y4364" s="30"/>
      <c r="Z4364" s="30"/>
    </row>
    <row r="4365" spans="24:26">
      <c r="X4365" s="30"/>
      <c r="Y4365" s="30"/>
      <c r="Z4365" s="30"/>
    </row>
    <row r="4366" spans="24:26">
      <c r="X4366" s="30"/>
      <c r="Y4366" s="30"/>
      <c r="Z4366" s="30"/>
    </row>
    <row r="4367" spans="24:26">
      <c r="X4367" s="30"/>
      <c r="Y4367" s="30"/>
      <c r="Z4367" s="30"/>
    </row>
    <row r="4368" spans="24:26">
      <c r="X4368" s="30"/>
      <c r="Y4368" s="30"/>
      <c r="Z4368" s="30"/>
    </row>
    <row r="4369" spans="24:26">
      <c r="X4369" s="30"/>
      <c r="Y4369" s="30"/>
      <c r="Z4369" s="30"/>
    </row>
    <row r="4370" spans="24:26">
      <c r="X4370" s="30"/>
      <c r="Y4370" s="30"/>
      <c r="Z4370" s="30"/>
    </row>
    <row r="4371" spans="24:26">
      <c r="X4371" s="30"/>
      <c r="Y4371" s="30"/>
      <c r="Z4371" s="30"/>
    </row>
    <row r="4372" spans="24:26">
      <c r="X4372" s="30"/>
      <c r="Y4372" s="30"/>
      <c r="Z4372" s="30"/>
    </row>
    <row r="4373" spans="24:26">
      <c r="X4373" s="30"/>
      <c r="Y4373" s="30"/>
      <c r="Z4373" s="30"/>
    </row>
    <row r="4374" spans="24:26">
      <c r="X4374" s="30"/>
      <c r="Y4374" s="30"/>
      <c r="Z4374" s="30"/>
    </row>
    <row r="4375" spans="24:26">
      <c r="X4375" s="30"/>
      <c r="Y4375" s="30"/>
      <c r="Z4375" s="30"/>
    </row>
    <row r="4376" spans="24:26">
      <c r="X4376" s="30"/>
      <c r="Y4376" s="30"/>
      <c r="Z4376" s="30"/>
    </row>
    <row r="4377" spans="24:26">
      <c r="X4377" s="30"/>
      <c r="Y4377" s="30"/>
      <c r="Z4377" s="30"/>
    </row>
    <row r="4378" spans="24:26">
      <c r="X4378" s="30"/>
      <c r="Y4378" s="30"/>
      <c r="Z4378" s="30"/>
    </row>
    <row r="4379" spans="24:26">
      <c r="X4379" s="30"/>
      <c r="Y4379" s="30"/>
      <c r="Z4379" s="30"/>
    </row>
    <row r="4380" spans="24:26">
      <c r="X4380" s="30"/>
      <c r="Y4380" s="30"/>
      <c r="Z4380" s="30"/>
    </row>
    <row r="4381" spans="24:26">
      <c r="X4381" s="30"/>
      <c r="Y4381" s="30"/>
      <c r="Z4381" s="30"/>
    </row>
    <row r="4382" spans="24:26">
      <c r="X4382" s="30"/>
      <c r="Y4382" s="30"/>
      <c r="Z4382" s="30"/>
    </row>
    <row r="4383" spans="24:26">
      <c r="X4383" s="30"/>
      <c r="Y4383" s="30"/>
      <c r="Z4383" s="30"/>
    </row>
    <row r="4384" spans="24:26">
      <c r="X4384" s="30"/>
      <c r="Y4384" s="30"/>
      <c r="Z4384" s="30"/>
    </row>
    <row r="4385" spans="24:26">
      <c r="X4385" s="30"/>
      <c r="Y4385" s="30"/>
      <c r="Z4385" s="30"/>
    </row>
    <row r="4386" spans="24:26">
      <c r="X4386" s="30"/>
      <c r="Y4386" s="30"/>
      <c r="Z4386" s="30"/>
    </row>
    <row r="4387" spans="24:26">
      <c r="X4387" s="30"/>
      <c r="Y4387" s="30"/>
      <c r="Z4387" s="30"/>
    </row>
    <row r="4388" spans="24:26">
      <c r="X4388" s="30"/>
      <c r="Y4388" s="30"/>
      <c r="Z4388" s="30"/>
    </row>
    <row r="4389" spans="24:26">
      <c r="X4389" s="30"/>
      <c r="Y4389" s="30"/>
      <c r="Z4389" s="30"/>
    </row>
    <row r="4390" spans="24:26">
      <c r="X4390" s="30"/>
      <c r="Y4390" s="30"/>
      <c r="Z4390" s="30"/>
    </row>
    <row r="4391" spans="24:26">
      <c r="X4391" s="30"/>
      <c r="Y4391" s="30"/>
      <c r="Z4391" s="30"/>
    </row>
    <row r="4392" spans="24:26">
      <c r="X4392" s="30"/>
      <c r="Y4392" s="30"/>
      <c r="Z4392" s="30"/>
    </row>
    <row r="4393" spans="24:26">
      <c r="X4393" s="30"/>
      <c r="Y4393" s="30"/>
      <c r="Z4393" s="30"/>
    </row>
    <row r="4394" spans="24:26">
      <c r="X4394" s="30"/>
      <c r="Y4394" s="30"/>
      <c r="Z4394" s="30"/>
    </row>
    <row r="4395" spans="24:26">
      <c r="X4395" s="30"/>
      <c r="Y4395" s="30"/>
      <c r="Z4395" s="30"/>
    </row>
    <row r="4396" spans="24:26">
      <c r="X4396" s="30"/>
      <c r="Y4396" s="30"/>
      <c r="Z4396" s="30"/>
    </row>
    <row r="4397" spans="24:26">
      <c r="X4397" s="30"/>
      <c r="Y4397" s="30"/>
      <c r="Z4397" s="30"/>
    </row>
    <row r="4398" spans="24:26">
      <c r="X4398" s="30"/>
      <c r="Y4398" s="30"/>
      <c r="Z4398" s="30"/>
    </row>
    <row r="4399" spans="24:26">
      <c r="X4399" s="30"/>
      <c r="Y4399" s="30"/>
      <c r="Z4399" s="30"/>
    </row>
    <row r="4400" spans="24:26">
      <c r="X4400" s="30"/>
      <c r="Y4400" s="30"/>
      <c r="Z4400" s="30"/>
    </row>
    <row r="4401" spans="24:26">
      <c r="X4401" s="30"/>
      <c r="Y4401" s="30"/>
      <c r="Z4401" s="30"/>
    </row>
    <row r="4402" spans="24:26">
      <c r="X4402" s="30"/>
      <c r="Y4402" s="30"/>
      <c r="Z4402" s="30"/>
    </row>
    <row r="4403" spans="24:26">
      <c r="X4403" s="30"/>
      <c r="Y4403" s="30"/>
      <c r="Z4403" s="30"/>
    </row>
    <row r="4404" spans="24:26">
      <c r="X4404" s="30"/>
      <c r="Y4404" s="30"/>
      <c r="Z4404" s="30"/>
    </row>
    <row r="4405" spans="24:26">
      <c r="X4405" s="30"/>
      <c r="Y4405" s="30"/>
      <c r="Z4405" s="30"/>
    </row>
    <row r="4406" spans="24:26">
      <c r="X4406" s="30"/>
      <c r="Y4406" s="30"/>
      <c r="Z4406" s="30"/>
    </row>
    <row r="4407" spans="24:26">
      <c r="X4407" s="30"/>
      <c r="Y4407" s="30"/>
      <c r="Z4407" s="30"/>
    </row>
    <row r="4408" spans="24:26">
      <c r="X4408" s="30"/>
      <c r="Y4408" s="30"/>
      <c r="Z4408" s="30"/>
    </row>
    <row r="4409" spans="24:26">
      <c r="X4409" s="30"/>
      <c r="Y4409" s="30"/>
      <c r="Z4409" s="30"/>
    </row>
    <row r="4410" spans="24:26">
      <c r="X4410" s="30"/>
      <c r="Y4410" s="30"/>
      <c r="Z4410" s="30"/>
    </row>
    <row r="4411" spans="24:26">
      <c r="X4411" s="30"/>
      <c r="Y4411" s="30"/>
      <c r="Z4411" s="30"/>
    </row>
    <row r="4412" spans="24:26">
      <c r="X4412" s="30"/>
      <c r="Y4412" s="30"/>
      <c r="Z4412" s="30"/>
    </row>
    <row r="4413" spans="24:26">
      <c r="X4413" s="30"/>
      <c r="Y4413" s="30"/>
      <c r="Z4413" s="30"/>
    </row>
    <row r="4414" spans="24:26">
      <c r="X4414" s="30"/>
      <c r="Y4414" s="30"/>
      <c r="Z4414" s="30"/>
    </row>
    <row r="4415" spans="24:26">
      <c r="X4415" s="30"/>
      <c r="Y4415" s="30"/>
      <c r="Z4415" s="30"/>
    </row>
    <row r="4416" spans="24:26">
      <c r="X4416" s="30"/>
      <c r="Y4416" s="30"/>
      <c r="Z4416" s="30"/>
    </row>
    <row r="4417" spans="24:26">
      <c r="X4417" s="30"/>
      <c r="Y4417" s="30"/>
      <c r="Z4417" s="30"/>
    </row>
    <row r="4418" spans="24:26">
      <c r="X4418" s="30"/>
      <c r="Y4418" s="30"/>
      <c r="Z4418" s="30"/>
    </row>
    <row r="4419" spans="24:26">
      <c r="X4419" s="30"/>
      <c r="Y4419" s="30"/>
      <c r="Z4419" s="30"/>
    </row>
    <row r="4420" spans="24:26">
      <c r="X4420" s="30"/>
      <c r="Y4420" s="30"/>
      <c r="Z4420" s="30"/>
    </row>
    <row r="4421" spans="24:26">
      <c r="X4421" s="30"/>
      <c r="Y4421" s="30"/>
      <c r="Z4421" s="30"/>
    </row>
    <row r="4422" spans="24:26">
      <c r="X4422" s="30"/>
      <c r="Y4422" s="30"/>
      <c r="Z4422" s="30"/>
    </row>
    <row r="4423" spans="24:26">
      <c r="X4423" s="30"/>
      <c r="Y4423" s="30"/>
      <c r="Z4423" s="30"/>
    </row>
    <row r="4424" spans="24:26">
      <c r="X4424" s="30"/>
      <c r="Y4424" s="30"/>
      <c r="Z4424" s="30"/>
    </row>
    <row r="4425" spans="24:26">
      <c r="X4425" s="30"/>
      <c r="Y4425" s="30"/>
      <c r="Z4425" s="30"/>
    </row>
    <row r="4426" spans="24:26">
      <c r="X4426" s="30"/>
      <c r="Y4426" s="30"/>
      <c r="Z4426" s="30"/>
    </row>
    <row r="4427" spans="24:26">
      <c r="X4427" s="30"/>
      <c r="Y4427" s="30"/>
      <c r="Z4427" s="30"/>
    </row>
    <row r="4428" spans="24:26">
      <c r="X4428" s="30"/>
      <c r="Y4428" s="30"/>
      <c r="Z4428" s="30"/>
    </row>
    <row r="4429" spans="24:26">
      <c r="X4429" s="30"/>
      <c r="Y4429" s="30"/>
      <c r="Z4429" s="30"/>
    </row>
    <row r="4430" spans="24:26">
      <c r="X4430" s="30"/>
      <c r="Y4430" s="30"/>
      <c r="Z4430" s="30"/>
    </row>
    <row r="4431" spans="24:26">
      <c r="X4431" s="30"/>
      <c r="Y4431" s="30"/>
      <c r="Z4431" s="30"/>
    </row>
    <row r="4432" spans="24:26">
      <c r="X4432" s="30"/>
      <c r="Y4432" s="30"/>
      <c r="Z4432" s="30"/>
    </row>
    <row r="4433" spans="24:26">
      <c r="X4433" s="30"/>
      <c r="Y4433" s="30"/>
      <c r="Z4433" s="30"/>
    </row>
    <row r="4434" spans="24:26">
      <c r="X4434" s="30"/>
      <c r="Y4434" s="30"/>
      <c r="Z4434" s="30"/>
    </row>
    <row r="4435" spans="24:26">
      <c r="X4435" s="30"/>
      <c r="Y4435" s="30"/>
      <c r="Z4435" s="30"/>
    </row>
    <row r="4436" spans="24:26">
      <c r="X4436" s="30"/>
      <c r="Y4436" s="30"/>
      <c r="Z4436" s="30"/>
    </row>
    <row r="4437" spans="24:26">
      <c r="X4437" s="30"/>
      <c r="Y4437" s="30"/>
      <c r="Z4437" s="30"/>
    </row>
    <row r="4438" spans="24:26">
      <c r="X4438" s="30"/>
      <c r="Y4438" s="30"/>
      <c r="Z4438" s="30"/>
    </row>
    <row r="4439" spans="24:26">
      <c r="X4439" s="30"/>
      <c r="Y4439" s="30"/>
      <c r="Z4439" s="30"/>
    </row>
    <row r="4440" spans="24:26">
      <c r="X4440" s="30"/>
      <c r="Y4440" s="30"/>
      <c r="Z4440" s="30"/>
    </row>
    <row r="4441" spans="24:26">
      <c r="X4441" s="30"/>
      <c r="Y4441" s="30"/>
      <c r="Z4441" s="30"/>
    </row>
    <row r="4442" spans="24:26">
      <c r="X4442" s="30"/>
      <c r="Y4442" s="30"/>
      <c r="Z4442" s="30"/>
    </row>
    <row r="4443" spans="24:26">
      <c r="X4443" s="30"/>
      <c r="Y4443" s="30"/>
      <c r="Z4443" s="30"/>
    </row>
    <row r="4444" spans="24:26">
      <c r="X4444" s="30"/>
      <c r="Y4444" s="30"/>
      <c r="Z4444" s="30"/>
    </row>
    <row r="4445" spans="24:26">
      <c r="X4445" s="30"/>
      <c r="Y4445" s="30"/>
      <c r="Z4445" s="30"/>
    </row>
    <row r="4446" spans="24:26">
      <c r="X4446" s="30"/>
      <c r="Y4446" s="30"/>
      <c r="Z4446" s="30"/>
    </row>
    <row r="4447" spans="24:26">
      <c r="X4447" s="30"/>
      <c r="Y4447" s="30"/>
      <c r="Z4447" s="30"/>
    </row>
    <row r="4448" spans="24:26">
      <c r="X4448" s="30"/>
      <c r="Y4448" s="30"/>
      <c r="Z4448" s="30"/>
    </row>
    <row r="4449" spans="24:26">
      <c r="X4449" s="30"/>
      <c r="Y4449" s="30"/>
      <c r="Z4449" s="30"/>
    </row>
    <row r="4450" spans="24:26">
      <c r="X4450" s="30"/>
      <c r="Y4450" s="30"/>
      <c r="Z4450" s="30"/>
    </row>
    <row r="4451" spans="24:26">
      <c r="X4451" s="30"/>
      <c r="Y4451" s="30"/>
      <c r="Z4451" s="30"/>
    </row>
    <row r="4452" spans="24:26">
      <c r="X4452" s="30"/>
      <c r="Y4452" s="30"/>
      <c r="Z4452" s="30"/>
    </row>
    <row r="4453" spans="24:26">
      <c r="X4453" s="30"/>
      <c r="Y4453" s="30"/>
      <c r="Z4453" s="30"/>
    </row>
    <row r="4454" spans="24:26">
      <c r="X4454" s="30"/>
      <c r="Y4454" s="30"/>
      <c r="Z4454" s="30"/>
    </row>
    <row r="4455" spans="24:26">
      <c r="X4455" s="30"/>
      <c r="Y4455" s="30"/>
      <c r="Z4455" s="30"/>
    </row>
    <row r="4456" spans="24:26">
      <c r="X4456" s="30"/>
      <c r="Y4456" s="30"/>
      <c r="Z4456" s="30"/>
    </row>
    <row r="4457" spans="24:26">
      <c r="X4457" s="30"/>
      <c r="Y4457" s="30"/>
      <c r="Z4457" s="30"/>
    </row>
    <row r="4458" spans="24:26">
      <c r="X4458" s="30"/>
      <c r="Y4458" s="30"/>
      <c r="Z4458" s="30"/>
    </row>
    <row r="4459" spans="24:26">
      <c r="X4459" s="30"/>
      <c r="Y4459" s="30"/>
      <c r="Z4459" s="30"/>
    </row>
    <row r="4460" spans="24:26">
      <c r="X4460" s="30"/>
      <c r="Y4460" s="30"/>
      <c r="Z4460" s="30"/>
    </row>
    <row r="4461" spans="24:26">
      <c r="X4461" s="30"/>
      <c r="Y4461" s="30"/>
      <c r="Z4461" s="30"/>
    </row>
    <row r="4462" spans="24:26">
      <c r="X4462" s="30"/>
      <c r="Y4462" s="30"/>
      <c r="Z4462" s="30"/>
    </row>
    <row r="4463" spans="24:26">
      <c r="X4463" s="30"/>
      <c r="Y4463" s="30"/>
      <c r="Z4463" s="30"/>
    </row>
    <row r="4464" spans="24:26">
      <c r="X4464" s="30"/>
      <c r="Y4464" s="30"/>
      <c r="Z4464" s="30"/>
    </row>
    <row r="4465" spans="24:26">
      <c r="X4465" s="30"/>
      <c r="Y4465" s="30"/>
      <c r="Z4465" s="30"/>
    </row>
    <row r="4466" spans="24:26">
      <c r="X4466" s="30"/>
      <c r="Y4466" s="30"/>
      <c r="Z4466" s="30"/>
    </row>
    <row r="4467" spans="24:26">
      <c r="X4467" s="30"/>
      <c r="Y4467" s="30"/>
      <c r="Z4467" s="30"/>
    </row>
    <row r="4468" spans="24:26">
      <c r="X4468" s="30"/>
      <c r="Y4468" s="30"/>
      <c r="Z4468" s="30"/>
    </row>
    <row r="4469" spans="24:26">
      <c r="X4469" s="30"/>
      <c r="Y4469" s="30"/>
      <c r="Z4469" s="30"/>
    </row>
    <row r="4470" spans="24:26">
      <c r="X4470" s="30"/>
      <c r="Y4470" s="30"/>
      <c r="Z4470" s="30"/>
    </row>
    <row r="4471" spans="24:26">
      <c r="X4471" s="30"/>
      <c r="Y4471" s="30"/>
      <c r="Z4471" s="30"/>
    </row>
    <row r="4472" spans="24:26">
      <c r="X4472" s="30"/>
      <c r="Y4472" s="30"/>
      <c r="Z4472" s="30"/>
    </row>
    <row r="4473" spans="24:26">
      <c r="X4473" s="30"/>
      <c r="Y4473" s="30"/>
      <c r="Z4473" s="30"/>
    </row>
    <row r="4474" spans="24:26">
      <c r="X4474" s="30"/>
      <c r="Y4474" s="30"/>
      <c r="Z4474" s="30"/>
    </row>
    <row r="4475" spans="24:26">
      <c r="X4475" s="30"/>
      <c r="Y4475" s="30"/>
      <c r="Z4475" s="30"/>
    </row>
    <row r="4476" spans="24:26">
      <c r="X4476" s="30"/>
      <c r="Y4476" s="30"/>
      <c r="Z4476" s="30"/>
    </row>
    <row r="4477" spans="24:26">
      <c r="X4477" s="30"/>
      <c r="Y4477" s="30"/>
      <c r="Z4477" s="30"/>
    </row>
    <row r="4478" spans="24:26">
      <c r="X4478" s="30"/>
      <c r="Y4478" s="30"/>
      <c r="Z4478" s="30"/>
    </row>
    <row r="4479" spans="24:26">
      <c r="X4479" s="30"/>
      <c r="Y4479" s="30"/>
      <c r="Z4479" s="30"/>
    </row>
    <row r="4480" spans="24:26">
      <c r="X4480" s="30"/>
      <c r="Y4480" s="30"/>
      <c r="Z4480" s="30"/>
    </row>
    <row r="4481" spans="24:26">
      <c r="X4481" s="30"/>
      <c r="Y4481" s="30"/>
      <c r="Z4481" s="30"/>
    </row>
    <row r="4482" spans="24:26">
      <c r="X4482" s="30"/>
      <c r="Y4482" s="30"/>
      <c r="Z4482" s="30"/>
    </row>
    <row r="4483" spans="24:26">
      <c r="X4483" s="30"/>
      <c r="Y4483" s="30"/>
      <c r="Z4483" s="30"/>
    </row>
    <row r="4484" spans="24:26">
      <c r="X4484" s="30"/>
      <c r="Y4484" s="30"/>
      <c r="Z4484" s="30"/>
    </row>
    <row r="4485" spans="24:26">
      <c r="X4485" s="30"/>
      <c r="Y4485" s="30"/>
      <c r="Z4485" s="30"/>
    </row>
    <row r="4486" spans="24:26">
      <c r="X4486" s="30"/>
      <c r="Y4486" s="30"/>
      <c r="Z4486" s="30"/>
    </row>
    <row r="4487" spans="24:26">
      <c r="X4487" s="30"/>
      <c r="Y4487" s="30"/>
      <c r="Z4487" s="30"/>
    </row>
    <row r="4488" spans="24:26">
      <c r="X4488" s="30"/>
      <c r="Y4488" s="30"/>
      <c r="Z4488" s="30"/>
    </row>
    <row r="4489" spans="24:26">
      <c r="X4489" s="30"/>
      <c r="Y4489" s="30"/>
      <c r="Z4489" s="30"/>
    </row>
    <row r="4490" spans="24:26">
      <c r="X4490" s="30"/>
      <c r="Y4490" s="30"/>
      <c r="Z4490" s="30"/>
    </row>
    <row r="4491" spans="24:26">
      <c r="X4491" s="30"/>
      <c r="Y4491" s="30"/>
      <c r="Z4491" s="30"/>
    </row>
    <row r="4492" spans="24:26">
      <c r="X4492" s="30"/>
      <c r="Y4492" s="30"/>
      <c r="Z4492" s="30"/>
    </row>
    <row r="4493" spans="24:26">
      <c r="X4493" s="30"/>
      <c r="Y4493" s="30"/>
      <c r="Z4493" s="30"/>
    </row>
    <row r="4494" spans="24:26">
      <c r="X4494" s="30"/>
      <c r="Y4494" s="30"/>
      <c r="Z4494" s="30"/>
    </row>
    <row r="4495" spans="24:26">
      <c r="X4495" s="30"/>
      <c r="Y4495" s="30"/>
      <c r="Z4495" s="30"/>
    </row>
    <row r="4496" spans="24:26">
      <c r="X4496" s="30"/>
      <c r="Y4496" s="30"/>
      <c r="Z4496" s="30"/>
    </row>
    <row r="4497" spans="24:26">
      <c r="X4497" s="30"/>
      <c r="Y4497" s="30"/>
      <c r="Z4497" s="30"/>
    </row>
    <row r="4498" spans="24:26">
      <c r="X4498" s="30"/>
      <c r="Y4498" s="30"/>
      <c r="Z4498" s="30"/>
    </row>
    <row r="4499" spans="24:26">
      <c r="X4499" s="30"/>
      <c r="Y4499" s="30"/>
      <c r="Z4499" s="30"/>
    </row>
    <row r="4500" spans="24:26">
      <c r="X4500" s="30"/>
      <c r="Y4500" s="30"/>
      <c r="Z4500" s="30"/>
    </row>
    <row r="4501" spans="24:26">
      <c r="X4501" s="30"/>
      <c r="Y4501" s="30"/>
      <c r="Z4501" s="30"/>
    </row>
    <row r="4502" spans="24:26">
      <c r="X4502" s="30"/>
      <c r="Y4502" s="30"/>
      <c r="Z4502" s="30"/>
    </row>
    <row r="4503" spans="24:26">
      <c r="X4503" s="30"/>
      <c r="Y4503" s="30"/>
      <c r="Z4503" s="30"/>
    </row>
    <row r="4504" spans="24:26">
      <c r="X4504" s="30"/>
      <c r="Y4504" s="30"/>
      <c r="Z4504" s="30"/>
    </row>
    <row r="4505" spans="24:26">
      <c r="X4505" s="30"/>
      <c r="Y4505" s="30"/>
      <c r="Z4505" s="30"/>
    </row>
    <row r="4506" spans="24:26">
      <c r="X4506" s="30"/>
      <c r="Y4506" s="30"/>
      <c r="Z4506" s="30"/>
    </row>
    <row r="4507" spans="24:26">
      <c r="X4507" s="30"/>
      <c r="Y4507" s="30"/>
      <c r="Z4507" s="30"/>
    </row>
    <row r="4508" spans="24:26">
      <c r="X4508" s="30"/>
      <c r="Y4508" s="30"/>
      <c r="Z4508" s="30"/>
    </row>
    <row r="4509" spans="24:26">
      <c r="X4509" s="30"/>
      <c r="Y4509" s="30"/>
      <c r="Z4509" s="30"/>
    </row>
    <row r="4510" spans="24:26">
      <c r="X4510" s="30"/>
      <c r="Y4510" s="30"/>
      <c r="Z4510" s="30"/>
    </row>
    <row r="4511" spans="24:26">
      <c r="X4511" s="30"/>
      <c r="Y4511" s="30"/>
      <c r="Z4511" s="30"/>
    </row>
    <row r="4512" spans="24:26">
      <c r="X4512" s="30"/>
      <c r="Y4512" s="30"/>
      <c r="Z4512" s="30"/>
    </row>
    <row r="4513" spans="24:26">
      <c r="X4513" s="30"/>
      <c r="Y4513" s="30"/>
      <c r="Z4513" s="30"/>
    </row>
    <row r="4514" spans="24:26">
      <c r="X4514" s="30"/>
      <c r="Y4514" s="30"/>
      <c r="Z4514" s="30"/>
    </row>
    <row r="4515" spans="24:26">
      <c r="X4515" s="30"/>
      <c r="Y4515" s="30"/>
      <c r="Z4515" s="30"/>
    </row>
    <row r="4516" spans="24:26">
      <c r="X4516" s="30"/>
      <c r="Y4516" s="30"/>
      <c r="Z4516" s="30"/>
    </row>
    <row r="4517" spans="24:26">
      <c r="X4517" s="30"/>
      <c r="Y4517" s="30"/>
      <c r="Z4517" s="30"/>
    </row>
    <row r="4518" spans="24:26">
      <c r="X4518" s="30"/>
      <c r="Y4518" s="30"/>
      <c r="Z4518" s="30"/>
    </row>
    <row r="4519" spans="24:26">
      <c r="X4519" s="30"/>
      <c r="Y4519" s="30"/>
      <c r="Z4519" s="30"/>
    </row>
    <row r="4520" spans="24:26">
      <c r="X4520" s="30"/>
      <c r="Y4520" s="30"/>
      <c r="Z4520" s="30"/>
    </row>
    <row r="4521" spans="24:26">
      <c r="X4521" s="30"/>
      <c r="Y4521" s="30"/>
      <c r="Z4521" s="30"/>
    </row>
    <row r="4522" spans="24:26">
      <c r="X4522" s="30"/>
      <c r="Y4522" s="30"/>
      <c r="Z4522" s="30"/>
    </row>
    <row r="4523" spans="24:26">
      <c r="X4523" s="30"/>
      <c r="Y4523" s="30"/>
      <c r="Z4523" s="30"/>
    </row>
    <row r="4524" spans="24:26">
      <c r="X4524" s="30"/>
      <c r="Y4524" s="30"/>
      <c r="Z4524" s="30"/>
    </row>
    <row r="4525" spans="24:26">
      <c r="X4525" s="30"/>
      <c r="Y4525" s="30"/>
      <c r="Z4525" s="30"/>
    </row>
    <row r="4526" spans="24:26">
      <c r="X4526" s="30"/>
      <c r="Y4526" s="30"/>
      <c r="Z4526" s="30"/>
    </row>
    <row r="4527" spans="24:26">
      <c r="X4527" s="30"/>
      <c r="Y4527" s="30"/>
      <c r="Z4527" s="30"/>
    </row>
    <row r="4528" spans="24:26">
      <c r="X4528" s="30"/>
      <c r="Y4528" s="30"/>
      <c r="Z4528" s="30"/>
    </row>
    <row r="4529" spans="24:26">
      <c r="X4529" s="30"/>
      <c r="Y4529" s="30"/>
      <c r="Z4529" s="30"/>
    </row>
    <row r="4530" spans="24:26">
      <c r="X4530" s="30"/>
      <c r="Y4530" s="30"/>
      <c r="Z4530" s="30"/>
    </row>
    <row r="4531" spans="24:26">
      <c r="X4531" s="30"/>
      <c r="Y4531" s="30"/>
      <c r="Z4531" s="30"/>
    </row>
    <row r="4532" spans="24:26">
      <c r="X4532" s="30"/>
      <c r="Y4532" s="30"/>
      <c r="Z4532" s="30"/>
    </row>
    <row r="4533" spans="24:26">
      <c r="X4533" s="30"/>
      <c r="Y4533" s="30"/>
      <c r="Z4533" s="30"/>
    </row>
    <row r="4534" spans="24:26">
      <c r="X4534" s="30"/>
      <c r="Y4534" s="30"/>
      <c r="Z4534" s="30"/>
    </row>
    <row r="4535" spans="24:26">
      <c r="X4535" s="30"/>
      <c r="Y4535" s="30"/>
      <c r="Z4535" s="30"/>
    </row>
    <row r="4536" spans="24:26">
      <c r="X4536" s="30"/>
      <c r="Y4536" s="30"/>
      <c r="Z4536" s="30"/>
    </row>
    <row r="4537" spans="24:26">
      <c r="X4537" s="30"/>
      <c r="Y4537" s="30"/>
      <c r="Z4537" s="30"/>
    </row>
    <row r="4538" spans="24:26">
      <c r="X4538" s="30"/>
      <c r="Y4538" s="30"/>
      <c r="Z4538" s="30"/>
    </row>
    <row r="4539" spans="24:26">
      <c r="X4539" s="30"/>
      <c r="Y4539" s="30"/>
      <c r="Z4539" s="30"/>
    </row>
    <row r="4540" spans="24:26">
      <c r="X4540" s="30"/>
      <c r="Y4540" s="30"/>
      <c r="Z4540" s="30"/>
    </row>
    <row r="4541" spans="24:26">
      <c r="X4541" s="30"/>
      <c r="Y4541" s="30"/>
      <c r="Z4541" s="30"/>
    </row>
    <row r="4542" spans="24:26">
      <c r="X4542" s="30"/>
      <c r="Y4542" s="30"/>
      <c r="Z4542" s="30"/>
    </row>
    <row r="4543" spans="24:26">
      <c r="X4543" s="30"/>
      <c r="Y4543" s="30"/>
      <c r="Z4543" s="30"/>
    </row>
    <row r="4544" spans="24:26">
      <c r="X4544" s="30"/>
      <c r="Y4544" s="30"/>
      <c r="Z4544" s="30"/>
    </row>
    <row r="4545" spans="24:26">
      <c r="X4545" s="30"/>
      <c r="Y4545" s="30"/>
      <c r="Z4545" s="30"/>
    </row>
    <row r="4546" spans="24:26">
      <c r="X4546" s="30"/>
      <c r="Y4546" s="30"/>
      <c r="Z4546" s="30"/>
    </row>
    <row r="4547" spans="24:26">
      <c r="X4547" s="30"/>
      <c r="Y4547" s="30"/>
      <c r="Z4547" s="30"/>
    </row>
    <row r="4548" spans="24:26">
      <c r="X4548" s="30"/>
      <c r="Y4548" s="30"/>
      <c r="Z4548" s="30"/>
    </row>
    <row r="4549" spans="24:26">
      <c r="X4549" s="30"/>
      <c r="Y4549" s="30"/>
      <c r="Z4549" s="30"/>
    </row>
    <row r="4550" spans="24:26">
      <c r="X4550" s="30"/>
      <c r="Y4550" s="30"/>
      <c r="Z4550" s="30"/>
    </row>
    <row r="4551" spans="24:26">
      <c r="X4551" s="30"/>
      <c r="Y4551" s="30"/>
      <c r="Z4551" s="30"/>
    </row>
    <row r="4552" spans="24:26">
      <c r="X4552" s="30"/>
      <c r="Y4552" s="30"/>
      <c r="Z4552" s="30"/>
    </row>
    <row r="4553" spans="24:26">
      <c r="X4553" s="30"/>
      <c r="Y4553" s="30"/>
      <c r="Z4553" s="30"/>
    </row>
    <row r="4554" spans="24:26">
      <c r="X4554" s="30"/>
      <c r="Y4554" s="30"/>
      <c r="Z4554" s="30"/>
    </row>
    <row r="4555" spans="24:26">
      <c r="X4555" s="30"/>
      <c r="Y4555" s="30"/>
      <c r="Z4555" s="30"/>
    </row>
    <row r="4556" spans="24:26">
      <c r="X4556" s="30"/>
      <c r="Y4556" s="30"/>
      <c r="Z4556" s="30"/>
    </row>
    <row r="4557" spans="24:26">
      <c r="X4557" s="30"/>
      <c r="Y4557" s="30"/>
      <c r="Z4557" s="30"/>
    </row>
    <row r="4558" spans="24:26">
      <c r="X4558" s="30"/>
      <c r="Y4558" s="30"/>
      <c r="Z4558" s="30"/>
    </row>
    <row r="4559" spans="24:26">
      <c r="X4559" s="30"/>
      <c r="Y4559" s="30"/>
      <c r="Z4559" s="30"/>
    </row>
    <row r="4560" spans="24:26">
      <c r="X4560" s="30"/>
      <c r="Y4560" s="30"/>
      <c r="Z4560" s="30"/>
    </row>
    <row r="4561" spans="24:26">
      <c r="X4561" s="30"/>
      <c r="Y4561" s="30"/>
      <c r="Z4561" s="30"/>
    </row>
    <row r="4562" spans="24:26">
      <c r="X4562" s="30"/>
      <c r="Y4562" s="30"/>
      <c r="Z4562" s="30"/>
    </row>
    <row r="4563" spans="24:26">
      <c r="X4563" s="30"/>
      <c r="Y4563" s="30"/>
      <c r="Z4563" s="30"/>
    </row>
    <row r="4564" spans="24:26">
      <c r="X4564" s="30"/>
      <c r="Y4564" s="30"/>
      <c r="Z4564" s="30"/>
    </row>
    <row r="4565" spans="24:26">
      <c r="X4565" s="30"/>
      <c r="Y4565" s="30"/>
      <c r="Z4565" s="30"/>
    </row>
    <row r="4566" spans="24:26">
      <c r="X4566" s="30"/>
      <c r="Y4566" s="30"/>
      <c r="Z4566" s="30"/>
    </row>
    <row r="4567" spans="24:26">
      <c r="X4567" s="30"/>
      <c r="Y4567" s="30"/>
      <c r="Z4567" s="30"/>
    </row>
    <row r="4568" spans="24:26">
      <c r="X4568" s="30"/>
      <c r="Y4568" s="30"/>
      <c r="Z4568" s="30"/>
    </row>
    <row r="4569" spans="24:26">
      <c r="X4569" s="30"/>
      <c r="Y4569" s="30"/>
      <c r="Z4569" s="30"/>
    </row>
    <row r="4570" spans="24:26">
      <c r="X4570" s="30"/>
      <c r="Y4570" s="30"/>
      <c r="Z4570" s="30"/>
    </row>
    <row r="4571" spans="24:26">
      <c r="X4571" s="30"/>
      <c r="Y4571" s="30"/>
      <c r="Z4571" s="30"/>
    </row>
    <row r="4572" spans="24:26">
      <c r="X4572" s="30"/>
      <c r="Y4572" s="30"/>
      <c r="Z4572" s="30"/>
    </row>
    <row r="4573" spans="24:26">
      <c r="X4573" s="30"/>
      <c r="Y4573" s="30"/>
      <c r="Z4573" s="30"/>
    </row>
    <row r="4574" spans="24:26">
      <c r="X4574" s="30"/>
      <c r="Y4574" s="30"/>
      <c r="Z4574" s="30"/>
    </row>
    <row r="4575" spans="24:26">
      <c r="X4575" s="30"/>
      <c r="Y4575" s="30"/>
      <c r="Z4575" s="30"/>
    </row>
    <row r="4576" spans="24:26">
      <c r="X4576" s="30"/>
      <c r="Y4576" s="30"/>
      <c r="Z4576" s="30"/>
    </row>
    <row r="4577" spans="24:26">
      <c r="X4577" s="30"/>
      <c r="Y4577" s="30"/>
      <c r="Z4577" s="30"/>
    </row>
    <row r="4578" spans="24:26">
      <c r="X4578" s="30"/>
      <c r="Y4578" s="30"/>
      <c r="Z4578" s="30"/>
    </row>
    <row r="4579" spans="24:26">
      <c r="X4579" s="30"/>
      <c r="Y4579" s="30"/>
      <c r="Z4579" s="30"/>
    </row>
    <row r="4580" spans="24:26">
      <c r="X4580" s="30"/>
      <c r="Y4580" s="30"/>
      <c r="Z4580" s="30"/>
    </row>
    <row r="4581" spans="24:26">
      <c r="X4581" s="30"/>
      <c r="Y4581" s="30"/>
      <c r="Z4581" s="30"/>
    </row>
    <row r="4582" spans="24:26">
      <c r="X4582" s="30"/>
      <c r="Y4582" s="30"/>
      <c r="Z4582" s="30"/>
    </row>
    <row r="4583" spans="24:26">
      <c r="X4583" s="30"/>
      <c r="Y4583" s="30"/>
      <c r="Z4583" s="30"/>
    </row>
    <row r="4584" spans="24:26">
      <c r="X4584" s="30"/>
      <c r="Y4584" s="30"/>
      <c r="Z4584" s="30"/>
    </row>
    <row r="4585" spans="24:26">
      <c r="X4585" s="30"/>
      <c r="Y4585" s="30"/>
      <c r="Z4585" s="30"/>
    </row>
    <row r="4586" spans="24:26">
      <c r="X4586" s="30"/>
      <c r="Y4586" s="30"/>
      <c r="Z4586" s="30"/>
    </row>
    <row r="4587" spans="24:26">
      <c r="X4587" s="30"/>
      <c r="Y4587" s="30"/>
      <c r="Z4587" s="30"/>
    </row>
    <row r="4588" spans="24:26">
      <c r="X4588" s="30"/>
      <c r="Y4588" s="30"/>
      <c r="Z4588" s="30"/>
    </row>
    <row r="4589" spans="24:26">
      <c r="X4589" s="30"/>
      <c r="Y4589" s="30"/>
      <c r="Z4589" s="30"/>
    </row>
    <row r="4590" spans="24:26">
      <c r="X4590" s="30"/>
      <c r="Y4590" s="30"/>
      <c r="Z4590" s="30"/>
    </row>
    <row r="4591" spans="24:26">
      <c r="X4591" s="30"/>
      <c r="Y4591" s="30"/>
      <c r="Z4591" s="30"/>
    </row>
    <row r="4592" spans="24:26">
      <c r="X4592" s="30"/>
      <c r="Y4592" s="30"/>
      <c r="Z4592" s="30"/>
    </row>
    <row r="4593" spans="24:26">
      <c r="X4593" s="30"/>
      <c r="Y4593" s="30"/>
      <c r="Z4593" s="30"/>
    </row>
    <row r="4594" spans="24:26">
      <c r="X4594" s="30"/>
      <c r="Y4594" s="30"/>
      <c r="Z4594" s="30"/>
    </row>
    <row r="4595" spans="24:26">
      <c r="X4595" s="30"/>
      <c r="Y4595" s="30"/>
      <c r="Z4595" s="30"/>
    </row>
    <row r="4596" spans="24:26">
      <c r="X4596" s="30"/>
      <c r="Y4596" s="30"/>
      <c r="Z4596" s="30"/>
    </row>
    <row r="4597" spans="24:26">
      <c r="X4597" s="30"/>
      <c r="Y4597" s="30"/>
      <c r="Z4597" s="30"/>
    </row>
    <row r="4598" spans="24:26">
      <c r="X4598" s="30"/>
      <c r="Y4598" s="30"/>
      <c r="Z4598" s="30"/>
    </row>
    <row r="4599" spans="24:26">
      <c r="X4599" s="30"/>
      <c r="Y4599" s="30"/>
      <c r="Z4599" s="30"/>
    </row>
    <row r="4600" spans="24:26">
      <c r="X4600" s="30"/>
      <c r="Y4600" s="30"/>
      <c r="Z4600" s="30"/>
    </row>
    <row r="4601" spans="24:26">
      <c r="X4601" s="30"/>
      <c r="Y4601" s="30"/>
      <c r="Z4601" s="30"/>
    </row>
    <row r="4602" spans="24:26">
      <c r="X4602" s="30"/>
      <c r="Y4602" s="30"/>
      <c r="Z4602" s="30"/>
    </row>
    <row r="4603" spans="24:26">
      <c r="X4603" s="30"/>
      <c r="Y4603" s="30"/>
      <c r="Z4603" s="30"/>
    </row>
    <row r="4604" spans="24:26">
      <c r="X4604" s="30"/>
      <c r="Y4604" s="30"/>
      <c r="Z4604" s="30"/>
    </row>
    <row r="4605" spans="24:26">
      <c r="X4605" s="30"/>
      <c r="Y4605" s="30"/>
      <c r="Z4605" s="30"/>
    </row>
    <row r="4606" spans="24:26">
      <c r="X4606" s="30"/>
      <c r="Y4606" s="30"/>
      <c r="Z4606" s="30"/>
    </row>
    <row r="4607" spans="24:26">
      <c r="X4607" s="30"/>
      <c r="Y4607" s="30"/>
      <c r="Z4607" s="30"/>
    </row>
    <row r="4608" spans="24:26">
      <c r="X4608" s="30"/>
      <c r="Y4608" s="30"/>
      <c r="Z4608" s="30"/>
    </row>
    <row r="4609" spans="24:26">
      <c r="X4609" s="30"/>
      <c r="Y4609" s="30"/>
      <c r="Z4609" s="30"/>
    </row>
    <row r="4610" spans="24:26">
      <c r="X4610" s="30"/>
      <c r="Y4610" s="30"/>
      <c r="Z4610" s="30"/>
    </row>
    <row r="4611" spans="24:26">
      <c r="X4611" s="30"/>
      <c r="Y4611" s="30"/>
      <c r="Z4611" s="30"/>
    </row>
    <row r="4612" spans="24:26">
      <c r="X4612" s="30"/>
      <c r="Y4612" s="30"/>
      <c r="Z4612" s="30"/>
    </row>
    <row r="4613" spans="24:26">
      <c r="X4613" s="30"/>
      <c r="Y4613" s="30"/>
      <c r="Z4613" s="30"/>
    </row>
    <row r="4614" spans="24:26">
      <c r="X4614" s="30"/>
      <c r="Y4614" s="30"/>
      <c r="Z4614" s="30"/>
    </row>
    <row r="4615" spans="24:26">
      <c r="X4615" s="30"/>
      <c r="Y4615" s="30"/>
      <c r="Z4615" s="30"/>
    </row>
    <row r="4616" spans="24:26">
      <c r="X4616" s="30"/>
      <c r="Y4616" s="30"/>
      <c r="Z4616" s="30"/>
    </row>
    <row r="4617" spans="24:26">
      <c r="X4617" s="30"/>
      <c r="Y4617" s="30"/>
      <c r="Z4617" s="30"/>
    </row>
    <row r="4618" spans="24:26">
      <c r="X4618" s="30"/>
      <c r="Y4618" s="30"/>
      <c r="Z4618" s="30"/>
    </row>
    <row r="4619" spans="24:26">
      <c r="X4619" s="30"/>
      <c r="Y4619" s="30"/>
      <c r="Z4619" s="30"/>
    </row>
    <row r="4620" spans="24:26">
      <c r="X4620" s="30"/>
      <c r="Y4620" s="30"/>
      <c r="Z4620" s="30"/>
    </row>
    <row r="4621" spans="24:26">
      <c r="X4621" s="30"/>
      <c r="Y4621" s="30"/>
      <c r="Z4621" s="30"/>
    </row>
    <row r="4622" spans="24:26">
      <c r="X4622" s="30"/>
      <c r="Y4622" s="30"/>
      <c r="Z4622" s="30"/>
    </row>
    <row r="4623" spans="24:26">
      <c r="X4623" s="30"/>
      <c r="Y4623" s="30"/>
      <c r="Z4623" s="30"/>
    </row>
    <row r="4624" spans="24:26">
      <c r="X4624" s="30"/>
      <c r="Y4624" s="30"/>
      <c r="Z4624" s="30"/>
    </row>
    <row r="4625" spans="24:26">
      <c r="X4625" s="30"/>
      <c r="Y4625" s="30"/>
      <c r="Z4625" s="30"/>
    </row>
    <row r="4626" spans="24:26">
      <c r="X4626" s="30"/>
      <c r="Y4626" s="30"/>
      <c r="Z4626" s="30"/>
    </row>
    <row r="4627" spans="24:26">
      <c r="X4627" s="30"/>
      <c r="Y4627" s="30"/>
      <c r="Z4627" s="30"/>
    </row>
    <row r="4628" spans="24:26">
      <c r="X4628" s="30"/>
      <c r="Y4628" s="30"/>
      <c r="Z4628" s="30"/>
    </row>
    <row r="4629" spans="24:26">
      <c r="X4629" s="30"/>
      <c r="Y4629" s="30"/>
      <c r="Z4629" s="30"/>
    </row>
    <row r="4630" spans="24:26">
      <c r="X4630" s="30"/>
      <c r="Y4630" s="30"/>
      <c r="Z4630" s="30"/>
    </row>
    <row r="4631" spans="24:26">
      <c r="X4631" s="30"/>
      <c r="Y4631" s="30"/>
      <c r="Z4631" s="30"/>
    </row>
    <row r="4632" spans="24:26">
      <c r="X4632" s="30"/>
      <c r="Y4632" s="30"/>
      <c r="Z4632" s="30"/>
    </row>
    <row r="4633" spans="24:26">
      <c r="X4633" s="30"/>
      <c r="Y4633" s="30"/>
      <c r="Z4633" s="30"/>
    </row>
    <row r="4634" spans="24:26">
      <c r="X4634" s="30"/>
      <c r="Y4634" s="30"/>
      <c r="Z4634" s="30"/>
    </row>
    <row r="4635" spans="24:26">
      <c r="X4635" s="30"/>
      <c r="Y4635" s="30"/>
      <c r="Z4635" s="30"/>
    </row>
    <row r="4636" spans="24:26">
      <c r="X4636" s="30"/>
      <c r="Y4636" s="30"/>
      <c r="Z4636" s="30"/>
    </row>
    <row r="4637" spans="24:26">
      <c r="X4637" s="30"/>
      <c r="Y4637" s="30"/>
      <c r="Z4637" s="30"/>
    </row>
    <row r="4638" spans="24:26">
      <c r="X4638" s="30"/>
      <c r="Y4638" s="30"/>
      <c r="Z4638" s="30"/>
    </row>
    <row r="4639" spans="24:26">
      <c r="X4639" s="30"/>
      <c r="Y4639" s="30"/>
      <c r="Z4639" s="30"/>
    </row>
    <row r="4640" spans="24:26">
      <c r="X4640" s="30"/>
      <c r="Y4640" s="30"/>
      <c r="Z4640" s="30"/>
    </row>
    <row r="4641" spans="24:26">
      <c r="X4641" s="30"/>
      <c r="Y4641" s="30"/>
      <c r="Z4641" s="30"/>
    </row>
    <row r="4642" spans="24:26">
      <c r="X4642" s="30"/>
      <c r="Y4642" s="30"/>
      <c r="Z4642" s="30"/>
    </row>
    <row r="4643" spans="24:26">
      <c r="X4643" s="30"/>
      <c r="Y4643" s="30"/>
      <c r="Z4643" s="30"/>
    </row>
    <row r="4644" spans="24:26">
      <c r="X4644" s="30"/>
      <c r="Y4644" s="30"/>
      <c r="Z4644" s="30"/>
    </row>
    <row r="4645" spans="24:26">
      <c r="X4645" s="30"/>
      <c r="Y4645" s="30"/>
      <c r="Z4645" s="30"/>
    </row>
    <row r="4646" spans="24:26">
      <c r="X4646" s="30"/>
      <c r="Y4646" s="30"/>
      <c r="Z4646" s="30"/>
    </row>
    <row r="4647" spans="24:26">
      <c r="X4647" s="30"/>
      <c r="Y4647" s="30"/>
      <c r="Z4647" s="30"/>
    </row>
    <row r="4648" spans="24:26">
      <c r="X4648" s="30"/>
      <c r="Y4648" s="30"/>
      <c r="Z4648" s="30"/>
    </row>
    <row r="4649" spans="24:26">
      <c r="X4649" s="30"/>
      <c r="Y4649" s="30"/>
      <c r="Z4649" s="30"/>
    </row>
    <row r="4650" spans="24:26">
      <c r="X4650" s="30"/>
      <c r="Y4650" s="30"/>
      <c r="Z4650" s="30"/>
    </row>
    <row r="4651" spans="24:26">
      <c r="X4651" s="30"/>
      <c r="Y4651" s="30"/>
      <c r="Z4651" s="30"/>
    </row>
    <row r="4652" spans="24:26">
      <c r="X4652" s="30"/>
      <c r="Y4652" s="30"/>
      <c r="Z4652" s="30"/>
    </row>
    <row r="4653" spans="24:26">
      <c r="X4653" s="30"/>
      <c r="Y4653" s="30"/>
      <c r="Z4653" s="30"/>
    </row>
    <row r="4654" spans="24:26">
      <c r="X4654" s="30"/>
      <c r="Y4654" s="30"/>
      <c r="Z4654" s="30"/>
    </row>
    <row r="4655" spans="24:26">
      <c r="X4655" s="30"/>
      <c r="Y4655" s="30"/>
      <c r="Z4655" s="30"/>
    </row>
    <row r="4656" spans="24:26">
      <c r="X4656" s="30"/>
      <c r="Y4656" s="30"/>
      <c r="Z4656" s="30"/>
    </row>
    <row r="4657" spans="24:26">
      <c r="X4657" s="30"/>
      <c r="Y4657" s="30"/>
      <c r="Z4657" s="30"/>
    </row>
    <row r="4658" spans="24:26">
      <c r="X4658" s="30"/>
      <c r="Y4658" s="30"/>
      <c r="Z4658" s="30"/>
    </row>
    <row r="4659" spans="24:26">
      <c r="X4659" s="30"/>
      <c r="Y4659" s="30"/>
      <c r="Z4659" s="30"/>
    </row>
    <row r="4660" spans="24:26">
      <c r="X4660" s="30"/>
      <c r="Y4660" s="30"/>
      <c r="Z4660" s="30"/>
    </row>
    <row r="4661" spans="24:26">
      <c r="X4661" s="30"/>
      <c r="Y4661" s="30"/>
      <c r="Z4661" s="30"/>
    </row>
    <row r="4662" spans="24:26">
      <c r="X4662" s="30"/>
      <c r="Y4662" s="30"/>
      <c r="Z4662" s="30"/>
    </row>
    <row r="4663" spans="24:26">
      <c r="X4663" s="30"/>
      <c r="Y4663" s="30"/>
      <c r="Z4663" s="30"/>
    </row>
    <row r="4664" spans="24:26">
      <c r="X4664" s="30"/>
      <c r="Y4664" s="30"/>
      <c r="Z4664" s="30"/>
    </row>
    <row r="4665" spans="24:26">
      <c r="X4665" s="30"/>
      <c r="Y4665" s="30"/>
      <c r="Z4665" s="30"/>
    </row>
    <row r="4666" spans="24:26">
      <c r="X4666" s="30"/>
      <c r="Y4666" s="30"/>
      <c r="Z4666" s="30"/>
    </row>
    <row r="4667" spans="24:26">
      <c r="X4667" s="30"/>
      <c r="Y4667" s="30"/>
      <c r="Z4667" s="30"/>
    </row>
    <row r="4668" spans="24:26">
      <c r="X4668" s="30"/>
      <c r="Y4668" s="30"/>
      <c r="Z4668" s="30"/>
    </row>
    <row r="4669" spans="24:26">
      <c r="X4669" s="30"/>
      <c r="Y4669" s="30"/>
      <c r="Z4669" s="30"/>
    </row>
    <row r="4670" spans="24:26">
      <c r="X4670" s="30"/>
      <c r="Y4670" s="30"/>
      <c r="Z4670" s="30"/>
    </row>
    <row r="4671" spans="24:26">
      <c r="X4671" s="30"/>
      <c r="Y4671" s="30"/>
      <c r="Z4671" s="30"/>
    </row>
    <row r="4672" spans="24:26">
      <c r="X4672" s="30"/>
      <c r="Y4672" s="30"/>
      <c r="Z4672" s="30"/>
    </row>
    <row r="4673" spans="24:26">
      <c r="X4673" s="30"/>
      <c r="Y4673" s="30"/>
      <c r="Z4673" s="30"/>
    </row>
    <row r="4674" spans="24:26">
      <c r="X4674" s="30"/>
      <c r="Y4674" s="30"/>
      <c r="Z4674" s="30"/>
    </row>
    <row r="4675" spans="24:26">
      <c r="X4675" s="30"/>
      <c r="Y4675" s="30"/>
      <c r="Z4675" s="30"/>
    </row>
    <row r="4676" spans="24:26">
      <c r="X4676" s="30"/>
      <c r="Y4676" s="30"/>
      <c r="Z4676" s="30"/>
    </row>
    <row r="4677" spans="24:26">
      <c r="X4677" s="30"/>
      <c r="Y4677" s="30"/>
      <c r="Z4677" s="30"/>
    </row>
    <row r="4678" spans="24:26">
      <c r="X4678" s="30"/>
      <c r="Y4678" s="30"/>
      <c r="Z4678" s="30"/>
    </row>
    <row r="4679" spans="24:26">
      <c r="X4679" s="30"/>
      <c r="Y4679" s="30"/>
      <c r="Z4679" s="30"/>
    </row>
    <row r="4680" spans="24:26">
      <c r="X4680" s="30"/>
      <c r="Y4680" s="30"/>
      <c r="Z4680" s="30"/>
    </row>
    <row r="4681" spans="24:26">
      <c r="X4681" s="30"/>
      <c r="Y4681" s="30"/>
      <c r="Z4681" s="30"/>
    </row>
    <row r="4682" spans="24:26">
      <c r="X4682" s="30"/>
      <c r="Y4682" s="30"/>
      <c r="Z4682" s="30"/>
    </row>
    <row r="4683" spans="24:26">
      <c r="X4683" s="30"/>
      <c r="Y4683" s="30"/>
      <c r="Z4683" s="30"/>
    </row>
    <row r="4684" spans="24:26">
      <c r="X4684" s="30"/>
      <c r="Y4684" s="30"/>
      <c r="Z4684" s="30"/>
    </row>
    <row r="4685" spans="24:26">
      <c r="X4685" s="30"/>
      <c r="Y4685" s="30"/>
      <c r="Z4685" s="30"/>
    </row>
    <row r="4686" spans="24:26">
      <c r="X4686" s="30"/>
      <c r="Y4686" s="30"/>
      <c r="Z4686" s="30"/>
    </row>
    <row r="4687" spans="24:26">
      <c r="X4687" s="30"/>
      <c r="Y4687" s="30"/>
      <c r="Z4687" s="30"/>
    </row>
    <row r="4688" spans="24:26">
      <c r="X4688" s="30"/>
      <c r="Y4688" s="30"/>
      <c r="Z4688" s="30"/>
    </row>
    <row r="4689" spans="24:26">
      <c r="X4689" s="30"/>
      <c r="Y4689" s="30"/>
      <c r="Z4689" s="30"/>
    </row>
    <row r="4690" spans="24:26">
      <c r="X4690" s="30"/>
      <c r="Y4690" s="30"/>
      <c r="Z4690" s="30"/>
    </row>
    <row r="4691" spans="24:26">
      <c r="X4691" s="30"/>
      <c r="Y4691" s="30"/>
      <c r="Z4691" s="30"/>
    </row>
    <row r="4692" spans="24:26">
      <c r="X4692" s="30"/>
      <c r="Y4692" s="30"/>
      <c r="Z4692" s="30"/>
    </row>
    <row r="4693" spans="24:26">
      <c r="X4693" s="30"/>
      <c r="Y4693" s="30"/>
      <c r="Z4693" s="30"/>
    </row>
    <row r="4694" spans="24:26">
      <c r="X4694" s="30"/>
      <c r="Y4694" s="30"/>
      <c r="Z4694" s="30"/>
    </row>
    <row r="4695" spans="24:26">
      <c r="X4695" s="30"/>
      <c r="Y4695" s="30"/>
      <c r="Z4695" s="30"/>
    </row>
    <row r="4696" spans="24:26">
      <c r="X4696" s="30"/>
      <c r="Y4696" s="30"/>
      <c r="Z4696" s="30"/>
    </row>
    <row r="4697" spans="24:26">
      <c r="X4697" s="30"/>
      <c r="Y4697" s="30"/>
      <c r="Z4697" s="30"/>
    </row>
    <row r="4698" spans="24:26">
      <c r="X4698" s="30"/>
      <c r="Y4698" s="30"/>
      <c r="Z4698" s="30"/>
    </row>
    <row r="4699" spans="24:26">
      <c r="X4699" s="30"/>
      <c r="Y4699" s="30"/>
      <c r="Z4699" s="30"/>
    </row>
    <row r="4700" spans="24:26">
      <c r="X4700" s="30"/>
      <c r="Y4700" s="30"/>
      <c r="Z4700" s="30"/>
    </row>
    <row r="4701" spans="24:26">
      <c r="X4701" s="30"/>
      <c r="Y4701" s="30"/>
      <c r="Z4701" s="30"/>
    </row>
    <row r="4702" spans="24:26">
      <c r="X4702" s="30"/>
      <c r="Y4702" s="30"/>
      <c r="Z4702" s="30"/>
    </row>
    <row r="4703" spans="24:26">
      <c r="X4703" s="30"/>
      <c r="Y4703" s="30"/>
      <c r="Z4703" s="30"/>
    </row>
    <row r="4704" spans="24:26">
      <c r="X4704" s="30"/>
      <c r="Y4704" s="30"/>
      <c r="Z4704" s="30"/>
    </row>
    <row r="4705" spans="24:26">
      <c r="X4705" s="30"/>
      <c r="Y4705" s="30"/>
      <c r="Z4705" s="30"/>
    </row>
    <row r="4706" spans="24:26">
      <c r="X4706" s="30"/>
      <c r="Y4706" s="30"/>
      <c r="Z4706" s="30"/>
    </row>
    <row r="4707" spans="24:26">
      <c r="X4707" s="30"/>
      <c r="Y4707" s="30"/>
      <c r="Z4707" s="30"/>
    </row>
    <row r="4708" spans="24:26">
      <c r="X4708" s="30"/>
      <c r="Y4708" s="30"/>
      <c r="Z4708" s="30"/>
    </row>
    <row r="4709" spans="24:26">
      <c r="X4709" s="30"/>
      <c r="Y4709" s="30"/>
      <c r="Z4709" s="30"/>
    </row>
    <row r="4710" spans="24:26">
      <c r="X4710" s="30"/>
      <c r="Y4710" s="30"/>
      <c r="Z4710" s="30"/>
    </row>
    <row r="4711" spans="24:26">
      <c r="X4711" s="30"/>
      <c r="Y4711" s="30"/>
      <c r="Z4711" s="30"/>
    </row>
    <row r="4712" spans="24:26">
      <c r="X4712" s="30"/>
      <c r="Y4712" s="30"/>
      <c r="Z4712" s="30"/>
    </row>
    <row r="4713" spans="24:26">
      <c r="X4713" s="30"/>
      <c r="Y4713" s="30"/>
      <c r="Z4713" s="30"/>
    </row>
    <row r="4714" spans="24:26">
      <c r="X4714" s="30"/>
      <c r="Y4714" s="30"/>
      <c r="Z4714" s="30"/>
    </row>
    <row r="4715" spans="24:26">
      <c r="X4715" s="30"/>
      <c r="Y4715" s="30"/>
      <c r="Z4715" s="30"/>
    </row>
    <row r="4716" spans="24:26">
      <c r="X4716" s="30"/>
      <c r="Y4716" s="30"/>
      <c r="Z4716" s="30"/>
    </row>
    <row r="4717" spans="24:26">
      <c r="X4717" s="30"/>
      <c r="Y4717" s="30"/>
      <c r="Z4717" s="30"/>
    </row>
    <row r="4718" spans="24:26">
      <c r="X4718" s="30"/>
      <c r="Y4718" s="30"/>
      <c r="Z4718" s="30"/>
    </row>
    <row r="4719" spans="24:26">
      <c r="X4719" s="30"/>
      <c r="Y4719" s="30"/>
      <c r="Z4719" s="30"/>
    </row>
    <row r="4720" spans="24:26">
      <c r="X4720" s="30"/>
      <c r="Y4720" s="30"/>
      <c r="Z4720" s="30"/>
    </row>
    <row r="4721" spans="24:26">
      <c r="X4721" s="30"/>
      <c r="Y4721" s="30"/>
      <c r="Z4721" s="30"/>
    </row>
    <row r="4722" spans="24:26">
      <c r="X4722" s="30"/>
      <c r="Y4722" s="30"/>
      <c r="Z4722" s="30"/>
    </row>
    <row r="4723" spans="24:26">
      <c r="X4723" s="30"/>
      <c r="Y4723" s="30"/>
      <c r="Z4723" s="30"/>
    </row>
    <row r="4724" spans="24:26">
      <c r="X4724" s="30"/>
      <c r="Y4724" s="30"/>
      <c r="Z4724" s="30"/>
    </row>
    <row r="4725" spans="24:26">
      <c r="X4725" s="30"/>
      <c r="Y4725" s="30"/>
      <c r="Z4725" s="30"/>
    </row>
    <row r="4726" spans="24:26">
      <c r="X4726" s="30"/>
      <c r="Y4726" s="30"/>
      <c r="Z4726" s="30"/>
    </row>
    <row r="4727" spans="24:26">
      <c r="X4727" s="30"/>
      <c r="Y4727" s="30"/>
      <c r="Z4727" s="30"/>
    </row>
    <row r="4728" spans="24:26">
      <c r="X4728" s="30"/>
      <c r="Y4728" s="30"/>
      <c r="Z4728" s="30"/>
    </row>
    <row r="4729" spans="24:26">
      <c r="X4729" s="30"/>
      <c r="Y4729" s="30"/>
      <c r="Z4729" s="30"/>
    </row>
    <row r="4730" spans="24:26">
      <c r="X4730" s="30"/>
      <c r="Y4730" s="30"/>
      <c r="Z4730" s="30"/>
    </row>
    <row r="4731" spans="24:26">
      <c r="X4731" s="30"/>
      <c r="Y4731" s="30"/>
      <c r="Z4731" s="30"/>
    </row>
    <row r="4732" spans="24:26">
      <c r="X4732" s="30"/>
      <c r="Y4732" s="30"/>
      <c r="Z4732" s="30"/>
    </row>
    <row r="4733" spans="24:26">
      <c r="X4733" s="30"/>
      <c r="Y4733" s="30"/>
      <c r="Z4733" s="30"/>
    </row>
    <row r="4734" spans="24:26">
      <c r="X4734" s="30"/>
      <c r="Y4734" s="30"/>
      <c r="Z4734" s="30"/>
    </row>
    <row r="4735" spans="24:26">
      <c r="X4735" s="30"/>
      <c r="Y4735" s="30"/>
      <c r="Z4735" s="30"/>
    </row>
    <row r="4736" spans="24:26">
      <c r="X4736" s="30"/>
      <c r="Y4736" s="30"/>
      <c r="Z4736" s="30"/>
    </row>
    <row r="4737" spans="24:26">
      <c r="X4737" s="30"/>
      <c r="Y4737" s="30"/>
      <c r="Z4737" s="30"/>
    </row>
    <row r="4738" spans="24:26">
      <c r="X4738" s="30"/>
      <c r="Y4738" s="30"/>
      <c r="Z4738" s="30"/>
    </row>
    <row r="4739" spans="24:26">
      <c r="X4739" s="30"/>
      <c r="Y4739" s="30"/>
      <c r="Z4739" s="30"/>
    </row>
    <row r="4740" spans="24:26">
      <c r="X4740" s="30"/>
      <c r="Y4740" s="30"/>
      <c r="Z4740" s="30"/>
    </row>
    <row r="4741" spans="24:26">
      <c r="X4741" s="30"/>
      <c r="Y4741" s="30"/>
      <c r="Z4741" s="30"/>
    </row>
    <row r="4742" spans="24:26">
      <c r="X4742" s="30"/>
      <c r="Y4742" s="30"/>
      <c r="Z4742" s="30"/>
    </row>
    <row r="4743" spans="24:26">
      <c r="X4743" s="30"/>
      <c r="Y4743" s="30"/>
      <c r="Z4743" s="30"/>
    </row>
    <row r="4744" spans="24:26">
      <c r="X4744" s="30"/>
      <c r="Y4744" s="30"/>
      <c r="Z4744" s="30"/>
    </row>
    <row r="4745" spans="24:26">
      <c r="X4745" s="30"/>
      <c r="Y4745" s="30"/>
      <c r="Z4745" s="30"/>
    </row>
    <row r="4746" spans="24:26">
      <c r="X4746" s="30"/>
      <c r="Y4746" s="30"/>
      <c r="Z4746" s="30"/>
    </row>
    <row r="4747" spans="24:26">
      <c r="X4747" s="30"/>
      <c r="Y4747" s="30"/>
      <c r="Z4747" s="30"/>
    </row>
    <row r="4748" spans="24:26">
      <c r="X4748" s="30"/>
      <c r="Y4748" s="30"/>
      <c r="Z4748" s="30"/>
    </row>
    <row r="4749" spans="24:26">
      <c r="X4749" s="30"/>
      <c r="Y4749" s="30"/>
      <c r="Z4749" s="30"/>
    </row>
    <row r="4750" spans="24:26">
      <c r="X4750" s="30"/>
      <c r="Y4750" s="30"/>
      <c r="Z4750" s="30"/>
    </row>
    <row r="4751" spans="24:26">
      <c r="X4751" s="30"/>
      <c r="Y4751" s="30"/>
      <c r="Z4751" s="30"/>
    </row>
    <row r="4752" spans="24:26">
      <c r="X4752" s="30"/>
      <c r="Y4752" s="30"/>
      <c r="Z4752" s="30"/>
    </row>
    <row r="4753" spans="24:26">
      <c r="X4753" s="30"/>
      <c r="Y4753" s="30"/>
      <c r="Z4753" s="30"/>
    </row>
    <row r="4754" spans="24:26">
      <c r="X4754" s="30"/>
      <c r="Y4754" s="30"/>
      <c r="Z4754" s="30"/>
    </row>
    <row r="4755" spans="24:26">
      <c r="X4755" s="30"/>
      <c r="Y4755" s="30"/>
      <c r="Z4755" s="30"/>
    </row>
    <row r="4756" spans="24:26">
      <c r="X4756" s="30"/>
      <c r="Y4756" s="30"/>
      <c r="Z4756" s="30"/>
    </row>
    <row r="4757" spans="24:26">
      <c r="X4757" s="30"/>
      <c r="Y4757" s="30"/>
      <c r="Z4757" s="30"/>
    </row>
    <row r="4758" spans="24:26">
      <c r="X4758" s="30"/>
      <c r="Y4758" s="30"/>
      <c r="Z4758" s="30"/>
    </row>
    <row r="4759" spans="24:26">
      <c r="X4759" s="30"/>
      <c r="Y4759" s="30"/>
      <c r="Z4759" s="30"/>
    </row>
    <row r="4760" spans="24:26">
      <c r="X4760" s="30"/>
      <c r="Y4760" s="30"/>
      <c r="Z4760" s="30"/>
    </row>
    <row r="4761" spans="24:26">
      <c r="X4761" s="30"/>
      <c r="Y4761" s="30"/>
      <c r="Z4761" s="30"/>
    </row>
    <row r="4762" spans="24:26">
      <c r="X4762" s="30"/>
      <c r="Y4762" s="30"/>
      <c r="Z4762" s="30"/>
    </row>
    <row r="4763" spans="24:26">
      <c r="X4763" s="30"/>
      <c r="Y4763" s="30"/>
      <c r="Z4763" s="30"/>
    </row>
    <row r="4764" spans="24:26">
      <c r="X4764" s="30"/>
      <c r="Y4764" s="30"/>
      <c r="Z4764" s="30"/>
    </row>
    <row r="4765" spans="24:26">
      <c r="X4765" s="30"/>
      <c r="Y4765" s="30"/>
      <c r="Z4765" s="30"/>
    </row>
    <row r="4766" spans="24:26">
      <c r="X4766" s="30"/>
      <c r="Y4766" s="30"/>
      <c r="Z4766" s="30"/>
    </row>
    <row r="4767" spans="24:26">
      <c r="X4767" s="30"/>
      <c r="Y4767" s="30"/>
      <c r="Z4767" s="30"/>
    </row>
    <row r="4768" spans="24:26">
      <c r="X4768" s="30"/>
      <c r="Y4768" s="30"/>
      <c r="Z4768" s="30"/>
    </row>
    <row r="4769" spans="24:26">
      <c r="X4769" s="30"/>
      <c r="Y4769" s="30"/>
      <c r="Z4769" s="30"/>
    </row>
    <row r="4770" spans="24:26">
      <c r="X4770" s="30"/>
      <c r="Y4770" s="30"/>
      <c r="Z4770" s="30"/>
    </row>
    <row r="4771" spans="24:26">
      <c r="X4771" s="30"/>
      <c r="Y4771" s="30"/>
      <c r="Z4771" s="30"/>
    </row>
    <row r="4772" spans="24:26">
      <c r="X4772" s="30"/>
      <c r="Y4772" s="30"/>
      <c r="Z4772" s="30"/>
    </row>
    <row r="4773" spans="24:26">
      <c r="X4773" s="30"/>
      <c r="Y4773" s="30"/>
      <c r="Z4773" s="30"/>
    </row>
    <row r="4774" spans="24:26">
      <c r="X4774" s="30"/>
      <c r="Y4774" s="30"/>
      <c r="Z4774" s="30"/>
    </row>
    <row r="4775" spans="24:26">
      <c r="X4775" s="30"/>
      <c r="Y4775" s="30"/>
      <c r="Z4775" s="30"/>
    </row>
    <row r="4776" spans="24:26">
      <c r="X4776" s="30"/>
      <c r="Y4776" s="30"/>
      <c r="Z4776" s="30"/>
    </row>
    <row r="4777" spans="24:26">
      <c r="X4777" s="30"/>
      <c r="Y4777" s="30"/>
      <c r="Z4777" s="30"/>
    </row>
    <row r="4778" spans="24:26">
      <c r="X4778" s="30"/>
      <c r="Y4778" s="30"/>
      <c r="Z4778" s="30"/>
    </row>
    <row r="4779" spans="24:26">
      <c r="X4779" s="30"/>
      <c r="Y4779" s="30"/>
      <c r="Z4779" s="30"/>
    </row>
    <row r="4780" spans="24:26">
      <c r="X4780" s="30"/>
      <c r="Y4780" s="30"/>
      <c r="Z4780" s="30"/>
    </row>
    <row r="4781" spans="24:26">
      <c r="X4781" s="30"/>
      <c r="Y4781" s="30"/>
      <c r="Z4781" s="30"/>
    </row>
    <row r="4782" spans="24:26">
      <c r="X4782" s="30"/>
      <c r="Y4782" s="30"/>
      <c r="Z4782" s="30"/>
    </row>
    <row r="4783" spans="24:26">
      <c r="X4783" s="30"/>
      <c r="Y4783" s="30"/>
      <c r="Z4783" s="30"/>
    </row>
    <row r="4784" spans="24:26">
      <c r="X4784" s="30"/>
      <c r="Y4784" s="30"/>
      <c r="Z4784" s="30"/>
    </row>
    <row r="4785" spans="24:26">
      <c r="X4785" s="30"/>
      <c r="Y4785" s="30"/>
      <c r="Z4785" s="30"/>
    </row>
    <row r="4786" spans="24:26">
      <c r="X4786" s="30"/>
      <c r="Y4786" s="30"/>
      <c r="Z4786" s="30"/>
    </row>
    <row r="4787" spans="24:26">
      <c r="X4787" s="30"/>
      <c r="Y4787" s="30"/>
      <c r="Z4787" s="30"/>
    </row>
    <row r="4788" spans="24:26">
      <c r="X4788" s="30"/>
      <c r="Y4788" s="30"/>
      <c r="Z4788" s="30"/>
    </row>
    <row r="4789" spans="24:26">
      <c r="X4789" s="30"/>
      <c r="Y4789" s="30"/>
      <c r="Z4789" s="30"/>
    </row>
    <row r="4790" spans="24:26">
      <c r="X4790" s="30"/>
      <c r="Y4790" s="30"/>
      <c r="Z4790" s="30"/>
    </row>
    <row r="4791" spans="24:26">
      <c r="X4791" s="30"/>
      <c r="Y4791" s="30"/>
      <c r="Z4791" s="30"/>
    </row>
    <row r="4792" spans="24:26">
      <c r="X4792" s="30"/>
      <c r="Y4792" s="30"/>
      <c r="Z4792" s="30"/>
    </row>
    <row r="4793" spans="24:26">
      <c r="X4793" s="30"/>
      <c r="Y4793" s="30"/>
      <c r="Z4793" s="30"/>
    </row>
    <row r="4794" spans="24:26">
      <c r="X4794" s="30"/>
      <c r="Y4794" s="30"/>
      <c r="Z4794" s="30"/>
    </row>
    <row r="4795" spans="24:26">
      <c r="X4795" s="30"/>
      <c r="Y4795" s="30"/>
      <c r="Z4795" s="30"/>
    </row>
    <row r="4796" spans="24:26">
      <c r="X4796" s="30"/>
      <c r="Y4796" s="30"/>
      <c r="Z4796" s="30"/>
    </row>
    <row r="4797" spans="24:26">
      <c r="X4797" s="30"/>
      <c r="Y4797" s="30"/>
      <c r="Z4797" s="30"/>
    </row>
    <row r="4798" spans="24:26">
      <c r="X4798" s="30"/>
      <c r="Y4798" s="30"/>
      <c r="Z4798" s="30"/>
    </row>
    <row r="4799" spans="24:26">
      <c r="X4799" s="30"/>
      <c r="Y4799" s="30"/>
      <c r="Z4799" s="30"/>
    </row>
    <row r="4800" spans="24:26">
      <c r="X4800" s="30"/>
      <c r="Y4800" s="30"/>
      <c r="Z4800" s="30"/>
    </row>
    <row r="4801" spans="24:26">
      <c r="X4801" s="30"/>
      <c r="Y4801" s="30"/>
      <c r="Z4801" s="30"/>
    </row>
    <row r="4802" spans="24:26">
      <c r="X4802" s="30"/>
      <c r="Y4802" s="30"/>
      <c r="Z4802" s="30"/>
    </row>
    <row r="4803" spans="24:26">
      <c r="X4803" s="30"/>
      <c r="Y4803" s="30"/>
      <c r="Z4803" s="30"/>
    </row>
    <row r="4804" spans="24:26">
      <c r="X4804" s="30"/>
      <c r="Y4804" s="30"/>
      <c r="Z4804" s="30"/>
    </row>
    <row r="4805" spans="24:26">
      <c r="X4805" s="30"/>
      <c r="Y4805" s="30"/>
      <c r="Z4805" s="30"/>
    </row>
    <row r="4806" spans="24:26">
      <c r="X4806" s="30"/>
      <c r="Y4806" s="30"/>
      <c r="Z4806" s="30"/>
    </row>
    <row r="4807" spans="24:26">
      <c r="X4807" s="30"/>
      <c r="Y4807" s="30"/>
      <c r="Z4807" s="30"/>
    </row>
    <row r="4808" spans="24:26">
      <c r="X4808" s="30"/>
      <c r="Y4808" s="30"/>
      <c r="Z4808" s="30"/>
    </row>
    <row r="4809" spans="24:26">
      <c r="X4809" s="30"/>
      <c r="Y4809" s="30"/>
      <c r="Z4809" s="30"/>
    </row>
    <row r="4810" spans="24:26">
      <c r="X4810" s="30"/>
      <c r="Y4810" s="30"/>
      <c r="Z4810" s="30"/>
    </row>
    <row r="4811" spans="24:26">
      <c r="X4811" s="30"/>
      <c r="Y4811" s="30"/>
      <c r="Z4811" s="30"/>
    </row>
    <row r="4812" spans="24:26">
      <c r="X4812" s="30"/>
      <c r="Y4812" s="30"/>
      <c r="Z4812" s="30"/>
    </row>
    <row r="4813" spans="24:26">
      <c r="X4813" s="30"/>
      <c r="Y4813" s="30"/>
      <c r="Z4813" s="30"/>
    </row>
    <row r="4814" spans="24:26">
      <c r="X4814" s="30"/>
      <c r="Y4814" s="30"/>
      <c r="Z4814" s="30"/>
    </row>
    <row r="4815" spans="24:26">
      <c r="X4815" s="30"/>
      <c r="Y4815" s="30"/>
      <c r="Z4815" s="30"/>
    </row>
    <row r="4816" spans="24:26">
      <c r="X4816" s="30"/>
      <c r="Y4816" s="30"/>
      <c r="Z4816" s="30"/>
    </row>
    <row r="4817" spans="24:26">
      <c r="X4817" s="30"/>
      <c r="Y4817" s="30"/>
      <c r="Z4817" s="30"/>
    </row>
    <row r="4818" spans="24:26">
      <c r="X4818" s="30"/>
      <c r="Y4818" s="30"/>
      <c r="Z4818" s="30"/>
    </row>
    <row r="4819" spans="24:26">
      <c r="X4819" s="30"/>
      <c r="Y4819" s="30"/>
      <c r="Z4819" s="30"/>
    </row>
    <row r="4820" spans="24:26">
      <c r="X4820" s="30"/>
      <c r="Y4820" s="30"/>
      <c r="Z4820" s="30"/>
    </row>
    <row r="4821" spans="24:26">
      <c r="X4821" s="30"/>
      <c r="Y4821" s="30"/>
      <c r="Z4821" s="30"/>
    </row>
    <row r="4822" spans="24:26">
      <c r="X4822" s="30"/>
      <c r="Y4822" s="30"/>
      <c r="Z4822" s="30"/>
    </row>
    <row r="4823" spans="24:26">
      <c r="X4823" s="30"/>
      <c r="Y4823" s="30"/>
      <c r="Z4823" s="30"/>
    </row>
    <row r="4824" spans="24:26">
      <c r="X4824" s="30"/>
      <c r="Y4824" s="30"/>
      <c r="Z4824" s="30"/>
    </row>
    <row r="4825" spans="24:26">
      <c r="X4825" s="30"/>
      <c r="Y4825" s="30"/>
      <c r="Z4825" s="30"/>
    </row>
    <row r="4826" spans="24:26">
      <c r="X4826" s="30"/>
      <c r="Y4826" s="30"/>
      <c r="Z4826" s="30"/>
    </row>
    <row r="4827" spans="24:26">
      <c r="X4827" s="30"/>
      <c r="Y4827" s="30"/>
      <c r="Z4827" s="30"/>
    </row>
    <row r="4828" spans="24:26">
      <c r="X4828" s="30"/>
      <c r="Y4828" s="30"/>
      <c r="Z4828" s="30"/>
    </row>
    <row r="4829" spans="24:26">
      <c r="X4829" s="30"/>
      <c r="Y4829" s="30"/>
      <c r="Z4829" s="30"/>
    </row>
    <row r="4830" spans="24:26">
      <c r="X4830" s="30"/>
      <c r="Y4830" s="30"/>
      <c r="Z4830" s="30"/>
    </row>
    <row r="4831" spans="24:26">
      <c r="X4831" s="30"/>
      <c r="Y4831" s="30"/>
      <c r="Z4831" s="30"/>
    </row>
    <row r="4832" spans="24:26">
      <c r="X4832" s="30"/>
      <c r="Y4832" s="30"/>
      <c r="Z4832" s="30"/>
    </row>
    <row r="4833" spans="24:26">
      <c r="X4833" s="30"/>
      <c r="Y4833" s="30"/>
      <c r="Z4833" s="30"/>
    </row>
    <row r="4834" spans="24:26">
      <c r="X4834" s="30"/>
      <c r="Y4834" s="30"/>
      <c r="Z4834" s="30"/>
    </row>
    <row r="4835" spans="24:26">
      <c r="X4835" s="30"/>
      <c r="Y4835" s="30"/>
      <c r="Z4835" s="30"/>
    </row>
    <row r="4836" spans="24:26">
      <c r="X4836" s="30"/>
      <c r="Y4836" s="30"/>
      <c r="Z4836" s="30"/>
    </row>
    <row r="4837" spans="24:26">
      <c r="X4837" s="30"/>
      <c r="Y4837" s="30"/>
      <c r="Z4837" s="30"/>
    </row>
    <row r="4838" spans="24:26">
      <c r="X4838" s="30"/>
      <c r="Y4838" s="30"/>
      <c r="Z4838" s="30"/>
    </row>
    <row r="4839" spans="24:26">
      <c r="X4839" s="30"/>
      <c r="Y4839" s="30"/>
      <c r="Z4839" s="30"/>
    </row>
    <row r="4840" spans="24:26">
      <c r="X4840" s="30"/>
      <c r="Y4840" s="30"/>
      <c r="Z4840" s="30"/>
    </row>
    <row r="4841" spans="24:26">
      <c r="X4841" s="30"/>
      <c r="Y4841" s="30"/>
      <c r="Z4841" s="30"/>
    </row>
    <row r="4842" spans="24:26">
      <c r="X4842" s="30"/>
      <c r="Y4842" s="30"/>
      <c r="Z4842" s="30"/>
    </row>
    <row r="4843" spans="24:26">
      <c r="X4843" s="30"/>
      <c r="Y4843" s="30"/>
      <c r="Z4843" s="30"/>
    </row>
    <row r="4844" spans="24:26">
      <c r="X4844" s="30"/>
      <c r="Y4844" s="30"/>
      <c r="Z4844" s="30"/>
    </row>
    <row r="4845" spans="24:26">
      <c r="X4845" s="30"/>
      <c r="Y4845" s="30"/>
      <c r="Z4845" s="30"/>
    </row>
    <row r="4846" spans="24:26">
      <c r="X4846" s="30"/>
      <c r="Y4846" s="30"/>
      <c r="Z4846" s="30"/>
    </row>
    <row r="4847" spans="24:26">
      <c r="X4847" s="30"/>
      <c r="Y4847" s="30"/>
      <c r="Z4847" s="30"/>
    </row>
    <row r="4848" spans="24:26">
      <c r="X4848" s="30"/>
      <c r="Y4848" s="30"/>
      <c r="Z4848" s="30"/>
    </row>
    <row r="4849" spans="24:26">
      <c r="X4849" s="30"/>
      <c r="Y4849" s="30"/>
      <c r="Z4849" s="30"/>
    </row>
    <row r="4850" spans="24:26">
      <c r="X4850" s="30"/>
      <c r="Y4850" s="30"/>
      <c r="Z4850" s="30"/>
    </row>
    <row r="4851" spans="24:26">
      <c r="X4851" s="30"/>
      <c r="Y4851" s="30"/>
      <c r="Z4851" s="30"/>
    </row>
    <row r="4852" spans="24:26">
      <c r="X4852" s="30"/>
      <c r="Y4852" s="30"/>
      <c r="Z4852" s="30"/>
    </row>
    <row r="4853" spans="24:26">
      <c r="X4853" s="30"/>
      <c r="Y4853" s="30"/>
      <c r="Z4853" s="30"/>
    </row>
    <row r="4854" spans="24:26">
      <c r="X4854" s="30"/>
      <c r="Y4854" s="30"/>
      <c r="Z4854" s="30"/>
    </row>
    <row r="4855" spans="24:26">
      <c r="X4855" s="30"/>
      <c r="Y4855" s="30"/>
      <c r="Z4855" s="30"/>
    </row>
    <row r="4856" spans="24:26">
      <c r="X4856" s="30"/>
      <c r="Y4856" s="30"/>
      <c r="Z4856" s="30"/>
    </row>
    <row r="4857" spans="24:26">
      <c r="X4857" s="30"/>
      <c r="Y4857" s="30"/>
      <c r="Z4857" s="30"/>
    </row>
    <row r="4858" spans="24:26">
      <c r="X4858" s="30"/>
      <c r="Y4858" s="30"/>
      <c r="Z4858" s="30"/>
    </row>
    <row r="4859" spans="24:26">
      <c r="X4859" s="30"/>
      <c r="Y4859" s="30"/>
      <c r="Z4859" s="30"/>
    </row>
    <row r="4860" spans="24:26">
      <c r="X4860" s="30"/>
      <c r="Y4860" s="30"/>
      <c r="Z4860" s="30"/>
    </row>
    <row r="4861" spans="24:26">
      <c r="X4861" s="30"/>
      <c r="Y4861" s="30"/>
      <c r="Z4861" s="30"/>
    </row>
    <row r="4862" spans="24:26">
      <c r="X4862" s="30"/>
      <c r="Y4862" s="30"/>
      <c r="Z4862" s="30"/>
    </row>
    <row r="4863" spans="24:26">
      <c r="X4863" s="30"/>
      <c r="Y4863" s="30"/>
      <c r="Z4863" s="30"/>
    </row>
    <row r="4864" spans="24:26">
      <c r="X4864" s="30"/>
      <c r="Y4864" s="30"/>
      <c r="Z4864" s="30"/>
    </row>
    <row r="4865" spans="24:26">
      <c r="X4865" s="30"/>
      <c r="Y4865" s="30"/>
      <c r="Z4865" s="30"/>
    </row>
    <row r="4866" spans="24:26">
      <c r="X4866" s="30"/>
      <c r="Y4866" s="30"/>
      <c r="Z4866" s="30"/>
    </row>
    <row r="4867" spans="24:26">
      <c r="X4867" s="30"/>
      <c r="Y4867" s="30"/>
      <c r="Z4867" s="30"/>
    </row>
    <row r="4868" spans="24:26">
      <c r="X4868" s="30"/>
      <c r="Y4868" s="30"/>
      <c r="Z4868" s="30"/>
    </row>
    <row r="4869" spans="24:26">
      <c r="X4869" s="30"/>
      <c r="Y4869" s="30"/>
      <c r="Z4869" s="30"/>
    </row>
    <row r="4870" spans="24:26">
      <c r="X4870" s="30"/>
      <c r="Y4870" s="30"/>
      <c r="Z4870" s="30"/>
    </row>
    <row r="4871" spans="24:26">
      <c r="X4871" s="30"/>
      <c r="Y4871" s="30"/>
      <c r="Z4871" s="30"/>
    </row>
    <row r="4872" spans="24:26">
      <c r="X4872" s="30"/>
      <c r="Y4872" s="30"/>
      <c r="Z4872" s="30"/>
    </row>
    <row r="4873" spans="24:26">
      <c r="X4873" s="30"/>
      <c r="Y4873" s="30"/>
      <c r="Z4873" s="30"/>
    </row>
    <row r="4874" spans="24:26">
      <c r="X4874" s="30"/>
      <c r="Y4874" s="30"/>
      <c r="Z4874" s="30"/>
    </row>
    <row r="4875" spans="24:26">
      <c r="X4875" s="30"/>
      <c r="Y4875" s="30"/>
      <c r="Z4875" s="30"/>
    </row>
    <row r="4876" spans="24:26">
      <c r="X4876" s="30"/>
      <c r="Y4876" s="30"/>
      <c r="Z4876" s="30"/>
    </row>
    <row r="4877" spans="24:26">
      <c r="X4877" s="30"/>
      <c r="Y4877" s="30"/>
      <c r="Z4877" s="30"/>
    </row>
    <row r="4878" spans="24:26">
      <c r="X4878" s="30"/>
      <c r="Y4878" s="30"/>
      <c r="Z4878" s="30"/>
    </row>
    <row r="4879" spans="24:26">
      <c r="X4879" s="30"/>
      <c r="Y4879" s="30"/>
      <c r="Z4879" s="30"/>
    </row>
    <row r="4880" spans="24:26">
      <c r="X4880" s="30"/>
      <c r="Y4880" s="30"/>
      <c r="Z4880" s="30"/>
    </row>
    <row r="4881" spans="24:26">
      <c r="X4881" s="30"/>
      <c r="Y4881" s="30"/>
      <c r="Z4881" s="30"/>
    </row>
    <row r="4882" spans="24:26">
      <c r="X4882" s="30"/>
      <c r="Y4882" s="30"/>
      <c r="Z4882" s="30"/>
    </row>
    <row r="4883" spans="24:26">
      <c r="X4883" s="30"/>
      <c r="Y4883" s="30"/>
      <c r="Z4883" s="30"/>
    </row>
    <row r="4884" spans="24:26">
      <c r="X4884" s="30"/>
      <c r="Y4884" s="30"/>
      <c r="Z4884" s="30"/>
    </row>
    <row r="4885" spans="24:26">
      <c r="X4885" s="30"/>
      <c r="Y4885" s="30"/>
      <c r="Z4885" s="30"/>
    </row>
    <row r="4886" spans="24:26">
      <c r="X4886" s="30"/>
      <c r="Y4886" s="30"/>
      <c r="Z4886" s="30"/>
    </row>
    <row r="4887" spans="24:26">
      <c r="X4887" s="30"/>
      <c r="Y4887" s="30"/>
      <c r="Z4887" s="30"/>
    </row>
    <row r="4888" spans="24:26">
      <c r="X4888" s="30"/>
      <c r="Y4888" s="30"/>
      <c r="Z4888" s="30"/>
    </row>
    <row r="4889" spans="24:26">
      <c r="X4889" s="30"/>
      <c r="Y4889" s="30"/>
      <c r="Z4889" s="30"/>
    </row>
    <row r="4890" spans="24:26">
      <c r="X4890" s="30"/>
      <c r="Y4890" s="30"/>
      <c r="Z4890" s="30"/>
    </row>
    <row r="4891" spans="24:26">
      <c r="X4891" s="30"/>
      <c r="Y4891" s="30"/>
      <c r="Z4891" s="30"/>
    </row>
    <row r="4892" spans="24:26">
      <c r="X4892" s="30"/>
      <c r="Y4892" s="30"/>
      <c r="Z4892" s="30"/>
    </row>
    <row r="4893" spans="24:26">
      <c r="X4893" s="30"/>
      <c r="Y4893" s="30"/>
      <c r="Z4893" s="30"/>
    </row>
    <row r="4894" spans="24:26">
      <c r="X4894" s="30"/>
      <c r="Y4894" s="30"/>
      <c r="Z4894" s="30"/>
    </row>
    <row r="4895" spans="24:26">
      <c r="X4895" s="30"/>
      <c r="Y4895" s="30"/>
      <c r="Z4895" s="30"/>
    </row>
    <row r="4896" spans="24:26">
      <c r="X4896" s="30"/>
      <c r="Y4896" s="30"/>
      <c r="Z4896" s="30"/>
    </row>
    <row r="4897" spans="24:26">
      <c r="X4897" s="30"/>
      <c r="Y4897" s="30"/>
      <c r="Z4897" s="30"/>
    </row>
    <row r="4898" spans="24:26">
      <c r="X4898" s="30"/>
      <c r="Y4898" s="30"/>
      <c r="Z4898" s="30"/>
    </row>
    <row r="4899" spans="24:26">
      <c r="X4899" s="30"/>
      <c r="Y4899" s="30"/>
      <c r="Z4899" s="30"/>
    </row>
    <row r="4900" spans="24:26">
      <c r="X4900" s="30"/>
      <c r="Y4900" s="30"/>
      <c r="Z4900" s="30"/>
    </row>
    <row r="4901" spans="24:26">
      <c r="X4901" s="30"/>
      <c r="Y4901" s="30"/>
      <c r="Z4901" s="30"/>
    </row>
    <row r="4902" spans="24:26">
      <c r="X4902" s="30"/>
      <c r="Y4902" s="30"/>
      <c r="Z4902" s="30"/>
    </row>
    <row r="4903" spans="24:26">
      <c r="X4903" s="30"/>
      <c r="Y4903" s="30"/>
      <c r="Z4903" s="30"/>
    </row>
    <row r="4904" spans="24:26">
      <c r="X4904" s="30"/>
      <c r="Y4904" s="30"/>
      <c r="Z4904" s="30"/>
    </row>
    <row r="4905" spans="24:26">
      <c r="X4905" s="30"/>
      <c r="Y4905" s="30"/>
      <c r="Z4905" s="30"/>
    </row>
    <row r="4906" spans="24:26">
      <c r="X4906" s="30"/>
      <c r="Y4906" s="30"/>
      <c r="Z4906" s="30"/>
    </row>
    <row r="4907" spans="24:26">
      <c r="X4907" s="30"/>
      <c r="Y4907" s="30"/>
      <c r="Z4907" s="30"/>
    </row>
    <row r="4908" spans="24:26">
      <c r="X4908" s="30"/>
      <c r="Y4908" s="30"/>
      <c r="Z4908" s="30"/>
    </row>
    <row r="4909" spans="24:26">
      <c r="X4909" s="30"/>
      <c r="Y4909" s="30"/>
      <c r="Z4909" s="30"/>
    </row>
    <row r="4910" spans="24:26">
      <c r="X4910" s="30"/>
      <c r="Y4910" s="30"/>
      <c r="Z4910" s="30"/>
    </row>
    <row r="4911" spans="24:26">
      <c r="X4911" s="30"/>
      <c r="Y4911" s="30"/>
      <c r="Z4911" s="30"/>
    </row>
    <row r="4912" spans="24:26">
      <c r="X4912" s="30"/>
      <c r="Y4912" s="30"/>
      <c r="Z4912" s="30"/>
    </row>
    <row r="4913" spans="24:26">
      <c r="X4913" s="30"/>
      <c r="Y4913" s="30"/>
      <c r="Z4913" s="30"/>
    </row>
    <row r="4914" spans="24:26">
      <c r="X4914" s="30"/>
      <c r="Y4914" s="30"/>
      <c r="Z4914" s="30"/>
    </row>
    <row r="4915" spans="24:26">
      <c r="X4915" s="30"/>
      <c r="Y4915" s="30"/>
      <c r="Z4915" s="30"/>
    </row>
    <row r="4916" spans="24:26">
      <c r="X4916" s="30"/>
      <c r="Y4916" s="30"/>
      <c r="Z4916" s="30"/>
    </row>
    <row r="4917" spans="24:26">
      <c r="X4917" s="30"/>
      <c r="Y4917" s="30"/>
      <c r="Z4917" s="30"/>
    </row>
    <row r="4918" spans="24:26">
      <c r="X4918" s="30"/>
      <c r="Y4918" s="30"/>
      <c r="Z4918" s="30"/>
    </row>
    <row r="4919" spans="24:26">
      <c r="X4919" s="30"/>
      <c r="Y4919" s="30"/>
      <c r="Z4919" s="30"/>
    </row>
    <row r="4920" spans="24:26">
      <c r="X4920" s="30"/>
      <c r="Y4920" s="30"/>
      <c r="Z4920" s="30"/>
    </row>
    <row r="4921" spans="24:26">
      <c r="X4921" s="30"/>
      <c r="Y4921" s="30"/>
      <c r="Z4921" s="30"/>
    </row>
    <row r="4922" spans="24:26">
      <c r="X4922" s="30"/>
      <c r="Y4922" s="30"/>
      <c r="Z4922" s="30"/>
    </row>
    <row r="4923" spans="24:26">
      <c r="X4923" s="30"/>
      <c r="Y4923" s="30"/>
      <c r="Z4923" s="30"/>
    </row>
    <row r="4924" spans="24:26">
      <c r="X4924" s="30"/>
      <c r="Y4924" s="30"/>
      <c r="Z4924" s="30"/>
    </row>
    <row r="4925" spans="24:26">
      <c r="X4925" s="30"/>
      <c r="Y4925" s="30"/>
      <c r="Z4925" s="30"/>
    </row>
    <row r="4926" spans="24:26">
      <c r="X4926" s="30"/>
      <c r="Y4926" s="30"/>
      <c r="Z4926" s="30"/>
    </row>
    <row r="4927" spans="24:26">
      <c r="X4927" s="30"/>
      <c r="Y4927" s="30"/>
      <c r="Z4927" s="30"/>
    </row>
    <row r="4928" spans="24:26">
      <c r="X4928" s="30"/>
      <c r="Y4928" s="30"/>
      <c r="Z4928" s="30"/>
    </row>
    <row r="4929" spans="24:26">
      <c r="X4929" s="30"/>
      <c r="Y4929" s="30"/>
      <c r="Z4929" s="30"/>
    </row>
    <row r="4930" spans="24:26">
      <c r="X4930" s="30"/>
      <c r="Y4930" s="30"/>
      <c r="Z4930" s="30"/>
    </row>
    <row r="4931" spans="24:26">
      <c r="X4931" s="30"/>
      <c r="Y4931" s="30"/>
      <c r="Z4931" s="30"/>
    </row>
    <row r="4932" spans="24:26">
      <c r="X4932" s="30"/>
      <c r="Y4932" s="30"/>
      <c r="Z4932" s="30"/>
    </row>
    <row r="4933" spans="24:26">
      <c r="X4933" s="30"/>
      <c r="Y4933" s="30"/>
      <c r="Z4933" s="30"/>
    </row>
    <row r="4934" spans="24:26">
      <c r="X4934" s="30"/>
      <c r="Y4934" s="30"/>
      <c r="Z4934" s="30"/>
    </row>
    <row r="4935" spans="24:26">
      <c r="X4935" s="30"/>
      <c r="Y4935" s="30"/>
      <c r="Z4935" s="30"/>
    </row>
    <row r="4936" spans="24:26">
      <c r="X4936" s="30"/>
      <c r="Y4936" s="30"/>
      <c r="Z4936" s="30"/>
    </row>
    <row r="4937" spans="24:26">
      <c r="X4937" s="30"/>
      <c r="Y4937" s="30"/>
      <c r="Z4937" s="30"/>
    </row>
    <row r="4938" spans="24:26">
      <c r="X4938" s="30"/>
      <c r="Y4938" s="30"/>
      <c r="Z4938" s="30"/>
    </row>
    <row r="4939" spans="24:26">
      <c r="X4939" s="30"/>
      <c r="Y4939" s="30"/>
      <c r="Z4939" s="30"/>
    </row>
    <row r="4940" spans="24:26">
      <c r="X4940" s="30"/>
      <c r="Y4940" s="30"/>
      <c r="Z4940" s="30"/>
    </row>
    <row r="4941" spans="24:26">
      <c r="X4941" s="30"/>
      <c r="Y4941" s="30"/>
      <c r="Z4941" s="30"/>
    </row>
    <row r="4942" spans="24:26">
      <c r="X4942" s="30"/>
      <c r="Y4942" s="30"/>
      <c r="Z4942" s="30"/>
    </row>
    <row r="4943" spans="24:26">
      <c r="X4943" s="30"/>
      <c r="Y4943" s="30"/>
      <c r="Z4943" s="30"/>
    </row>
    <row r="4944" spans="24:26">
      <c r="X4944" s="30"/>
      <c r="Y4944" s="30"/>
      <c r="Z4944" s="30"/>
    </row>
    <row r="4945" spans="24:26">
      <c r="X4945" s="30"/>
      <c r="Y4945" s="30"/>
      <c r="Z4945" s="30"/>
    </row>
    <row r="4946" spans="24:26">
      <c r="X4946" s="30"/>
      <c r="Y4946" s="30"/>
      <c r="Z4946" s="30"/>
    </row>
    <row r="4947" spans="24:26">
      <c r="X4947" s="30"/>
      <c r="Y4947" s="30"/>
      <c r="Z4947" s="30"/>
    </row>
    <row r="4948" spans="24:26">
      <c r="X4948" s="30"/>
      <c r="Y4948" s="30"/>
      <c r="Z4948" s="30"/>
    </row>
    <row r="4949" spans="24:26">
      <c r="X4949" s="30"/>
      <c r="Y4949" s="30"/>
      <c r="Z4949" s="30"/>
    </row>
    <row r="4950" spans="24:26">
      <c r="X4950" s="30"/>
      <c r="Y4950" s="30"/>
      <c r="Z4950" s="30"/>
    </row>
    <row r="4951" spans="24:26">
      <c r="X4951" s="30"/>
      <c r="Y4951" s="30"/>
      <c r="Z4951" s="30"/>
    </row>
    <row r="4952" spans="24:26">
      <c r="X4952" s="30"/>
      <c r="Y4952" s="30"/>
      <c r="Z4952" s="30"/>
    </row>
    <row r="4953" spans="24:26">
      <c r="X4953" s="30"/>
      <c r="Y4953" s="30"/>
      <c r="Z4953" s="30"/>
    </row>
    <row r="4954" spans="24:26">
      <c r="X4954" s="30"/>
      <c r="Y4954" s="30"/>
      <c r="Z4954" s="30"/>
    </row>
    <row r="4955" spans="24:26">
      <c r="X4955" s="30"/>
      <c r="Y4955" s="30"/>
      <c r="Z4955" s="30"/>
    </row>
    <row r="4956" spans="24:26">
      <c r="X4956" s="30"/>
      <c r="Y4956" s="30"/>
      <c r="Z4956" s="30"/>
    </row>
    <row r="4957" spans="24:26">
      <c r="X4957" s="30"/>
      <c r="Y4957" s="30"/>
      <c r="Z4957" s="30"/>
    </row>
    <row r="4958" spans="24:26">
      <c r="X4958" s="30"/>
      <c r="Y4958" s="30"/>
      <c r="Z4958" s="30"/>
    </row>
    <row r="4959" spans="24:26">
      <c r="X4959" s="30"/>
      <c r="Y4959" s="30"/>
      <c r="Z4959" s="30"/>
    </row>
    <row r="4960" spans="24:26">
      <c r="X4960" s="30"/>
      <c r="Y4960" s="30"/>
      <c r="Z4960" s="30"/>
    </row>
    <row r="4961" spans="24:26">
      <c r="X4961" s="30"/>
      <c r="Y4961" s="30"/>
      <c r="Z4961" s="30"/>
    </row>
    <row r="4962" spans="24:26">
      <c r="X4962" s="30"/>
      <c r="Y4962" s="30"/>
      <c r="Z4962" s="30"/>
    </row>
    <row r="4963" spans="24:26">
      <c r="X4963" s="30"/>
      <c r="Y4963" s="30"/>
      <c r="Z4963" s="30"/>
    </row>
    <row r="4964" spans="24:26">
      <c r="X4964" s="30"/>
      <c r="Y4964" s="30"/>
      <c r="Z4964" s="30"/>
    </row>
    <row r="4965" spans="24:26">
      <c r="X4965" s="30"/>
      <c r="Y4965" s="30"/>
      <c r="Z4965" s="30"/>
    </row>
    <row r="4966" spans="24:26">
      <c r="X4966" s="30"/>
      <c r="Y4966" s="30"/>
      <c r="Z4966" s="30"/>
    </row>
    <row r="4967" spans="24:26">
      <c r="X4967" s="30"/>
      <c r="Y4967" s="30"/>
      <c r="Z4967" s="30"/>
    </row>
    <row r="4968" spans="24:26">
      <c r="X4968" s="30"/>
      <c r="Y4968" s="30"/>
      <c r="Z4968" s="30"/>
    </row>
    <row r="4969" spans="24:26">
      <c r="X4969" s="30"/>
      <c r="Y4969" s="30"/>
      <c r="Z4969" s="30"/>
    </row>
    <row r="4970" spans="24:26">
      <c r="X4970" s="30"/>
      <c r="Y4970" s="30"/>
      <c r="Z4970" s="30"/>
    </row>
    <row r="4971" spans="24:26">
      <c r="X4971" s="30"/>
      <c r="Y4971" s="30"/>
      <c r="Z4971" s="30"/>
    </row>
    <row r="4972" spans="24:26">
      <c r="X4972" s="30"/>
      <c r="Y4972" s="30"/>
      <c r="Z4972" s="30"/>
    </row>
    <row r="4973" spans="24:26">
      <c r="X4973" s="30"/>
      <c r="Y4973" s="30"/>
      <c r="Z4973" s="30"/>
    </row>
    <row r="4974" spans="24:26">
      <c r="X4974" s="30"/>
      <c r="Y4974" s="30"/>
      <c r="Z4974" s="30"/>
    </row>
    <row r="4975" spans="24:26">
      <c r="X4975" s="30"/>
      <c r="Y4975" s="30"/>
      <c r="Z4975" s="30"/>
    </row>
    <row r="4976" spans="24:26">
      <c r="X4976" s="30"/>
      <c r="Y4976" s="30"/>
      <c r="Z4976" s="30"/>
    </row>
    <row r="4977" spans="24:26">
      <c r="X4977" s="30"/>
      <c r="Y4977" s="30"/>
      <c r="Z4977" s="30"/>
    </row>
    <row r="4978" spans="24:26">
      <c r="X4978" s="30"/>
      <c r="Y4978" s="30"/>
      <c r="Z4978" s="30"/>
    </row>
    <row r="4979" spans="24:26">
      <c r="X4979" s="30"/>
      <c r="Y4979" s="30"/>
      <c r="Z4979" s="30"/>
    </row>
    <row r="4980" spans="24:26">
      <c r="X4980" s="30"/>
      <c r="Y4980" s="30"/>
      <c r="Z4980" s="30"/>
    </row>
    <row r="4981" spans="24:26">
      <c r="X4981" s="30"/>
      <c r="Y4981" s="30"/>
      <c r="Z4981" s="30"/>
    </row>
    <row r="4982" spans="24:26">
      <c r="X4982" s="30"/>
      <c r="Y4982" s="30"/>
      <c r="Z4982" s="30"/>
    </row>
    <row r="4983" spans="24:26">
      <c r="X4983" s="30"/>
      <c r="Y4983" s="30"/>
      <c r="Z4983" s="30"/>
    </row>
    <row r="4984" spans="24:26">
      <c r="X4984" s="30"/>
      <c r="Y4984" s="30"/>
      <c r="Z4984" s="30"/>
    </row>
    <row r="4985" spans="24:26">
      <c r="X4985" s="30"/>
      <c r="Y4985" s="30"/>
      <c r="Z4985" s="30"/>
    </row>
    <row r="4986" spans="24:26">
      <c r="X4986" s="30"/>
      <c r="Y4986" s="30"/>
      <c r="Z4986" s="30"/>
    </row>
    <row r="4987" spans="24:26">
      <c r="X4987" s="30"/>
      <c r="Y4987" s="30"/>
      <c r="Z4987" s="30"/>
    </row>
    <row r="4988" spans="24:26">
      <c r="X4988" s="30"/>
      <c r="Y4988" s="30"/>
      <c r="Z4988" s="30"/>
    </row>
    <row r="4989" spans="24:26">
      <c r="X4989" s="30"/>
      <c r="Y4989" s="30"/>
      <c r="Z4989" s="30"/>
    </row>
    <row r="4990" spans="24:26">
      <c r="X4990" s="30"/>
      <c r="Y4990" s="30"/>
      <c r="Z4990" s="30"/>
    </row>
    <row r="4991" spans="24:26">
      <c r="X4991" s="30"/>
      <c r="Y4991" s="30"/>
      <c r="Z4991" s="30"/>
    </row>
    <row r="4992" spans="24:26">
      <c r="X4992" s="30"/>
      <c r="Y4992" s="30"/>
      <c r="Z4992" s="30"/>
    </row>
    <row r="4993" spans="24:26">
      <c r="X4993" s="30"/>
      <c r="Y4993" s="30"/>
      <c r="Z4993" s="30"/>
    </row>
    <row r="4994" spans="24:26">
      <c r="X4994" s="30"/>
      <c r="Y4994" s="30"/>
      <c r="Z4994" s="30"/>
    </row>
    <row r="4995" spans="24:26">
      <c r="X4995" s="30"/>
      <c r="Y4995" s="30"/>
      <c r="Z4995" s="30"/>
    </row>
    <row r="4996" spans="24:26">
      <c r="X4996" s="30"/>
      <c r="Y4996" s="30"/>
      <c r="Z4996" s="30"/>
    </row>
    <row r="4997" spans="24:26">
      <c r="X4997" s="30"/>
      <c r="Y4997" s="30"/>
      <c r="Z4997" s="30"/>
    </row>
    <row r="4998" spans="24:26">
      <c r="X4998" s="30"/>
      <c r="Y4998" s="30"/>
      <c r="Z4998" s="30"/>
    </row>
    <row r="4999" spans="24:26">
      <c r="X4999" s="30"/>
      <c r="Y4999" s="30"/>
      <c r="Z4999" s="30"/>
    </row>
    <row r="5000" spans="24:26">
      <c r="X5000" s="30"/>
      <c r="Y5000" s="30"/>
      <c r="Z5000" s="30"/>
    </row>
    <row r="5001" spans="24:26">
      <c r="X5001" s="30"/>
      <c r="Y5001" s="30"/>
      <c r="Z5001" s="30"/>
    </row>
    <row r="5002" spans="24:26">
      <c r="X5002" s="30"/>
      <c r="Y5002" s="30"/>
      <c r="Z5002" s="30"/>
    </row>
    <row r="5003" spans="24:26">
      <c r="X5003" s="30"/>
      <c r="Y5003" s="30"/>
      <c r="Z5003" s="30"/>
    </row>
    <row r="5004" spans="24:26">
      <c r="X5004" s="30"/>
      <c r="Y5004" s="30"/>
      <c r="Z5004" s="30"/>
    </row>
    <row r="5005" spans="24:26">
      <c r="X5005" s="30"/>
      <c r="Y5005" s="30"/>
      <c r="Z5005" s="30"/>
    </row>
    <row r="5006" spans="24:26">
      <c r="X5006" s="30"/>
      <c r="Y5006" s="30"/>
      <c r="Z5006" s="30"/>
    </row>
    <row r="5007" spans="24:26">
      <c r="X5007" s="30"/>
      <c r="Y5007" s="30"/>
      <c r="Z5007" s="30"/>
    </row>
    <row r="5008" spans="24:26">
      <c r="X5008" s="30"/>
      <c r="Y5008" s="30"/>
      <c r="Z5008" s="30"/>
    </row>
    <row r="5009" spans="24:26">
      <c r="X5009" s="30"/>
      <c r="Y5009" s="30"/>
      <c r="Z5009" s="30"/>
    </row>
    <row r="5010" spans="24:26">
      <c r="X5010" s="30"/>
      <c r="Y5010" s="30"/>
      <c r="Z5010" s="30"/>
    </row>
    <row r="5011" spans="24:26">
      <c r="X5011" s="30"/>
      <c r="Y5011" s="30"/>
      <c r="Z5011" s="30"/>
    </row>
    <row r="5012" spans="24:26">
      <c r="X5012" s="30"/>
      <c r="Y5012" s="30"/>
      <c r="Z5012" s="30"/>
    </row>
    <row r="5013" spans="24:26">
      <c r="X5013" s="30"/>
      <c r="Y5013" s="30"/>
      <c r="Z5013" s="30"/>
    </row>
    <row r="5014" spans="24:26">
      <c r="X5014" s="30"/>
      <c r="Y5014" s="30"/>
      <c r="Z5014" s="30"/>
    </row>
    <row r="5015" spans="24:26">
      <c r="X5015" s="30"/>
      <c r="Y5015" s="30"/>
      <c r="Z5015" s="30"/>
    </row>
    <row r="5016" spans="24:26">
      <c r="X5016" s="30"/>
      <c r="Y5016" s="30"/>
      <c r="Z5016" s="30"/>
    </row>
    <row r="5017" spans="24:26">
      <c r="X5017" s="30"/>
      <c r="Y5017" s="30"/>
      <c r="Z5017" s="30"/>
    </row>
    <row r="5018" spans="24:26">
      <c r="X5018" s="30"/>
      <c r="Y5018" s="30"/>
      <c r="Z5018" s="30"/>
    </row>
    <row r="5019" spans="24:26">
      <c r="X5019" s="30"/>
      <c r="Y5019" s="30"/>
      <c r="Z5019" s="30"/>
    </row>
    <row r="5020" spans="24:26">
      <c r="X5020" s="30"/>
      <c r="Y5020" s="30"/>
      <c r="Z5020" s="30"/>
    </row>
    <row r="5021" spans="24:26">
      <c r="X5021" s="30"/>
      <c r="Y5021" s="30"/>
      <c r="Z5021" s="30"/>
    </row>
    <row r="5022" spans="24:26">
      <c r="X5022" s="30"/>
      <c r="Y5022" s="30"/>
      <c r="Z5022" s="30"/>
    </row>
    <row r="5023" spans="24:26">
      <c r="X5023" s="30"/>
      <c r="Y5023" s="30"/>
      <c r="Z5023" s="30"/>
    </row>
    <row r="5024" spans="24:26">
      <c r="X5024" s="30"/>
      <c r="Y5024" s="30"/>
      <c r="Z5024" s="30"/>
    </row>
    <row r="5025" spans="24:26">
      <c r="X5025" s="30"/>
      <c r="Y5025" s="30"/>
      <c r="Z5025" s="30"/>
    </row>
    <row r="5026" spans="24:26">
      <c r="X5026" s="30"/>
      <c r="Y5026" s="30"/>
      <c r="Z5026" s="30"/>
    </row>
    <row r="5027" spans="24:26">
      <c r="X5027" s="30"/>
      <c r="Y5027" s="30"/>
      <c r="Z5027" s="30"/>
    </row>
    <row r="5028" spans="24:26">
      <c r="X5028" s="30"/>
      <c r="Y5028" s="30"/>
      <c r="Z5028" s="30"/>
    </row>
    <row r="5029" spans="24:26">
      <c r="X5029" s="30"/>
      <c r="Y5029" s="30"/>
      <c r="Z5029" s="30"/>
    </row>
    <row r="5030" spans="24:26">
      <c r="X5030" s="30"/>
      <c r="Y5030" s="30"/>
      <c r="Z5030" s="30"/>
    </row>
    <row r="5031" spans="24:26">
      <c r="X5031" s="30"/>
      <c r="Y5031" s="30"/>
      <c r="Z5031" s="30"/>
    </row>
    <row r="5032" spans="24:26">
      <c r="X5032" s="30"/>
      <c r="Y5032" s="30"/>
      <c r="Z5032" s="30"/>
    </row>
    <row r="5033" spans="24:26">
      <c r="X5033" s="30"/>
      <c r="Y5033" s="30"/>
      <c r="Z5033" s="30"/>
    </row>
    <row r="5034" spans="24:26">
      <c r="X5034" s="30"/>
      <c r="Y5034" s="30"/>
      <c r="Z5034" s="30"/>
    </row>
    <row r="5035" spans="24:26">
      <c r="X5035" s="30"/>
      <c r="Y5035" s="30"/>
      <c r="Z5035" s="30"/>
    </row>
    <row r="5036" spans="24:26">
      <c r="X5036" s="30"/>
      <c r="Y5036" s="30"/>
      <c r="Z5036" s="30"/>
    </row>
    <row r="5037" spans="24:26">
      <c r="X5037" s="30"/>
      <c r="Y5037" s="30"/>
      <c r="Z5037" s="30"/>
    </row>
    <row r="5038" spans="24:26">
      <c r="X5038" s="30"/>
      <c r="Y5038" s="30"/>
      <c r="Z5038" s="30"/>
    </row>
    <row r="5039" spans="24:26">
      <c r="X5039" s="30"/>
      <c r="Y5039" s="30"/>
      <c r="Z5039" s="30"/>
    </row>
    <row r="5040" spans="24:26">
      <c r="X5040" s="30"/>
      <c r="Y5040" s="30"/>
      <c r="Z5040" s="30"/>
    </row>
    <row r="5041" spans="24:26">
      <c r="X5041" s="30"/>
      <c r="Y5041" s="30"/>
      <c r="Z5041" s="30"/>
    </row>
    <row r="5042" spans="24:26">
      <c r="X5042" s="30"/>
      <c r="Y5042" s="30"/>
      <c r="Z5042" s="30"/>
    </row>
    <row r="5043" spans="24:26">
      <c r="X5043" s="30"/>
      <c r="Y5043" s="30"/>
      <c r="Z5043" s="30"/>
    </row>
    <row r="5044" spans="24:26">
      <c r="X5044" s="30"/>
      <c r="Y5044" s="30"/>
      <c r="Z5044" s="30"/>
    </row>
    <row r="5045" spans="24:26">
      <c r="X5045" s="30"/>
      <c r="Y5045" s="30"/>
      <c r="Z5045" s="30"/>
    </row>
    <row r="5046" spans="24:26">
      <c r="X5046" s="30"/>
      <c r="Y5046" s="30"/>
      <c r="Z5046" s="30"/>
    </row>
    <row r="5047" spans="24:26">
      <c r="X5047" s="30"/>
      <c r="Y5047" s="30"/>
      <c r="Z5047" s="30"/>
    </row>
    <row r="5048" spans="24:26">
      <c r="X5048" s="30"/>
      <c r="Y5048" s="30"/>
      <c r="Z5048" s="30"/>
    </row>
    <row r="5049" spans="24:26">
      <c r="X5049" s="30"/>
      <c r="Y5049" s="30"/>
      <c r="Z5049" s="30"/>
    </row>
    <row r="5050" spans="24:26">
      <c r="X5050" s="30"/>
      <c r="Y5050" s="30"/>
      <c r="Z5050" s="30"/>
    </row>
    <row r="5051" spans="24:26">
      <c r="X5051" s="30"/>
      <c r="Y5051" s="30"/>
      <c r="Z5051" s="30"/>
    </row>
    <row r="5052" spans="24:26">
      <c r="X5052" s="30"/>
      <c r="Y5052" s="30"/>
      <c r="Z5052" s="30"/>
    </row>
    <row r="5053" spans="24:26">
      <c r="X5053" s="30"/>
      <c r="Y5053" s="30"/>
      <c r="Z5053" s="30"/>
    </row>
    <row r="5054" spans="24:26">
      <c r="X5054" s="30"/>
      <c r="Y5054" s="30"/>
      <c r="Z5054" s="30"/>
    </row>
    <row r="5055" spans="24:26">
      <c r="X5055" s="30"/>
      <c r="Y5055" s="30"/>
      <c r="Z5055" s="30"/>
    </row>
    <row r="5056" spans="24:26">
      <c r="X5056" s="30"/>
      <c r="Y5056" s="30"/>
      <c r="Z5056" s="30"/>
    </row>
    <row r="5057" spans="24:26">
      <c r="X5057" s="30"/>
      <c r="Y5057" s="30"/>
      <c r="Z5057" s="30"/>
    </row>
    <row r="5058" spans="24:26">
      <c r="X5058" s="30"/>
      <c r="Y5058" s="30"/>
      <c r="Z5058" s="30"/>
    </row>
    <row r="5059" spans="24:26">
      <c r="X5059" s="30"/>
      <c r="Y5059" s="30"/>
      <c r="Z5059" s="30"/>
    </row>
    <row r="5060" spans="24:26">
      <c r="X5060" s="30"/>
      <c r="Y5060" s="30"/>
      <c r="Z5060" s="30"/>
    </row>
    <row r="5061" spans="24:26">
      <c r="X5061" s="30"/>
      <c r="Y5061" s="30"/>
      <c r="Z5061" s="30"/>
    </row>
    <row r="5062" spans="24:26">
      <c r="X5062" s="30"/>
      <c r="Y5062" s="30"/>
      <c r="Z5062" s="30"/>
    </row>
    <row r="5063" spans="24:26">
      <c r="X5063" s="30"/>
      <c r="Y5063" s="30"/>
      <c r="Z5063" s="30"/>
    </row>
    <row r="5064" spans="24:26">
      <c r="X5064" s="30"/>
      <c r="Y5064" s="30"/>
      <c r="Z5064" s="30"/>
    </row>
    <row r="5065" spans="24:26">
      <c r="X5065" s="30"/>
      <c r="Y5065" s="30"/>
      <c r="Z5065" s="30"/>
    </row>
    <row r="5066" spans="24:26">
      <c r="X5066" s="30"/>
      <c r="Y5066" s="30"/>
      <c r="Z5066" s="30"/>
    </row>
    <row r="5067" spans="24:26">
      <c r="X5067" s="30"/>
      <c r="Y5067" s="30"/>
      <c r="Z5067" s="30"/>
    </row>
    <row r="5068" spans="24:26">
      <c r="X5068" s="30"/>
      <c r="Y5068" s="30"/>
      <c r="Z5068" s="30"/>
    </row>
    <row r="5069" spans="24:26">
      <c r="X5069" s="30"/>
      <c r="Y5069" s="30"/>
      <c r="Z5069" s="30"/>
    </row>
    <row r="5070" spans="24:26">
      <c r="X5070" s="30"/>
      <c r="Y5070" s="30"/>
      <c r="Z5070" s="30"/>
    </row>
    <row r="5071" spans="24:26">
      <c r="X5071" s="30"/>
      <c r="Y5071" s="30"/>
      <c r="Z5071" s="30"/>
    </row>
    <row r="5072" spans="24:26">
      <c r="X5072" s="30"/>
      <c r="Y5072" s="30"/>
      <c r="Z5072" s="30"/>
    </row>
    <row r="5073" spans="24:26">
      <c r="X5073" s="30"/>
      <c r="Y5073" s="30"/>
      <c r="Z5073" s="30"/>
    </row>
    <row r="5074" spans="24:26">
      <c r="X5074" s="30"/>
      <c r="Y5074" s="30"/>
      <c r="Z5074" s="30"/>
    </row>
    <row r="5075" spans="24:26">
      <c r="X5075" s="30"/>
      <c r="Y5075" s="30"/>
      <c r="Z5075" s="30"/>
    </row>
    <row r="5076" spans="24:26">
      <c r="X5076" s="30"/>
      <c r="Y5076" s="30"/>
      <c r="Z5076" s="30"/>
    </row>
    <row r="5077" spans="24:26">
      <c r="X5077" s="30"/>
      <c r="Y5077" s="30"/>
      <c r="Z5077" s="30"/>
    </row>
    <row r="5078" spans="24:26">
      <c r="X5078" s="30"/>
      <c r="Y5078" s="30"/>
      <c r="Z5078" s="30"/>
    </row>
    <row r="5079" spans="24:26">
      <c r="X5079" s="30"/>
      <c r="Y5079" s="30"/>
      <c r="Z5079" s="30"/>
    </row>
    <row r="5080" spans="24:26">
      <c r="X5080" s="30"/>
      <c r="Y5080" s="30"/>
      <c r="Z5080" s="30"/>
    </row>
    <row r="5081" spans="24:26">
      <c r="X5081" s="30"/>
      <c r="Y5081" s="30"/>
      <c r="Z5081" s="30"/>
    </row>
    <row r="5082" spans="24:26">
      <c r="X5082" s="30"/>
      <c r="Y5082" s="30"/>
      <c r="Z5082" s="30"/>
    </row>
    <row r="5083" spans="24:26">
      <c r="X5083" s="30"/>
      <c r="Y5083" s="30"/>
      <c r="Z5083" s="30"/>
    </row>
    <row r="5084" spans="24:26">
      <c r="X5084" s="30"/>
      <c r="Y5084" s="30"/>
      <c r="Z5084" s="30"/>
    </row>
    <row r="5085" spans="24:26">
      <c r="X5085" s="30"/>
      <c r="Y5085" s="30"/>
      <c r="Z5085" s="30"/>
    </row>
    <row r="5086" spans="24:26">
      <c r="X5086" s="30"/>
      <c r="Y5086" s="30"/>
      <c r="Z5086" s="30"/>
    </row>
    <row r="5087" spans="24:26">
      <c r="X5087" s="30"/>
      <c r="Y5087" s="30"/>
      <c r="Z5087" s="30"/>
    </row>
    <row r="5088" spans="24:26">
      <c r="X5088" s="30"/>
      <c r="Y5088" s="30"/>
      <c r="Z5088" s="30"/>
    </row>
    <row r="5089" spans="24:26">
      <c r="X5089" s="30"/>
      <c r="Y5089" s="30"/>
      <c r="Z5089" s="30"/>
    </row>
    <row r="5090" spans="24:26">
      <c r="X5090" s="30"/>
      <c r="Y5090" s="30"/>
      <c r="Z5090" s="30"/>
    </row>
    <row r="5091" spans="24:26">
      <c r="X5091" s="30"/>
      <c r="Y5091" s="30"/>
      <c r="Z5091" s="30"/>
    </row>
    <row r="5092" spans="24:26">
      <c r="X5092" s="30"/>
      <c r="Y5092" s="30"/>
      <c r="Z5092" s="30"/>
    </row>
    <row r="5093" spans="24:26">
      <c r="X5093" s="30"/>
      <c r="Y5093" s="30"/>
      <c r="Z5093" s="30"/>
    </row>
    <row r="5094" spans="24:26">
      <c r="X5094" s="30"/>
      <c r="Y5094" s="30"/>
      <c r="Z5094" s="30"/>
    </row>
    <row r="5095" spans="24:26">
      <c r="X5095" s="30"/>
      <c r="Y5095" s="30"/>
      <c r="Z5095" s="30"/>
    </row>
    <row r="5096" spans="24:26">
      <c r="X5096" s="30"/>
      <c r="Y5096" s="30"/>
      <c r="Z5096" s="30"/>
    </row>
    <row r="5097" spans="24:26">
      <c r="X5097" s="30"/>
      <c r="Y5097" s="30"/>
      <c r="Z5097" s="30"/>
    </row>
    <row r="5098" spans="24:26">
      <c r="X5098" s="30"/>
      <c r="Y5098" s="30"/>
      <c r="Z5098" s="30"/>
    </row>
    <row r="5099" spans="24:26">
      <c r="X5099" s="30"/>
      <c r="Y5099" s="30"/>
      <c r="Z5099" s="30"/>
    </row>
    <row r="5100" spans="24:26">
      <c r="X5100" s="30"/>
      <c r="Y5100" s="30"/>
      <c r="Z5100" s="30"/>
    </row>
    <row r="5101" spans="24:26">
      <c r="X5101" s="30"/>
      <c r="Y5101" s="30"/>
      <c r="Z5101" s="30"/>
    </row>
    <row r="5102" spans="24:26">
      <c r="X5102" s="30"/>
      <c r="Y5102" s="30"/>
      <c r="Z5102" s="30"/>
    </row>
    <row r="5103" spans="24:26">
      <c r="X5103" s="30"/>
      <c r="Y5103" s="30"/>
      <c r="Z5103" s="30"/>
    </row>
    <row r="5104" spans="24:26">
      <c r="X5104" s="30"/>
      <c r="Y5104" s="30"/>
      <c r="Z5104" s="30"/>
    </row>
    <row r="5105" spans="24:26">
      <c r="X5105" s="30"/>
      <c r="Y5105" s="30"/>
      <c r="Z5105" s="30"/>
    </row>
    <row r="5106" spans="24:26">
      <c r="X5106" s="30"/>
      <c r="Y5106" s="30"/>
      <c r="Z5106" s="30"/>
    </row>
    <row r="5107" spans="24:26">
      <c r="X5107" s="30"/>
      <c r="Y5107" s="30"/>
      <c r="Z5107" s="30"/>
    </row>
    <row r="5108" spans="24:26">
      <c r="X5108" s="30"/>
      <c r="Y5108" s="30"/>
      <c r="Z5108" s="30"/>
    </row>
    <row r="5109" spans="24:26">
      <c r="X5109" s="30"/>
      <c r="Y5109" s="30"/>
      <c r="Z5109" s="30"/>
    </row>
    <row r="5110" spans="24:26">
      <c r="X5110" s="30"/>
      <c r="Y5110" s="30"/>
      <c r="Z5110" s="30"/>
    </row>
    <row r="5111" spans="24:26">
      <c r="X5111" s="30"/>
      <c r="Y5111" s="30"/>
      <c r="Z5111" s="30"/>
    </row>
    <row r="5112" spans="24:26">
      <c r="X5112" s="30"/>
      <c r="Y5112" s="30"/>
      <c r="Z5112" s="30"/>
    </row>
    <row r="5113" spans="24:26">
      <c r="X5113" s="30"/>
      <c r="Y5113" s="30"/>
      <c r="Z5113" s="30"/>
    </row>
    <row r="5114" spans="24:26">
      <c r="X5114" s="30"/>
      <c r="Y5114" s="30"/>
      <c r="Z5114" s="30"/>
    </row>
    <row r="5115" spans="24:26">
      <c r="X5115" s="30"/>
      <c r="Y5115" s="30"/>
      <c r="Z5115" s="30"/>
    </row>
    <row r="5116" spans="24:26">
      <c r="X5116" s="30"/>
      <c r="Y5116" s="30"/>
      <c r="Z5116" s="30"/>
    </row>
    <row r="5117" spans="24:26">
      <c r="X5117" s="30"/>
      <c r="Y5117" s="30"/>
      <c r="Z5117" s="30"/>
    </row>
    <row r="5118" spans="24:26">
      <c r="X5118" s="30"/>
      <c r="Y5118" s="30"/>
      <c r="Z5118" s="30"/>
    </row>
    <row r="5119" spans="24:26">
      <c r="X5119" s="30"/>
      <c r="Y5119" s="30"/>
      <c r="Z5119" s="30"/>
    </row>
    <row r="5120" spans="24:26">
      <c r="X5120" s="30"/>
      <c r="Y5120" s="30"/>
      <c r="Z5120" s="30"/>
    </row>
    <row r="5121" spans="24:26">
      <c r="X5121" s="30"/>
      <c r="Y5121" s="30"/>
      <c r="Z5121" s="30"/>
    </row>
    <row r="5122" spans="24:26">
      <c r="X5122" s="30"/>
      <c r="Y5122" s="30"/>
      <c r="Z5122" s="30"/>
    </row>
    <row r="5123" spans="24:26">
      <c r="X5123" s="30"/>
      <c r="Y5123" s="30"/>
      <c r="Z5123" s="30"/>
    </row>
    <row r="5124" spans="24:26">
      <c r="X5124" s="30"/>
      <c r="Y5124" s="30"/>
      <c r="Z5124" s="30"/>
    </row>
    <row r="5125" spans="24:26">
      <c r="X5125" s="30"/>
      <c r="Y5125" s="30"/>
      <c r="Z5125" s="30"/>
    </row>
    <row r="5126" spans="24:26">
      <c r="X5126" s="30"/>
      <c r="Y5126" s="30"/>
      <c r="Z5126" s="30"/>
    </row>
    <row r="5127" spans="24:26">
      <c r="X5127" s="30"/>
      <c r="Y5127" s="30"/>
      <c r="Z5127" s="30"/>
    </row>
    <row r="5128" spans="24:26">
      <c r="X5128" s="30"/>
      <c r="Y5128" s="30"/>
      <c r="Z5128" s="30"/>
    </row>
    <row r="5129" spans="24:26">
      <c r="X5129" s="30"/>
      <c r="Y5129" s="30"/>
      <c r="Z5129" s="30"/>
    </row>
    <row r="5130" spans="24:26">
      <c r="X5130" s="30"/>
      <c r="Y5130" s="30"/>
      <c r="Z5130" s="30"/>
    </row>
    <row r="5131" spans="24:26">
      <c r="X5131" s="30"/>
      <c r="Y5131" s="30"/>
      <c r="Z5131" s="30"/>
    </row>
    <row r="5132" spans="24:26">
      <c r="X5132" s="30"/>
      <c r="Y5132" s="30"/>
      <c r="Z5132" s="30"/>
    </row>
    <row r="5133" spans="24:26">
      <c r="X5133" s="30"/>
      <c r="Y5133" s="30"/>
      <c r="Z5133" s="30"/>
    </row>
    <row r="5134" spans="24:26">
      <c r="X5134" s="30"/>
      <c r="Y5134" s="30"/>
      <c r="Z5134" s="30"/>
    </row>
    <row r="5135" spans="24:26">
      <c r="X5135" s="30"/>
      <c r="Y5135" s="30"/>
      <c r="Z5135" s="30"/>
    </row>
    <row r="5136" spans="24:26">
      <c r="X5136" s="30"/>
      <c r="Y5136" s="30"/>
      <c r="Z5136" s="30"/>
    </row>
    <row r="5137" spans="24:26">
      <c r="X5137" s="30"/>
      <c r="Y5137" s="30"/>
      <c r="Z5137" s="30"/>
    </row>
    <row r="5138" spans="24:26">
      <c r="X5138" s="30"/>
      <c r="Y5138" s="30"/>
      <c r="Z5138" s="30"/>
    </row>
    <row r="5139" spans="24:26">
      <c r="X5139" s="30"/>
      <c r="Y5139" s="30"/>
      <c r="Z5139" s="30"/>
    </row>
    <row r="5140" spans="24:26">
      <c r="X5140" s="30"/>
      <c r="Y5140" s="30"/>
      <c r="Z5140" s="30"/>
    </row>
    <row r="5141" spans="24:26">
      <c r="X5141" s="30"/>
      <c r="Y5141" s="30"/>
      <c r="Z5141" s="30"/>
    </row>
    <row r="5142" spans="24:26">
      <c r="X5142" s="30"/>
      <c r="Y5142" s="30"/>
      <c r="Z5142" s="30"/>
    </row>
    <row r="5143" spans="24:26">
      <c r="X5143" s="30"/>
      <c r="Y5143" s="30"/>
      <c r="Z5143" s="30"/>
    </row>
    <row r="5144" spans="24:26">
      <c r="X5144" s="30"/>
      <c r="Y5144" s="30"/>
      <c r="Z5144" s="30"/>
    </row>
    <row r="5145" spans="24:26">
      <c r="X5145" s="30"/>
      <c r="Y5145" s="30"/>
      <c r="Z5145" s="30"/>
    </row>
    <row r="5146" spans="24:26">
      <c r="X5146" s="30"/>
      <c r="Y5146" s="30"/>
      <c r="Z5146" s="30"/>
    </row>
    <row r="5147" spans="24:26">
      <c r="X5147" s="30"/>
      <c r="Y5147" s="30"/>
      <c r="Z5147" s="30"/>
    </row>
    <row r="5148" spans="24:26">
      <c r="X5148" s="30"/>
      <c r="Y5148" s="30"/>
      <c r="Z5148" s="30"/>
    </row>
    <row r="5149" spans="24:26">
      <c r="X5149" s="30"/>
      <c r="Y5149" s="30"/>
      <c r="Z5149" s="30"/>
    </row>
    <row r="5150" spans="24:26">
      <c r="X5150" s="30"/>
      <c r="Y5150" s="30"/>
      <c r="Z5150" s="30"/>
    </row>
    <row r="5151" spans="24:26">
      <c r="X5151" s="30"/>
      <c r="Y5151" s="30"/>
      <c r="Z5151" s="30"/>
    </row>
    <row r="5152" spans="24:26">
      <c r="X5152" s="30"/>
      <c r="Y5152" s="30"/>
      <c r="Z5152" s="30"/>
    </row>
    <row r="5153" spans="24:26">
      <c r="X5153" s="30"/>
      <c r="Y5153" s="30"/>
      <c r="Z5153" s="30"/>
    </row>
    <row r="5154" spans="24:26">
      <c r="X5154" s="30"/>
      <c r="Y5154" s="30"/>
      <c r="Z5154" s="30"/>
    </row>
    <row r="5155" spans="24:26">
      <c r="X5155" s="30"/>
      <c r="Y5155" s="30"/>
      <c r="Z5155" s="30"/>
    </row>
    <row r="5156" spans="24:26">
      <c r="X5156" s="30"/>
      <c r="Y5156" s="30"/>
      <c r="Z5156" s="30"/>
    </row>
    <row r="5157" spans="24:26">
      <c r="X5157" s="30"/>
      <c r="Y5157" s="30"/>
      <c r="Z5157" s="30"/>
    </row>
    <row r="5158" spans="24:26">
      <c r="X5158" s="30"/>
      <c r="Y5158" s="30"/>
      <c r="Z5158" s="30"/>
    </row>
    <row r="5159" spans="24:26">
      <c r="X5159" s="30"/>
      <c r="Y5159" s="30"/>
      <c r="Z5159" s="30"/>
    </row>
    <row r="5160" spans="24:26">
      <c r="X5160" s="30"/>
      <c r="Y5160" s="30"/>
      <c r="Z5160" s="30"/>
    </row>
    <row r="5161" spans="24:26">
      <c r="X5161" s="30"/>
      <c r="Y5161" s="30"/>
      <c r="Z5161" s="30"/>
    </row>
    <row r="5162" spans="24:26">
      <c r="X5162" s="30"/>
      <c r="Y5162" s="30"/>
      <c r="Z5162" s="30"/>
    </row>
    <row r="5163" spans="24:26">
      <c r="X5163" s="30"/>
      <c r="Y5163" s="30"/>
      <c r="Z5163" s="30"/>
    </row>
    <row r="5164" spans="24:26">
      <c r="X5164" s="30"/>
      <c r="Y5164" s="30"/>
      <c r="Z5164" s="30"/>
    </row>
    <row r="5165" spans="24:26">
      <c r="X5165" s="30"/>
      <c r="Y5165" s="30"/>
      <c r="Z5165" s="30"/>
    </row>
    <row r="5166" spans="24:26">
      <c r="X5166" s="30"/>
      <c r="Y5166" s="30"/>
      <c r="Z5166" s="30"/>
    </row>
    <row r="5167" spans="24:26">
      <c r="X5167" s="30"/>
      <c r="Y5167" s="30"/>
      <c r="Z5167" s="30"/>
    </row>
    <row r="5168" spans="24:26">
      <c r="X5168" s="30"/>
      <c r="Y5168" s="30"/>
      <c r="Z5168" s="30"/>
    </row>
    <row r="5169" spans="24:26">
      <c r="X5169" s="30"/>
      <c r="Y5169" s="30"/>
      <c r="Z5169" s="30"/>
    </row>
    <row r="5170" spans="24:26">
      <c r="X5170" s="30"/>
      <c r="Y5170" s="30"/>
      <c r="Z5170" s="30"/>
    </row>
    <row r="5171" spans="24:26">
      <c r="X5171" s="30"/>
      <c r="Y5171" s="30"/>
      <c r="Z5171" s="30"/>
    </row>
    <row r="5172" spans="24:26">
      <c r="X5172" s="30"/>
      <c r="Y5172" s="30"/>
      <c r="Z5172" s="30"/>
    </row>
    <row r="5173" spans="24:26">
      <c r="X5173" s="30"/>
      <c r="Y5173" s="30"/>
      <c r="Z5173" s="30"/>
    </row>
    <row r="5174" spans="24:26">
      <c r="X5174" s="30"/>
      <c r="Y5174" s="30"/>
      <c r="Z5174" s="30"/>
    </row>
    <row r="5175" spans="24:26">
      <c r="X5175" s="30"/>
      <c r="Y5175" s="30"/>
      <c r="Z5175" s="30"/>
    </row>
    <row r="5176" spans="24:26">
      <c r="X5176" s="30"/>
      <c r="Y5176" s="30"/>
      <c r="Z5176" s="30"/>
    </row>
    <row r="5177" spans="24:26">
      <c r="X5177" s="30"/>
      <c r="Y5177" s="30"/>
      <c r="Z5177" s="30"/>
    </row>
    <row r="5178" spans="24:26">
      <c r="X5178" s="30"/>
      <c r="Y5178" s="30"/>
      <c r="Z5178" s="30"/>
    </row>
    <row r="5179" spans="24:26">
      <c r="X5179" s="30"/>
      <c r="Y5179" s="30"/>
      <c r="Z5179" s="30"/>
    </row>
    <row r="5180" spans="24:26">
      <c r="X5180" s="30"/>
      <c r="Y5180" s="30"/>
      <c r="Z5180" s="30"/>
    </row>
    <row r="5181" spans="24:26">
      <c r="X5181" s="30"/>
      <c r="Y5181" s="30"/>
      <c r="Z5181" s="30"/>
    </row>
    <row r="5182" spans="24:26">
      <c r="X5182" s="30"/>
      <c r="Y5182" s="30"/>
      <c r="Z5182" s="30"/>
    </row>
    <row r="5183" spans="24:26">
      <c r="X5183" s="30"/>
      <c r="Y5183" s="30"/>
      <c r="Z5183" s="30"/>
    </row>
    <row r="5184" spans="24:26">
      <c r="X5184" s="30"/>
      <c r="Y5184" s="30"/>
      <c r="Z5184" s="30"/>
    </row>
    <row r="5185" spans="24:26">
      <c r="X5185" s="30"/>
      <c r="Y5185" s="30"/>
      <c r="Z5185" s="30"/>
    </row>
    <row r="5186" spans="24:26">
      <c r="X5186" s="30"/>
      <c r="Y5186" s="30"/>
      <c r="Z5186" s="30"/>
    </row>
    <row r="5187" spans="24:26">
      <c r="X5187" s="30"/>
      <c r="Y5187" s="30"/>
      <c r="Z5187" s="30"/>
    </row>
    <row r="5188" spans="24:26">
      <c r="X5188" s="30"/>
      <c r="Y5188" s="30"/>
      <c r="Z5188" s="30"/>
    </row>
    <row r="5189" spans="24:26">
      <c r="X5189" s="30"/>
      <c r="Y5189" s="30"/>
      <c r="Z5189" s="30"/>
    </row>
    <row r="5190" spans="24:26">
      <c r="X5190" s="30"/>
      <c r="Y5190" s="30"/>
      <c r="Z5190" s="30"/>
    </row>
    <row r="5191" spans="24:26">
      <c r="X5191" s="30"/>
      <c r="Y5191" s="30"/>
      <c r="Z5191" s="30"/>
    </row>
    <row r="5192" spans="24:26">
      <c r="X5192" s="30"/>
      <c r="Y5192" s="30"/>
      <c r="Z5192" s="30"/>
    </row>
    <row r="5193" spans="24:26">
      <c r="X5193" s="30"/>
      <c r="Y5193" s="30"/>
      <c r="Z5193" s="30"/>
    </row>
    <row r="5194" spans="24:26">
      <c r="X5194" s="30"/>
      <c r="Y5194" s="30"/>
      <c r="Z5194" s="30"/>
    </row>
    <row r="5195" spans="24:26">
      <c r="X5195" s="30"/>
      <c r="Y5195" s="30"/>
      <c r="Z5195" s="30"/>
    </row>
    <row r="5196" spans="24:26">
      <c r="X5196" s="30"/>
      <c r="Y5196" s="30"/>
      <c r="Z5196" s="30"/>
    </row>
    <row r="5197" spans="24:26">
      <c r="X5197" s="30"/>
      <c r="Y5197" s="30"/>
      <c r="Z5197" s="30"/>
    </row>
    <row r="5198" spans="24:26">
      <c r="X5198" s="30"/>
      <c r="Y5198" s="30"/>
      <c r="Z5198" s="30"/>
    </row>
    <row r="5199" spans="24:26">
      <c r="X5199" s="30"/>
      <c r="Y5199" s="30"/>
      <c r="Z5199" s="30"/>
    </row>
    <row r="5200" spans="24:26">
      <c r="X5200" s="30"/>
      <c r="Y5200" s="30"/>
      <c r="Z5200" s="30"/>
    </row>
    <row r="5201" spans="24:26">
      <c r="X5201" s="30"/>
      <c r="Y5201" s="30"/>
      <c r="Z5201" s="30"/>
    </row>
    <row r="5202" spans="24:26">
      <c r="X5202" s="30"/>
      <c r="Y5202" s="30"/>
      <c r="Z5202" s="30"/>
    </row>
    <row r="5203" spans="24:26">
      <c r="X5203" s="30"/>
      <c r="Y5203" s="30"/>
      <c r="Z5203" s="30"/>
    </row>
    <row r="5204" spans="24:26">
      <c r="X5204" s="30"/>
      <c r="Y5204" s="30"/>
      <c r="Z5204" s="30"/>
    </row>
    <row r="5205" spans="24:26">
      <c r="X5205" s="30"/>
      <c r="Y5205" s="30"/>
      <c r="Z5205" s="30"/>
    </row>
    <row r="5206" spans="24:26">
      <c r="X5206" s="30"/>
      <c r="Y5206" s="30"/>
      <c r="Z5206" s="30"/>
    </row>
    <row r="5207" spans="24:26">
      <c r="X5207" s="30"/>
      <c r="Y5207" s="30"/>
      <c r="Z5207" s="30"/>
    </row>
    <row r="5208" spans="24:26">
      <c r="X5208" s="30"/>
      <c r="Y5208" s="30"/>
      <c r="Z5208" s="30"/>
    </row>
    <row r="5209" spans="24:26">
      <c r="X5209" s="30"/>
      <c r="Y5209" s="30"/>
      <c r="Z5209" s="30"/>
    </row>
    <row r="5210" spans="24:26">
      <c r="X5210" s="30"/>
      <c r="Y5210" s="30"/>
      <c r="Z5210" s="30"/>
    </row>
    <row r="5211" spans="24:26">
      <c r="X5211" s="30"/>
      <c r="Y5211" s="30"/>
      <c r="Z5211" s="30"/>
    </row>
    <row r="5212" spans="24:26">
      <c r="X5212" s="30"/>
      <c r="Y5212" s="30"/>
      <c r="Z5212" s="30"/>
    </row>
    <row r="5213" spans="24:26">
      <c r="X5213" s="30"/>
      <c r="Y5213" s="30"/>
      <c r="Z5213" s="30"/>
    </row>
    <row r="5214" spans="24:26">
      <c r="X5214" s="30"/>
      <c r="Y5214" s="30"/>
      <c r="Z5214" s="30"/>
    </row>
    <row r="5215" spans="24:26">
      <c r="X5215" s="30"/>
      <c r="Y5215" s="30"/>
      <c r="Z5215" s="30"/>
    </row>
    <row r="5216" spans="24:26">
      <c r="X5216" s="30"/>
      <c r="Y5216" s="30"/>
      <c r="Z5216" s="30"/>
    </row>
    <row r="5217" spans="24:26">
      <c r="X5217" s="30"/>
      <c r="Y5217" s="30"/>
      <c r="Z5217" s="30"/>
    </row>
    <row r="5218" spans="24:26">
      <c r="X5218" s="30"/>
      <c r="Y5218" s="30"/>
      <c r="Z5218" s="30"/>
    </row>
    <row r="5219" spans="24:26">
      <c r="X5219" s="30"/>
      <c r="Y5219" s="30"/>
      <c r="Z5219" s="30"/>
    </row>
    <row r="5220" spans="24:26">
      <c r="X5220" s="30"/>
      <c r="Y5220" s="30"/>
      <c r="Z5220" s="30"/>
    </row>
    <row r="5221" spans="24:26">
      <c r="X5221" s="30"/>
      <c r="Y5221" s="30"/>
      <c r="Z5221" s="30"/>
    </row>
    <row r="5222" spans="24:26">
      <c r="X5222" s="30"/>
      <c r="Y5222" s="30"/>
      <c r="Z5222" s="30"/>
    </row>
    <row r="5223" spans="24:26">
      <c r="X5223" s="30"/>
      <c r="Y5223" s="30"/>
      <c r="Z5223" s="30"/>
    </row>
    <row r="5224" spans="24:26">
      <c r="X5224" s="30"/>
      <c r="Y5224" s="30"/>
      <c r="Z5224" s="30"/>
    </row>
    <row r="5225" spans="24:26">
      <c r="X5225" s="30"/>
      <c r="Y5225" s="30"/>
      <c r="Z5225" s="30"/>
    </row>
    <row r="5226" spans="24:26">
      <c r="X5226" s="30"/>
      <c r="Y5226" s="30"/>
      <c r="Z5226" s="30"/>
    </row>
    <row r="5227" spans="24:26">
      <c r="X5227" s="30"/>
      <c r="Y5227" s="30"/>
      <c r="Z5227" s="30"/>
    </row>
    <row r="5228" spans="24:26">
      <c r="X5228" s="30"/>
      <c r="Y5228" s="30"/>
      <c r="Z5228" s="30"/>
    </row>
    <row r="5229" spans="24:26">
      <c r="X5229" s="30"/>
      <c r="Y5229" s="30"/>
      <c r="Z5229" s="30"/>
    </row>
    <row r="5230" spans="24:26">
      <c r="X5230" s="30"/>
      <c r="Y5230" s="30"/>
      <c r="Z5230" s="30"/>
    </row>
    <row r="5231" spans="24:26">
      <c r="X5231" s="30"/>
      <c r="Y5231" s="30"/>
      <c r="Z5231" s="30"/>
    </row>
    <row r="5232" spans="24:26">
      <c r="X5232" s="30"/>
      <c r="Y5232" s="30"/>
      <c r="Z5232" s="30"/>
    </row>
    <row r="5233" spans="24:26">
      <c r="X5233" s="30"/>
      <c r="Y5233" s="30"/>
      <c r="Z5233" s="30"/>
    </row>
    <row r="5234" spans="24:26">
      <c r="X5234" s="30"/>
      <c r="Y5234" s="30"/>
      <c r="Z5234" s="30"/>
    </row>
    <row r="5235" spans="24:26">
      <c r="X5235" s="30"/>
      <c r="Y5235" s="30"/>
      <c r="Z5235" s="30"/>
    </row>
    <row r="5236" spans="24:26">
      <c r="X5236" s="30"/>
      <c r="Y5236" s="30"/>
      <c r="Z5236" s="30"/>
    </row>
    <row r="5237" spans="24:26">
      <c r="X5237" s="30"/>
      <c r="Y5237" s="30"/>
      <c r="Z5237" s="30"/>
    </row>
    <row r="5238" spans="24:26">
      <c r="X5238" s="30"/>
      <c r="Y5238" s="30"/>
      <c r="Z5238" s="30"/>
    </row>
    <row r="5239" spans="24:26">
      <c r="X5239" s="30"/>
      <c r="Y5239" s="30"/>
      <c r="Z5239" s="30"/>
    </row>
    <row r="5240" spans="24:26">
      <c r="X5240" s="30"/>
      <c r="Y5240" s="30"/>
      <c r="Z5240" s="30"/>
    </row>
    <row r="5241" spans="24:26">
      <c r="X5241" s="30"/>
      <c r="Y5241" s="30"/>
      <c r="Z5241" s="30"/>
    </row>
    <row r="5242" spans="24:26">
      <c r="X5242" s="30"/>
      <c r="Y5242" s="30"/>
      <c r="Z5242" s="30"/>
    </row>
    <row r="5243" spans="24:26">
      <c r="X5243" s="30"/>
      <c r="Y5243" s="30"/>
      <c r="Z5243" s="30"/>
    </row>
    <row r="5244" spans="24:26">
      <c r="X5244" s="30"/>
      <c r="Y5244" s="30"/>
      <c r="Z5244" s="30"/>
    </row>
    <row r="5245" spans="24:26">
      <c r="X5245" s="30"/>
      <c r="Y5245" s="30"/>
      <c r="Z5245" s="30"/>
    </row>
    <row r="5246" spans="24:26">
      <c r="X5246" s="30"/>
      <c r="Y5246" s="30"/>
      <c r="Z5246" s="30"/>
    </row>
    <row r="5247" spans="24:26">
      <c r="X5247" s="30"/>
      <c r="Y5247" s="30"/>
      <c r="Z5247" s="30"/>
    </row>
    <row r="5248" spans="24:26">
      <c r="X5248" s="30"/>
      <c r="Y5248" s="30"/>
      <c r="Z5248" s="30"/>
    </row>
    <row r="5249" spans="24:26">
      <c r="X5249" s="30"/>
      <c r="Y5249" s="30"/>
      <c r="Z5249" s="30"/>
    </row>
    <row r="5250" spans="24:26">
      <c r="X5250" s="30"/>
      <c r="Y5250" s="30"/>
      <c r="Z5250" s="30"/>
    </row>
    <row r="5251" spans="24:26">
      <c r="X5251" s="30"/>
      <c r="Y5251" s="30"/>
      <c r="Z5251" s="30"/>
    </row>
    <row r="5252" spans="24:26">
      <c r="X5252" s="30"/>
      <c r="Y5252" s="30"/>
      <c r="Z5252" s="30"/>
    </row>
    <row r="5253" spans="24:26">
      <c r="X5253" s="30"/>
      <c r="Y5253" s="30"/>
      <c r="Z5253" s="30"/>
    </row>
    <row r="5254" spans="24:26">
      <c r="X5254" s="30"/>
      <c r="Y5254" s="30"/>
      <c r="Z5254" s="30"/>
    </row>
    <row r="5255" spans="24:26">
      <c r="X5255" s="30"/>
      <c r="Y5255" s="30"/>
      <c r="Z5255" s="30"/>
    </row>
    <row r="5256" spans="24:26">
      <c r="X5256" s="30"/>
      <c r="Y5256" s="30"/>
      <c r="Z5256" s="30"/>
    </row>
    <row r="5257" spans="24:26">
      <c r="X5257" s="30"/>
      <c r="Y5257" s="30"/>
      <c r="Z5257" s="30"/>
    </row>
    <row r="5258" spans="24:26">
      <c r="X5258" s="30"/>
      <c r="Y5258" s="30"/>
      <c r="Z5258" s="30"/>
    </row>
    <row r="5259" spans="24:26">
      <c r="X5259" s="30"/>
      <c r="Y5259" s="30"/>
      <c r="Z5259" s="30"/>
    </row>
    <row r="5260" spans="24:26">
      <c r="X5260" s="30"/>
      <c r="Y5260" s="30"/>
      <c r="Z5260" s="30"/>
    </row>
    <row r="5261" spans="24:26">
      <c r="X5261" s="30"/>
      <c r="Y5261" s="30"/>
      <c r="Z5261" s="30"/>
    </row>
    <row r="5262" spans="24:26">
      <c r="X5262" s="30"/>
      <c r="Y5262" s="30"/>
      <c r="Z5262" s="30"/>
    </row>
    <row r="5263" spans="24:26">
      <c r="X5263" s="30"/>
      <c r="Y5263" s="30"/>
      <c r="Z5263" s="30"/>
    </row>
    <row r="5264" spans="24:26">
      <c r="X5264" s="30"/>
      <c r="Y5264" s="30"/>
      <c r="Z5264" s="30"/>
    </row>
    <row r="5265" spans="24:26">
      <c r="X5265" s="30"/>
      <c r="Y5265" s="30"/>
      <c r="Z5265" s="30"/>
    </row>
    <row r="5266" spans="24:26">
      <c r="X5266" s="30"/>
      <c r="Y5266" s="30"/>
      <c r="Z5266" s="30"/>
    </row>
    <row r="5267" spans="24:26">
      <c r="X5267" s="30"/>
      <c r="Y5267" s="30"/>
      <c r="Z5267" s="30"/>
    </row>
    <row r="5268" spans="24:26">
      <c r="X5268" s="30"/>
      <c r="Y5268" s="30"/>
      <c r="Z5268" s="30"/>
    </row>
    <row r="5269" spans="24:26">
      <c r="X5269" s="30"/>
      <c r="Y5269" s="30"/>
      <c r="Z5269" s="30"/>
    </row>
    <row r="5270" spans="24:26">
      <c r="X5270" s="30"/>
      <c r="Y5270" s="30"/>
      <c r="Z5270" s="30"/>
    </row>
    <row r="5271" spans="24:26">
      <c r="X5271" s="30"/>
      <c r="Y5271" s="30"/>
      <c r="Z5271" s="30"/>
    </row>
    <row r="5272" spans="24:26">
      <c r="X5272" s="30"/>
      <c r="Y5272" s="30"/>
      <c r="Z5272" s="30"/>
    </row>
    <row r="5273" spans="24:26">
      <c r="X5273" s="30"/>
      <c r="Y5273" s="30"/>
      <c r="Z5273" s="30"/>
    </row>
    <row r="5274" spans="24:26">
      <c r="X5274" s="30"/>
      <c r="Y5274" s="30"/>
      <c r="Z5274" s="30"/>
    </row>
    <row r="5275" spans="24:26">
      <c r="X5275" s="30"/>
      <c r="Y5275" s="30"/>
      <c r="Z5275" s="30"/>
    </row>
    <row r="5276" spans="24:26">
      <c r="X5276" s="30"/>
      <c r="Y5276" s="30"/>
      <c r="Z5276" s="30"/>
    </row>
    <row r="5277" spans="24:26">
      <c r="X5277" s="30"/>
      <c r="Y5277" s="30"/>
      <c r="Z5277" s="30"/>
    </row>
    <row r="5278" spans="24:26">
      <c r="X5278" s="30"/>
      <c r="Y5278" s="30"/>
      <c r="Z5278" s="30"/>
    </row>
    <row r="5279" spans="24:26">
      <c r="X5279" s="30"/>
      <c r="Y5279" s="30"/>
      <c r="Z5279" s="30"/>
    </row>
    <row r="5280" spans="24:26">
      <c r="X5280" s="30"/>
      <c r="Y5280" s="30"/>
      <c r="Z5280" s="30"/>
    </row>
    <row r="5281" spans="24:26">
      <c r="X5281" s="30"/>
      <c r="Y5281" s="30"/>
      <c r="Z5281" s="30"/>
    </row>
    <row r="5282" spans="24:26">
      <c r="X5282" s="30"/>
      <c r="Y5282" s="30"/>
      <c r="Z5282" s="30"/>
    </row>
    <row r="5283" spans="24:26">
      <c r="X5283" s="30"/>
      <c r="Y5283" s="30"/>
      <c r="Z5283" s="30"/>
    </row>
    <row r="5284" spans="24:26">
      <c r="X5284" s="30"/>
      <c r="Y5284" s="30"/>
      <c r="Z5284" s="30"/>
    </row>
    <row r="5285" spans="24:26">
      <c r="X5285" s="30"/>
      <c r="Y5285" s="30"/>
      <c r="Z5285" s="30"/>
    </row>
    <row r="5286" spans="24:26">
      <c r="X5286" s="30"/>
      <c r="Y5286" s="30"/>
      <c r="Z5286" s="30"/>
    </row>
    <row r="5287" spans="24:26">
      <c r="X5287" s="30"/>
      <c r="Y5287" s="30"/>
      <c r="Z5287" s="30"/>
    </row>
    <row r="5288" spans="24:26">
      <c r="X5288" s="30"/>
      <c r="Y5288" s="30"/>
      <c r="Z5288" s="30"/>
    </row>
    <row r="5289" spans="24:26">
      <c r="X5289" s="30"/>
      <c r="Y5289" s="30"/>
      <c r="Z5289" s="30"/>
    </row>
    <row r="5290" spans="24:26">
      <c r="X5290" s="30"/>
      <c r="Y5290" s="30"/>
      <c r="Z5290" s="30"/>
    </row>
    <row r="5291" spans="24:26">
      <c r="X5291" s="30"/>
      <c r="Y5291" s="30"/>
      <c r="Z5291" s="30"/>
    </row>
    <row r="5292" spans="24:26">
      <c r="X5292" s="30"/>
      <c r="Y5292" s="30"/>
      <c r="Z5292" s="30"/>
    </row>
    <row r="5293" spans="24:26">
      <c r="X5293" s="30"/>
      <c r="Y5293" s="30"/>
      <c r="Z5293" s="30"/>
    </row>
    <row r="5294" spans="24:26">
      <c r="X5294" s="30"/>
      <c r="Y5294" s="30"/>
      <c r="Z5294" s="30"/>
    </row>
    <row r="5295" spans="24:26">
      <c r="X5295" s="30"/>
      <c r="Y5295" s="30"/>
      <c r="Z5295" s="30"/>
    </row>
    <row r="5296" spans="24:26">
      <c r="X5296" s="30"/>
      <c r="Y5296" s="30"/>
      <c r="Z5296" s="30"/>
    </row>
    <row r="5297" spans="24:26">
      <c r="X5297" s="30"/>
      <c r="Y5297" s="30"/>
      <c r="Z5297" s="30"/>
    </row>
    <row r="5298" spans="24:26">
      <c r="X5298" s="30"/>
      <c r="Y5298" s="30"/>
      <c r="Z5298" s="30"/>
    </row>
    <row r="5299" spans="24:26">
      <c r="X5299" s="30"/>
      <c r="Y5299" s="30"/>
      <c r="Z5299" s="30"/>
    </row>
    <row r="5300" spans="24:26">
      <c r="X5300" s="30"/>
      <c r="Y5300" s="30"/>
      <c r="Z5300" s="30"/>
    </row>
    <row r="5301" spans="24:26">
      <c r="X5301" s="30"/>
      <c r="Y5301" s="30"/>
      <c r="Z5301" s="30"/>
    </row>
    <row r="5302" spans="24:26">
      <c r="X5302" s="30"/>
      <c r="Y5302" s="30"/>
      <c r="Z5302" s="30"/>
    </row>
    <row r="5303" spans="24:26">
      <c r="X5303" s="30"/>
      <c r="Y5303" s="30"/>
      <c r="Z5303" s="30"/>
    </row>
    <row r="5304" spans="24:26">
      <c r="X5304" s="30"/>
      <c r="Y5304" s="30"/>
      <c r="Z5304" s="30"/>
    </row>
    <row r="5305" spans="24:26">
      <c r="X5305" s="30"/>
      <c r="Y5305" s="30"/>
      <c r="Z5305" s="30"/>
    </row>
    <row r="5306" spans="24:26">
      <c r="X5306" s="30"/>
      <c r="Y5306" s="30"/>
      <c r="Z5306" s="30"/>
    </row>
    <row r="5307" spans="24:26">
      <c r="X5307" s="30"/>
      <c r="Y5307" s="30"/>
      <c r="Z5307" s="30"/>
    </row>
    <row r="5308" spans="24:26">
      <c r="X5308" s="30"/>
      <c r="Y5308" s="30"/>
      <c r="Z5308" s="30"/>
    </row>
    <row r="5309" spans="24:26">
      <c r="X5309" s="30"/>
      <c r="Y5309" s="30"/>
      <c r="Z5309" s="30"/>
    </row>
    <row r="5310" spans="24:26">
      <c r="X5310" s="30"/>
      <c r="Y5310" s="30"/>
      <c r="Z5310" s="30"/>
    </row>
    <row r="5311" spans="24:26">
      <c r="X5311" s="30"/>
      <c r="Y5311" s="30"/>
      <c r="Z5311" s="30"/>
    </row>
    <row r="5312" spans="24:26">
      <c r="X5312" s="30"/>
      <c r="Y5312" s="30"/>
      <c r="Z5312" s="30"/>
    </row>
    <row r="5313" spans="24:26">
      <c r="X5313" s="30"/>
      <c r="Y5313" s="30"/>
      <c r="Z5313" s="30"/>
    </row>
    <row r="5314" spans="24:26">
      <c r="X5314" s="30"/>
      <c r="Y5314" s="30"/>
      <c r="Z5314" s="30"/>
    </row>
    <row r="5315" spans="24:26">
      <c r="X5315" s="30"/>
      <c r="Y5315" s="30"/>
      <c r="Z5315" s="30"/>
    </row>
    <row r="5316" spans="24:26">
      <c r="X5316" s="30"/>
      <c r="Y5316" s="30"/>
      <c r="Z5316" s="30"/>
    </row>
    <row r="5317" spans="24:26">
      <c r="X5317" s="30"/>
      <c r="Y5317" s="30"/>
      <c r="Z5317" s="30"/>
    </row>
    <row r="5318" spans="24:26">
      <c r="X5318" s="30"/>
      <c r="Y5318" s="30"/>
      <c r="Z5318" s="30"/>
    </row>
    <row r="5319" spans="24:26">
      <c r="X5319" s="30"/>
      <c r="Y5319" s="30"/>
      <c r="Z5319" s="30"/>
    </row>
    <row r="5320" spans="24:26">
      <c r="X5320" s="30"/>
      <c r="Y5320" s="30"/>
      <c r="Z5320" s="30"/>
    </row>
    <row r="5321" spans="24:26">
      <c r="X5321" s="30"/>
      <c r="Y5321" s="30"/>
      <c r="Z5321" s="30"/>
    </row>
    <row r="5322" spans="24:26">
      <c r="X5322" s="30"/>
      <c r="Y5322" s="30"/>
      <c r="Z5322" s="30"/>
    </row>
    <row r="5323" spans="24:26">
      <c r="X5323" s="30"/>
      <c r="Y5323" s="30"/>
      <c r="Z5323" s="30"/>
    </row>
    <row r="5324" spans="24:26">
      <c r="X5324" s="30"/>
      <c r="Y5324" s="30"/>
      <c r="Z5324" s="30"/>
    </row>
    <row r="5325" spans="24:26">
      <c r="X5325" s="30"/>
      <c r="Y5325" s="30"/>
      <c r="Z5325" s="30"/>
    </row>
    <row r="5326" spans="24:26">
      <c r="X5326" s="30"/>
      <c r="Y5326" s="30"/>
      <c r="Z5326" s="30"/>
    </row>
    <row r="5327" spans="24:26">
      <c r="X5327" s="30"/>
      <c r="Y5327" s="30"/>
      <c r="Z5327" s="30"/>
    </row>
    <row r="5328" spans="24:26">
      <c r="X5328" s="30"/>
      <c r="Y5328" s="30"/>
      <c r="Z5328" s="30"/>
    </row>
    <row r="5329" spans="24:26">
      <c r="X5329" s="30"/>
      <c r="Y5329" s="30"/>
      <c r="Z5329" s="30"/>
    </row>
    <row r="5330" spans="24:26">
      <c r="X5330" s="30"/>
      <c r="Y5330" s="30"/>
      <c r="Z5330" s="30"/>
    </row>
    <row r="5331" spans="24:26">
      <c r="X5331" s="30"/>
      <c r="Y5331" s="30"/>
      <c r="Z5331" s="30"/>
    </row>
    <row r="5332" spans="24:26">
      <c r="X5332" s="30"/>
      <c r="Y5332" s="30"/>
      <c r="Z5332" s="30"/>
    </row>
    <row r="5333" spans="24:26">
      <c r="X5333" s="30"/>
      <c r="Y5333" s="30"/>
      <c r="Z5333" s="30"/>
    </row>
    <row r="5334" spans="24:26">
      <c r="X5334" s="30"/>
      <c r="Y5334" s="30"/>
      <c r="Z5334" s="30"/>
    </row>
    <row r="5335" spans="24:26">
      <c r="X5335" s="30"/>
      <c r="Y5335" s="30"/>
      <c r="Z5335" s="30"/>
    </row>
    <row r="5336" spans="24:26">
      <c r="X5336" s="30"/>
      <c r="Y5336" s="30"/>
      <c r="Z5336" s="30"/>
    </row>
    <row r="5337" spans="24:26">
      <c r="X5337" s="30"/>
      <c r="Y5337" s="30"/>
      <c r="Z5337" s="30"/>
    </row>
    <row r="5338" spans="24:26">
      <c r="X5338" s="30"/>
      <c r="Y5338" s="30"/>
      <c r="Z5338" s="30"/>
    </row>
    <row r="5339" spans="24:26">
      <c r="X5339" s="30"/>
      <c r="Y5339" s="30"/>
      <c r="Z5339" s="30"/>
    </row>
    <row r="5340" spans="24:26">
      <c r="X5340" s="30"/>
      <c r="Y5340" s="30"/>
      <c r="Z5340" s="30"/>
    </row>
    <row r="5341" spans="24:26">
      <c r="X5341" s="30"/>
      <c r="Y5341" s="30"/>
      <c r="Z5341" s="30"/>
    </row>
    <row r="5342" spans="24:26">
      <c r="X5342" s="30"/>
      <c r="Y5342" s="30"/>
      <c r="Z5342" s="30"/>
    </row>
    <row r="5343" spans="24:26">
      <c r="X5343" s="30"/>
      <c r="Y5343" s="30"/>
      <c r="Z5343" s="30"/>
    </row>
    <row r="5344" spans="24:26">
      <c r="X5344" s="30"/>
      <c r="Y5344" s="30"/>
      <c r="Z5344" s="30"/>
    </row>
    <row r="5345" spans="24:26">
      <c r="X5345" s="30"/>
      <c r="Y5345" s="30"/>
      <c r="Z5345" s="30"/>
    </row>
    <row r="5346" spans="24:26">
      <c r="X5346" s="30"/>
      <c r="Y5346" s="30"/>
      <c r="Z5346" s="30"/>
    </row>
    <row r="5347" spans="24:26">
      <c r="X5347" s="30"/>
      <c r="Y5347" s="30"/>
      <c r="Z5347" s="30"/>
    </row>
    <row r="5348" spans="24:26">
      <c r="X5348" s="30"/>
      <c r="Y5348" s="30"/>
      <c r="Z5348" s="30"/>
    </row>
    <row r="5349" spans="24:26">
      <c r="X5349" s="30"/>
      <c r="Y5349" s="30"/>
      <c r="Z5349" s="30"/>
    </row>
    <row r="5350" spans="24:26">
      <c r="X5350" s="30"/>
      <c r="Y5350" s="30"/>
      <c r="Z5350" s="30"/>
    </row>
    <row r="5351" spans="24:26">
      <c r="X5351" s="30"/>
      <c r="Y5351" s="30"/>
      <c r="Z5351" s="30"/>
    </row>
    <row r="5352" spans="24:26">
      <c r="X5352" s="30"/>
      <c r="Y5352" s="30"/>
      <c r="Z5352" s="30"/>
    </row>
    <row r="5353" spans="24:26">
      <c r="X5353" s="30"/>
      <c r="Y5353" s="30"/>
      <c r="Z5353" s="30"/>
    </row>
    <row r="5354" spans="24:26">
      <c r="X5354" s="30"/>
      <c r="Y5354" s="30"/>
      <c r="Z5354" s="30"/>
    </row>
    <row r="5355" spans="24:26">
      <c r="X5355" s="30"/>
      <c r="Y5355" s="30"/>
      <c r="Z5355" s="30"/>
    </row>
    <row r="5356" spans="24:26">
      <c r="X5356" s="30"/>
      <c r="Y5356" s="30"/>
      <c r="Z5356" s="30"/>
    </row>
    <row r="5357" spans="24:26">
      <c r="X5357" s="30"/>
      <c r="Y5357" s="30"/>
      <c r="Z5357" s="30"/>
    </row>
    <row r="5358" spans="24:26">
      <c r="X5358" s="30"/>
      <c r="Y5358" s="30"/>
      <c r="Z5358" s="30"/>
    </row>
    <row r="5359" spans="24:26">
      <c r="X5359" s="30"/>
      <c r="Y5359" s="30"/>
      <c r="Z5359" s="30"/>
    </row>
    <row r="5360" spans="24:26">
      <c r="X5360" s="30"/>
      <c r="Y5360" s="30"/>
      <c r="Z5360" s="30"/>
    </row>
    <row r="5361" spans="24:26">
      <c r="X5361" s="30"/>
      <c r="Y5361" s="30"/>
      <c r="Z5361" s="30"/>
    </row>
    <row r="5362" spans="24:26">
      <c r="X5362" s="30"/>
      <c r="Y5362" s="30"/>
      <c r="Z5362" s="30"/>
    </row>
    <row r="5363" spans="24:26">
      <c r="X5363" s="30"/>
      <c r="Y5363" s="30"/>
      <c r="Z5363" s="30"/>
    </row>
    <row r="5364" spans="24:26">
      <c r="X5364" s="30"/>
      <c r="Y5364" s="30"/>
      <c r="Z5364" s="30"/>
    </row>
    <row r="5365" spans="24:26">
      <c r="X5365" s="30"/>
      <c r="Y5365" s="30"/>
      <c r="Z5365" s="30"/>
    </row>
    <row r="5366" spans="24:26">
      <c r="X5366" s="30"/>
      <c r="Y5366" s="30"/>
      <c r="Z5366" s="30"/>
    </row>
    <row r="5367" spans="24:26">
      <c r="X5367" s="30"/>
      <c r="Y5367" s="30"/>
      <c r="Z5367" s="30"/>
    </row>
    <row r="5368" spans="24:26">
      <c r="X5368" s="30"/>
      <c r="Y5368" s="30"/>
      <c r="Z5368" s="30"/>
    </row>
    <row r="5369" spans="24:26">
      <c r="X5369" s="30"/>
      <c r="Y5369" s="30"/>
      <c r="Z5369" s="30"/>
    </row>
    <row r="5370" spans="24:26">
      <c r="X5370" s="30"/>
      <c r="Y5370" s="30"/>
      <c r="Z5370" s="30"/>
    </row>
    <row r="5371" spans="24:26">
      <c r="X5371" s="30"/>
      <c r="Y5371" s="30"/>
      <c r="Z5371" s="30"/>
    </row>
    <row r="5372" spans="24:26">
      <c r="X5372" s="30"/>
      <c r="Y5372" s="30"/>
      <c r="Z5372" s="30"/>
    </row>
    <row r="5373" spans="24:26">
      <c r="X5373" s="30"/>
      <c r="Y5373" s="30"/>
      <c r="Z5373" s="30"/>
    </row>
    <row r="5374" spans="24:26">
      <c r="X5374" s="30"/>
      <c r="Y5374" s="30"/>
      <c r="Z5374" s="30"/>
    </row>
    <row r="5375" spans="24:26">
      <c r="X5375" s="30"/>
      <c r="Y5375" s="30"/>
      <c r="Z5375" s="30"/>
    </row>
    <row r="5376" spans="24:26">
      <c r="X5376" s="30"/>
      <c r="Y5376" s="30"/>
      <c r="Z5376" s="30"/>
    </row>
    <row r="5377" spans="24:26">
      <c r="X5377" s="30"/>
      <c r="Y5377" s="30"/>
      <c r="Z5377" s="30"/>
    </row>
    <row r="5378" spans="24:26">
      <c r="X5378" s="30"/>
      <c r="Y5378" s="30"/>
      <c r="Z5378" s="30"/>
    </row>
    <row r="5379" spans="24:26">
      <c r="X5379" s="30"/>
      <c r="Y5379" s="30"/>
      <c r="Z5379" s="30"/>
    </row>
    <row r="5380" spans="24:26">
      <c r="X5380" s="30"/>
      <c r="Y5380" s="30"/>
      <c r="Z5380" s="30"/>
    </row>
    <row r="5381" spans="24:26">
      <c r="X5381" s="30"/>
      <c r="Y5381" s="30"/>
      <c r="Z5381" s="30"/>
    </row>
    <row r="5382" spans="24:26">
      <c r="X5382" s="30"/>
      <c r="Y5382" s="30"/>
      <c r="Z5382" s="30"/>
    </row>
    <row r="5383" spans="24:26">
      <c r="X5383" s="30"/>
      <c r="Y5383" s="30"/>
      <c r="Z5383" s="30"/>
    </row>
    <row r="5384" spans="24:26">
      <c r="X5384" s="30"/>
      <c r="Y5384" s="30"/>
      <c r="Z5384" s="30"/>
    </row>
    <row r="5385" spans="24:26">
      <c r="X5385" s="30"/>
      <c r="Y5385" s="30"/>
      <c r="Z5385" s="30"/>
    </row>
    <row r="5386" spans="24:26">
      <c r="X5386" s="30"/>
      <c r="Y5386" s="30"/>
      <c r="Z5386" s="30"/>
    </row>
    <row r="5387" spans="24:26">
      <c r="X5387" s="30"/>
      <c r="Y5387" s="30"/>
      <c r="Z5387" s="30"/>
    </row>
    <row r="5388" spans="24:26">
      <c r="X5388" s="30"/>
      <c r="Y5388" s="30"/>
      <c r="Z5388" s="30"/>
    </row>
    <row r="5389" spans="24:26">
      <c r="X5389" s="30"/>
      <c r="Y5389" s="30"/>
      <c r="Z5389" s="30"/>
    </row>
    <row r="5390" spans="24:26">
      <c r="X5390" s="30"/>
      <c r="Y5390" s="30"/>
      <c r="Z5390" s="30"/>
    </row>
    <row r="5391" spans="24:26">
      <c r="X5391" s="30"/>
      <c r="Y5391" s="30"/>
      <c r="Z5391" s="30"/>
    </row>
    <row r="5392" spans="24:26">
      <c r="X5392" s="30"/>
      <c r="Y5392" s="30"/>
      <c r="Z5392" s="30"/>
    </row>
    <row r="5393" spans="24:26">
      <c r="X5393" s="30"/>
      <c r="Y5393" s="30"/>
      <c r="Z5393" s="30"/>
    </row>
    <row r="5394" spans="24:26">
      <c r="X5394" s="30"/>
      <c r="Y5394" s="30"/>
      <c r="Z5394" s="30"/>
    </row>
    <row r="5395" spans="24:26">
      <c r="X5395" s="30"/>
      <c r="Y5395" s="30"/>
      <c r="Z5395" s="30"/>
    </row>
    <row r="5396" spans="24:26">
      <c r="X5396" s="30"/>
      <c r="Y5396" s="30"/>
      <c r="Z5396" s="30"/>
    </row>
    <row r="5397" spans="24:26">
      <c r="X5397" s="30"/>
      <c r="Y5397" s="30"/>
      <c r="Z5397" s="30"/>
    </row>
    <row r="5398" spans="24:26">
      <c r="X5398" s="30"/>
      <c r="Y5398" s="30"/>
      <c r="Z5398" s="30"/>
    </row>
    <row r="5399" spans="24:26">
      <c r="X5399" s="30"/>
      <c r="Y5399" s="30"/>
      <c r="Z5399" s="30"/>
    </row>
    <row r="5400" spans="24:26">
      <c r="X5400" s="30"/>
      <c r="Y5400" s="30"/>
      <c r="Z5400" s="30"/>
    </row>
    <row r="5401" spans="24:26">
      <c r="X5401" s="30"/>
      <c r="Y5401" s="30"/>
      <c r="Z5401" s="30"/>
    </row>
    <row r="5402" spans="24:26">
      <c r="X5402" s="30"/>
      <c r="Y5402" s="30"/>
      <c r="Z5402" s="30"/>
    </row>
    <row r="5403" spans="24:26">
      <c r="X5403" s="30"/>
      <c r="Y5403" s="30"/>
      <c r="Z5403" s="30"/>
    </row>
    <row r="5404" spans="24:26">
      <c r="X5404" s="30"/>
      <c r="Y5404" s="30"/>
      <c r="Z5404" s="30"/>
    </row>
    <row r="5405" spans="24:26">
      <c r="X5405" s="30"/>
      <c r="Y5405" s="30"/>
      <c r="Z5405" s="30"/>
    </row>
    <row r="5406" spans="24:26">
      <c r="X5406" s="30"/>
      <c r="Y5406" s="30"/>
      <c r="Z5406" s="30"/>
    </row>
    <row r="5407" spans="24:26">
      <c r="X5407" s="30"/>
      <c r="Y5407" s="30"/>
      <c r="Z5407" s="30"/>
    </row>
    <row r="5408" spans="24:26">
      <c r="X5408" s="30"/>
      <c r="Y5408" s="30"/>
      <c r="Z5408" s="30"/>
    </row>
    <row r="5409" spans="24:26">
      <c r="X5409" s="30"/>
      <c r="Y5409" s="30"/>
      <c r="Z5409" s="30"/>
    </row>
    <row r="5410" spans="24:26">
      <c r="X5410" s="30"/>
      <c r="Y5410" s="30"/>
      <c r="Z5410" s="30"/>
    </row>
    <row r="5411" spans="24:26">
      <c r="X5411" s="30"/>
      <c r="Y5411" s="30"/>
      <c r="Z5411" s="30"/>
    </row>
    <row r="5412" spans="24:26">
      <c r="X5412" s="30"/>
      <c r="Y5412" s="30"/>
      <c r="Z5412" s="30"/>
    </row>
    <row r="5413" spans="24:26">
      <c r="X5413" s="30"/>
      <c r="Y5413" s="30"/>
      <c r="Z5413" s="30"/>
    </row>
    <row r="5414" spans="24:26">
      <c r="X5414" s="30"/>
      <c r="Y5414" s="30"/>
      <c r="Z5414" s="30"/>
    </row>
    <row r="5415" spans="24:26">
      <c r="X5415" s="30"/>
      <c r="Y5415" s="30"/>
      <c r="Z5415" s="30"/>
    </row>
    <row r="5416" spans="24:26">
      <c r="X5416" s="30"/>
      <c r="Y5416" s="30"/>
      <c r="Z5416" s="30"/>
    </row>
    <row r="5417" spans="24:26">
      <c r="X5417" s="30"/>
      <c r="Y5417" s="30"/>
      <c r="Z5417" s="30"/>
    </row>
    <row r="5418" spans="24:26">
      <c r="X5418" s="30"/>
      <c r="Y5418" s="30"/>
      <c r="Z5418" s="30"/>
    </row>
    <row r="5419" spans="24:26">
      <c r="X5419" s="30"/>
      <c r="Y5419" s="30"/>
      <c r="Z5419" s="30"/>
    </row>
    <row r="5420" spans="24:26">
      <c r="X5420" s="30"/>
      <c r="Y5420" s="30"/>
      <c r="Z5420" s="30"/>
    </row>
    <row r="5421" spans="24:26">
      <c r="X5421" s="30"/>
      <c r="Y5421" s="30"/>
      <c r="Z5421" s="30"/>
    </row>
    <row r="5422" spans="24:26">
      <c r="X5422" s="30"/>
      <c r="Y5422" s="30"/>
      <c r="Z5422" s="30"/>
    </row>
    <row r="5423" spans="24:26">
      <c r="X5423" s="30"/>
      <c r="Y5423" s="30"/>
      <c r="Z5423" s="30"/>
    </row>
    <row r="5424" spans="24:26">
      <c r="X5424" s="30"/>
      <c r="Y5424" s="30"/>
      <c r="Z5424" s="30"/>
    </row>
    <row r="5425" spans="24:26">
      <c r="X5425" s="30"/>
      <c r="Y5425" s="30"/>
      <c r="Z5425" s="30"/>
    </row>
    <row r="5426" spans="24:26">
      <c r="X5426" s="30"/>
      <c r="Y5426" s="30"/>
      <c r="Z5426" s="30"/>
    </row>
    <row r="5427" spans="24:26">
      <c r="X5427" s="30"/>
      <c r="Y5427" s="30"/>
      <c r="Z5427" s="30"/>
    </row>
    <row r="5428" spans="24:26">
      <c r="X5428" s="30"/>
      <c r="Y5428" s="30"/>
      <c r="Z5428" s="30"/>
    </row>
    <row r="5429" spans="24:26">
      <c r="X5429" s="30"/>
      <c r="Y5429" s="30"/>
      <c r="Z5429" s="30"/>
    </row>
    <row r="5430" spans="24:26">
      <c r="X5430" s="30"/>
      <c r="Y5430" s="30"/>
      <c r="Z5430" s="30"/>
    </row>
    <row r="5431" spans="24:26">
      <c r="X5431" s="30"/>
      <c r="Y5431" s="30"/>
      <c r="Z5431" s="30"/>
    </row>
    <row r="5432" spans="24:26">
      <c r="X5432" s="30"/>
      <c r="Y5432" s="30"/>
      <c r="Z5432" s="30"/>
    </row>
    <row r="5433" spans="24:26">
      <c r="X5433" s="30"/>
      <c r="Y5433" s="30"/>
      <c r="Z5433" s="30"/>
    </row>
    <row r="5434" spans="24:26">
      <c r="X5434" s="30"/>
      <c r="Y5434" s="30"/>
      <c r="Z5434" s="30"/>
    </row>
    <row r="5435" spans="24:26">
      <c r="X5435" s="30"/>
      <c r="Y5435" s="30"/>
      <c r="Z5435" s="30"/>
    </row>
    <row r="5436" spans="24:26">
      <c r="X5436" s="30"/>
      <c r="Y5436" s="30"/>
      <c r="Z5436" s="30"/>
    </row>
    <row r="5437" spans="24:26">
      <c r="X5437" s="30"/>
      <c r="Y5437" s="30"/>
      <c r="Z5437" s="30"/>
    </row>
    <row r="5438" spans="24:26">
      <c r="X5438" s="30"/>
      <c r="Y5438" s="30"/>
      <c r="Z5438" s="30"/>
    </row>
    <row r="5439" spans="24:26">
      <c r="X5439" s="30"/>
      <c r="Y5439" s="30"/>
      <c r="Z5439" s="30"/>
    </row>
    <row r="5440" spans="24:26">
      <c r="X5440" s="30"/>
      <c r="Y5440" s="30"/>
      <c r="Z5440" s="30"/>
    </row>
    <row r="5441" spans="24:26">
      <c r="X5441" s="30"/>
      <c r="Y5441" s="30"/>
      <c r="Z5441" s="30"/>
    </row>
    <row r="5442" spans="24:26">
      <c r="X5442" s="30"/>
      <c r="Y5442" s="30"/>
      <c r="Z5442" s="30"/>
    </row>
    <row r="5443" spans="24:26">
      <c r="X5443" s="30"/>
      <c r="Y5443" s="30"/>
      <c r="Z5443" s="30"/>
    </row>
    <row r="5444" spans="24:26">
      <c r="X5444" s="30"/>
      <c r="Y5444" s="30"/>
      <c r="Z5444" s="30"/>
    </row>
    <row r="5445" spans="24:26">
      <c r="X5445" s="30"/>
      <c r="Y5445" s="30"/>
      <c r="Z5445" s="30"/>
    </row>
    <row r="5446" spans="24:26">
      <c r="X5446" s="30"/>
      <c r="Y5446" s="30"/>
      <c r="Z5446" s="30"/>
    </row>
    <row r="5447" spans="24:26">
      <c r="X5447" s="30"/>
      <c r="Y5447" s="30"/>
      <c r="Z5447" s="30"/>
    </row>
    <row r="5448" spans="24:26">
      <c r="X5448" s="30"/>
      <c r="Y5448" s="30"/>
      <c r="Z5448" s="30"/>
    </row>
    <row r="5449" spans="24:26">
      <c r="X5449" s="30"/>
      <c r="Y5449" s="30"/>
      <c r="Z5449" s="30"/>
    </row>
    <row r="5450" spans="24:26">
      <c r="X5450" s="30"/>
      <c r="Y5450" s="30"/>
      <c r="Z5450" s="30"/>
    </row>
    <row r="5451" spans="24:26">
      <c r="X5451" s="30"/>
      <c r="Y5451" s="30"/>
      <c r="Z5451" s="30"/>
    </row>
    <row r="5452" spans="24:26">
      <c r="X5452" s="30"/>
      <c r="Y5452" s="30"/>
      <c r="Z5452" s="30"/>
    </row>
    <row r="5453" spans="24:26">
      <c r="X5453" s="30"/>
      <c r="Y5453" s="30"/>
      <c r="Z5453" s="30"/>
    </row>
    <row r="5454" spans="24:26">
      <c r="X5454" s="30"/>
      <c r="Y5454" s="30"/>
      <c r="Z5454" s="30"/>
    </row>
    <row r="5455" spans="24:26">
      <c r="X5455" s="30"/>
      <c r="Y5455" s="30"/>
      <c r="Z5455" s="30"/>
    </row>
    <row r="5456" spans="24:26">
      <c r="X5456" s="30"/>
      <c r="Y5456" s="30"/>
      <c r="Z5456" s="30"/>
    </row>
    <row r="5457" spans="24:26">
      <c r="X5457" s="30"/>
      <c r="Y5457" s="30"/>
      <c r="Z5457" s="30"/>
    </row>
    <row r="5458" spans="24:26">
      <c r="X5458" s="30"/>
      <c r="Y5458" s="30"/>
      <c r="Z5458" s="30"/>
    </row>
    <row r="5459" spans="24:26">
      <c r="X5459" s="30"/>
      <c r="Y5459" s="30"/>
      <c r="Z5459" s="30"/>
    </row>
    <row r="5460" spans="24:26">
      <c r="X5460" s="30"/>
      <c r="Y5460" s="30"/>
      <c r="Z5460" s="30"/>
    </row>
    <row r="5461" spans="24:26">
      <c r="X5461" s="30"/>
      <c r="Y5461" s="30"/>
      <c r="Z5461" s="30"/>
    </row>
    <row r="5462" spans="24:26">
      <c r="X5462" s="30"/>
      <c r="Y5462" s="30"/>
      <c r="Z5462" s="30"/>
    </row>
    <row r="5463" spans="24:26">
      <c r="X5463" s="30"/>
      <c r="Y5463" s="30"/>
      <c r="Z5463" s="30"/>
    </row>
    <row r="5464" spans="24:26">
      <c r="X5464" s="30"/>
      <c r="Y5464" s="30"/>
      <c r="Z5464" s="30"/>
    </row>
    <row r="5465" spans="24:26">
      <c r="X5465" s="30"/>
      <c r="Y5465" s="30"/>
      <c r="Z5465" s="30"/>
    </row>
    <row r="5466" spans="24:26">
      <c r="X5466" s="30"/>
      <c r="Y5466" s="30"/>
      <c r="Z5466" s="30"/>
    </row>
    <row r="5467" spans="24:26">
      <c r="X5467" s="30"/>
      <c r="Y5467" s="30"/>
      <c r="Z5467" s="30"/>
    </row>
    <row r="5468" spans="24:26">
      <c r="X5468" s="30"/>
      <c r="Y5468" s="30"/>
      <c r="Z5468" s="30"/>
    </row>
    <row r="5469" spans="24:26">
      <c r="X5469" s="30"/>
      <c r="Y5469" s="30"/>
      <c r="Z5469" s="30"/>
    </row>
    <row r="5470" spans="24:26">
      <c r="X5470" s="30"/>
      <c r="Y5470" s="30"/>
      <c r="Z5470" s="30"/>
    </row>
    <row r="5471" spans="24:26">
      <c r="X5471" s="30"/>
      <c r="Y5471" s="30"/>
      <c r="Z5471" s="30"/>
    </row>
    <row r="5472" spans="24:26">
      <c r="X5472" s="30"/>
      <c r="Y5472" s="30"/>
      <c r="Z5472" s="30"/>
    </row>
    <row r="5473" spans="24:26">
      <c r="X5473" s="30"/>
      <c r="Y5473" s="30"/>
      <c r="Z5473" s="30"/>
    </row>
    <row r="5474" spans="24:26">
      <c r="X5474" s="30"/>
      <c r="Y5474" s="30"/>
      <c r="Z5474" s="30"/>
    </row>
    <row r="5475" spans="24:26">
      <c r="X5475" s="30"/>
      <c r="Y5475" s="30"/>
      <c r="Z5475" s="30"/>
    </row>
    <row r="5476" spans="24:26">
      <c r="X5476" s="30"/>
      <c r="Y5476" s="30"/>
      <c r="Z5476" s="30"/>
    </row>
    <row r="5477" spans="24:26">
      <c r="X5477" s="30"/>
      <c r="Y5477" s="30"/>
      <c r="Z5477" s="30"/>
    </row>
    <row r="5478" spans="24:26">
      <c r="X5478" s="30"/>
      <c r="Y5478" s="30"/>
      <c r="Z5478" s="30"/>
    </row>
    <row r="5479" spans="24:26">
      <c r="X5479" s="30"/>
      <c r="Y5479" s="30"/>
      <c r="Z5479" s="30"/>
    </row>
    <row r="5480" spans="24:26">
      <c r="X5480" s="30"/>
      <c r="Y5480" s="30"/>
      <c r="Z5480" s="30"/>
    </row>
    <row r="5481" spans="24:26">
      <c r="X5481" s="30"/>
      <c r="Y5481" s="30"/>
      <c r="Z5481" s="30"/>
    </row>
    <row r="5482" spans="24:26">
      <c r="X5482" s="30"/>
      <c r="Y5482" s="30"/>
      <c r="Z5482" s="30"/>
    </row>
    <row r="5483" spans="24:26">
      <c r="X5483" s="30"/>
      <c r="Y5483" s="30"/>
      <c r="Z5483" s="30"/>
    </row>
    <row r="5484" spans="24:26">
      <c r="X5484" s="30"/>
      <c r="Y5484" s="30"/>
      <c r="Z5484" s="30"/>
    </row>
    <row r="5485" spans="24:26">
      <c r="X5485" s="30"/>
      <c r="Y5485" s="30"/>
      <c r="Z5485" s="30"/>
    </row>
    <row r="5486" spans="24:26">
      <c r="X5486" s="30"/>
      <c r="Y5486" s="30"/>
      <c r="Z5486" s="30"/>
    </row>
    <row r="5487" spans="24:26">
      <c r="X5487" s="30"/>
      <c r="Y5487" s="30"/>
      <c r="Z5487" s="30"/>
    </row>
    <row r="5488" spans="24:26">
      <c r="X5488" s="30"/>
      <c r="Y5488" s="30"/>
      <c r="Z5488" s="30"/>
    </row>
    <row r="5489" spans="24:26">
      <c r="X5489" s="30"/>
      <c r="Y5489" s="30"/>
      <c r="Z5489" s="30"/>
    </row>
    <row r="5490" spans="24:26">
      <c r="X5490" s="30"/>
      <c r="Y5490" s="30"/>
      <c r="Z5490" s="30"/>
    </row>
    <row r="5491" spans="24:26">
      <c r="X5491" s="30"/>
      <c r="Y5491" s="30"/>
      <c r="Z5491" s="30"/>
    </row>
    <row r="5492" spans="24:26">
      <c r="X5492" s="30"/>
      <c r="Y5492" s="30"/>
      <c r="Z5492" s="30"/>
    </row>
    <row r="5493" spans="24:26">
      <c r="X5493" s="30"/>
      <c r="Y5493" s="30"/>
      <c r="Z5493" s="30"/>
    </row>
    <row r="5494" spans="24:26">
      <c r="X5494" s="30"/>
      <c r="Y5494" s="30"/>
      <c r="Z5494" s="30"/>
    </row>
    <row r="5495" spans="24:26">
      <c r="X5495" s="30"/>
      <c r="Y5495" s="30"/>
      <c r="Z5495" s="30"/>
    </row>
    <row r="5496" spans="24:26">
      <c r="X5496" s="30"/>
      <c r="Y5496" s="30"/>
      <c r="Z5496" s="30"/>
    </row>
    <row r="5497" spans="24:26">
      <c r="X5497" s="30"/>
      <c r="Y5497" s="30"/>
      <c r="Z5497" s="30"/>
    </row>
    <row r="5498" spans="24:26">
      <c r="X5498" s="30"/>
      <c r="Y5498" s="30"/>
      <c r="Z5498" s="30"/>
    </row>
    <row r="5499" spans="24:26">
      <c r="X5499" s="30"/>
      <c r="Y5499" s="30"/>
      <c r="Z5499" s="30"/>
    </row>
    <row r="5500" spans="24:26">
      <c r="X5500" s="30"/>
      <c r="Y5500" s="30"/>
      <c r="Z5500" s="30"/>
    </row>
    <row r="5501" spans="24:26">
      <c r="X5501" s="30"/>
      <c r="Y5501" s="30"/>
      <c r="Z5501" s="30"/>
    </row>
    <row r="5502" spans="24:26">
      <c r="X5502" s="30"/>
      <c r="Y5502" s="30"/>
      <c r="Z5502" s="30"/>
    </row>
    <row r="5503" spans="24:26">
      <c r="X5503" s="30"/>
      <c r="Y5503" s="30"/>
      <c r="Z5503" s="30"/>
    </row>
    <row r="5504" spans="24:26">
      <c r="X5504" s="30"/>
      <c r="Y5504" s="30"/>
      <c r="Z5504" s="30"/>
    </row>
    <row r="5505" spans="24:26">
      <c r="X5505" s="30"/>
      <c r="Y5505" s="30"/>
      <c r="Z5505" s="30"/>
    </row>
    <row r="5506" spans="24:26">
      <c r="X5506" s="30"/>
      <c r="Y5506" s="30"/>
      <c r="Z5506" s="30"/>
    </row>
    <row r="5507" spans="24:26">
      <c r="X5507" s="30"/>
      <c r="Y5507" s="30"/>
      <c r="Z5507" s="30"/>
    </row>
    <row r="5508" spans="24:26">
      <c r="X5508" s="30"/>
      <c r="Y5508" s="30"/>
      <c r="Z5508" s="30"/>
    </row>
    <row r="5509" spans="24:26">
      <c r="X5509" s="30"/>
      <c r="Y5509" s="30"/>
      <c r="Z5509" s="30"/>
    </row>
    <row r="5510" spans="24:26">
      <c r="X5510" s="30"/>
      <c r="Y5510" s="30"/>
      <c r="Z5510" s="30"/>
    </row>
    <row r="5511" spans="24:26">
      <c r="X5511" s="30"/>
      <c r="Y5511" s="30"/>
      <c r="Z5511" s="30"/>
    </row>
    <row r="5512" spans="24:26">
      <c r="X5512" s="30"/>
      <c r="Y5512" s="30"/>
      <c r="Z5512" s="30"/>
    </row>
    <row r="5513" spans="24:26">
      <c r="X5513" s="30"/>
      <c r="Y5513" s="30"/>
      <c r="Z5513" s="30"/>
    </row>
    <row r="5514" spans="24:26">
      <c r="X5514" s="30"/>
      <c r="Y5514" s="30"/>
      <c r="Z5514" s="30"/>
    </row>
    <row r="5515" spans="24:26">
      <c r="X5515" s="30"/>
      <c r="Y5515" s="30"/>
      <c r="Z5515" s="30"/>
    </row>
    <row r="5516" spans="24:26">
      <c r="X5516" s="30"/>
      <c r="Y5516" s="30"/>
      <c r="Z5516" s="30"/>
    </row>
    <row r="5517" spans="24:26">
      <c r="X5517" s="30"/>
      <c r="Y5517" s="30"/>
      <c r="Z5517" s="30"/>
    </row>
    <row r="5518" spans="24:26">
      <c r="X5518" s="30"/>
      <c r="Y5518" s="30"/>
      <c r="Z5518" s="30"/>
    </row>
    <row r="5519" spans="24:26">
      <c r="X5519" s="30"/>
      <c r="Y5519" s="30"/>
      <c r="Z5519" s="30"/>
    </row>
    <row r="5520" spans="24:26">
      <c r="X5520" s="30"/>
      <c r="Y5520" s="30"/>
      <c r="Z5520" s="30"/>
    </row>
    <row r="5521" spans="24:26">
      <c r="X5521" s="30"/>
      <c r="Y5521" s="30"/>
      <c r="Z5521" s="30"/>
    </row>
    <row r="5522" spans="24:26">
      <c r="X5522" s="30"/>
      <c r="Y5522" s="30"/>
      <c r="Z5522" s="30"/>
    </row>
    <row r="5523" spans="24:26">
      <c r="X5523" s="30"/>
      <c r="Y5523" s="30"/>
      <c r="Z5523" s="30"/>
    </row>
    <row r="5524" spans="24:26">
      <c r="X5524" s="30"/>
      <c r="Y5524" s="30"/>
      <c r="Z5524" s="30"/>
    </row>
    <row r="5525" spans="24:26">
      <c r="X5525" s="30"/>
      <c r="Y5525" s="30"/>
      <c r="Z5525" s="30"/>
    </row>
    <row r="5526" spans="24:26">
      <c r="X5526" s="30"/>
      <c r="Y5526" s="30"/>
      <c r="Z5526" s="30"/>
    </row>
    <row r="5527" spans="24:26">
      <c r="X5527" s="30"/>
      <c r="Y5527" s="30"/>
      <c r="Z5527" s="30"/>
    </row>
    <row r="5528" spans="24:26">
      <c r="X5528" s="30"/>
      <c r="Y5528" s="30"/>
      <c r="Z5528" s="30"/>
    </row>
    <row r="5529" spans="24:26">
      <c r="X5529" s="30"/>
      <c r="Y5529" s="30"/>
      <c r="Z5529" s="30"/>
    </row>
    <row r="5530" spans="24:26">
      <c r="X5530" s="30"/>
      <c r="Y5530" s="30"/>
      <c r="Z5530" s="30"/>
    </row>
    <row r="5531" spans="24:26">
      <c r="X5531" s="30"/>
      <c r="Y5531" s="30"/>
      <c r="Z5531" s="30"/>
    </row>
    <row r="5532" spans="24:26">
      <c r="X5532" s="30"/>
      <c r="Y5532" s="30"/>
      <c r="Z5532" s="30"/>
    </row>
    <row r="5533" spans="24:26">
      <c r="X5533" s="30"/>
      <c r="Y5533" s="30"/>
      <c r="Z5533" s="30"/>
    </row>
    <row r="5534" spans="24:26">
      <c r="X5534" s="30"/>
      <c r="Y5534" s="30"/>
      <c r="Z5534" s="30"/>
    </row>
    <row r="5535" spans="24:26">
      <c r="X5535" s="30"/>
      <c r="Y5535" s="30"/>
      <c r="Z5535" s="30"/>
    </row>
    <row r="5536" spans="24:26">
      <c r="X5536" s="30"/>
      <c r="Y5536" s="30"/>
      <c r="Z5536" s="30"/>
    </row>
    <row r="5537" spans="24:26">
      <c r="X5537" s="30"/>
      <c r="Y5537" s="30"/>
      <c r="Z5537" s="30"/>
    </row>
    <row r="5538" spans="24:26">
      <c r="X5538" s="30"/>
      <c r="Y5538" s="30"/>
      <c r="Z5538" s="30"/>
    </row>
    <row r="5539" spans="24:26">
      <c r="X5539" s="30"/>
      <c r="Y5539" s="30"/>
      <c r="Z5539" s="30"/>
    </row>
    <row r="5540" spans="24:26">
      <c r="X5540" s="30"/>
      <c r="Y5540" s="30"/>
      <c r="Z5540" s="30"/>
    </row>
    <row r="5541" spans="24:26">
      <c r="X5541" s="30"/>
      <c r="Y5541" s="30"/>
      <c r="Z5541" s="30"/>
    </row>
    <row r="5542" spans="24:26">
      <c r="X5542" s="30"/>
      <c r="Y5542" s="30"/>
      <c r="Z5542" s="30"/>
    </row>
    <row r="5543" spans="24:26">
      <c r="X5543" s="30"/>
      <c r="Y5543" s="30"/>
      <c r="Z5543" s="30"/>
    </row>
    <row r="5544" spans="24:26">
      <c r="X5544" s="30"/>
      <c r="Y5544" s="30"/>
      <c r="Z5544" s="30"/>
    </row>
    <row r="5545" spans="24:26">
      <c r="X5545" s="30"/>
      <c r="Y5545" s="30"/>
      <c r="Z5545" s="30"/>
    </row>
    <row r="5546" spans="24:26">
      <c r="X5546" s="30"/>
      <c r="Y5546" s="30"/>
      <c r="Z5546" s="30"/>
    </row>
    <row r="5547" spans="24:26">
      <c r="X5547" s="30"/>
      <c r="Y5547" s="30"/>
      <c r="Z5547" s="30"/>
    </row>
    <row r="5548" spans="24:26">
      <c r="X5548" s="30"/>
      <c r="Y5548" s="30"/>
      <c r="Z5548" s="30"/>
    </row>
    <row r="5549" spans="24:26">
      <c r="X5549" s="30"/>
      <c r="Y5549" s="30"/>
      <c r="Z5549" s="30"/>
    </row>
    <row r="5550" spans="24:26">
      <c r="X5550" s="30"/>
      <c r="Y5550" s="30"/>
      <c r="Z5550" s="30"/>
    </row>
    <row r="5551" spans="24:26">
      <c r="X5551" s="30"/>
      <c r="Y5551" s="30"/>
      <c r="Z5551" s="30"/>
    </row>
    <row r="5552" spans="24:26">
      <c r="X5552" s="30"/>
      <c r="Y5552" s="30"/>
      <c r="Z5552" s="30"/>
    </row>
    <row r="5553" spans="24:26">
      <c r="X5553" s="30"/>
      <c r="Y5553" s="30"/>
      <c r="Z5553" s="30"/>
    </row>
    <row r="5554" spans="24:26">
      <c r="X5554" s="30"/>
      <c r="Y5554" s="30"/>
      <c r="Z5554" s="30"/>
    </row>
    <row r="5555" spans="24:26">
      <c r="X5555" s="30"/>
      <c r="Y5555" s="30"/>
      <c r="Z5555" s="30"/>
    </row>
    <row r="5556" spans="24:26">
      <c r="X5556" s="30"/>
      <c r="Y5556" s="30"/>
      <c r="Z5556" s="30"/>
    </row>
    <row r="5557" spans="24:26">
      <c r="X5557" s="30"/>
      <c r="Y5557" s="30"/>
      <c r="Z5557" s="30"/>
    </row>
    <row r="5558" spans="24:26">
      <c r="X5558" s="30"/>
      <c r="Y5558" s="30"/>
      <c r="Z5558" s="30"/>
    </row>
    <row r="5559" spans="24:26">
      <c r="X5559" s="30"/>
      <c r="Y5559" s="30"/>
      <c r="Z5559" s="30"/>
    </row>
    <row r="5560" spans="24:26">
      <c r="X5560" s="30"/>
      <c r="Y5560" s="30"/>
      <c r="Z5560" s="30"/>
    </row>
    <row r="5561" spans="24:26">
      <c r="X5561" s="30"/>
      <c r="Y5561" s="30"/>
      <c r="Z5561" s="30"/>
    </row>
    <row r="5562" spans="24:26">
      <c r="X5562" s="30"/>
      <c r="Y5562" s="30"/>
      <c r="Z5562" s="30"/>
    </row>
    <row r="5563" spans="24:26">
      <c r="X5563" s="30"/>
      <c r="Y5563" s="30"/>
      <c r="Z5563" s="30"/>
    </row>
    <row r="5564" spans="24:26">
      <c r="X5564" s="30"/>
      <c r="Y5564" s="30"/>
      <c r="Z5564" s="30"/>
    </row>
    <row r="5565" spans="24:26">
      <c r="X5565" s="30"/>
      <c r="Y5565" s="30"/>
      <c r="Z5565" s="30"/>
    </row>
    <row r="5566" spans="24:26">
      <c r="X5566" s="30"/>
      <c r="Y5566" s="30"/>
      <c r="Z5566" s="30"/>
    </row>
    <row r="5567" spans="24:26">
      <c r="X5567" s="30"/>
      <c r="Y5567" s="30"/>
      <c r="Z5567" s="30"/>
    </row>
    <row r="5568" spans="24:26">
      <c r="X5568" s="30"/>
      <c r="Y5568" s="30"/>
      <c r="Z5568" s="30"/>
    </row>
    <row r="5569" spans="24:26">
      <c r="X5569" s="30"/>
      <c r="Y5569" s="30"/>
      <c r="Z5569" s="30"/>
    </row>
    <row r="5570" spans="24:26">
      <c r="X5570" s="30"/>
      <c r="Y5570" s="30"/>
      <c r="Z5570" s="30"/>
    </row>
    <row r="5571" spans="24:26">
      <c r="X5571" s="30"/>
      <c r="Y5571" s="30"/>
      <c r="Z5571" s="30"/>
    </row>
    <row r="5572" spans="24:26">
      <c r="X5572" s="30"/>
      <c r="Y5572" s="30"/>
      <c r="Z5572" s="30"/>
    </row>
    <row r="5573" spans="24:26">
      <c r="X5573" s="30"/>
      <c r="Y5573" s="30"/>
      <c r="Z5573" s="30"/>
    </row>
    <row r="5574" spans="24:26">
      <c r="X5574" s="30"/>
      <c r="Y5574" s="30"/>
      <c r="Z5574" s="30"/>
    </row>
    <row r="5575" spans="24:26">
      <c r="X5575" s="30"/>
      <c r="Y5575" s="30"/>
      <c r="Z5575" s="30"/>
    </row>
    <row r="5576" spans="24:26">
      <c r="X5576" s="30"/>
      <c r="Y5576" s="30"/>
      <c r="Z5576" s="30"/>
    </row>
    <row r="5577" spans="24:26">
      <c r="X5577" s="30"/>
      <c r="Y5577" s="30"/>
      <c r="Z5577" s="30"/>
    </row>
    <row r="5578" spans="24:26">
      <c r="X5578" s="30"/>
      <c r="Y5578" s="30"/>
      <c r="Z5578" s="30"/>
    </row>
    <row r="5579" spans="24:26">
      <c r="X5579" s="30"/>
      <c r="Y5579" s="30"/>
      <c r="Z5579" s="30"/>
    </row>
    <row r="5580" spans="24:26">
      <c r="X5580" s="30"/>
      <c r="Y5580" s="30"/>
      <c r="Z5580" s="30"/>
    </row>
    <row r="5581" spans="24:26">
      <c r="X5581" s="30"/>
      <c r="Y5581" s="30"/>
      <c r="Z5581" s="30"/>
    </row>
    <row r="5582" spans="24:26">
      <c r="X5582" s="30"/>
      <c r="Y5582" s="30"/>
      <c r="Z5582" s="30"/>
    </row>
    <row r="5583" spans="24:26">
      <c r="X5583" s="30"/>
      <c r="Y5583" s="30"/>
      <c r="Z5583" s="30"/>
    </row>
    <row r="5584" spans="24:26">
      <c r="X5584" s="30"/>
      <c r="Y5584" s="30"/>
      <c r="Z5584" s="30"/>
    </row>
    <row r="5585" spans="24:26">
      <c r="X5585" s="30"/>
      <c r="Y5585" s="30"/>
      <c r="Z5585" s="30"/>
    </row>
    <row r="5586" spans="24:26">
      <c r="X5586" s="30"/>
      <c r="Y5586" s="30"/>
      <c r="Z5586" s="30"/>
    </row>
    <row r="5587" spans="24:26">
      <c r="X5587" s="30"/>
      <c r="Y5587" s="30"/>
      <c r="Z5587" s="30"/>
    </row>
    <row r="5588" spans="24:26">
      <c r="X5588" s="30"/>
      <c r="Y5588" s="30"/>
      <c r="Z5588" s="30"/>
    </row>
    <row r="5589" spans="24:26">
      <c r="X5589" s="30"/>
      <c r="Y5589" s="30"/>
      <c r="Z5589" s="30"/>
    </row>
    <row r="5590" spans="24:26">
      <c r="X5590" s="30"/>
      <c r="Y5590" s="30"/>
      <c r="Z5590" s="30"/>
    </row>
    <row r="5591" spans="24:26">
      <c r="X5591" s="30"/>
      <c r="Y5591" s="30"/>
      <c r="Z5591" s="30"/>
    </row>
    <row r="5592" spans="24:26">
      <c r="X5592" s="30"/>
      <c r="Y5592" s="30"/>
      <c r="Z5592" s="30"/>
    </row>
    <row r="5593" spans="24:26">
      <c r="X5593" s="30"/>
      <c r="Y5593" s="30"/>
      <c r="Z5593" s="30"/>
    </row>
    <row r="5594" spans="24:26">
      <c r="X5594" s="30"/>
      <c r="Y5594" s="30"/>
      <c r="Z5594" s="30"/>
    </row>
    <row r="5595" spans="24:26">
      <c r="X5595" s="30"/>
      <c r="Y5595" s="30"/>
      <c r="Z5595" s="30"/>
    </row>
    <row r="5596" spans="24:26">
      <c r="X5596" s="30"/>
      <c r="Y5596" s="30"/>
      <c r="Z5596" s="30"/>
    </row>
    <row r="5597" spans="24:26">
      <c r="X5597" s="30"/>
      <c r="Y5597" s="30"/>
      <c r="Z5597" s="30"/>
    </row>
    <row r="5598" spans="24:26">
      <c r="X5598" s="30"/>
      <c r="Y5598" s="30"/>
      <c r="Z5598" s="30"/>
    </row>
    <row r="5599" spans="24:26">
      <c r="X5599" s="30"/>
      <c r="Y5599" s="30"/>
      <c r="Z5599" s="30"/>
    </row>
    <row r="5600" spans="24:26">
      <c r="X5600" s="30"/>
      <c r="Y5600" s="30"/>
      <c r="Z5600" s="30"/>
    </row>
    <row r="5601" spans="24:26">
      <c r="X5601" s="30"/>
      <c r="Y5601" s="30"/>
      <c r="Z5601" s="30"/>
    </row>
    <row r="5602" spans="24:26">
      <c r="X5602" s="30"/>
      <c r="Y5602" s="30"/>
      <c r="Z5602" s="30"/>
    </row>
    <row r="5603" spans="24:26">
      <c r="X5603" s="30"/>
      <c r="Y5603" s="30"/>
      <c r="Z5603" s="30"/>
    </row>
    <row r="5604" spans="24:26">
      <c r="X5604" s="30"/>
      <c r="Y5604" s="30"/>
      <c r="Z5604" s="30"/>
    </row>
    <row r="5605" spans="24:26">
      <c r="X5605" s="30"/>
      <c r="Y5605" s="30"/>
      <c r="Z5605" s="30"/>
    </row>
    <row r="5606" spans="24:26">
      <c r="X5606" s="30"/>
      <c r="Y5606" s="30"/>
      <c r="Z5606" s="30"/>
    </row>
    <row r="5607" spans="24:26">
      <c r="X5607" s="30"/>
      <c r="Y5607" s="30"/>
      <c r="Z5607" s="30"/>
    </row>
    <row r="5608" spans="24:26">
      <c r="X5608" s="30"/>
      <c r="Y5608" s="30"/>
      <c r="Z5608" s="30"/>
    </row>
    <row r="5609" spans="24:26">
      <c r="X5609" s="30"/>
      <c r="Y5609" s="30"/>
      <c r="Z5609" s="30"/>
    </row>
    <row r="5610" spans="24:26">
      <c r="X5610" s="30"/>
      <c r="Y5610" s="30"/>
      <c r="Z5610" s="30"/>
    </row>
    <row r="5611" spans="24:26">
      <c r="X5611" s="30"/>
      <c r="Y5611" s="30"/>
      <c r="Z5611" s="30"/>
    </row>
    <row r="5612" spans="24:26">
      <c r="X5612" s="30"/>
      <c r="Y5612" s="30"/>
      <c r="Z5612" s="30"/>
    </row>
    <row r="5613" spans="24:26">
      <c r="X5613" s="30"/>
      <c r="Y5613" s="30"/>
      <c r="Z5613" s="30"/>
    </row>
    <row r="5614" spans="24:26">
      <c r="X5614" s="30"/>
      <c r="Y5614" s="30"/>
      <c r="Z5614" s="30"/>
    </row>
    <row r="5615" spans="24:26">
      <c r="X5615" s="30"/>
      <c r="Y5615" s="30"/>
      <c r="Z5615" s="30"/>
    </row>
    <row r="5616" spans="24:26">
      <c r="X5616" s="30"/>
      <c r="Y5616" s="30"/>
      <c r="Z5616" s="30"/>
    </row>
    <row r="5617" spans="24:26">
      <c r="X5617" s="30"/>
      <c r="Y5617" s="30"/>
      <c r="Z5617" s="30"/>
    </row>
    <row r="5618" spans="24:26">
      <c r="X5618" s="30"/>
      <c r="Y5618" s="30"/>
      <c r="Z5618" s="30"/>
    </row>
    <row r="5619" spans="24:26">
      <c r="X5619" s="30"/>
      <c r="Y5619" s="30"/>
      <c r="Z5619" s="30"/>
    </row>
    <row r="5620" spans="24:26">
      <c r="X5620" s="30"/>
      <c r="Y5620" s="30"/>
      <c r="Z5620" s="30"/>
    </row>
    <row r="5621" spans="24:26">
      <c r="X5621" s="30"/>
      <c r="Y5621" s="30"/>
      <c r="Z5621" s="30"/>
    </row>
    <row r="5622" spans="24:26">
      <c r="X5622" s="30"/>
      <c r="Y5622" s="30"/>
      <c r="Z5622" s="30"/>
    </row>
    <row r="5623" spans="24:26">
      <c r="X5623" s="30"/>
      <c r="Y5623" s="30"/>
      <c r="Z5623" s="30"/>
    </row>
    <row r="5624" spans="24:26">
      <c r="X5624" s="30"/>
      <c r="Y5624" s="30"/>
      <c r="Z5624" s="30"/>
    </row>
    <row r="5625" spans="24:26">
      <c r="X5625" s="30"/>
      <c r="Y5625" s="30"/>
      <c r="Z5625" s="30"/>
    </row>
    <row r="5626" spans="24:26">
      <c r="X5626" s="30"/>
      <c r="Y5626" s="30"/>
      <c r="Z5626" s="30"/>
    </row>
    <row r="5627" spans="24:26">
      <c r="X5627" s="30"/>
      <c r="Y5627" s="30"/>
      <c r="Z5627" s="30"/>
    </row>
    <row r="5628" spans="24:26">
      <c r="X5628" s="30"/>
      <c r="Y5628" s="30"/>
      <c r="Z5628" s="30"/>
    </row>
    <row r="5629" spans="24:26">
      <c r="X5629" s="30"/>
      <c r="Y5629" s="30"/>
      <c r="Z5629" s="30"/>
    </row>
    <row r="5630" spans="24:26">
      <c r="X5630" s="30"/>
      <c r="Y5630" s="30"/>
      <c r="Z5630" s="30"/>
    </row>
    <row r="5631" spans="24:26">
      <c r="X5631" s="30"/>
      <c r="Y5631" s="30"/>
      <c r="Z5631" s="30"/>
    </row>
    <row r="5632" spans="24:26">
      <c r="X5632" s="30"/>
      <c r="Y5632" s="30"/>
      <c r="Z5632" s="30"/>
    </row>
    <row r="5633" spans="24:26">
      <c r="X5633" s="30"/>
      <c r="Y5633" s="30"/>
      <c r="Z5633" s="30"/>
    </row>
    <row r="5634" spans="24:26">
      <c r="X5634" s="30"/>
      <c r="Y5634" s="30"/>
      <c r="Z5634" s="30"/>
    </row>
    <row r="5635" spans="24:26">
      <c r="X5635" s="30"/>
      <c r="Y5635" s="30"/>
      <c r="Z5635" s="30"/>
    </row>
    <row r="5636" spans="24:26">
      <c r="X5636" s="30"/>
      <c r="Y5636" s="30"/>
      <c r="Z5636" s="30"/>
    </row>
    <row r="5637" spans="24:26">
      <c r="X5637" s="30"/>
      <c r="Y5637" s="30"/>
      <c r="Z5637" s="30"/>
    </row>
    <row r="5638" spans="24:26">
      <c r="X5638" s="30"/>
      <c r="Y5638" s="30"/>
      <c r="Z5638" s="30"/>
    </row>
    <row r="5639" spans="24:26">
      <c r="X5639" s="30"/>
      <c r="Y5639" s="30"/>
      <c r="Z5639" s="30"/>
    </row>
    <row r="5640" spans="24:26">
      <c r="X5640" s="30"/>
      <c r="Y5640" s="30"/>
      <c r="Z5640" s="30"/>
    </row>
    <row r="5641" spans="24:26">
      <c r="X5641" s="30"/>
      <c r="Y5641" s="30"/>
      <c r="Z5641" s="30"/>
    </row>
    <row r="5642" spans="24:26">
      <c r="X5642" s="30"/>
      <c r="Y5642" s="30"/>
      <c r="Z5642" s="30"/>
    </row>
    <row r="5643" spans="24:26">
      <c r="X5643" s="30"/>
      <c r="Y5643" s="30"/>
      <c r="Z5643" s="30"/>
    </row>
    <row r="5644" spans="24:26">
      <c r="X5644" s="30"/>
      <c r="Y5644" s="30"/>
      <c r="Z5644" s="30"/>
    </row>
    <row r="5645" spans="24:26">
      <c r="X5645" s="30"/>
      <c r="Y5645" s="30"/>
      <c r="Z5645" s="30"/>
    </row>
    <row r="5646" spans="24:26">
      <c r="X5646" s="30"/>
      <c r="Y5646" s="30"/>
      <c r="Z5646" s="30"/>
    </row>
    <row r="5647" spans="24:26">
      <c r="X5647" s="30"/>
      <c r="Y5647" s="30"/>
      <c r="Z5647" s="30"/>
    </row>
    <row r="5648" spans="24:26">
      <c r="X5648" s="30"/>
      <c r="Y5648" s="30"/>
      <c r="Z5648" s="30"/>
    </row>
    <row r="5649" spans="24:26">
      <c r="X5649" s="30"/>
      <c r="Y5649" s="30"/>
      <c r="Z5649" s="30"/>
    </row>
    <row r="5650" spans="24:26">
      <c r="X5650" s="30"/>
      <c r="Y5650" s="30"/>
      <c r="Z5650" s="30"/>
    </row>
    <row r="5651" spans="24:26">
      <c r="X5651" s="30"/>
      <c r="Y5651" s="30"/>
      <c r="Z5651" s="30"/>
    </row>
    <row r="5652" spans="24:26">
      <c r="X5652" s="30"/>
      <c r="Y5652" s="30"/>
      <c r="Z5652" s="30"/>
    </row>
    <row r="5653" spans="24:26">
      <c r="X5653" s="30"/>
      <c r="Y5653" s="30"/>
      <c r="Z5653" s="30"/>
    </row>
    <row r="5654" spans="24:26">
      <c r="X5654" s="30"/>
      <c r="Y5654" s="30"/>
      <c r="Z5654" s="30"/>
    </row>
    <row r="5655" spans="24:26">
      <c r="X5655" s="30"/>
      <c r="Y5655" s="30"/>
      <c r="Z5655" s="30"/>
    </row>
    <row r="5656" spans="24:26">
      <c r="X5656" s="30"/>
      <c r="Y5656" s="30"/>
      <c r="Z5656" s="30"/>
    </row>
    <row r="5657" spans="24:26">
      <c r="X5657" s="30"/>
      <c r="Y5657" s="30"/>
      <c r="Z5657" s="30"/>
    </row>
    <row r="5658" spans="24:26">
      <c r="X5658" s="30"/>
      <c r="Y5658" s="30"/>
      <c r="Z5658" s="30"/>
    </row>
    <row r="5659" spans="24:26">
      <c r="X5659" s="30"/>
      <c r="Y5659" s="30"/>
      <c r="Z5659" s="30"/>
    </row>
    <row r="5660" spans="24:26">
      <c r="X5660" s="30"/>
      <c r="Y5660" s="30"/>
      <c r="Z5660" s="30"/>
    </row>
    <row r="5661" spans="24:26">
      <c r="X5661" s="30"/>
      <c r="Y5661" s="30"/>
      <c r="Z5661" s="30"/>
    </row>
    <row r="5662" spans="24:26">
      <c r="X5662" s="30"/>
      <c r="Y5662" s="30"/>
      <c r="Z5662" s="30"/>
    </row>
    <row r="5663" spans="24:26">
      <c r="X5663" s="30"/>
      <c r="Y5663" s="30"/>
      <c r="Z5663" s="30"/>
    </row>
    <row r="5664" spans="24:26">
      <c r="X5664" s="30"/>
      <c r="Y5664" s="30"/>
      <c r="Z5664" s="30"/>
    </row>
    <row r="5665" spans="24:26">
      <c r="X5665" s="30"/>
      <c r="Y5665" s="30"/>
      <c r="Z5665" s="30"/>
    </row>
    <row r="5666" spans="24:26">
      <c r="X5666" s="30"/>
      <c r="Y5666" s="30"/>
      <c r="Z5666" s="30"/>
    </row>
    <row r="5667" spans="24:26">
      <c r="X5667" s="30"/>
      <c r="Y5667" s="30"/>
      <c r="Z5667" s="30"/>
    </row>
    <row r="5668" spans="24:26">
      <c r="X5668" s="30"/>
      <c r="Y5668" s="30"/>
      <c r="Z5668" s="30"/>
    </row>
    <row r="5669" spans="24:26">
      <c r="X5669" s="30"/>
      <c r="Y5669" s="30"/>
      <c r="Z5669" s="30"/>
    </row>
    <row r="5670" spans="24:26">
      <c r="X5670" s="30"/>
      <c r="Y5670" s="30"/>
      <c r="Z5670" s="30"/>
    </row>
    <row r="5671" spans="24:26">
      <c r="X5671" s="30"/>
      <c r="Y5671" s="30"/>
      <c r="Z5671" s="30"/>
    </row>
    <row r="5672" spans="24:26">
      <c r="X5672" s="30"/>
      <c r="Y5672" s="30"/>
      <c r="Z5672" s="30"/>
    </row>
    <row r="5673" spans="24:26">
      <c r="X5673" s="30"/>
      <c r="Y5673" s="30"/>
      <c r="Z5673" s="30"/>
    </row>
    <row r="5674" spans="24:26">
      <c r="X5674" s="30"/>
      <c r="Y5674" s="30"/>
      <c r="Z5674" s="30"/>
    </row>
    <row r="5675" spans="24:26">
      <c r="X5675" s="30"/>
      <c r="Y5675" s="30"/>
      <c r="Z5675" s="30"/>
    </row>
    <row r="5676" spans="24:26">
      <c r="X5676" s="30"/>
      <c r="Y5676" s="30"/>
      <c r="Z5676" s="30"/>
    </row>
    <row r="5677" spans="24:26">
      <c r="X5677" s="30"/>
      <c r="Y5677" s="30"/>
      <c r="Z5677" s="30"/>
    </row>
    <row r="5678" spans="24:26">
      <c r="X5678" s="30"/>
      <c r="Y5678" s="30"/>
      <c r="Z5678" s="30"/>
    </row>
    <row r="5679" spans="24:26">
      <c r="X5679" s="30"/>
      <c r="Y5679" s="30"/>
      <c r="Z5679" s="30"/>
    </row>
    <row r="5680" spans="24:26">
      <c r="X5680" s="30"/>
      <c r="Y5680" s="30"/>
      <c r="Z5680" s="30"/>
    </row>
    <row r="5681" spans="24:26">
      <c r="X5681" s="30"/>
      <c r="Y5681" s="30"/>
      <c r="Z5681" s="30"/>
    </row>
    <row r="5682" spans="24:26">
      <c r="X5682" s="30"/>
      <c r="Y5682" s="30"/>
      <c r="Z5682" s="30"/>
    </row>
    <row r="5683" spans="24:26">
      <c r="X5683" s="30"/>
      <c r="Y5683" s="30"/>
      <c r="Z5683" s="30"/>
    </row>
    <row r="5684" spans="24:26">
      <c r="X5684" s="30"/>
      <c r="Y5684" s="30"/>
      <c r="Z5684" s="30"/>
    </row>
    <row r="5685" spans="24:26">
      <c r="X5685" s="30"/>
      <c r="Y5685" s="30"/>
      <c r="Z5685" s="30"/>
    </row>
    <row r="5686" spans="24:26">
      <c r="X5686" s="30"/>
      <c r="Y5686" s="30"/>
      <c r="Z5686" s="30"/>
    </row>
    <row r="5687" spans="24:26">
      <c r="X5687" s="30"/>
      <c r="Y5687" s="30"/>
      <c r="Z5687" s="30"/>
    </row>
    <row r="5688" spans="24:26">
      <c r="X5688" s="30"/>
      <c r="Y5688" s="30"/>
      <c r="Z5688" s="30"/>
    </row>
    <row r="5689" spans="24:26">
      <c r="X5689" s="30"/>
      <c r="Y5689" s="30"/>
      <c r="Z5689" s="30"/>
    </row>
    <row r="5690" spans="24:26">
      <c r="X5690" s="30"/>
      <c r="Y5690" s="30"/>
      <c r="Z5690" s="30"/>
    </row>
    <row r="5691" spans="24:26">
      <c r="X5691" s="30"/>
      <c r="Y5691" s="30"/>
      <c r="Z5691" s="30"/>
    </row>
    <row r="5692" spans="24:26">
      <c r="X5692" s="30"/>
      <c r="Y5692" s="30"/>
      <c r="Z5692" s="30"/>
    </row>
    <row r="5693" spans="24:26">
      <c r="X5693" s="30"/>
      <c r="Y5693" s="30"/>
      <c r="Z5693" s="30"/>
    </row>
    <row r="5694" spans="24:26">
      <c r="X5694" s="30"/>
      <c r="Y5694" s="30"/>
      <c r="Z5694" s="30"/>
    </row>
    <row r="5695" spans="24:26">
      <c r="X5695" s="30"/>
      <c r="Y5695" s="30"/>
      <c r="Z5695" s="30"/>
    </row>
    <row r="5696" spans="24:26">
      <c r="X5696" s="30"/>
      <c r="Y5696" s="30"/>
      <c r="Z5696" s="30"/>
    </row>
    <row r="5697" spans="24:26">
      <c r="X5697" s="30"/>
      <c r="Y5697" s="30"/>
      <c r="Z5697" s="30"/>
    </row>
    <row r="5698" spans="24:26">
      <c r="X5698" s="30"/>
      <c r="Y5698" s="30"/>
      <c r="Z5698" s="30"/>
    </row>
    <row r="5699" spans="24:26">
      <c r="X5699" s="30"/>
      <c r="Y5699" s="30"/>
      <c r="Z5699" s="30"/>
    </row>
    <row r="5700" spans="24:26">
      <c r="X5700" s="30"/>
      <c r="Y5700" s="30"/>
      <c r="Z5700" s="30"/>
    </row>
    <row r="5701" spans="24:26">
      <c r="X5701" s="30"/>
      <c r="Y5701" s="30"/>
      <c r="Z5701" s="30"/>
    </row>
    <row r="5702" spans="24:26">
      <c r="X5702" s="30"/>
      <c r="Y5702" s="30"/>
      <c r="Z5702" s="30"/>
    </row>
    <row r="5703" spans="24:26">
      <c r="X5703" s="30"/>
      <c r="Y5703" s="30"/>
      <c r="Z5703" s="30"/>
    </row>
    <row r="5704" spans="24:26">
      <c r="X5704" s="30"/>
      <c r="Y5704" s="30"/>
      <c r="Z5704" s="30"/>
    </row>
    <row r="5705" spans="24:26">
      <c r="X5705" s="30"/>
      <c r="Y5705" s="30"/>
      <c r="Z5705" s="30"/>
    </row>
    <row r="5706" spans="24:26">
      <c r="X5706" s="30"/>
      <c r="Y5706" s="30"/>
      <c r="Z5706" s="30"/>
    </row>
    <row r="5707" spans="24:26">
      <c r="X5707" s="30"/>
      <c r="Y5707" s="30"/>
      <c r="Z5707" s="30"/>
    </row>
    <row r="5708" spans="24:26">
      <c r="X5708" s="30"/>
      <c r="Y5708" s="30"/>
      <c r="Z5708" s="30"/>
    </row>
    <row r="5709" spans="24:26">
      <c r="X5709" s="30"/>
      <c r="Y5709" s="30"/>
      <c r="Z5709" s="30"/>
    </row>
    <row r="5710" spans="24:26">
      <c r="X5710" s="30"/>
      <c r="Y5710" s="30"/>
      <c r="Z5710" s="30"/>
    </row>
    <row r="5711" spans="24:26">
      <c r="X5711" s="30"/>
      <c r="Y5711" s="30"/>
      <c r="Z5711" s="30"/>
    </row>
    <row r="5712" spans="24:26">
      <c r="X5712" s="30"/>
      <c r="Y5712" s="30"/>
      <c r="Z5712" s="30"/>
    </row>
    <row r="5713" spans="24:26">
      <c r="X5713" s="30"/>
      <c r="Y5713" s="30"/>
      <c r="Z5713" s="30"/>
    </row>
    <row r="5714" spans="24:26">
      <c r="X5714" s="30"/>
      <c r="Y5714" s="30"/>
      <c r="Z5714" s="30"/>
    </row>
    <row r="5715" spans="24:26">
      <c r="X5715" s="30"/>
      <c r="Y5715" s="30"/>
      <c r="Z5715" s="30"/>
    </row>
    <row r="5716" spans="24:26">
      <c r="X5716" s="30"/>
      <c r="Y5716" s="30"/>
      <c r="Z5716" s="30"/>
    </row>
    <row r="5717" spans="24:26">
      <c r="X5717" s="30"/>
      <c r="Y5717" s="30"/>
      <c r="Z5717" s="30"/>
    </row>
    <row r="5718" spans="24:26">
      <c r="X5718" s="30"/>
      <c r="Y5718" s="30"/>
      <c r="Z5718" s="30"/>
    </row>
    <row r="5719" spans="24:26">
      <c r="X5719" s="30"/>
      <c r="Y5719" s="30"/>
      <c r="Z5719" s="30"/>
    </row>
    <row r="5720" spans="24:26">
      <c r="X5720" s="30"/>
      <c r="Y5720" s="30"/>
      <c r="Z5720" s="30"/>
    </row>
    <row r="5721" spans="24:26">
      <c r="X5721" s="30"/>
      <c r="Y5721" s="30"/>
      <c r="Z5721" s="30"/>
    </row>
    <row r="5722" spans="24:26">
      <c r="X5722" s="30"/>
      <c r="Y5722" s="30"/>
      <c r="Z5722" s="30"/>
    </row>
    <row r="5723" spans="24:26">
      <c r="X5723" s="30"/>
      <c r="Y5723" s="30"/>
      <c r="Z5723" s="30"/>
    </row>
    <row r="5724" spans="24:26">
      <c r="X5724" s="30"/>
      <c r="Y5724" s="30"/>
      <c r="Z5724" s="30"/>
    </row>
    <row r="5725" spans="24:26">
      <c r="X5725" s="30"/>
      <c r="Y5725" s="30"/>
      <c r="Z5725" s="30"/>
    </row>
    <row r="5726" spans="24:26">
      <c r="X5726" s="30"/>
      <c r="Y5726" s="30"/>
      <c r="Z5726" s="30"/>
    </row>
    <row r="5727" spans="24:26">
      <c r="X5727" s="30"/>
      <c r="Y5727" s="30"/>
      <c r="Z5727" s="30"/>
    </row>
    <row r="5728" spans="24:26">
      <c r="X5728" s="30"/>
      <c r="Y5728" s="30"/>
      <c r="Z5728" s="30"/>
    </row>
    <row r="5729" spans="24:26">
      <c r="X5729" s="30"/>
      <c r="Y5729" s="30"/>
      <c r="Z5729" s="30"/>
    </row>
    <row r="5730" spans="24:26">
      <c r="X5730" s="30"/>
      <c r="Y5730" s="30"/>
      <c r="Z5730" s="30"/>
    </row>
    <row r="5731" spans="24:26">
      <c r="X5731" s="30"/>
      <c r="Y5731" s="30"/>
      <c r="Z5731" s="30"/>
    </row>
    <row r="5732" spans="24:26">
      <c r="X5732" s="30"/>
      <c r="Y5732" s="30"/>
      <c r="Z5732" s="30"/>
    </row>
    <row r="5733" spans="24:26">
      <c r="X5733" s="30"/>
      <c r="Y5733" s="30"/>
      <c r="Z5733" s="30"/>
    </row>
    <row r="5734" spans="24:26">
      <c r="X5734" s="30"/>
      <c r="Y5734" s="30"/>
      <c r="Z5734" s="30"/>
    </row>
    <row r="5735" spans="24:26">
      <c r="X5735" s="30"/>
      <c r="Y5735" s="30"/>
      <c r="Z5735" s="30"/>
    </row>
    <row r="5736" spans="24:26">
      <c r="X5736" s="30"/>
      <c r="Y5736" s="30"/>
      <c r="Z5736" s="30"/>
    </row>
    <row r="5737" spans="24:26">
      <c r="X5737" s="30"/>
      <c r="Y5737" s="30"/>
      <c r="Z5737" s="30"/>
    </row>
    <row r="5738" spans="24:26">
      <c r="X5738" s="30"/>
      <c r="Y5738" s="30"/>
      <c r="Z5738" s="30"/>
    </row>
    <row r="5739" spans="24:26">
      <c r="X5739" s="30"/>
      <c r="Y5739" s="30"/>
      <c r="Z5739" s="30"/>
    </row>
    <row r="5740" spans="24:26">
      <c r="X5740" s="30"/>
      <c r="Y5740" s="30"/>
      <c r="Z5740" s="30"/>
    </row>
    <row r="5741" spans="24:26">
      <c r="X5741" s="30"/>
      <c r="Y5741" s="30"/>
      <c r="Z5741" s="30"/>
    </row>
    <row r="5742" spans="24:26">
      <c r="X5742" s="30"/>
      <c r="Y5742" s="30"/>
      <c r="Z5742" s="30"/>
    </row>
    <row r="5743" spans="24:26">
      <c r="X5743" s="30"/>
      <c r="Y5743" s="30"/>
      <c r="Z5743" s="30"/>
    </row>
    <row r="5744" spans="24:26">
      <c r="X5744" s="30"/>
      <c r="Y5744" s="30"/>
      <c r="Z5744" s="30"/>
    </row>
    <row r="5745" spans="24:26">
      <c r="X5745" s="30"/>
      <c r="Y5745" s="30"/>
      <c r="Z5745" s="30"/>
    </row>
    <row r="5746" spans="24:26">
      <c r="X5746" s="30"/>
      <c r="Y5746" s="30"/>
      <c r="Z5746" s="30"/>
    </row>
    <row r="5747" spans="24:26">
      <c r="X5747" s="30"/>
      <c r="Y5747" s="30"/>
      <c r="Z5747" s="30"/>
    </row>
    <row r="5748" spans="24:26">
      <c r="X5748" s="30"/>
      <c r="Y5748" s="30"/>
      <c r="Z5748" s="30"/>
    </row>
    <row r="5749" spans="24:26">
      <c r="X5749" s="30"/>
      <c r="Y5749" s="30"/>
      <c r="Z5749" s="30"/>
    </row>
    <row r="5750" spans="24:26">
      <c r="X5750" s="30"/>
      <c r="Y5750" s="30"/>
      <c r="Z5750" s="30"/>
    </row>
    <row r="5751" spans="24:26">
      <c r="X5751" s="30"/>
      <c r="Y5751" s="30"/>
      <c r="Z5751" s="30"/>
    </row>
    <row r="5752" spans="24:26">
      <c r="X5752" s="30"/>
      <c r="Y5752" s="30"/>
      <c r="Z5752" s="30"/>
    </row>
    <row r="5753" spans="24:26">
      <c r="X5753" s="30"/>
      <c r="Y5753" s="30"/>
      <c r="Z5753" s="30"/>
    </row>
    <row r="5754" spans="24:26">
      <c r="X5754" s="30"/>
      <c r="Y5754" s="30"/>
      <c r="Z5754" s="30"/>
    </row>
    <row r="5755" spans="24:26">
      <c r="X5755" s="30"/>
      <c r="Y5755" s="30"/>
      <c r="Z5755" s="30"/>
    </row>
    <row r="5756" spans="24:26">
      <c r="X5756" s="30"/>
      <c r="Y5756" s="30"/>
      <c r="Z5756" s="30"/>
    </row>
    <row r="5757" spans="24:26">
      <c r="X5757" s="30"/>
      <c r="Y5757" s="30"/>
      <c r="Z5757" s="30"/>
    </row>
    <row r="5758" spans="24:26">
      <c r="X5758" s="30"/>
      <c r="Y5758" s="30"/>
      <c r="Z5758" s="30"/>
    </row>
    <row r="5759" spans="24:26">
      <c r="X5759" s="30"/>
      <c r="Y5759" s="30"/>
      <c r="Z5759" s="30"/>
    </row>
    <row r="5760" spans="24:26">
      <c r="X5760" s="30"/>
      <c r="Y5760" s="30"/>
      <c r="Z5760" s="30"/>
    </row>
    <row r="5761" spans="24:26">
      <c r="X5761" s="30"/>
      <c r="Y5761" s="30"/>
      <c r="Z5761" s="30"/>
    </row>
    <row r="5762" spans="24:26">
      <c r="X5762" s="30"/>
      <c r="Y5762" s="30"/>
      <c r="Z5762" s="30"/>
    </row>
    <row r="5763" spans="24:26">
      <c r="X5763" s="30"/>
      <c r="Y5763" s="30"/>
      <c r="Z5763" s="30"/>
    </row>
    <row r="5764" spans="24:26">
      <c r="X5764" s="30"/>
      <c r="Y5764" s="30"/>
      <c r="Z5764" s="30"/>
    </row>
    <row r="5765" spans="24:26">
      <c r="X5765" s="30"/>
      <c r="Y5765" s="30"/>
      <c r="Z5765" s="30"/>
    </row>
    <row r="5766" spans="24:26">
      <c r="X5766" s="30"/>
      <c r="Y5766" s="30"/>
      <c r="Z5766" s="30"/>
    </row>
    <row r="5767" spans="24:26">
      <c r="X5767" s="30"/>
      <c r="Y5767" s="30"/>
      <c r="Z5767" s="30"/>
    </row>
    <row r="5768" spans="24:26">
      <c r="X5768" s="30"/>
      <c r="Y5768" s="30"/>
      <c r="Z5768" s="30"/>
    </row>
    <row r="5769" spans="24:26">
      <c r="X5769" s="30"/>
      <c r="Y5769" s="30"/>
      <c r="Z5769" s="30"/>
    </row>
    <row r="5770" spans="24:26">
      <c r="X5770" s="30"/>
      <c r="Y5770" s="30"/>
      <c r="Z5770" s="30"/>
    </row>
    <row r="5771" spans="24:26">
      <c r="X5771" s="30"/>
      <c r="Y5771" s="30"/>
      <c r="Z5771" s="30"/>
    </row>
    <row r="5772" spans="24:26">
      <c r="X5772" s="30"/>
      <c r="Y5772" s="30"/>
      <c r="Z5772" s="30"/>
    </row>
    <row r="5773" spans="24:26">
      <c r="X5773" s="30"/>
      <c r="Y5773" s="30"/>
      <c r="Z5773" s="30"/>
    </row>
    <row r="5774" spans="24:26">
      <c r="X5774" s="30"/>
      <c r="Y5774" s="30"/>
      <c r="Z5774" s="30"/>
    </row>
    <row r="5775" spans="24:26">
      <c r="X5775" s="30"/>
      <c r="Y5775" s="30"/>
      <c r="Z5775" s="30"/>
    </row>
    <row r="5776" spans="24:26">
      <c r="X5776" s="30"/>
      <c r="Y5776" s="30"/>
      <c r="Z5776" s="30"/>
    </row>
    <row r="5777" spans="24:26">
      <c r="X5777" s="30"/>
      <c r="Y5777" s="30"/>
      <c r="Z5777" s="30"/>
    </row>
    <row r="5778" spans="24:26">
      <c r="X5778" s="30"/>
      <c r="Y5778" s="30"/>
      <c r="Z5778" s="30"/>
    </row>
    <row r="5779" spans="24:26">
      <c r="X5779" s="30"/>
      <c r="Y5779" s="30"/>
      <c r="Z5779" s="30"/>
    </row>
    <row r="5780" spans="24:26">
      <c r="X5780" s="30"/>
      <c r="Y5780" s="30"/>
      <c r="Z5780" s="30"/>
    </row>
    <row r="5781" spans="24:26">
      <c r="X5781" s="30"/>
      <c r="Y5781" s="30"/>
      <c r="Z5781" s="30"/>
    </row>
    <row r="5782" spans="24:26">
      <c r="X5782" s="30"/>
      <c r="Y5782" s="30"/>
      <c r="Z5782" s="30"/>
    </row>
    <row r="5783" spans="24:26">
      <c r="X5783" s="30"/>
      <c r="Y5783" s="30"/>
      <c r="Z5783" s="30"/>
    </row>
    <row r="5784" spans="24:26">
      <c r="X5784" s="30"/>
      <c r="Y5784" s="30"/>
      <c r="Z5784" s="30"/>
    </row>
    <row r="5785" spans="24:26">
      <c r="X5785" s="30"/>
      <c r="Y5785" s="30"/>
      <c r="Z5785" s="30"/>
    </row>
    <row r="5786" spans="24:26">
      <c r="X5786" s="30"/>
      <c r="Y5786" s="30"/>
      <c r="Z5786" s="30"/>
    </row>
    <row r="5787" spans="24:26">
      <c r="X5787" s="30"/>
      <c r="Y5787" s="30"/>
      <c r="Z5787" s="30"/>
    </row>
    <row r="5788" spans="24:26">
      <c r="X5788" s="30"/>
      <c r="Y5788" s="30"/>
      <c r="Z5788" s="30"/>
    </row>
    <row r="5789" spans="24:26">
      <c r="X5789" s="30"/>
      <c r="Y5789" s="30"/>
      <c r="Z5789" s="30"/>
    </row>
    <row r="5790" spans="24:26">
      <c r="X5790" s="30"/>
      <c r="Y5790" s="30"/>
      <c r="Z5790" s="30"/>
    </row>
    <row r="5791" spans="24:26">
      <c r="X5791" s="30"/>
      <c r="Y5791" s="30"/>
      <c r="Z5791" s="30"/>
    </row>
    <row r="5792" spans="24:26">
      <c r="X5792" s="30"/>
      <c r="Y5792" s="30"/>
      <c r="Z5792" s="30"/>
    </row>
    <row r="5793" spans="24:26">
      <c r="X5793" s="30"/>
      <c r="Y5793" s="30"/>
      <c r="Z5793" s="30"/>
    </row>
    <row r="5794" spans="24:26">
      <c r="X5794" s="30"/>
      <c r="Y5794" s="30"/>
      <c r="Z5794" s="30"/>
    </row>
    <row r="5795" spans="24:26">
      <c r="X5795" s="30"/>
      <c r="Y5795" s="30"/>
      <c r="Z5795" s="30"/>
    </row>
    <row r="5796" spans="24:26">
      <c r="X5796" s="30"/>
      <c r="Y5796" s="30"/>
      <c r="Z5796" s="30"/>
    </row>
    <row r="5797" spans="24:26">
      <c r="X5797" s="30"/>
      <c r="Y5797" s="30"/>
      <c r="Z5797" s="30"/>
    </row>
    <row r="5798" spans="24:26">
      <c r="X5798" s="30"/>
      <c r="Y5798" s="30"/>
      <c r="Z5798" s="30"/>
    </row>
    <row r="5799" spans="24:26">
      <c r="X5799" s="30"/>
      <c r="Y5799" s="30"/>
      <c r="Z5799" s="30"/>
    </row>
    <row r="5800" spans="24:26">
      <c r="X5800" s="30"/>
      <c r="Y5800" s="30"/>
      <c r="Z5800" s="30"/>
    </row>
    <row r="5801" spans="24:26">
      <c r="X5801" s="30"/>
      <c r="Y5801" s="30"/>
      <c r="Z5801" s="30"/>
    </row>
    <row r="5802" spans="24:26">
      <c r="X5802" s="30"/>
      <c r="Y5802" s="30"/>
      <c r="Z5802" s="30"/>
    </row>
    <row r="5803" spans="24:26">
      <c r="X5803" s="30"/>
      <c r="Y5803" s="30"/>
      <c r="Z5803" s="30"/>
    </row>
    <row r="5804" spans="24:26">
      <c r="X5804" s="30"/>
      <c r="Y5804" s="30"/>
      <c r="Z5804" s="30"/>
    </row>
    <row r="5805" spans="24:26">
      <c r="X5805" s="30"/>
      <c r="Y5805" s="30"/>
      <c r="Z5805" s="30"/>
    </row>
    <row r="5806" spans="24:26">
      <c r="X5806" s="30"/>
      <c r="Y5806" s="30"/>
      <c r="Z5806" s="30"/>
    </row>
    <row r="5807" spans="24:26">
      <c r="X5807" s="30"/>
      <c r="Y5807" s="30"/>
      <c r="Z5807" s="30"/>
    </row>
    <row r="5808" spans="24:26">
      <c r="X5808" s="30"/>
      <c r="Y5808" s="30"/>
      <c r="Z5808" s="30"/>
    </row>
    <row r="5809" spans="24:26">
      <c r="X5809" s="30"/>
      <c r="Y5809" s="30"/>
      <c r="Z5809" s="30"/>
    </row>
    <row r="5810" spans="24:26">
      <c r="X5810" s="30"/>
      <c r="Y5810" s="30"/>
      <c r="Z5810" s="30"/>
    </row>
    <row r="5811" spans="24:26">
      <c r="X5811" s="30"/>
      <c r="Y5811" s="30"/>
      <c r="Z5811" s="30"/>
    </row>
    <row r="5812" spans="24:26">
      <c r="X5812" s="30"/>
      <c r="Y5812" s="30"/>
      <c r="Z5812" s="30"/>
    </row>
    <row r="5813" spans="24:26">
      <c r="X5813" s="30"/>
      <c r="Y5813" s="30"/>
      <c r="Z5813" s="30"/>
    </row>
    <row r="5814" spans="24:26">
      <c r="X5814" s="30"/>
      <c r="Y5814" s="30"/>
      <c r="Z5814" s="30"/>
    </row>
    <row r="5815" spans="24:26">
      <c r="X5815" s="30"/>
      <c r="Y5815" s="30"/>
      <c r="Z5815" s="30"/>
    </row>
    <row r="5816" spans="24:26">
      <c r="X5816" s="30"/>
      <c r="Y5816" s="30"/>
      <c r="Z5816" s="30"/>
    </row>
    <row r="5817" spans="24:26">
      <c r="X5817" s="30"/>
      <c r="Y5817" s="30"/>
      <c r="Z5817" s="30"/>
    </row>
    <row r="5818" spans="24:26">
      <c r="X5818" s="30"/>
      <c r="Y5818" s="30"/>
      <c r="Z5818" s="30"/>
    </row>
    <row r="5819" spans="24:26">
      <c r="X5819" s="30"/>
      <c r="Y5819" s="30"/>
      <c r="Z5819" s="30"/>
    </row>
    <row r="5820" spans="24:26">
      <c r="X5820" s="30"/>
      <c r="Y5820" s="30"/>
      <c r="Z5820" s="30"/>
    </row>
    <row r="5821" spans="24:26">
      <c r="X5821" s="30"/>
      <c r="Y5821" s="30"/>
      <c r="Z5821" s="30"/>
    </row>
    <row r="5822" spans="24:26">
      <c r="X5822" s="30"/>
      <c r="Y5822" s="30"/>
      <c r="Z5822" s="30"/>
    </row>
    <row r="5823" spans="24:26">
      <c r="X5823" s="30"/>
      <c r="Y5823" s="30"/>
      <c r="Z5823" s="30"/>
    </row>
    <row r="5824" spans="24:26">
      <c r="X5824" s="30"/>
      <c r="Y5824" s="30"/>
      <c r="Z5824" s="30"/>
    </row>
    <row r="5825" spans="24:26">
      <c r="X5825" s="30"/>
      <c r="Y5825" s="30"/>
      <c r="Z5825" s="30"/>
    </row>
    <row r="5826" spans="24:26">
      <c r="X5826" s="30"/>
      <c r="Y5826" s="30"/>
      <c r="Z5826" s="30"/>
    </row>
    <row r="5827" spans="24:26">
      <c r="X5827" s="30"/>
      <c r="Y5827" s="30"/>
      <c r="Z5827" s="30"/>
    </row>
    <row r="5828" spans="24:26">
      <c r="X5828" s="30"/>
      <c r="Y5828" s="30"/>
      <c r="Z5828" s="30"/>
    </row>
    <row r="5829" spans="24:26">
      <c r="X5829" s="30"/>
      <c r="Y5829" s="30"/>
      <c r="Z5829" s="30"/>
    </row>
    <row r="5830" spans="24:26">
      <c r="X5830" s="30"/>
      <c r="Y5830" s="30"/>
      <c r="Z5830" s="30"/>
    </row>
    <row r="5831" spans="24:26">
      <c r="X5831" s="30"/>
      <c r="Y5831" s="30"/>
      <c r="Z5831" s="30"/>
    </row>
    <row r="5832" spans="24:26">
      <c r="X5832" s="30"/>
      <c r="Y5832" s="30"/>
      <c r="Z5832" s="30"/>
    </row>
    <row r="5833" spans="24:26">
      <c r="X5833" s="30"/>
      <c r="Y5833" s="30"/>
      <c r="Z5833" s="30"/>
    </row>
    <row r="5834" spans="24:26">
      <c r="X5834" s="30"/>
      <c r="Y5834" s="30"/>
      <c r="Z5834" s="30"/>
    </row>
    <row r="5835" spans="24:26">
      <c r="X5835" s="30"/>
      <c r="Y5835" s="30"/>
      <c r="Z5835" s="30"/>
    </row>
    <row r="5836" spans="24:26">
      <c r="X5836" s="30"/>
      <c r="Y5836" s="30"/>
      <c r="Z5836" s="30"/>
    </row>
    <row r="5837" spans="24:26">
      <c r="X5837" s="30"/>
      <c r="Y5837" s="30"/>
      <c r="Z5837" s="30"/>
    </row>
    <row r="5838" spans="24:26">
      <c r="X5838" s="30"/>
      <c r="Y5838" s="30"/>
      <c r="Z5838" s="30"/>
    </row>
    <row r="5839" spans="24:26">
      <c r="X5839" s="30"/>
      <c r="Y5839" s="30"/>
      <c r="Z5839" s="30"/>
    </row>
    <row r="5840" spans="24:26">
      <c r="X5840" s="30"/>
      <c r="Y5840" s="30"/>
      <c r="Z5840" s="30"/>
    </row>
    <row r="5841" spans="24:26">
      <c r="X5841" s="30"/>
      <c r="Y5841" s="30"/>
      <c r="Z5841" s="30"/>
    </row>
    <row r="5842" spans="24:26">
      <c r="X5842" s="30"/>
      <c r="Y5842" s="30"/>
      <c r="Z5842" s="30"/>
    </row>
    <row r="5843" spans="24:26">
      <c r="X5843" s="30"/>
      <c r="Y5843" s="30"/>
      <c r="Z5843" s="30"/>
    </row>
    <row r="5844" spans="24:26">
      <c r="X5844" s="30"/>
      <c r="Y5844" s="30"/>
      <c r="Z5844" s="30"/>
    </row>
    <row r="5845" spans="24:26">
      <c r="X5845" s="30"/>
      <c r="Y5845" s="30"/>
      <c r="Z5845" s="30"/>
    </row>
    <row r="5846" spans="24:26">
      <c r="X5846" s="30"/>
      <c r="Y5846" s="30"/>
      <c r="Z5846" s="30"/>
    </row>
    <row r="5847" spans="24:26">
      <c r="X5847" s="30"/>
      <c r="Y5847" s="30"/>
      <c r="Z5847" s="30"/>
    </row>
    <row r="5848" spans="24:26">
      <c r="X5848" s="30"/>
      <c r="Y5848" s="30"/>
      <c r="Z5848" s="30"/>
    </row>
    <row r="5849" spans="24:26">
      <c r="X5849" s="30"/>
      <c r="Y5849" s="30"/>
      <c r="Z5849" s="30"/>
    </row>
    <row r="5850" spans="24:26">
      <c r="X5850" s="30"/>
      <c r="Y5850" s="30"/>
      <c r="Z5850" s="30"/>
    </row>
    <row r="5851" spans="24:26">
      <c r="X5851" s="30"/>
      <c r="Y5851" s="30"/>
      <c r="Z5851" s="30"/>
    </row>
    <row r="5852" spans="24:26">
      <c r="X5852" s="30"/>
      <c r="Y5852" s="30"/>
      <c r="Z5852" s="30"/>
    </row>
    <row r="5853" spans="24:26">
      <c r="X5853" s="30"/>
      <c r="Y5853" s="30"/>
      <c r="Z5853" s="30"/>
    </row>
    <row r="5854" spans="24:26">
      <c r="X5854" s="30"/>
      <c r="Y5854" s="30"/>
      <c r="Z5854" s="30"/>
    </row>
    <row r="5855" spans="24:26">
      <c r="X5855" s="30"/>
      <c r="Y5855" s="30"/>
      <c r="Z5855" s="30"/>
    </row>
    <row r="5856" spans="24:26">
      <c r="X5856" s="30"/>
      <c r="Y5856" s="30"/>
      <c r="Z5856" s="30"/>
    </row>
    <row r="5857" spans="24:26">
      <c r="X5857" s="30"/>
      <c r="Y5857" s="30"/>
      <c r="Z5857" s="30"/>
    </row>
    <row r="5858" spans="24:26">
      <c r="X5858" s="30"/>
      <c r="Y5858" s="30"/>
      <c r="Z5858" s="30"/>
    </row>
    <row r="5859" spans="24:26">
      <c r="X5859" s="30"/>
      <c r="Y5859" s="30"/>
      <c r="Z5859" s="30"/>
    </row>
    <row r="5860" spans="24:26">
      <c r="X5860" s="30"/>
      <c r="Y5860" s="30"/>
      <c r="Z5860" s="30"/>
    </row>
    <row r="5861" spans="24:26">
      <c r="X5861" s="30"/>
      <c r="Y5861" s="30"/>
      <c r="Z5861" s="30"/>
    </row>
    <row r="5862" spans="24:26">
      <c r="X5862" s="30"/>
      <c r="Y5862" s="30"/>
      <c r="Z5862" s="30"/>
    </row>
    <row r="5863" spans="24:26">
      <c r="X5863" s="30"/>
      <c r="Y5863" s="30"/>
      <c r="Z5863" s="30"/>
    </row>
    <row r="5864" spans="24:26">
      <c r="X5864" s="30"/>
      <c r="Y5864" s="30"/>
      <c r="Z5864" s="30"/>
    </row>
    <row r="5865" spans="24:26">
      <c r="X5865" s="30"/>
      <c r="Y5865" s="30"/>
      <c r="Z5865" s="30"/>
    </row>
    <row r="5866" spans="24:26">
      <c r="X5866" s="30"/>
      <c r="Y5866" s="30"/>
      <c r="Z5866" s="30"/>
    </row>
    <row r="5867" spans="24:26">
      <c r="X5867" s="30"/>
      <c r="Y5867" s="30"/>
      <c r="Z5867" s="30"/>
    </row>
    <row r="5868" spans="24:26">
      <c r="X5868" s="30"/>
      <c r="Y5868" s="30"/>
      <c r="Z5868" s="30"/>
    </row>
    <row r="5869" spans="24:26">
      <c r="X5869" s="30"/>
      <c r="Y5869" s="30"/>
      <c r="Z5869" s="30"/>
    </row>
    <row r="5870" spans="24:26">
      <c r="X5870" s="30"/>
      <c r="Y5870" s="30"/>
      <c r="Z5870" s="30"/>
    </row>
    <row r="5871" spans="24:26">
      <c r="X5871" s="30"/>
      <c r="Y5871" s="30"/>
      <c r="Z5871" s="30"/>
    </row>
    <row r="5872" spans="24:26">
      <c r="X5872" s="30"/>
      <c r="Y5872" s="30"/>
      <c r="Z5872" s="30"/>
    </row>
    <row r="5873" spans="24:26">
      <c r="X5873" s="30"/>
      <c r="Y5873" s="30"/>
      <c r="Z5873" s="30"/>
    </row>
    <row r="5874" spans="24:26">
      <c r="X5874" s="30"/>
      <c r="Y5874" s="30"/>
      <c r="Z5874" s="30"/>
    </row>
    <row r="5875" spans="24:26">
      <c r="X5875" s="30"/>
      <c r="Y5875" s="30"/>
      <c r="Z5875" s="30"/>
    </row>
    <row r="5876" spans="24:26">
      <c r="X5876" s="30"/>
      <c r="Y5876" s="30"/>
      <c r="Z5876" s="30"/>
    </row>
    <row r="5877" spans="24:26">
      <c r="X5877" s="30"/>
      <c r="Y5877" s="30"/>
      <c r="Z5877" s="30"/>
    </row>
    <row r="5878" spans="24:26">
      <c r="X5878" s="30"/>
      <c r="Y5878" s="30"/>
      <c r="Z5878" s="30"/>
    </row>
    <row r="5879" spans="24:26">
      <c r="X5879" s="30"/>
      <c r="Y5879" s="30"/>
      <c r="Z5879" s="30"/>
    </row>
    <row r="5880" spans="24:26">
      <c r="X5880" s="30"/>
      <c r="Y5880" s="30"/>
      <c r="Z5880" s="30"/>
    </row>
    <row r="5881" spans="24:26">
      <c r="X5881" s="30"/>
      <c r="Y5881" s="30"/>
      <c r="Z5881" s="30"/>
    </row>
    <row r="5882" spans="24:26">
      <c r="X5882" s="30"/>
      <c r="Y5882" s="30"/>
      <c r="Z5882" s="30"/>
    </row>
    <row r="5883" spans="24:26">
      <c r="X5883" s="30"/>
      <c r="Y5883" s="30"/>
      <c r="Z5883" s="30"/>
    </row>
    <row r="5884" spans="24:26">
      <c r="X5884" s="30"/>
      <c r="Y5884" s="30"/>
      <c r="Z5884" s="30"/>
    </row>
    <row r="5885" spans="24:26">
      <c r="X5885" s="30"/>
      <c r="Y5885" s="30"/>
      <c r="Z5885" s="30"/>
    </row>
    <row r="5886" spans="24:26">
      <c r="X5886" s="30"/>
      <c r="Y5886" s="30"/>
      <c r="Z5886" s="30"/>
    </row>
    <row r="5887" spans="24:26">
      <c r="X5887" s="30"/>
      <c r="Y5887" s="30"/>
      <c r="Z5887" s="30"/>
    </row>
    <row r="5888" spans="24:26">
      <c r="X5888" s="30"/>
      <c r="Y5888" s="30"/>
      <c r="Z5888" s="30"/>
    </row>
    <row r="5889" spans="24:26">
      <c r="X5889" s="30"/>
      <c r="Y5889" s="30"/>
      <c r="Z5889" s="30"/>
    </row>
    <row r="5890" spans="24:26">
      <c r="X5890" s="30"/>
      <c r="Y5890" s="30"/>
      <c r="Z5890" s="30"/>
    </row>
    <row r="5891" spans="24:26">
      <c r="X5891" s="30"/>
      <c r="Y5891" s="30"/>
      <c r="Z5891" s="30"/>
    </row>
    <row r="5892" spans="24:26">
      <c r="X5892" s="30"/>
      <c r="Y5892" s="30"/>
      <c r="Z5892" s="30"/>
    </row>
    <row r="5893" spans="24:26">
      <c r="X5893" s="30"/>
      <c r="Y5893" s="30"/>
      <c r="Z5893" s="30"/>
    </row>
    <row r="5894" spans="24:26">
      <c r="X5894" s="30"/>
      <c r="Y5894" s="30"/>
      <c r="Z5894" s="30"/>
    </row>
    <row r="5895" spans="24:26">
      <c r="X5895" s="30"/>
      <c r="Y5895" s="30"/>
      <c r="Z5895" s="30"/>
    </row>
    <row r="5896" spans="24:26">
      <c r="X5896" s="30"/>
      <c r="Y5896" s="30"/>
      <c r="Z5896" s="30"/>
    </row>
    <row r="5897" spans="24:26">
      <c r="X5897" s="30"/>
      <c r="Y5897" s="30"/>
      <c r="Z5897" s="30"/>
    </row>
    <row r="5898" spans="24:26">
      <c r="X5898" s="30"/>
      <c r="Y5898" s="30"/>
      <c r="Z5898" s="30"/>
    </row>
    <row r="5899" spans="24:26">
      <c r="X5899" s="30"/>
      <c r="Y5899" s="30"/>
      <c r="Z5899" s="30"/>
    </row>
    <row r="5900" spans="24:26">
      <c r="X5900" s="30"/>
      <c r="Y5900" s="30"/>
      <c r="Z5900" s="30"/>
    </row>
    <row r="5901" spans="24:26">
      <c r="X5901" s="30"/>
      <c r="Y5901" s="30"/>
      <c r="Z5901" s="30"/>
    </row>
    <row r="5902" spans="24:26">
      <c r="X5902" s="30"/>
      <c r="Y5902" s="30"/>
      <c r="Z5902" s="30"/>
    </row>
    <row r="5903" spans="24:26">
      <c r="X5903" s="30"/>
      <c r="Y5903" s="30"/>
      <c r="Z5903" s="30"/>
    </row>
    <row r="5904" spans="24:26">
      <c r="X5904" s="30"/>
      <c r="Y5904" s="30"/>
      <c r="Z5904" s="30"/>
    </row>
    <row r="5905" spans="24:26">
      <c r="X5905" s="30"/>
      <c r="Y5905" s="30"/>
      <c r="Z5905" s="30"/>
    </row>
    <row r="5906" spans="24:26">
      <c r="X5906" s="30"/>
      <c r="Y5906" s="30"/>
      <c r="Z5906" s="30"/>
    </row>
    <row r="5907" spans="24:26">
      <c r="X5907" s="30"/>
      <c r="Y5907" s="30"/>
      <c r="Z5907" s="30"/>
    </row>
    <row r="5908" spans="24:26">
      <c r="X5908" s="30"/>
      <c r="Y5908" s="30"/>
      <c r="Z5908" s="30"/>
    </row>
    <row r="5909" spans="24:26">
      <c r="X5909" s="30"/>
      <c r="Y5909" s="30"/>
      <c r="Z5909" s="30"/>
    </row>
    <row r="5910" spans="24:26">
      <c r="X5910" s="30"/>
      <c r="Y5910" s="30"/>
      <c r="Z5910" s="30"/>
    </row>
    <row r="5911" spans="24:26">
      <c r="X5911" s="30"/>
      <c r="Y5911" s="30"/>
      <c r="Z5911" s="30"/>
    </row>
    <row r="5912" spans="24:26">
      <c r="X5912" s="30"/>
      <c r="Y5912" s="30"/>
      <c r="Z5912" s="30"/>
    </row>
    <row r="5913" spans="24:26">
      <c r="X5913" s="30"/>
      <c r="Y5913" s="30"/>
      <c r="Z5913" s="30"/>
    </row>
    <row r="5914" spans="24:26">
      <c r="X5914" s="30"/>
      <c r="Y5914" s="30"/>
      <c r="Z5914" s="30"/>
    </row>
    <row r="5915" spans="24:26">
      <c r="X5915" s="30"/>
      <c r="Y5915" s="30"/>
      <c r="Z5915" s="30"/>
    </row>
    <row r="5916" spans="24:26">
      <c r="X5916" s="30"/>
      <c r="Y5916" s="30"/>
      <c r="Z5916" s="30"/>
    </row>
    <row r="5917" spans="24:26">
      <c r="X5917" s="30"/>
      <c r="Y5917" s="30"/>
      <c r="Z5917" s="30"/>
    </row>
    <row r="5918" spans="24:26">
      <c r="X5918" s="30"/>
      <c r="Y5918" s="30"/>
      <c r="Z5918" s="30"/>
    </row>
    <row r="5919" spans="24:26">
      <c r="X5919" s="30"/>
      <c r="Y5919" s="30"/>
      <c r="Z5919" s="30"/>
    </row>
    <row r="5920" spans="24:26">
      <c r="X5920" s="30"/>
      <c r="Y5920" s="30"/>
      <c r="Z5920" s="30"/>
    </row>
    <row r="5921" spans="24:26">
      <c r="X5921" s="30"/>
      <c r="Y5921" s="30"/>
      <c r="Z5921" s="30"/>
    </row>
    <row r="5922" spans="24:26">
      <c r="X5922" s="30"/>
      <c r="Y5922" s="30"/>
      <c r="Z5922" s="30"/>
    </row>
    <row r="5923" spans="24:26">
      <c r="X5923" s="30"/>
      <c r="Y5923" s="30"/>
      <c r="Z5923" s="30"/>
    </row>
    <row r="5924" spans="24:26">
      <c r="X5924" s="30"/>
      <c r="Y5924" s="30"/>
      <c r="Z5924" s="30"/>
    </row>
    <row r="5925" spans="24:26">
      <c r="X5925" s="30"/>
      <c r="Y5925" s="30"/>
      <c r="Z5925" s="30"/>
    </row>
    <row r="5926" spans="24:26">
      <c r="X5926" s="30"/>
      <c r="Y5926" s="30"/>
      <c r="Z5926" s="30"/>
    </row>
    <row r="5927" spans="24:26">
      <c r="X5927" s="30"/>
      <c r="Y5927" s="30"/>
      <c r="Z5927" s="30"/>
    </row>
    <row r="5928" spans="24:26">
      <c r="X5928" s="30"/>
      <c r="Y5928" s="30"/>
      <c r="Z5928" s="30"/>
    </row>
    <row r="5929" spans="24:26">
      <c r="X5929" s="30"/>
      <c r="Y5929" s="30"/>
      <c r="Z5929" s="30"/>
    </row>
    <row r="5930" spans="24:26">
      <c r="X5930" s="30"/>
      <c r="Y5930" s="30"/>
      <c r="Z5930" s="30"/>
    </row>
    <row r="5931" spans="24:26">
      <c r="X5931" s="30"/>
      <c r="Y5931" s="30"/>
      <c r="Z5931" s="30"/>
    </row>
    <row r="5932" spans="24:26">
      <c r="X5932" s="30"/>
      <c r="Y5932" s="30"/>
      <c r="Z5932" s="30"/>
    </row>
    <row r="5933" spans="24:26">
      <c r="X5933" s="30"/>
      <c r="Y5933" s="30"/>
      <c r="Z5933" s="30"/>
    </row>
    <row r="5934" spans="24:26">
      <c r="X5934" s="30"/>
      <c r="Y5934" s="30"/>
      <c r="Z5934" s="30"/>
    </row>
    <row r="5935" spans="24:26">
      <c r="X5935" s="30"/>
      <c r="Y5935" s="30"/>
      <c r="Z5935" s="30"/>
    </row>
    <row r="5936" spans="24:26">
      <c r="X5936" s="30"/>
      <c r="Y5936" s="30"/>
      <c r="Z5936" s="30"/>
    </row>
    <row r="5937" spans="24:26">
      <c r="X5937" s="30"/>
      <c r="Y5937" s="30"/>
      <c r="Z5937" s="30"/>
    </row>
    <row r="5938" spans="24:26">
      <c r="X5938" s="30"/>
      <c r="Y5938" s="30"/>
      <c r="Z5938" s="30"/>
    </row>
    <row r="5939" spans="24:26">
      <c r="X5939" s="30"/>
      <c r="Y5939" s="30"/>
      <c r="Z5939" s="30"/>
    </row>
    <row r="5940" spans="24:26">
      <c r="X5940" s="30"/>
      <c r="Y5940" s="30"/>
      <c r="Z5940" s="30"/>
    </row>
    <row r="5941" spans="24:26">
      <c r="X5941" s="30"/>
      <c r="Y5941" s="30"/>
      <c r="Z5941" s="30"/>
    </row>
    <row r="5942" spans="24:26">
      <c r="X5942" s="30"/>
      <c r="Y5942" s="30"/>
      <c r="Z5942" s="30"/>
    </row>
    <row r="5943" spans="24:26">
      <c r="X5943" s="30"/>
      <c r="Y5943" s="30"/>
      <c r="Z5943" s="30"/>
    </row>
    <row r="5944" spans="24:26">
      <c r="X5944" s="30"/>
      <c r="Y5944" s="30"/>
      <c r="Z5944" s="30"/>
    </row>
    <row r="5945" spans="24:26">
      <c r="X5945" s="30"/>
      <c r="Y5945" s="30"/>
      <c r="Z5945" s="30"/>
    </row>
    <row r="5946" spans="24:26">
      <c r="X5946" s="30"/>
      <c r="Y5946" s="30"/>
      <c r="Z5946" s="30"/>
    </row>
    <row r="5947" spans="24:26">
      <c r="X5947" s="30"/>
      <c r="Y5947" s="30"/>
      <c r="Z5947" s="30"/>
    </row>
    <row r="5948" spans="24:26">
      <c r="X5948" s="30"/>
      <c r="Y5948" s="30"/>
      <c r="Z5948" s="30"/>
    </row>
    <row r="5949" spans="24:26">
      <c r="X5949" s="30"/>
      <c r="Y5949" s="30"/>
      <c r="Z5949" s="30"/>
    </row>
    <row r="5950" spans="24:26">
      <c r="X5950" s="30"/>
      <c r="Y5950" s="30"/>
      <c r="Z5950" s="30"/>
    </row>
    <row r="5951" spans="24:26">
      <c r="X5951" s="30"/>
      <c r="Y5951" s="30"/>
      <c r="Z5951" s="30"/>
    </row>
    <row r="5952" spans="24:26">
      <c r="X5952" s="30"/>
      <c r="Y5952" s="30"/>
      <c r="Z5952" s="30"/>
    </row>
    <row r="5953" spans="24:26">
      <c r="X5953" s="30"/>
      <c r="Y5953" s="30"/>
      <c r="Z5953" s="30"/>
    </row>
    <row r="5954" spans="24:26">
      <c r="X5954" s="30"/>
      <c r="Y5954" s="30"/>
      <c r="Z5954" s="30"/>
    </row>
    <row r="5955" spans="24:26">
      <c r="X5955" s="30"/>
      <c r="Y5955" s="30"/>
      <c r="Z5955" s="30"/>
    </row>
    <row r="5956" spans="24:26">
      <c r="X5956" s="30"/>
      <c r="Y5956" s="30"/>
      <c r="Z5956" s="30"/>
    </row>
    <row r="5957" spans="24:26">
      <c r="X5957" s="30"/>
      <c r="Y5957" s="30"/>
      <c r="Z5957" s="30"/>
    </row>
    <row r="5958" spans="24:26">
      <c r="X5958" s="30"/>
      <c r="Y5958" s="30"/>
      <c r="Z5958" s="30"/>
    </row>
    <row r="5959" spans="24:26">
      <c r="X5959" s="30"/>
      <c r="Y5959" s="30"/>
      <c r="Z5959" s="30"/>
    </row>
    <row r="5960" spans="24:26">
      <c r="X5960" s="30"/>
      <c r="Y5960" s="30"/>
      <c r="Z5960" s="30"/>
    </row>
    <row r="5961" spans="24:26">
      <c r="X5961" s="30"/>
      <c r="Y5961" s="30"/>
      <c r="Z5961" s="30"/>
    </row>
    <row r="5962" spans="24:26">
      <c r="X5962" s="30"/>
      <c r="Y5962" s="30"/>
      <c r="Z5962" s="30"/>
    </row>
    <row r="5963" spans="24:26">
      <c r="X5963" s="30"/>
      <c r="Y5963" s="30"/>
      <c r="Z5963" s="30"/>
    </row>
    <row r="5964" spans="24:26">
      <c r="X5964" s="30"/>
      <c r="Y5964" s="30"/>
      <c r="Z5964" s="30"/>
    </row>
    <row r="5965" spans="24:26">
      <c r="X5965" s="30"/>
      <c r="Y5965" s="30"/>
      <c r="Z5965" s="30"/>
    </row>
    <row r="5966" spans="24:26">
      <c r="X5966" s="30"/>
      <c r="Y5966" s="30"/>
      <c r="Z5966" s="30"/>
    </row>
    <row r="5967" spans="24:26">
      <c r="X5967" s="30"/>
      <c r="Y5967" s="30"/>
      <c r="Z5967" s="30"/>
    </row>
    <row r="5968" spans="24:26">
      <c r="X5968" s="30"/>
      <c r="Y5968" s="30"/>
      <c r="Z5968" s="30"/>
    </row>
    <row r="5969" spans="24:26">
      <c r="X5969" s="30"/>
      <c r="Y5969" s="30"/>
      <c r="Z5969" s="30"/>
    </row>
    <row r="5970" spans="24:26">
      <c r="X5970" s="30"/>
      <c r="Y5970" s="30"/>
      <c r="Z5970" s="30"/>
    </row>
    <row r="5971" spans="24:26">
      <c r="X5971" s="30"/>
      <c r="Y5971" s="30"/>
      <c r="Z5971" s="30"/>
    </row>
    <row r="5972" spans="24:26">
      <c r="X5972" s="30"/>
      <c r="Y5972" s="30"/>
      <c r="Z5972" s="30"/>
    </row>
    <row r="5973" spans="24:26">
      <c r="X5973" s="30"/>
      <c r="Y5973" s="30"/>
      <c r="Z5973" s="30"/>
    </row>
    <row r="5974" spans="24:26">
      <c r="X5974" s="30"/>
      <c r="Y5974" s="30"/>
      <c r="Z5974" s="30"/>
    </row>
    <row r="5975" spans="24:26">
      <c r="X5975" s="30"/>
      <c r="Y5975" s="30"/>
      <c r="Z5975" s="30"/>
    </row>
    <row r="5976" spans="24:26">
      <c r="X5976" s="30"/>
      <c r="Y5976" s="30"/>
      <c r="Z5976" s="30"/>
    </row>
    <row r="5977" spans="24:26">
      <c r="X5977" s="30"/>
      <c r="Y5977" s="30"/>
      <c r="Z5977" s="30"/>
    </row>
    <row r="5978" spans="24:26">
      <c r="X5978" s="30"/>
      <c r="Y5978" s="30"/>
      <c r="Z5978" s="30"/>
    </row>
    <row r="5979" spans="24:26">
      <c r="X5979" s="30"/>
      <c r="Y5979" s="30"/>
      <c r="Z5979" s="30"/>
    </row>
    <row r="5980" spans="24:26">
      <c r="X5980" s="30"/>
      <c r="Y5980" s="30"/>
      <c r="Z5980" s="30"/>
    </row>
    <row r="5981" spans="24:26">
      <c r="X5981" s="30"/>
      <c r="Y5981" s="30"/>
      <c r="Z5981" s="30"/>
    </row>
    <row r="5982" spans="24:26">
      <c r="X5982" s="30"/>
      <c r="Y5982" s="30"/>
      <c r="Z5982" s="30"/>
    </row>
    <row r="5983" spans="24:26">
      <c r="X5983" s="30"/>
      <c r="Y5983" s="30"/>
      <c r="Z5983" s="30"/>
    </row>
    <row r="5984" spans="24:26">
      <c r="X5984" s="30"/>
      <c r="Y5984" s="30"/>
      <c r="Z5984" s="30"/>
    </row>
    <row r="5985" spans="24:26">
      <c r="X5985" s="30"/>
      <c r="Y5985" s="30"/>
      <c r="Z5985" s="30"/>
    </row>
    <row r="5986" spans="24:26">
      <c r="X5986" s="30"/>
      <c r="Y5986" s="30"/>
      <c r="Z5986" s="30"/>
    </row>
    <row r="5987" spans="24:26">
      <c r="X5987" s="30"/>
      <c r="Y5987" s="30"/>
      <c r="Z5987" s="30"/>
    </row>
    <row r="5988" spans="24:26">
      <c r="X5988" s="30"/>
      <c r="Y5988" s="30"/>
      <c r="Z5988" s="30"/>
    </row>
    <row r="5989" spans="24:26">
      <c r="X5989" s="30"/>
      <c r="Y5989" s="30"/>
      <c r="Z5989" s="30"/>
    </row>
    <row r="5990" spans="24:26">
      <c r="X5990" s="30"/>
      <c r="Y5990" s="30"/>
      <c r="Z5990" s="30"/>
    </row>
    <row r="5991" spans="24:26">
      <c r="X5991" s="30"/>
      <c r="Y5991" s="30"/>
      <c r="Z5991" s="30"/>
    </row>
    <row r="5992" spans="24:26">
      <c r="X5992" s="30"/>
      <c r="Y5992" s="30"/>
      <c r="Z5992" s="30"/>
    </row>
    <row r="5993" spans="24:26">
      <c r="X5993" s="30"/>
      <c r="Y5993" s="30"/>
      <c r="Z5993" s="30"/>
    </row>
    <row r="5994" spans="24:26">
      <c r="X5994" s="30"/>
      <c r="Y5994" s="30"/>
      <c r="Z5994" s="30"/>
    </row>
    <row r="5995" spans="24:26">
      <c r="X5995" s="30"/>
      <c r="Y5995" s="30"/>
      <c r="Z5995" s="30"/>
    </row>
    <row r="5996" spans="24:26">
      <c r="X5996" s="30"/>
      <c r="Y5996" s="30"/>
      <c r="Z5996" s="30"/>
    </row>
    <row r="5997" spans="24:26">
      <c r="X5997" s="30"/>
      <c r="Y5997" s="30"/>
      <c r="Z5997" s="30"/>
    </row>
    <row r="5998" spans="24:26">
      <c r="X5998" s="30"/>
      <c r="Y5998" s="30"/>
      <c r="Z5998" s="30"/>
    </row>
    <row r="5999" spans="24:26">
      <c r="X5999" s="30"/>
      <c r="Y5999" s="30"/>
      <c r="Z5999" s="30"/>
    </row>
    <row r="6000" spans="24:26">
      <c r="X6000" s="30"/>
      <c r="Y6000" s="30"/>
      <c r="Z6000" s="30"/>
    </row>
    <row r="6001" spans="24:26">
      <c r="X6001" s="30"/>
      <c r="Y6001" s="30"/>
      <c r="Z6001" s="30"/>
    </row>
    <row r="6002" spans="24:26">
      <c r="X6002" s="30"/>
      <c r="Y6002" s="30"/>
      <c r="Z6002" s="30"/>
    </row>
    <row r="6003" spans="24:26">
      <c r="X6003" s="30"/>
      <c r="Y6003" s="30"/>
      <c r="Z6003" s="30"/>
    </row>
    <row r="6004" spans="24:26">
      <c r="X6004" s="30"/>
      <c r="Y6004" s="30"/>
      <c r="Z6004" s="30"/>
    </row>
    <row r="6005" spans="24:26">
      <c r="X6005" s="30"/>
      <c r="Y6005" s="30"/>
      <c r="Z6005" s="30"/>
    </row>
    <row r="6006" spans="24:26">
      <c r="X6006" s="30"/>
      <c r="Y6006" s="30"/>
      <c r="Z6006" s="30"/>
    </row>
    <row r="6007" spans="24:26">
      <c r="X6007" s="30"/>
      <c r="Y6007" s="30"/>
      <c r="Z6007" s="30"/>
    </row>
    <row r="6008" spans="24:26">
      <c r="X6008" s="30"/>
      <c r="Y6008" s="30"/>
      <c r="Z6008" s="30"/>
    </row>
    <row r="6009" spans="24:26">
      <c r="X6009" s="30"/>
      <c r="Y6009" s="30"/>
      <c r="Z6009" s="30"/>
    </row>
    <row r="6010" spans="24:26">
      <c r="X6010" s="30"/>
      <c r="Y6010" s="30"/>
      <c r="Z6010" s="30"/>
    </row>
    <row r="6011" spans="24:26">
      <c r="X6011" s="30"/>
      <c r="Y6011" s="30"/>
      <c r="Z6011" s="30"/>
    </row>
    <row r="6012" spans="24:26">
      <c r="X6012" s="30"/>
      <c r="Y6012" s="30"/>
      <c r="Z6012" s="30"/>
    </row>
    <row r="6013" spans="24:26">
      <c r="X6013" s="30"/>
      <c r="Y6013" s="30"/>
      <c r="Z6013" s="30"/>
    </row>
    <row r="6014" spans="24:26">
      <c r="X6014" s="30"/>
      <c r="Y6014" s="30"/>
      <c r="Z6014" s="30"/>
    </row>
    <row r="6015" spans="24:26">
      <c r="X6015" s="30"/>
      <c r="Y6015" s="30"/>
      <c r="Z6015" s="30"/>
    </row>
    <row r="6016" spans="24:26">
      <c r="X6016" s="30"/>
      <c r="Y6016" s="30"/>
      <c r="Z6016" s="30"/>
    </row>
    <row r="6017" spans="24:26">
      <c r="X6017" s="30"/>
      <c r="Y6017" s="30"/>
      <c r="Z6017" s="30"/>
    </row>
    <row r="6018" spans="24:26">
      <c r="X6018" s="30"/>
      <c r="Y6018" s="30"/>
      <c r="Z6018" s="30"/>
    </row>
    <row r="6019" spans="24:26">
      <c r="X6019" s="30"/>
      <c r="Y6019" s="30"/>
      <c r="Z6019" s="30"/>
    </row>
    <row r="6020" spans="24:26">
      <c r="X6020" s="30"/>
      <c r="Y6020" s="30"/>
      <c r="Z6020" s="30"/>
    </row>
    <row r="6021" spans="24:26">
      <c r="X6021" s="30"/>
      <c r="Y6021" s="30"/>
      <c r="Z6021" s="30"/>
    </row>
    <row r="6022" spans="24:26">
      <c r="X6022" s="30"/>
      <c r="Y6022" s="30"/>
      <c r="Z6022" s="30"/>
    </row>
    <row r="6023" spans="24:26">
      <c r="X6023" s="30"/>
      <c r="Y6023" s="30"/>
      <c r="Z6023" s="30"/>
    </row>
    <row r="6024" spans="24:26">
      <c r="X6024" s="30"/>
      <c r="Y6024" s="30"/>
      <c r="Z6024" s="30"/>
    </row>
    <row r="6025" spans="24:26">
      <c r="X6025" s="30"/>
      <c r="Y6025" s="30"/>
      <c r="Z6025" s="30"/>
    </row>
    <row r="6026" spans="24:26">
      <c r="X6026" s="30"/>
      <c r="Y6026" s="30"/>
      <c r="Z6026" s="30"/>
    </row>
    <row r="6027" spans="24:26">
      <c r="X6027" s="30"/>
      <c r="Y6027" s="30"/>
      <c r="Z6027" s="30"/>
    </row>
    <row r="6028" spans="24:26">
      <c r="X6028" s="30"/>
      <c r="Y6028" s="30"/>
      <c r="Z6028" s="30"/>
    </row>
    <row r="6029" spans="24:26">
      <c r="X6029" s="30"/>
      <c r="Y6029" s="30"/>
      <c r="Z6029" s="30"/>
    </row>
    <row r="6030" spans="24:26">
      <c r="X6030" s="30"/>
      <c r="Y6030" s="30"/>
      <c r="Z6030" s="30"/>
    </row>
    <row r="6031" spans="24:26">
      <c r="X6031" s="30"/>
      <c r="Y6031" s="30"/>
      <c r="Z6031" s="30"/>
    </row>
    <row r="6032" spans="24:26">
      <c r="X6032" s="30"/>
      <c r="Y6032" s="30"/>
      <c r="Z6032" s="30"/>
    </row>
    <row r="6033" spans="24:26">
      <c r="X6033" s="30"/>
      <c r="Y6033" s="30"/>
      <c r="Z6033" s="30"/>
    </row>
    <row r="6034" spans="24:26">
      <c r="X6034" s="30"/>
      <c r="Y6034" s="30"/>
      <c r="Z6034" s="30"/>
    </row>
    <row r="6035" spans="24:26">
      <c r="X6035" s="30"/>
      <c r="Y6035" s="30"/>
      <c r="Z6035" s="30"/>
    </row>
    <row r="6036" spans="24:26">
      <c r="X6036" s="30"/>
      <c r="Y6036" s="30"/>
      <c r="Z6036" s="30"/>
    </row>
    <row r="6037" spans="24:26">
      <c r="X6037" s="30"/>
      <c r="Y6037" s="30"/>
      <c r="Z6037" s="30"/>
    </row>
    <row r="6038" spans="24:26">
      <c r="X6038" s="30"/>
      <c r="Y6038" s="30"/>
      <c r="Z6038" s="30"/>
    </row>
    <row r="6039" spans="24:26">
      <c r="X6039" s="30"/>
      <c r="Y6039" s="30"/>
      <c r="Z6039" s="30"/>
    </row>
    <row r="6040" spans="24:26">
      <c r="X6040" s="30"/>
      <c r="Y6040" s="30"/>
      <c r="Z6040" s="30"/>
    </row>
    <row r="6041" spans="24:26">
      <c r="X6041" s="30"/>
      <c r="Y6041" s="30"/>
      <c r="Z6041" s="30"/>
    </row>
    <row r="6042" spans="24:26">
      <c r="X6042" s="30"/>
      <c r="Y6042" s="30"/>
      <c r="Z6042" s="30"/>
    </row>
    <row r="6043" spans="24:26">
      <c r="X6043" s="30"/>
      <c r="Y6043" s="30"/>
      <c r="Z6043" s="30"/>
    </row>
    <row r="6044" spans="24:26">
      <c r="X6044" s="30"/>
      <c r="Y6044" s="30"/>
      <c r="Z6044" s="30"/>
    </row>
    <row r="6045" spans="24:26">
      <c r="X6045" s="30"/>
      <c r="Y6045" s="30"/>
      <c r="Z6045" s="30"/>
    </row>
    <row r="6046" spans="24:26">
      <c r="X6046" s="30"/>
      <c r="Y6046" s="30"/>
      <c r="Z6046" s="30"/>
    </row>
    <row r="6047" spans="24:26">
      <c r="X6047" s="30"/>
      <c r="Y6047" s="30"/>
      <c r="Z6047" s="30"/>
    </row>
    <row r="6048" spans="24:26">
      <c r="X6048" s="30"/>
      <c r="Y6048" s="30"/>
      <c r="Z6048" s="30"/>
    </row>
    <row r="6049" spans="24:26">
      <c r="X6049" s="30"/>
      <c r="Y6049" s="30"/>
      <c r="Z6049" s="30"/>
    </row>
    <row r="6050" spans="24:26">
      <c r="X6050" s="30"/>
      <c r="Y6050" s="30"/>
      <c r="Z6050" s="30"/>
    </row>
    <row r="6051" spans="24:26">
      <c r="X6051" s="30"/>
      <c r="Y6051" s="30"/>
      <c r="Z6051" s="30"/>
    </row>
    <row r="6052" spans="24:26">
      <c r="X6052" s="30"/>
      <c r="Y6052" s="30"/>
      <c r="Z6052" s="30"/>
    </row>
    <row r="6053" spans="24:26">
      <c r="X6053" s="30"/>
      <c r="Y6053" s="30"/>
      <c r="Z6053" s="30"/>
    </row>
    <row r="6054" spans="24:26">
      <c r="X6054" s="30"/>
      <c r="Y6054" s="30"/>
      <c r="Z6054" s="30"/>
    </row>
    <row r="6055" spans="24:26">
      <c r="X6055" s="30"/>
      <c r="Y6055" s="30"/>
      <c r="Z6055" s="30"/>
    </row>
    <row r="6056" spans="24:26">
      <c r="X6056" s="30"/>
      <c r="Y6056" s="30"/>
      <c r="Z6056" s="30"/>
    </row>
    <row r="6057" spans="24:26">
      <c r="X6057" s="30"/>
      <c r="Y6057" s="30"/>
      <c r="Z6057" s="30"/>
    </row>
    <row r="6058" spans="24:26">
      <c r="X6058" s="30"/>
      <c r="Y6058" s="30"/>
      <c r="Z6058" s="30"/>
    </row>
    <row r="6059" spans="24:26">
      <c r="X6059" s="30"/>
      <c r="Y6059" s="30"/>
      <c r="Z6059" s="30"/>
    </row>
    <row r="6060" spans="24:26">
      <c r="X6060" s="30"/>
      <c r="Y6060" s="30"/>
      <c r="Z6060" s="30"/>
    </row>
    <row r="6061" spans="24:26">
      <c r="X6061" s="30"/>
      <c r="Y6061" s="30"/>
      <c r="Z6061" s="30"/>
    </row>
    <row r="6062" spans="24:26">
      <c r="X6062" s="30"/>
      <c r="Y6062" s="30"/>
      <c r="Z6062" s="30"/>
    </row>
    <row r="6063" spans="24:26">
      <c r="X6063" s="30"/>
      <c r="Y6063" s="30"/>
      <c r="Z6063" s="30"/>
    </row>
    <row r="6064" spans="24:26">
      <c r="X6064" s="30"/>
      <c r="Y6064" s="30"/>
      <c r="Z6064" s="30"/>
    </row>
    <row r="6065" spans="24:26">
      <c r="X6065" s="30"/>
      <c r="Y6065" s="30"/>
      <c r="Z6065" s="30"/>
    </row>
    <row r="6066" spans="24:26">
      <c r="X6066" s="30"/>
      <c r="Y6066" s="30"/>
      <c r="Z6066" s="30"/>
    </row>
    <row r="6067" spans="24:26">
      <c r="X6067" s="30"/>
      <c r="Y6067" s="30"/>
      <c r="Z6067" s="30"/>
    </row>
    <row r="6068" spans="24:26">
      <c r="X6068" s="30"/>
      <c r="Y6068" s="30"/>
      <c r="Z6068" s="30"/>
    </row>
    <row r="6069" spans="24:26">
      <c r="X6069" s="30"/>
      <c r="Y6069" s="30"/>
      <c r="Z6069" s="30"/>
    </row>
    <row r="6070" spans="24:26">
      <c r="X6070" s="30"/>
      <c r="Y6070" s="30"/>
      <c r="Z6070" s="30"/>
    </row>
    <row r="6071" spans="24:26">
      <c r="X6071" s="30"/>
      <c r="Y6071" s="30"/>
      <c r="Z6071" s="30"/>
    </row>
    <row r="6072" spans="24:26">
      <c r="X6072" s="30"/>
      <c r="Y6072" s="30"/>
      <c r="Z6072" s="30"/>
    </row>
    <row r="6073" spans="24:26">
      <c r="X6073" s="30"/>
      <c r="Y6073" s="30"/>
      <c r="Z6073" s="30"/>
    </row>
    <row r="6074" spans="24:26">
      <c r="X6074" s="30"/>
      <c r="Y6074" s="30"/>
      <c r="Z6074" s="30"/>
    </row>
    <row r="6075" spans="24:26">
      <c r="X6075" s="30"/>
      <c r="Y6075" s="30"/>
      <c r="Z6075" s="30"/>
    </row>
    <row r="6076" spans="24:26">
      <c r="X6076" s="30"/>
      <c r="Y6076" s="30"/>
      <c r="Z6076" s="30"/>
    </row>
    <row r="6077" spans="24:26">
      <c r="X6077" s="30"/>
      <c r="Y6077" s="30"/>
      <c r="Z6077" s="30"/>
    </row>
    <row r="6078" spans="24:26">
      <c r="X6078" s="30"/>
      <c r="Y6078" s="30"/>
      <c r="Z6078" s="30"/>
    </row>
    <row r="6079" spans="24:26">
      <c r="X6079" s="30"/>
      <c r="Y6079" s="30"/>
      <c r="Z6079" s="30"/>
    </row>
    <row r="6080" spans="24:26">
      <c r="X6080" s="30"/>
      <c r="Y6080" s="30"/>
      <c r="Z6080" s="30"/>
    </row>
    <row r="6081" spans="24:26">
      <c r="X6081" s="30"/>
      <c r="Y6081" s="30"/>
      <c r="Z6081" s="30"/>
    </row>
    <row r="6082" spans="24:26">
      <c r="X6082" s="30"/>
      <c r="Y6082" s="30"/>
      <c r="Z6082" s="30"/>
    </row>
    <row r="6083" spans="24:26">
      <c r="X6083" s="30"/>
      <c r="Y6083" s="30"/>
      <c r="Z6083" s="30"/>
    </row>
    <row r="6084" spans="24:26">
      <c r="X6084" s="30"/>
      <c r="Y6084" s="30"/>
      <c r="Z6084" s="30"/>
    </row>
    <row r="6085" spans="24:26">
      <c r="X6085" s="30"/>
      <c r="Y6085" s="30"/>
      <c r="Z6085" s="30"/>
    </row>
    <row r="6086" spans="24:26">
      <c r="X6086" s="30"/>
      <c r="Y6086" s="30"/>
      <c r="Z6086" s="30"/>
    </row>
    <row r="6087" spans="24:26">
      <c r="X6087" s="30"/>
      <c r="Y6087" s="30"/>
      <c r="Z6087" s="30"/>
    </row>
    <row r="6088" spans="24:26">
      <c r="X6088" s="30"/>
      <c r="Y6088" s="30"/>
      <c r="Z6088" s="30"/>
    </row>
    <row r="6089" spans="24:26">
      <c r="X6089" s="30"/>
      <c r="Y6089" s="30"/>
      <c r="Z6089" s="30"/>
    </row>
    <row r="6090" spans="24:26">
      <c r="X6090" s="30"/>
      <c r="Y6090" s="30"/>
      <c r="Z6090" s="30"/>
    </row>
    <row r="6091" spans="24:26">
      <c r="X6091" s="30"/>
      <c r="Y6091" s="30"/>
      <c r="Z6091" s="30"/>
    </row>
    <row r="6092" spans="24:26">
      <c r="X6092" s="30"/>
      <c r="Y6092" s="30"/>
      <c r="Z6092" s="30"/>
    </row>
    <row r="6093" spans="24:26">
      <c r="X6093" s="30"/>
      <c r="Y6093" s="30"/>
      <c r="Z6093" s="30"/>
    </row>
    <row r="6094" spans="24:26">
      <c r="X6094" s="30"/>
      <c r="Y6094" s="30"/>
      <c r="Z6094" s="30"/>
    </row>
    <row r="6095" spans="24:26">
      <c r="X6095" s="30"/>
      <c r="Y6095" s="30"/>
      <c r="Z6095" s="30"/>
    </row>
    <row r="6096" spans="24:26">
      <c r="X6096" s="30"/>
      <c r="Y6096" s="30"/>
      <c r="Z6096" s="30"/>
    </row>
    <row r="6097" spans="24:26">
      <c r="X6097" s="30"/>
      <c r="Y6097" s="30"/>
      <c r="Z6097" s="30"/>
    </row>
    <row r="6098" spans="24:26">
      <c r="X6098" s="30"/>
      <c r="Y6098" s="30"/>
      <c r="Z6098" s="30"/>
    </row>
    <row r="6099" spans="24:26">
      <c r="X6099" s="30"/>
      <c r="Y6099" s="30"/>
      <c r="Z6099" s="30"/>
    </row>
    <row r="6100" spans="24:26">
      <c r="X6100" s="30"/>
      <c r="Y6100" s="30"/>
      <c r="Z6100" s="30"/>
    </row>
    <row r="6101" spans="24:26">
      <c r="X6101" s="30"/>
      <c r="Y6101" s="30"/>
      <c r="Z6101" s="30"/>
    </row>
    <row r="6102" spans="24:26">
      <c r="X6102" s="30"/>
      <c r="Y6102" s="30"/>
      <c r="Z6102" s="30"/>
    </row>
    <row r="6103" spans="24:26">
      <c r="X6103" s="30"/>
      <c r="Y6103" s="30"/>
      <c r="Z6103" s="30"/>
    </row>
    <row r="6104" spans="24:26">
      <c r="X6104" s="30"/>
      <c r="Y6104" s="30"/>
      <c r="Z6104" s="30"/>
    </row>
    <row r="6105" spans="24:26">
      <c r="X6105" s="30"/>
      <c r="Y6105" s="30"/>
      <c r="Z6105" s="30"/>
    </row>
    <row r="6106" spans="24:26">
      <c r="X6106" s="30"/>
      <c r="Y6106" s="30"/>
      <c r="Z6106" s="30"/>
    </row>
    <row r="6107" spans="24:26">
      <c r="X6107" s="30"/>
      <c r="Y6107" s="30"/>
      <c r="Z6107" s="30"/>
    </row>
    <row r="6108" spans="24:26">
      <c r="X6108" s="30"/>
      <c r="Y6108" s="30"/>
      <c r="Z6108" s="30"/>
    </row>
    <row r="6109" spans="24:26">
      <c r="X6109" s="30"/>
      <c r="Y6109" s="30"/>
      <c r="Z6109" s="30"/>
    </row>
    <row r="6110" spans="24:26">
      <c r="X6110" s="30"/>
      <c r="Y6110" s="30"/>
      <c r="Z6110" s="30"/>
    </row>
    <row r="6111" spans="24:26">
      <c r="X6111" s="30"/>
      <c r="Y6111" s="30"/>
      <c r="Z6111" s="30"/>
    </row>
    <row r="6112" spans="24:26">
      <c r="X6112" s="30"/>
      <c r="Y6112" s="30"/>
      <c r="Z6112" s="30"/>
    </row>
    <row r="6113" spans="24:26">
      <c r="X6113" s="30"/>
      <c r="Y6113" s="30"/>
      <c r="Z6113" s="30"/>
    </row>
    <row r="6114" spans="24:26">
      <c r="X6114" s="30"/>
      <c r="Y6114" s="30"/>
      <c r="Z6114" s="30"/>
    </row>
    <row r="6115" spans="24:26">
      <c r="X6115" s="30"/>
      <c r="Y6115" s="30"/>
      <c r="Z6115" s="30"/>
    </row>
    <row r="6116" spans="24:26">
      <c r="X6116" s="30"/>
      <c r="Y6116" s="30"/>
      <c r="Z6116" s="30"/>
    </row>
    <row r="6117" spans="24:26">
      <c r="X6117" s="30"/>
      <c r="Y6117" s="30"/>
      <c r="Z6117" s="30"/>
    </row>
    <row r="6118" spans="24:26">
      <c r="X6118" s="30"/>
      <c r="Y6118" s="30"/>
      <c r="Z6118" s="30"/>
    </row>
    <row r="6119" spans="24:26">
      <c r="X6119" s="30"/>
      <c r="Y6119" s="30"/>
      <c r="Z6119" s="30"/>
    </row>
    <row r="6120" spans="24:26">
      <c r="X6120" s="30"/>
      <c r="Y6120" s="30"/>
      <c r="Z6120" s="30"/>
    </row>
    <row r="6121" spans="24:26">
      <c r="X6121" s="30"/>
      <c r="Y6121" s="30"/>
      <c r="Z6121" s="30"/>
    </row>
    <row r="6122" spans="24:26">
      <c r="X6122" s="30"/>
      <c r="Y6122" s="30"/>
      <c r="Z6122" s="30"/>
    </row>
    <row r="6123" spans="24:26">
      <c r="X6123" s="30"/>
      <c r="Y6123" s="30"/>
      <c r="Z6123" s="30"/>
    </row>
    <row r="6124" spans="24:26">
      <c r="X6124" s="30"/>
      <c r="Y6124" s="30"/>
      <c r="Z6124" s="30"/>
    </row>
    <row r="6125" spans="24:26">
      <c r="X6125" s="30"/>
      <c r="Y6125" s="30"/>
      <c r="Z6125" s="30"/>
    </row>
    <row r="6126" spans="24:26">
      <c r="X6126" s="30"/>
      <c r="Y6126" s="30"/>
      <c r="Z6126" s="30"/>
    </row>
    <row r="6127" spans="24:26">
      <c r="X6127" s="30"/>
      <c r="Y6127" s="30"/>
      <c r="Z6127" s="30"/>
    </row>
    <row r="6128" spans="24:26">
      <c r="X6128" s="30"/>
      <c r="Y6128" s="30"/>
      <c r="Z6128" s="30"/>
    </row>
    <row r="6129" spans="24:26">
      <c r="X6129" s="30"/>
      <c r="Y6129" s="30"/>
      <c r="Z6129" s="30"/>
    </row>
    <row r="6130" spans="24:26">
      <c r="X6130" s="30"/>
      <c r="Y6130" s="30"/>
      <c r="Z6130" s="30"/>
    </row>
    <row r="6131" spans="24:26">
      <c r="X6131" s="30"/>
      <c r="Y6131" s="30"/>
      <c r="Z6131" s="30"/>
    </row>
    <row r="6132" spans="24:26">
      <c r="X6132" s="30"/>
      <c r="Y6132" s="30"/>
      <c r="Z6132" s="30"/>
    </row>
    <row r="6133" spans="24:26">
      <c r="X6133" s="30"/>
      <c r="Y6133" s="30"/>
      <c r="Z6133" s="30"/>
    </row>
    <row r="6134" spans="24:26">
      <c r="X6134" s="30"/>
      <c r="Y6134" s="30"/>
      <c r="Z6134" s="30"/>
    </row>
    <row r="6135" spans="24:26">
      <c r="X6135" s="30"/>
      <c r="Y6135" s="30"/>
      <c r="Z6135" s="30"/>
    </row>
    <row r="6136" spans="24:26">
      <c r="X6136" s="30"/>
      <c r="Y6136" s="30"/>
      <c r="Z6136" s="30"/>
    </row>
    <row r="6137" spans="24:26">
      <c r="X6137" s="30"/>
      <c r="Y6137" s="30"/>
      <c r="Z6137" s="30"/>
    </row>
    <row r="6138" spans="24:26">
      <c r="X6138" s="30"/>
      <c r="Y6138" s="30"/>
      <c r="Z6138" s="30"/>
    </row>
    <row r="6139" spans="24:26">
      <c r="X6139" s="30"/>
      <c r="Y6139" s="30"/>
      <c r="Z6139" s="30"/>
    </row>
    <row r="6140" spans="24:26">
      <c r="X6140" s="30"/>
      <c r="Y6140" s="30"/>
      <c r="Z6140" s="30"/>
    </row>
    <row r="6141" spans="24:26">
      <c r="X6141" s="30"/>
      <c r="Y6141" s="30"/>
      <c r="Z6141" s="30"/>
    </row>
    <row r="6142" spans="24:26">
      <c r="X6142" s="30"/>
      <c r="Y6142" s="30"/>
      <c r="Z6142" s="30"/>
    </row>
    <row r="6143" spans="24:26">
      <c r="X6143" s="30"/>
      <c r="Y6143" s="30"/>
      <c r="Z6143" s="30"/>
    </row>
    <row r="6144" spans="24:26">
      <c r="X6144" s="30"/>
      <c r="Y6144" s="30"/>
      <c r="Z6144" s="30"/>
    </row>
    <row r="6145" spans="24:26">
      <c r="X6145" s="30"/>
      <c r="Y6145" s="30"/>
      <c r="Z6145" s="30"/>
    </row>
    <row r="6146" spans="24:26">
      <c r="X6146" s="30"/>
      <c r="Y6146" s="30"/>
      <c r="Z6146" s="30"/>
    </row>
    <row r="6147" spans="24:26">
      <c r="X6147" s="30"/>
      <c r="Y6147" s="30"/>
      <c r="Z6147" s="30"/>
    </row>
    <row r="6148" spans="24:26">
      <c r="X6148" s="30"/>
      <c r="Y6148" s="30"/>
      <c r="Z6148" s="30"/>
    </row>
    <row r="6149" spans="24:26">
      <c r="X6149" s="30"/>
      <c r="Y6149" s="30"/>
      <c r="Z6149" s="30"/>
    </row>
    <row r="6150" spans="24:26">
      <c r="X6150" s="30"/>
      <c r="Y6150" s="30"/>
      <c r="Z6150" s="30"/>
    </row>
    <row r="6151" spans="24:26">
      <c r="X6151" s="30"/>
      <c r="Y6151" s="30"/>
      <c r="Z6151" s="30"/>
    </row>
    <row r="6152" spans="24:26">
      <c r="X6152" s="30"/>
      <c r="Y6152" s="30"/>
      <c r="Z6152" s="30"/>
    </row>
    <row r="6153" spans="24:26">
      <c r="X6153" s="30"/>
      <c r="Y6153" s="30"/>
      <c r="Z6153" s="30"/>
    </row>
    <row r="6154" spans="24:26">
      <c r="X6154" s="30"/>
      <c r="Y6154" s="30"/>
      <c r="Z6154" s="30"/>
    </row>
    <row r="6155" spans="24:26">
      <c r="X6155" s="30"/>
      <c r="Y6155" s="30"/>
      <c r="Z6155" s="30"/>
    </row>
    <row r="6156" spans="24:26">
      <c r="X6156" s="30"/>
      <c r="Y6156" s="30"/>
      <c r="Z6156" s="30"/>
    </row>
    <row r="6157" spans="24:26">
      <c r="X6157" s="30"/>
      <c r="Y6157" s="30"/>
      <c r="Z6157" s="30"/>
    </row>
    <row r="6158" spans="24:26">
      <c r="X6158" s="30"/>
      <c r="Y6158" s="30"/>
      <c r="Z6158" s="30"/>
    </row>
    <row r="6159" spans="24:26">
      <c r="X6159" s="30"/>
      <c r="Y6159" s="30"/>
      <c r="Z6159" s="30"/>
    </row>
    <row r="6160" spans="24:26">
      <c r="X6160" s="30"/>
      <c r="Y6160" s="30"/>
      <c r="Z6160" s="30"/>
    </row>
    <row r="6161" spans="24:26">
      <c r="X6161" s="30"/>
      <c r="Y6161" s="30"/>
      <c r="Z6161" s="30"/>
    </row>
    <row r="6162" spans="24:26">
      <c r="X6162" s="30"/>
      <c r="Y6162" s="30"/>
      <c r="Z6162" s="30"/>
    </row>
    <row r="6163" spans="24:26">
      <c r="X6163" s="30"/>
      <c r="Y6163" s="30"/>
      <c r="Z6163" s="30"/>
    </row>
    <row r="6164" spans="24:26">
      <c r="X6164" s="30"/>
      <c r="Y6164" s="30"/>
      <c r="Z6164" s="30"/>
    </row>
    <row r="6165" spans="24:26">
      <c r="X6165" s="30"/>
      <c r="Y6165" s="30"/>
      <c r="Z6165" s="30"/>
    </row>
    <row r="6166" spans="24:26">
      <c r="X6166" s="30"/>
      <c r="Y6166" s="30"/>
      <c r="Z6166" s="30"/>
    </row>
    <row r="6167" spans="24:26">
      <c r="X6167" s="30"/>
      <c r="Y6167" s="30"/>
      <c r="Z6167" s="30"/>
    </row>
    <row r="6168" spans="24:26">
      <c r="X6168" s="30"/>
      <c r="Y6168" s="30"/>
      <c r="Z6168" s="30"/>
    </row>
    <row r="6169" spans="24:26">
      <c r="X6169" s="30"/>
      <c r="Y6169" s="30"/>
      <c r="Z6169" s="30"/>
    </row>
    <row r="6170" spans="24:26">
      <c r="X6170" s="30"/>
      <c r="Y6170" s="30"/>
      <c r="Z6170" s="30"/>
    </row>
    <row r="6171" spans="24:26">
      <c r="X6171" s="30"/>
      <c r="Y6171" s="30"/>
      <c r="Z6171" s="30"/>
    </row>
    <row r="6172" spans="24:26">
      <c r="X6172" s="30"/>
      <c r="Y6172" s="30"/>
      <c r="Z6172" s="30"/>
    </row>
    <row r="6173" spans="24:26">
      <c r="X6173" s="30"/>
      <c r="Y6173" s="30"/>
      <c r="Z6173" s="30"/>
    </row>
    <row r="6174" spans="24:26">
      <c r="X6174" s="30"/>
      <c r="Y6174" s="30"/>
      <c r="Z6174" s="30"/>
    </row>
    <row r="6175" spans="24:26">
      <c r="X6175" s="30"/>
      <c r="Y6175" s="30"/>
      <c r="Z6175" s="30"/>
    </row>
    <row r="6176" spans="24:26">
      <c r="X6176" s="30"/>
      <c r="Y6176" s="30"/>
      <c r="Z6176" s="30"/>
    </row>
    <row r="6177" spans="24:26">
      <c r="X6177" s="30"/>
      <c r="Y6177" s="30"/>
      <c r="Z6177" s="30"/>
    </row>
    <row r="6178" spans="24:26">
      <c r="X6178" s="30"/>
      <c r="Y6178" s="30"/>
      <c r="Z6178" s="30"/>
    </row>
    <row r="6179" spans="24:26">
      <c r="X6179" s="30"/>
      <c r="Y6179" s="30"/>
      <c r="Z6179" s="30"/>
    </row>
    <row r="6180" spans="24:26">
      <c r="X6180" s="30"/>
      <c r="Y6180" s="30"/>
      <c r="Z6180" s="30"/>
    </row>
    <row r="6181" spans="24:26">
      <c r="X6181" s="30"/>
      <c r="Y6181" s="30"/>
      <c r="Z6181" s="30"/>
    </row>
    <row r="6182" spans="24:26">
      <c r="X6182" s="30"/>
      <c r="Y6182" s="30"/>
      <c r="Z6182" s="30"/>
    </row>
    <row r="6183" spans="24:26">
      <c r="X6183" s="30"/>
      <c r="Y6183" s="30"/>
      <c r="Z6183" s="30"/>
    </row>
    <row r="6184" spans="24:26">
      <c r="X6184" s="30"/>
      <c r="Y6184" s="30"/>
      <c r="Z6184" s="30"/>
    </row>
    <row r="6185" spans="24:26">
      <c r="X6185" s="30"/>
      <c r="Y6185" s="30"/>
      <c r="Z6185" s="30"/>
    </row>
    <row r="6186" spans="24:26">
      <c r="X6186" s="30"/>
      <c r="Y6186" s="30"/>
      <c r="Z6186" s="30"/>
    </row>
    <row r="6187" spans="24:26">
      <c r="X6187" s="30"/>
      <c r="Y6187" s="30"/>
      <c r="Z6187" s="30"/>
    </row>
    <row r="6188" spans="24:26">
      <c r="X6188" s="30"/>
      <c r="Y6188" s="30"/>
      <c r="Z6188" s="30"/>
    </row>
    <row r="6189" spans="24:26">
      <c r="X6189" s="30"/>
      <c r="Y6189" s="30"/>
      <c r="Z6189" s="30"/>
    </row>
    <row r="6190" spans="24:26">
      <c r="X6190" s="30"/>
      <c r="Y6190" s="30"/>
      <c r="Z6190" s="30"/>
    </row>
    <row r="6191" spans="24:26">
      <c r="X6191" s="30"/>
      <c r="Y6191" s="30"/>
      <c r="Z6191" s="30"/>
    </row>
    <row r="6192" spans="24:26">
      <c r="X6192" s="30"/>
      <c r="Y6192" s="30"/>
      <c r="Z6192" s="30"/>
    </row>
    <row r="6193" spans="24:26">
      <c r="X6193" s="30"/>
      <c r="Y6193" s="30"/>
      <c r="Z6193" s="30"/>
    </row>
    <row r="6194" spans="24:26">
      <c r="X6194" s="30"/>
      <c r="Y6194" s="30"/>
      <c r="Z6194" s="30"/>
    </row>
    <row r="6195" spans="24:26">
      <c r="X6195" s="30"/>
      <c r="Y6195" s="30"/>
      <c r="Z6195" s="30"/>
    </row>
    <row r="6196" spans="24:26">
      <c r="X6196" s="30"/>
      <c r="Y6196" s="30"/>
      <c r="Z6196" s="30"/>
    </row>
    <row r="6197" spans="24:26">
      <c r="X6197" s="30"/>
      <c r="Y6197" s="30"/>
      <c r="Z6197" s="30"/>
    </row>
    <row r="6198" spans="24:26">
      <c r="X6198" s="30"/>
      <c r="Y6198" s="30"/>
      <c r="Z6198" s="30"/>
    </row>
    <row r="6199" spans="24:26">
      <c r="X6199" s="30"/>
      <c r="Y6199" s="30"/>
      <c r="Z6199" s="30"/>
    </row>
    <row r="6200" spans="24:26">
      <c r="X6200" s="30"/>
      <c r="Y6200" s="30"/>
      <c r="Z6200" s="30"/>
    </row>
    <row r="6201" spans="24:26">
      <c r="X6201" s="30"/>
      <c r="Y6201" s="30"/>
      <c r="Z6201" s="30"/>
    </row>
    <row r="6202" spans="24:26">
      <c r="X6202" s="30"/>
      <c r="Y6202" s="30"/>
      <c r="Z6202" s="30"/>
    </row>
    <row r="6203" spans="24:26">
      <c r="X6203" s="30"/>
      <c r="Y6203" s="30"/>
      <c r="Z6203" s="30"/>
    </row>
    <row r="6204" spans="24:26">
      <c r="X6204" s="30"/>
      <c r="Y6204" s="30"/>
      <c r="Z6204" s="30"/>
    </row>
    <row r="6205" spans="24:26">
      <c r="X6205" s="30"/>
      <c r="Y6205" s="30"/>
      <c r="Z6205" s="30"/>
    </row>
    <row r="6206" spans="24:26">
      <c r="X6206" s="30"/>
      <c r="Y6206" s="30"/>
      <c r="Z6206" s="30"/>
    </row>
    <row r="6207" spans="24:26">
      <c r="X6207" s="30"/>
      <c r="Y6207" s="30"/>
      <c r="Z6207" s="30"/>
    </row>
    <row r="6208" spans="24:26">
      <c r="X6208" s="30"/>
      <c r="Y6208" s="30"/>
      <c r="Z6208" s="30"/>
    </row>
    <row r="6209" spans="24:26">
      <c r="X6209" s="30"/>
      <c r="Y6209" s="30"/>
      <c r="Z6209" s="30"/>
    </row>
    <row r="6210" spans="24:26">
      <c r="X6210" s="30"/>
      <c r="Y6210" s="30"/>
      <c r="Z6210" s="30"/>
    </row>
    <row r="6211" spans="24:26">
      <c r="X6211" s="30"/>
      <c r="Y6211" s="30"/>
      <c r="Z6211" s="30"/>
    </row>
    <row r="6212" spans="24:26">
      <c r="X6212" s="30"/>
      <c r="Y6212" s="30"/>
      <c r="Z6212" s="30"/>
    </row>
    <row r="6213" spans="24:26">
      <c r="X6213" s="30"/>
      <c r="Y6213" s="30"/>
      <c r="Z6213" s="30"/>
    </row>
    <row r="6214" spans="24:26">
      <c r="X6214" s="30"/>
      <c r="Y6214" s="30"/>
      <c r="Z6214" s="30"/>
    </row>
    <row r="6215" spans="24:26">
      <c r="X6215" s="30"/>
      <c r="Y6215" s="30"/>
      <c r="Z6215" s="30"/>
    </row>
    <row r="6216" spans="24:26">
      <c r="X6216" s="30"/>
      <c r="Y6216" s="30"/>
      <c r="Z6216" s="30"/>
    </row>
    <row r="6217" spans="24:26">
      <c r="X6217" s="30"/>
      <c r="Y6217" s="30"/>
      <c r="Z6217" s="30"/>
    </row>
    <row r="6218" spans="24:26">
      <c r="X6218" s="30"/>
      <c r="Y6218" s="30"/>
      <c r="Z6218" s="30"/>
    </row>
    <row r="6219" spans="24:26">
      <c r="X6219" s="30"/>
      <c r="Y6219" s="30"/>
      <c r="Z6219" s="30"/>
    </row>
    <row r="6220" spans="24:26">
      <c r="X6220" s="30"/>
      <c r="Y6220" s="30"/>
      <c r="Z6220" s="30"/>
    </row>
    <row r="6221" spans="24:26">
      <c r="X6221" s="30"/>
      <c r="Y6221" s="30"/>
      <c r="Z6221" s="30"/>
    </row>
    <row r="6222" spans="24:26">
      <c r="X6222" s="30"/>
      <c r="Y6222" s="30"/>
      <c r="Z6222" s="30"/>
    </row>
    <row r="6223" spans="24:26">
      <c r="X6223" s="30"/>
      <c r="Y6223" s="30"/>
      <c r="Z6223" s="30"/>
    </row>
    <row r="6224" spans="24:26">
      <c r="X6224" s="30"/>
      <c r="Y6224" s="30"/>
      <c r="Z6224" s="30"/>
    </row>
    <row r="6225" spans="24:26">
      <c r="X6225" s="30"/>
      <c r="Y6225" s="30"/>
      <c r="Z6225" s="30"/>
    </row>
    <row r="6226" spans="24:26">
      <c r="X6226" s="30"/>
      <c r="Y6226" s="30"/>
      <c r="Z6226" s="30"/>
    </row>
    <row r="6227" spans="24:26">
      <c r="X6227" s="30"/>
      <c r="Y6227" s="30"/>
      <c r="Z6227" s="30"/>
    </row>
    <row r="6228" spans="24:26">
      <c r="X6228" s="30"/>
      <c r="Y6228" s="30"/>
      <c r="Z6228" s="30"/>
    </row>
    <row r="6229" spans="24:26">
      <c r="X6229" s="30"/>
      <c r="Y6229" s="30"/>
      <c r="Z6229" s="30"/>
    </row>
    <row r="6230" spans="24:26">
      <c r="X6230" s="30"/>
      <c r="Y6230" s="30"/>
      <c r="Z6230" s="30"/>
    </row>
    <row r="6231" spans="24:26">
      <c r="X6231" s="30"/>
      <c r="Y6231" s="30"/>
      <c r="Z6231" s="30"/>
    </row>
    <row r="6232" spans="24:26">
      <c r="X6232" s="30"/>
      <c r="Y6232" s="30"/>
      <c r="Z6232" s="30"/>
    </row>
    <row r="6233" spans="24:26">
      <c r="X6233" s="30"/>
      <c r="Y6233" s="30"/>
      <c r="Z6233" s="30"/>
    </row>
    <row r="6234" spans="24:26">
      <c r="X6234" s="30"/>
      <c r="Y6234" s="30"/>
      <c r="Z6234" s="30"/>
    </row>
    <row r="6235" spans="24:26">
      <c r="X6235" s="30"/>
      <c r="Y6235" s="30"/>
      <c r="Z6235" s="30"/>
    </row>
    <row r="6236" spans="24:26">
      <c r="X6236" s="30"/>
      <c r="Y6236" s="30"/>
      <c r="Z6236" s="30"/>
    </row>
    <row r="6237" spans="24:26">
      <c r="X6237" s="30"/>
      <c r="Y6237" s="30"/>
      <c r="Z6237" s="30"/>
    </row>
    <row r="6238" spans="24:26">
      <c r="X6238" s="30"/>
      <c r="Y6238" s="30"/>
      <c r="Z6238" s="30"/>
    </row>
    <row r="6239" spans="24:26">
      <c r="X6239" s="30"/>
      <c r="Y6239" s="30"/>
      <c r="Z6239" s="30"/>
    </row>
    <row r="6240" spans="24:26">
      <c r="X6240" s="30"/>
      <c r="Y6240" s="30"/>
      <c r="Z6240" s="30"/>
    </row>
    <row r="6241" spans="24:26">
      <c r="X6241" s="30"/>
      <c r="Y6241" s="30"/>
      <c r="Z6241" s="30"/>
    </row>
    <row r="6242" spans="24:26">
      <c r="X6242" s="30"/>
      <c r="Y6242" s="30"/>
      <c r="Z6242" s="30"/>
    </row>
    <row r="6243" spans="24:26">
      <c r="X6243" s="30"/>
      <c r="Y6243" s="30"/>
      <c r="Z6243" s="30"/>
    </row>
    <row r="6244" spans="24:26">
      <c r="X6244" s="30"/>
      <c r="Y6244" s="30"/>
      <c r="Z6244" s="30"/>
    </row>
    <row r="6245" spans="24:26">
      <c r="X6245" s="30"/>
      <c r="Y6245" s="30"/>
      <c r="Z6245" s="30"/>
    </row>
    <row r="6246" spans="24:26">
      <c r="X6246" s="30"/>
      <c r="Y6246" s="30"/>
      <c r="Z6246" s="30"/>
    </row>
    <row r="6247" spans="24:26">
      <c r="X6247" s="30"/>
      <c r="Y6247" s="30"/>
      <c r="Z6247" s="30"/>
    </row>
    <row r="6248" spans="24:26">
      <c r="X6248" s="30"/>
      <c r="Y6248" s="30"/>
      <c r="Z6248" s="30"/>
    </row>
    <row r="6249" spans="24:26">
      <c r="X6249" s="30"/>
      <c r="Y6249" s="30"/>
      <c r="Z6249" s="30"/>
    </row>
    <row r="6250" spans="24:26">
      <c r="X6250" s="30"/>
      <c r="Y6250" s="30"/>
      <c r="Z6250" s="30"/>
    </row>
    <row r="6251" spans="24:26">
      <c r="X6251" s="30"/>
      <c r="Y6251" s="30"/>
      <c r="Z6251" s="30"/>
    </row>
    <row r="6252" spans="24:26">
      <c r="X6252" s="30"/>
      <c r="Y6252" s="30"/>
      <c r="Z6252" s="30"/>
    </row>
    <row r="6253" spans="24:26">
      <c r="X6253" s="30"/>
      <c r="Y6253" s="30"/>
      <c r="Z6253" s="30"/>
    </row>
    <row r="6254" spans="24:26">
      <c r="X6254" s="30"/>
      <c r="Y6254" s="30"/>
      <c r="Z6254" s="30"/>
    </row>
    <row r="6255" spans="24:26">
      <c r="X6255" s="30"/>
      <c r="Y6255" s="30"/>
      <c r="Z6255" s="30"/>
    </row>
    <row r="6256" spans="24:26">
      <c r="X6256" s="30"/>
      <c r="Y6256" s="30"/>
      <c r="Z6256" s="30"/>
    </row>
    <row r="6257" spans="24:26">
      <c r="X6257" s="30"/>
      <c r="Y6257" s="30"/>
      <c r="Z6257" s="30"/>
    </row>
    <row r="6258" spans="24:26">
      <c r="X6258" s="30"/>
      <c r="Y6258" s="30"/>
      <c r="Z6258" s="30"/>
    </row>
    <row r="6259" spans="24:26">
      <c r="X6259" s="30"/>
      <c r="Y6259" s="30"/>
      <c r="Z6259" s="30"/>
    </row>
    <row r="6260" spans="24:26">
      <c r="X6260" s="30"/>
      <c r="Y6260" s="30"/>
      <c r="Z6260" s="30"/>
    </row>
    <row r="6261" spans="24:26">
      <c r="X6261" s="30"/>
      <c r="Y6261" s="30"/>
      <c r="Z6261" s="30"/>
    </row>
    <row r="6262" spans="24:26">
      <c r="X6262" s="30"/>
      <c r="Y6262" s="30"/>
      <c r="Z6262" s="30"/>
    </row>
    <row r="6263" spans="24:26">
      <c r="X6263" s="30"/>
      <c r="Y6263" s="30"/>
      <c r="Z6263" s="30"/>
    </row>
    <row r="6264" spans="24:26">
      <c r="X6264" s="30"/>
      <c r="Y6264" s="30"/>
      <c r="Z6264" s="30"/>
    </row>
    <row r="6265" spans="24:26">
      <c r="X6265" s="30"/>
      <c r="Y6265" s="30"/>
      <c r="Z6265" s="30"/>
    </row>
    <row r="6266" spans="24:26">
      <c r="X6266" s="30"/>
      <c r="Y6266" s="30"/>
      <c r="Z6266" s="30"/>
    </row>
    <row r="6267" spans="24:26">
      <c r="X6267" s="30"/>
      <c r="Y6267" s="30"/>
      <c r="Z6267" s="30"/>
    </row>
    <row r="6268" spans="24:26">
      <c r="X6268" s="30"/>
      <c r="Y6268" s="30"/>
      <c r="Z6268" s="30"/>
    </row>
    <row r="6269" spans="24:26">
      <c r="X6269" s="30"/>
      <c r="Y6269" s="30"/>
      <c r="Z6269" s="30"/>
    </row>
    <row r="6270" spans="24:26">
      <c r="X6270" s="30"/>
      <c r="Y6270" s="30"/>
      <c r="Z6270" s="30"/>
    </row>
    <row r="6271" spans="24:26">
      <c r="X6271" s="30"/>
      <c r="Y6271" s="30"/>
      <c r="Z6271" s="30"/>
    </row>
    <row r="6272" spans="24:26">
      <c r="X6272" s="30"/>
      <c r="Y6272" s="30"/>
      <c r="Z6272" s="30"/>
    </row>
    <row r="6273" spans="24:26">
      <c r="X6273" s="30"/>
      <c r="Y6273" s="30"/>
      <c r="Z6273" s="30"/>
    </row>
    <row r="6274" spans="24:26">
      <c r="X6274" s="30"/>
      <c r="Y6274" s="30"/>
      <c r="Z6274" s="30"/>
    </row>
    <row r="6275" spans="24:26">
      <c r="X6275" s="30"/>
      <c r="Y6275" s="30"/>
      <c r="Z6275" s="30"/>
    </row>
    <row r="6276" spans="24:26">
      <c r="X6276" s="30"/>
      <c r="Y6276" s="30"/>
      <c r="Z6276" s="30"/>
    </row>
    <row r="6277" spans="24:26">
      <c r="X6277" s="30"/>
      <c r="Y6277" s="30"/>
      <c r="Z6277" s="30"/>
    </row>
    <row r="6278" spans="24:26">
      <c r="X6278" s="30"/>
      <c r="Y6278" s="30"/>
      <c r="Z6278" s="30"/>
    </row>
    <row r="6279" spans="24:26">
      <c r="X6279" s="30"/>
      <c r="Y6279" s="30"/>
      <c r="Z6279" s="30"/>
    </row>
    <row r="6280" spans="24:26">
      <c r="X6280" s="30"/>
      <c r="Y6280" s="30"/>
      <c r="Z6280" s="30"/>
    </row>
    <row r="6281" spans="24:26">
      <c r="X6281" s="30"/>
      <c r="Y6281" s="30"/>
      <c r="Z6281" s="30"/>
    </row>
    <row r="6282" spans="24:26">
      <c r="X6282" s="30"/>
      <c r="Y6282" s="30"/>
      <c r="Z6282" s="30"/>
    </row>
    <row r="6283" spans="24:26">
      <c r="X6283" s="30"/>
      <c r="Y6283" s="30"/>
      <c r="Z6283" s="30"/>
    </row>
    <row r="6284" spans="24:26">
      <c r="X6284" s="30"/>
      <c r="Y6284" s="30"/>
      <c r="Z6284" s="30"/>
    </row>
    <row r="6285" spans="24:26">
      <c r="X6285" s="30"/>
      <c r="Y6285" s="30"/>
      <c r="Z6285" s="30"/>
    </row>
    <row r="6286" spans="24:26">
      <c r="X6286" s="30"/>
      <c r="Y6286" s="30"/>
      <c r="Z6286" s="30"/>
    </row>
    <row r="6287" spans="24:26">
      <c r="X6287" s="30"/>
      <c r="Y6287" s="30"/>
      <c r="Z6287" s="30"/>
    </row>
    <row r="6288" spans="24:26">
      <c r="X6288" s="30"/>
      <c r="Y6288" s="30"/>
      <c r="Z6288" s="30"/>
    </row>
    <row r="6289" spans="24:26">
      <c r="X6289" s="30"/>
      <c r="Y6289" s="30"/>
      <c r="Z6289" s="30"/>
    </row>
    <row r="6290" spans="24:26">
      <c r="X6290" s="30"/>
      <c r="Y6290" s="30"/>
      <c r="Z6290" s="30"/>
    </row>
    <row r="6291" spans="24:26">
      <c r="X6291" s="30"/>
      <c r="Y6291" s="30"/>
      <c r="Z6291" s="30"/>
    </row>
    <row r="6292" spans="24:26">
      <c r="X6292" s="30"/>
      <c r="Y6292" s="30"/>
      <c r="Z6292" s="30"/>
    </row>
    <row r="6293" spans="24:26">
      <c r="X6293" s="30"/>
      <c r="Y6293" s="30"/>
      <c r="Z6293" s="30"/>
    </row>
    <row r="6294" spans="24:26">
      <c r="X6294" s="30"/>
      <c r="Y6294" s="30"/>
      <c r="Z6294" s="30"/>
    </row>
    <row r="6295" spans="24:26">
      <c r="X6295" s="30"/>
      <c r="Y6295" s="30"/>
      <c r="Z6295" s="30"/>
    </row>
    <row r="6296" spans="24:26">
      <c r="X6296" s="30"/>
      <c r="Y6296" s="30"/>
      <c r="Z6296" s="30"/>
    </row>
    <row r="6297" spans="24:26">
      <c r="X6297" s="30"/>
      <c r="Y6297" s="30"/>
      <c r="Z6297" s="30"/>
    </row>
    <row r="6298" spans="24:26">
      <c r="X6298" s="30"/>
      <c r="Y6298" s="30"/>
      <c r="Z6298" s="30"/>
    </row>
    <row r="6299" spans="24:26">
      <c r="X6299" s="30"/>
      <c r="Y6299" s="30"/>
      <c r="Z6299" s="30"/>
    </row>
    <row r="6300" spans="24:26">
      <c r="X6300" s="30"/>
      <c r="Y6300" s="30"/>
      <c r="Z6300" s="30"/>
    </row>
    <row r="6301" spans="24:26">
      <c r="X6301" s="30"/>
      <c r="Y6301" s="30"/>
      <c r="Z6301" s="30"/>
    </row>
    <row r="6302" spans="24:26">
      <c r="X6302" s="30"/>
      <c r="Y6302" s="30"/>
      <c r="Z6302" s="30"/>
    </row>
    <row r="6303" spans="24:26">
      <c r="X6303" s="30"/>
      <c r="Y6303" s="30"/>
      <c r="Z6303" s="30"/>
    </row>
    <row r="6304" spans="24:26">
      <c r="X6304" s="30"/>
      <c r="Y6304" s="30"/>
      <c r="Z6304" s="30"/>
    </row>
    <row r="6305" spans="24:26">
      <c r="X6305" s="30"/>
      <c r="Y6305" s="30"/>
      <c r="Z6305" s="30"/>
    </row>
    <row r="6306" spans="24:26">
      <c r="X6306" s="30"/>
      <c r="Y6306" s="30"/>
      <c r="Z6306" s="30"/>
    </row>
    <row r="6307" spans="24:26">
      <c r="X6307" s="30"/>
      <c r="Y6307" s="30"/>
      <c r="Z6307" s="30"/>
    </row>
    <row r="6308" spans="24:26">
      <c r="X6308" s="30"/>
      <c r="Y6308" s="30"/>
      <c r="Z6308" s="30"/>
    </row>
    <row r="6309" spans="24:26">
      <c r="X6309" s="30"/>
      <c r="Y6309" s="30"/>
      <c r="Z6309" s="30"/>
    </row>
    <row r="6310" spans="24:26">
      <c r="X6310" s="30"/>
      <c r="Y6310" s="30"/>
      <c r="Z6310" s="30"/>
    </row>
    <row r="6311" spans="24:26">
      <c r="X6311" s="30"/>
      <c r="Y6311" s="30"/>
      <c r="Z6311" s="30"/>
    </row>
    <row r="6312" spans="24:26">
      <c r="X6312" s="30"/>
      <c r="Y6312" s="30"/>
      <c r="Z6312" s="30"/>
    </row>
    <row r="6313" spans="24:26">
      <c r="X6313" s="30"/>
      <c r="Y6313" s="30"/>
      <c r="Z6313" s="30"/>
    </row>
    <row r="6314" spans="24:26">
      <c r="X6314" s="30"/>
      <c r="Y6314" s="30"/>
      <c r="Z6314" s="30"/>
    </row>
    <row r="6315" spans="24:26">
      <c r="X6315" s="30"/>
      <c r="Y6315" s="30"/>
      <c r="Z6315" s="30"/>
    </row>
    <row r="6316" spans="24:26">
      <c r="X6316" s="30"/>
      <c r="Y6316" s="30"/>
      <c r="Z6316" s="30"/>
    </row>
    <row r="6317" spans="24:26">
      <c r="X6317" s="30"/>
      <c r="Y6317" s="30"/>
      <c r="Z6317" s="30"/>
    </row>
    <row r="6318" spans="24:26">
      <c r="X6318" s="30"/>
      <c r="Y6318" s="30"/>
      <c r="Z6318" s="30"/>
    </row>
    <row r="6319" spans="24:26">
      <c r="X6319" s="30"/>
      <c r="Y6319" s="30"/>
      <c r="Z6319" s="30"/>
    </row>
    <row r="6320" spans="24:26">
      <c r="X6320" s="30"/>
      <c r="Y6320" s="30"/>
      <c r="Z6320" s="30"/>
    </row>
    <row r="6321" spans="24:26">
      <c r="X6321" s="30"/>
      <c r="Y6321" s="30"/>
      <c r="Z6321" s="30"/>
    </row>
    <row r="6322" spans="24:26">
      <c r="X6322" s="30"/>
      <c r="Y6322" s="30"/>
      <c r="Z6322" s="30"/>
    </row>
    <row r="6323" spans="24:26">
      <c r="X6323" s="30"/>
      <c r="Y6323" s="30"/>
      <c r="Z6323" s="30"/>
    </row>
    <row r="6324" spans="24:26">
      <c r="X6324" s="30"/>
      <c r="Y6324" s="30"/>
      <c r="Z6324" s="30"/>
    </row>
    <row r="6325" spans="24:26">
      <c r="X6325" s="30"/>
      <c r="Y6325" s="30"/>
      <c r="Z6325" s="30"/>
    </row>
    <row r="6326" spans="24:26">
      <c r="X6326" s="30"/>
      <c r="Y6326" s="30"/>
      <c r="Z6326" s="30"/>
    </row>
    <row r="6327" spans="24:26">
      <c r="X6327" s="30"/>
      <c r="Y6327" s="30"/>
      <c r="Z6327" s="30"/>
    </row>
    <row r="6328" spans="24:26">
      <c r="X6328" s="30"/>
      <c r="Y6328" s="30"/>
      <c r="Z6328" s="30"/>
    </row>
    <row r="6329" spans="24:26">
      <c r="X6329" s="30"/>
      <c r="Y6329" s="30"/>
      <c r="Z6329" s="30"/>
    </row>
    <row r="6330" spans="24:26">
      <c r="X6330" s="30"/>
      <c r="Y6330" s="30"/>
      <c r="Z6330" s="30"/>
    </row>
    <row r="6331" spans="24:26">
      <c r="X6331" s="30"/>
      <c r="Y6331" s="30"/>
      <c r="Z6331" s="30"/>
    </row>
    <row r="6332" spans="24:26">
      <c r="X6332" s="30"/>
      <c r="Y6332" s="30"/>
      <c r="Z6332" s="30"/>
    </row>
    <row r="6333" spans="24:26">
      <c r="X6333" s="30"/>
      <c r="Y6333" s="30"/>
      <c r="Z6333" s="30"/>
    </row>
    <row r="6334" spans="24:26">
      <c r="X6334" s="30"/>
      <c r="Y6334" s="30"/>
      <c r="Z6334" s="30"/>
    </row>
    <row r="6335" spans="24:26">
      <c r="X6335" s="30"/>
      <c r="Y6335" s="30"/>
      <c r="Z6335" s="30"/>
    </row>
    <row r="6336" spans="24:26">
      <c r="X6336" s="30"/>
      <c r="Y6336" s="30"/>
      <c r="Z6336" s="30"/>
    </row>
    <row r="6337" spans="24:26">
      <c r="X6337" s="30"/>
      <c r="Y6337" s="30"/>
      <c r="Z6337" s="30"/>
    </row>
    <row r="6338" spans="24:26">
      <c r="X6338" s="30"/>
      <c r="Y6338" s="30"/>
      <c r="Z6338" s="30"/>
    </row>
    <row r="6339" spans="24:26">
      <c r="X6339" s="30"/>
      <c r="Y6339" s="30"/>
      <c r="Z6339" s="30"/>
    </row>
    <row r="6340" spans="24:26">
      <c r="X6340" s="30"/>
      <c r="Y6340" s="30"/>
      <c r="Z6340" s="30"/>
    </row>
    <row r="6341" spans="24:26">
      <c r="X6341" s="30"/>
      <c r="Y6341" s="30"/>
      <c r="Z6341" s="30"/>
    </row>
    <row r="6342" spans="24:26">
      <c r="X6342" s="30"/>
      <c r="Y6342" s="30"/>
      <c r="Z6342" s="30"/>
    </row>
    <row r="6343" spans="24:26">
      <c r="X6343" s="30"/>
      <c r="Y6343" s="30"/>
      <c r="Z6343" s="30"/>
    </row>
    <row r="6344" spans="24:26">
      <c r="X6344" s="30"/>
      <c r="Y6344" s="30"/>
      <c r="Z6344" s="30"/>
    </row>
    <row r="6345" spans="24:26">
      <c r="X6345" s="30"/>
      <c r="Y6345" s="30"/>
      <c r="Z6345" s="30"/>
    </row>
    <row r="6346" spans="24:26">
      <c r="X6346" s="30"/>
      <c r="Y6346" s="30"/>
      <c r="Z6346" s="30"/>
    </row>
    <row r="6347" spans="24:26">
      <c r="X6347" s="30"/>
      <c r="Y6347" s="30"/>
      <c r="Z6347" s="30"/>
    </row>
    <row r="6348" spans="24:26">
      <c r="X6348" s="30"/>
      <c r="Y6348" s="30"/>
      <c r="Z6348" s="30"/>
    </row>
    <row r="6349" spans="24:26">
      <c r="X6349" s="30"/>
      <c r="Y6349" s="30"/>
      <c r="Z6349" s="30"/>
    </row>
    <row r="6350" spans="24:26">
      <c r="X6350" s="30"/>
      <c r="Y6350" s="30"/>
      <c r="Z6350" s="30"/>
    </row>
    <row r="6351" spans="24:26">
      <c r="X6351" s="30"/>
      <c r="Y6351" s="30"/>
      <c r="Z6351" s="30"/>
    </row>
    <row r="6352" spans="24:26">
      <c r="X6352" s="30"/>
      <c r="Y6352" s="30"/>
      <c r="Z6352" s="30"/>
    </row>
    <row r="6353" spans="24:26">
      <c r="X6353" s="30"/>
      <c r="Y6353" s="30"/>
      <c r="Z6353" s="30"/>
    </row>
    <row r="6354" spans="24:26">
      <c r="X6354" s="30"/>
      <c r="Y6354" s="30"/>
      <c r="Z6354" s="30"/>
    </row>
    <row r="6355" spans="24:26">
      <c r="X6355" s="30"/>
      <c r="Y6355" s="30"/>
      <c r="Z6355" s="30"/>
    </row>
    <row r="6356" spans="24:26">
      <c r="X6356" s="30"/>
      <c r="Y6356" s="30"/>
      <c r="Z6356" s="30"/>
    </row>
    <row r="6357" spans="24:26">
      <c r="X6357" s="30"/>
      <c r="Y6357" s="30"/>
      <c r="Z6357" s="30"/>
    </row>
    <row r="6358" spans="24:26">
      <c r="X6358" s="30"/>
      <c r="Y6358" s="30"/>
      <c r="Z6358" s="30"/>
    </row>
    <row r="6359" spans="24:26">
      <c r="X6359" s="30"/>
      <c r="Y6359" s="30"/>
      <c r="Z6359" s="30"/>
    </row>
    <row r="6360" spans="24:26">
      <c r="X6360" s="30"/>
      <c r="Y6360" s="30"/>
      <c r="Z6360" s="30"/>
    </row>
    <row r="6361" spans="24:26">
      <c r="X6361" s="30"/>
      <c r="Y6361" s="30"/>
      <c r="Z6361" s="30"/>
    </row>
    <row r="6362" spans="24:26">
      <c r="X6362" s="30"/>
      <c r="Y6362" s="30"/>
      <c r="Z6362" s="30"/>
    </row>
    <row r="6363" spans="24:26">
      <c r="X6363" s="30"/>
      <c r="Y6363" s="30"/>
      <c r="Z6363" s="30"/>
    </row>
    <row r="6364" spans="24:26">
      <c r="X6364" s="30"/>
      <c r="Y6364" s="30"/>
      <c r="Z6364" s="30"/>
    </row>
    <row r="6365" spans="24:26">
      <c r="X6365" s="30"/>
      <c r="Y6365" s="30"/>
      <c r="Z6365" s="30"/>
    </row>
    <row r="6366" spans="24:26">
      <c r="X6366" s="30"/>
      <c r="Y6366" s="30"/>
      <c r="Z6366" s="30"/>
    </row>
    <row r="6367" spans="24:26">
      <c r="X6367" s="30"/>
      <c r="Y6367" s="30"/>
      <c r="Z6367" s="30"/>
    </row>
    <row r="6368" spans="24:26">
      <c r="X6368" s="30"/>
      <c r="Y6368" s="30"/>
      <c r="Z6368" s="30"/>
    </row>
    <row r="6369" spans="24:26">
      <c r="X6369" s="30"/>
      <c r="Y6369" s="30"/>
      <c r="Z6369" s="30"/>
    </row>
    <row r="6370" spans="24:26">
      <c r="X6370" s="30"/>
      <c r="Y6370" s="30"/>
      <c r="Z6370" s="30"/>
    </row>
    <row r="6371" spans="24:26">
      <c r="X6371" s="30"/>
      <c r="Y6371" s="30"/>
      <c r="Z6371" s="30"/>
    </row>
    <row r="6372" spans="24:26">
      <c r="X6372" s="30"/>
      <c r="Y6372" s="30"/>
      <c r="Z6372" s="30"/>
    </row>
    <row r="6373" spans="24:26">
      <c r="X6373" s="30"/>
      <c r="Y6373" s="30"/>
      <c r="Z6373" s="30"/>
    </row>
    <row r="6374" spans="24:26">
      <c r="X6374" s="30"/>
      <c r="Y6374" s="30"/>
      <c r="Z6374" s="30"/>
    </row>
    <row r="6375" spans="24:26">
      <c r="X6375" s="30"/>
      <c r="Y6375" s="30"/>
      <c r="Z6375" s="30"/>
    </row>
    <row r="6376" spans="24:26">
      <c r="X6376" s="30"/>
      <c r="Y6376" s="30"/>
      <c r="Z6376" s="30"/>
    </row>
    <row r="6377" spans="24:26">
      <c r="X6377" s="30"/>
      <c r="Y6377" s="30"/>
      <c r="Z6377" s="30"/>
    </row>
    <row r="6378" spans="24:26">
      <c r="X6378" s="30"/>
      <c r="Y6378" s="30"/>
      <c r="Z6378" s="30"/>
    </row>
    <row r="6379" spans="24:26">
      <c r="X6379" s="30"/>
      <c r="Y6379" s="30"/>
      <c r="Z6379" s="30"/>
    </row>
    <row r="6380" spans="24:26">
      <c r="X6380" s="30"/>
      <c r="Y6380" s="30"/>
      <c r="Z6380" s="30"/>
    </row>
    <row r="6381" spans="24:26">
      <c r="X6381" s="30"/>
      <c r="Y6381" s="30"/>
      <c r="Z6381" s="30"/>
    </row>
    <row r="6382" spans="24:26">
      <c r="X6382" s="30"/>
      <c r="Y6382" s="30"/>
      <c r="Z6382" s="30"/>
    </row>
    <row r="6383" spans="24:26">
      <c r="X6383" s="30"/>
      <c r="Y6383" s="30"/>
      <c r="Z6383" s="30"/>
    </row>
    <row r="6384" spans="24:26">
      <c r="X6384" s="30"/>
      <c r="Y6384" s="30"/>
      <c r="Z6384" s="30"/>
    </row>
    <row r="6385" spans="24:26">
      <c r="X6385" s="30"/>
      <c r="Y6385" s="30"/>
      <c r="Z6385" s="30"/>
    </row>
    <row r="6386" spans="24:26">
      <c r="X6386" s="30"/>
      <c r="Y6386" s="30"/>
      <c r="Z6386" s="30"/>
    </row>
    <row r="6387" spans="24:26">
      <c r="X6387" s="30"/>
      <c r="Y6387" s="30"/>
      <c r="Z6387" s="30"/>
    </row>
    <row r="6388" spans="24:26">
      <c r="X6388" s="30"/>
      <c r="Y6388" s="30"/>
      <c r="Z6388" s="30"/>
    </row>
    <row r="6389" spans="24:26">
      <c r="X6389" s="30"/>
      <c r="Y6389" s="30"/>
      <c r="Z6389" s="30"/>
    </row>
    <row r="6390" spans="24:26">
      <c r="X6390" s="30"/>
      <c r="Y6390" s="30"/>
      <c r="Z6390" s="30"/>
    </row>
    <row r="6391" spans="24:26">
      <c r="X6391" s="30"/>
      <c r="Y6391" s="30"/>
      <c r="Z6391" s="30"/>
    </row>
    <row r="6392" spans="24:26">
      <c r="X6392" s="30"/>
      <c r="Y6392" s="30"/>
      <c r="Z6392" s="30"/>
    </row>
    <row r="6393" spans="24:26">
      <c r="X6393" s="30"/>
      <c r="Y6393" s="30"/>
      <c r="Z6393" s="30"/>
    </row>
    <row r="6394" spans="24:26">
      <c r="X6394" s="30"/>
      <c r="Y6394" s="30"/>
      <c r="Z6394" s="30"/>
    </row>
    <row r="6395" spans="24:26">
      <c r="X6395" s="30"/>
      <c r="Y6395" s="30"/>
      <c r="Z6395" s="30"/>
    </row>
    <row r="6396" spans="24:26">
      <c r="X6396" s="30"/>
      <c r="Y6396" s="30"/>
      <c r="Z6396" s="30"/>
    </row>
    <row r="6397" spans="24:26">
      <c r="X6397" s="30"/>
      <c r="Y6397" s="30"/>
      <c r="Z6397" s="30"/>
    </row>
    <row r="6398" spans="24:26">
      <c r="X6398" s="30"/>
      <c r="Y6398" s="30"/>
      <c r="Z6398" s="30"/>
    </row>
    <row r="6399" spans="24:26">
      <c r="X6399" s="30"/>
      <c r="Y6399" s="30"/>
      <c r="Z6399" s="30"/>
    </row>
    <row r="6400" spans="24:26">
      <c r="X6400" s="30"/>
      <c r="Y6400" s="30"/>
      <c r="Z6400" s="30"/>
    </row>
    <row r="6401" spans="24:26">
      <c r="X6401" s="30"/>
      <c r="Y6401" s="30"/>
      <c r="Z6401" s="30"/>
    </row>
    <row r="6402" spans="24:26">
      <c r="X6402" s="30"/>
      <c r="Y6402" s="30"/>
      <c r="Z6402" s="30"/>
    </row>
    <row r="6403" spans="24:26">
      <c r="X6403" s="30"/>
      <c r="Y6403" s="30"/>
      <c r="Z6403" s="30"/>
    </row>
    <row r="6404" spans="24:26">
      <c r="X6404" s="30"/>
      <c r="Y6404" s="30"/>
      <c r="Z6404" s="30"/>
    </row>
    <row r="6405" spans="24:26">
      <c r="X6405" s="30"/>
      <c r="Y6405" s="30"/>
      <c r="Z6405" s="30"/>
    </row>
    <row r="6406" spans="24:26">
      <c r="X6406" s="30"/>
      <c r="Y6406" s="30"/>
      <c r="Z6406" s="30"/>
    </row>
    <row r="6407" spans="24:26">
      <c r="X6407" s="30"/>
      <c r="Y6407" s="30"/>
      <c r="Z6407" s="30"/>
    </row>
    <row r="6408" spans="24:26">
      <c r="X6408" s="30"/>
      <c r="Y6408" s="30"/>
      <c r="Z6408" s="30"/>
    </row>
    <row r="6409" spans="24:26">
      <c r="X6409" s="30"/>
      <c r="Y6409" s="30"/>
      <c r="Z6409" s="30"/>
    </row>
    <row r="6410" spans="24:26">
      <c r="X6410" s="30"/>
      <c r="Y6410" s="30"/>
      <c r="Z6410" s="30"/>
    </row>
    <row r="6411" spans="24:26">
      <c r="X6411" s="30"/>
      <c r="Y6411" s="30"/>
      <c r="Z6411" s="30"/>
    </row>
    <row r="6412" spans="24:26">
      <c r="X6412" s="30"/>
      <c r="Y6412" s="30"/>
      <c r="Z6412" s="30"/>
    </row>
    <row r="6413" spans="24:26">
      <c r="X6413" s="30"/>
      <c r="Y6413" s="30"/>
      <c r="Z6413" s="30"/>
    </row>
    <row r="6414" spans="24:26">
      <c r="X6414" s="30"/>
      <c r="Y6414" s="30"/>
      <c r="Z6414" s="30"/>
    </row>
    <row r="6415" spans="24:26">
      <c r="X6415" s="30"/>
      <c r="Y6415" s="30"/>
      <c r="Z6415" s="30"/>
    </row>
    <row r="6416" spans="24:26">
      <c r="X6416" s="30"/>
      <c r="Y6416" s="30"/>
      <c r="Z6416" s="30"/>
    </row>
    <row r="6417" spans="24:26">
      <c r="X6417" s="30"/>
      <c r="Y6417" s="30"/>
      <c r="Z6417" s="30"/>
    </row>
    <row r="6418" spans="24:26">
      <c r="X6418" s="30"/>
      <c r="Y6418" s="30"/>
      <c r="Z6418" s="30"/>
    </row>
    <row r="6419" spans="24:26">
      <c r="X6419" s="30"/>
      <c r="Y6419" s="30"/>
      <c r="Z6419" s="30"/>
    </row>
    <row r="6420" spans="24:26">
      <c r="X6420" s="30"/>
      <c r="Y6420" s="30"/>
      <c r="Z6420" s="30"/>
    </row>
    <row r="6421" spans="24:26">
      <c r="X6421" s="30"/>
      <c r="Y6421" s="30"/>
      <c r="Z6421" s="30"/>
    </row>
    <row r="6422" spans="24:26">
      <c r="X6422" s="30"/>
      <c r="Y6422" s="30"/>
      <c r="Z6422" s="30"/>
    </row>
    <row r="6423" spans="24:26">
      <c r="X6423" s="30"/>
      <c r="Y6423" s="30"/>
      <c r="Z6423" s="30"/>
    </row>
    <row r="6424" spans="24:26">
      <c r="X6424" s="30"/>
      <c r="Y6424" s="30"/>
      <c r="Z6424" s="30"/>
    </row>
    <row r="6425" spans="24:26">
      <c r="X6425" s="30"/>
      <c r="Y6425" s="30"/>
      <c r="Z6425" s="30"/>
    </row>
    <row r="6426" spans="24:26">
      <c r="X6426" s="30"/>
      <c r="Y6426" s="30"/>
      <c r="Z6426" s="30"/>
    </row>
    <row r="6427" spans="24:26">
      <c r="X6427" s="30"/>
      <c r="Y6427" s="30"/>
      <c r="Z6427" s="30"/>
    </row>
    <row r="6428" spans="24:26">
      <c r="X6428" s="30"/>
      <c r="Y6428" s="30"/>
      <c r="Z6428" s="30"/>
    </row>
    <row r="6429" spans="24:26">
      <c r="X6429" s="30"/>
      <c r="Y6429" s="30"/>
      <c r="Z6429" s="30"/>
    </row>
    <row r="6430" spans="24:26">
      <c r="X6430" s="30"/>
      <c r="Y6430" s="30"/>
      <c r="Z6430" s="30"/>
    </row>
    <row r="6431" spans="24:26">
      <c r="X6431" s="30"/>
      <c r="Y6431" s="30"/>
      <c r="Z6431" s="30"/>
    </row>
    <row r="6432" spans="24:26">
      <c r="X6432" s="30"/>
      <c r="Y6432" s="30"/>
      <c r="Z6432" s="30"/>
    </row>
    <row r="6433" spans="24:26">
      <c r="X6433" s="30"/>
      <c r="Y6433" s="30"/>
      <c r="Z6433" s="30"/>
    </row>
    <row r="6434" spans="24:26">
      <c r="X6434" s="30"/>
      <c r="Y6434" s="30"/>
      <c r="Z6434" s="30"/>
    </row>
    <row r="6435" spans="24:26">
      <c r="X6435" s="30"/>
      <c r="Y6435" s="30"/>
      <c r="Z6435" s="30"/>
    </row>
    <row r="6436" spans="24:26">
      <c r="X6436" s="30"/>
      <c r="Y6436" s="30"/>
      <c r="Z6436" s="30"/>
    </row>
    <row r="6437" spans="24:26">
      <c r="X6437" s="30"/>
      <c r="Y6437" s="30"/>
      <c r="Z6437" s="30"/>
    </row>
    <row r="6438" spans="24:26">
      <c r="X6438" s="30"/>
      <c r="Y6438" s="30"/>
      <c r="Z6438" s="30"/>
    </row>
    <row r="6439" spans="24:26">
      <c r="X6439" s="30"/>
      <c r="Y6439" s="30"/>
      <c r="Z6439" s="30"/>
    </row>
    <row r="6440" spans="24:26">
      <c r="X6440" s="30"/>
      <c r="Y6440" s="30"/>
      <c r="Z6440" s="30"/>
    </row>
    <row r="6441" spans="24:26">
      <c r="X6441" s="30"/>
      <c r="Y6441" s="30"/>
      <c r="Z6441" s="30"/>
    </row>
    <row r="6442" spans="24:26">
      <c r="X6442" s="30"/>
      <c r="Y6442" s="30"/>
      <c r="Z6442" s="30"/>
    </row>
    <row r="6443" spans="24:26">
      <c r="X6443" s="30"/>
      <c r="Y6443" s="30"/>
      <c r="Z6443" s="30"/>
    </row>
    <row r="6444" spans="24:26">
      <c r="X6444" s="30"/>
      <c r="Y6444" s="30"/>
      <c r="Z6444" s="30"/>
    </row>
    <row r="6445" spans="24:26">
      <c r="X6445" s="30"/>
      <c r="Y6445" s="30"/>
      <c r="Z6445" s="30"/>
    </row>
    <row r="6446" spans="24:26">
      <c r="X6446" s="30"/>
      <c r="Y6446" s="30"/>
      <c r="Z6446" s="30"/>
    </row>
    <row r="6447" spans="24:26">
      <c r="X6447" s="30"/>
      <c r="Y6447" s="30"/>
      <c r="Z6447" s="30"/>
    </row>
    <row r="6448" spans="24:26">
      <c r="X6448" s="30"/>
      <c r="Y6448" s="30"/>
      <c r="Z6448" s="30"/>
    </row>
    <row r="6449" spans="24:26">
      <c r="X6449" s="30"/>
      <c r="Y6449" s="30"/>
      <c r="Z6449" s="30"/>
    </row>
    <row r="6450" spans="24:26">
      <c r="X6450" s="30"/>
      <c r="Y6450" s="30"/>
      <c r="Z6450" s="30"/>
    </row>
    <row r="6451" spans="24:26">
      <c r="X6451" s="30"/>
      <c r="Y6451" s="30"/>
      <c r="Z6451" s="30"/>
    </row>
    <row r="6452" spans="24:26">
      <c r="X6452" s="30"/>
      <c r="Y6452" s="30"/>
      <c r="Z6452" s="30"/>
    </row>
    <row r="6453" spans="24:26">
      <c r="X6453" s="30"/>
      <c r="Y6453" s="30"/>
      <c r="Z6453" s="30"/>
    </row>
    <row r="6454" spans="24:26">
      <c r="X6454" s="30"/>
      <c r="Y6454" s="30"/>
      <c r="Z6454" s="30"/>
    </row>
    <row r="6455" spans="24:26">
      <c r="X6455" s="30"/>
      <c r="Y6455" s="30"/>
      <c r="Z6455" s="30"/>
    </row>
    <row r="6456" spans="24:26">
      <c r="X6456" s="30"/>
      <c r="Y6456" s="30"/>
      <c r="Z6456" s="30"/>
    </row>
    <row r="6457" spans="24:26">
      <c r="X6457" s="30"/>
      <c r="Y6457" s="30"/>
      <c r="Z6457" s="30"/>
    </row>
    <row r="6458" spans="24:26">
      <c r="X6458" s="30"/>
      <c r="Y6458" s="30"/>
      <c r="Z6458" s="30"/>
    </row>
    <row r="6459" spans="24:26">
      <c r="X6459" s="30"/>
      <c r="Y6459" s="30"/>
      <c r="Z6459" s="30"/>
    </row>
    <row r="6460" spans="24:26">
      <c r="X6460" s="30"/>
      <c r="Y6460" s="30"/>
      <c r="Z6460" s="30"/>
    </row>
    <row r="6461" spans="24:26">
      <c r="X6461" s="30"/>
      <c r="Y6461" s="30"/>
      <c r="Z6461" s="30"/>
    </row>
    <row r="6462" spans="24:26">
      <c r="X6462" s="30"/>
      <c r="Y6462" s="30"/>
      <c r="Z6462" s="30"/>
    </row>
    <row r="6463" spans="24:26">
      <c r="X6463" s="30"/>
      <c r="Y6463" s="30"/>
      <c r="Z6463" s="30"/>
    </row>
    <row r="6464" spans="24:26">
      <c r="X6464" s="30"/>
      <c r="Y6464" s="30"/>
      <c r="Z6464" s="30"/>
    </row>
    <row r="6465" spans="24:26">
      <c r="X6465" s="30"/>
      <c r="Y6465" s="30"/>
      <c r="Z6465" s="30"/>
    </row>
    <row r="6466" spans="24:26">
      <c r="X6466" s="30"/>
      <c r="Y6466" s="30"/>
      <c r="Z6466" s="30"/>
    </row>
    <row r="6467" spans="24:26">
      <c r="X6467" s="30"/>
      <c r="Y6467" s="30"/>
      <c r="Z6467" s="30"/>
    </row>
    <row r="6468" spans="24:26">
      <c r="X6468" s="30"/>
      <c r="Y6468" s="30"/>
      <c r="Z6468" s="30"/>
    </row>
    <row r="6469" spans="24:26">
      <c r="X6469" s="30"/>
      <c r="Y6469" s="30"/>
      <c r="Z6469" s="30"/>
    </row>
    <row r="6470" spans="24:26">
      <c r="X6470" s="30"/>
      <c r="Y6470" s="30"/>
      <c r="Z6470" s="30"/>
    </row>
    <row r="6471" spans="24:26">
      <c r="X6471" s="30"/>
      <c r="Y6471" s="30"/>
      <c r="Z6471" s="30"/>
    </row>
    <row r="6472" spans="24:26">
      <c r="X6472" s="30"/>
      <c r="Y6472" s="30"/>
      <c r="Z6472" s="30"/>
    </row>
    <row r="6473" spans="24:26">
      <c r="X6473" s="30"/>
      <c r="Y6473" s="30"/>
      <c r="Z6473" s="30"/>
    </row>
    <row r="6474" spans="24:26">
      <c r="X6474" s="30"/>
      <c r="Y6474" s="30"/>
      <c r="Z6474" s="30"/>
    </row>
    <row r="6475" spans="24:26">
      <c r="X6475" s="30"/>
      <c r="Y6475" s="30"/>
      <c r="Z6475" s="30"/>
    </row>
    <row r="6476" spans="24:26">
      <c r="X6476" s="30"/>
      <c r="Y6476" s="30"/>
      <c r="Z6476" s="30"/>
    </row>
    <row r="6477" spans="24:26">
      <c r="X6477" s="30"/>
      <c r="Y6477" s="30"/>
      <c r="Z6477" s="30"/>
    </row>
    <row r="6478" spans="24:26">
      <c r="X6478" s="30"/>
      <c r="Y6478" s="30"/>
      <c r="Z6478" s="30"/>
    </row>
    <row r="6479" spans="24:26">
      <c r="X6479" s="30"/>
      <c r="Y6479" s="30"/>
      <c r="Z6479" s="30"/>
    </row>
    <row r="6480" spans="24:26">
      <c r="X6480" s="30"/>
      <c r="Y6480" s="30"/>
      <c r="Z6480" s="30"/>
    </row>
    <row r="6481" spans="24:26">
      <c r="X6481" s="30"/>
      <c r="Y6481" s="30"/>
      <c r="Z6481" s="30"/>
    </row>
    <row r="6482" spans="24:26">
      <c r="X6482" s="30"/>
      <c r="Y6482" s="30"/>
      <c r="Z6482" s="30"/>
    </row>
    <row r="6483" spans="24:26">
      <c r="X6483" s="30"/>
      <c r="Y6483" s="30"/>
      <c r="Z6483" s="30"/>
    </row>
    <row r="6484" spans="24:26">
      <c r="X6484" s="30"/>
      <c r="Y6484" s="30"/>
      <c r="Z6484" s="30"/>
    </row>
    <row r="6485" spans="24:26">
      <c r="X6485" s="30"/>
      <c r="Y6485" s="30"/>
      <c r="Z6485" s="30"/>
    </row>
    <row r="6486" spans="24:26">
      <c r="X6486" s="30"/>
      <c r="Y6486" s="30"/>
      <c r="Z6486" s="30"/>
    </row>
    <row r="6487" spans="24:26">
      <c r="X6487" s="30"/>
      <c r="Y6487" s="30"/>
      <c r="Z6487" s="30"/>
    </row>
    <row r="6488" spans="24:26">
      <c r="X6488" s="30"/>
      <c r="Y6488" s="30"/>
      <c r="Z6488" s="30"/>
    </row>
    <row r="6489" spans="24:26">
      <c r="X6489" s="30"/>
      <c r="Y6489" s="30"/>
      <c r="Z6489" s="30"/>
    </row>
    <row r="6490" spans="24:26">
      <c r="X6490" s="30"/>
      <c r="Y6490" s="30"/>
      <c r="Z6490" s="30"/>
    </row>
    <row r="6491" spans="24:26">
      <c r="X6491" s="30"/>
      <c r="Y6491" s="30"/>
      <c r="Z6491" s="30"/>
    </row>
    <row r="6492" spans="24:26">
      <c r="X6492" s="30"/>
      <c r="Y6492" s="30"/>
      <c r="Z6492" s="30"/>
    </row>
    <row r="6493" spans="24:26">
      <c r="X6493" s="30"/>
      <c r="Y6493" s="30"/>
      <c r="Z6493" s="30"/>
    </row>
    <row r="6494" spans="24:26">
      <c r="X6494" s="30"/>
      <c r="Y6494" s="30"/>
      <c r="Z6494" s="30"/>
    </row>
    <row r="6495" spans="24:26">
      <c r="X6495" s="30"/>
      <c r="Y6495" s="30"/>
      <c r="Z6495" s="30"/>
    </row>
    <row r="6496" spans="24:26">
      <c r="X6496" s="30"/>
      <c r="Y6496" s="30"/>
      <c r="Z6496" s="30"/>
    </row>
    <row r="6497" spans="24:26">
      <c r="X6497" s="30"/>
      <c r="Y6497" s="30"/>
      <c r="Z6497" s="30"/>
    </row>
    <row r="6498" spans="24:26">
      <c r="X6498" s="30"/>
      <c r="Y6498" s="30"/>
      <c r="Z6498" s="30"/>
    </row>
    <row r="6499" spans="24:26">
      <c r="X6499" s="30"/>
      <c r="Y6499" s="30"/>
      <c r="Z6499" s="30"/>
    </row>
    <row r="6500" spans="24:26">
      <c r="X6500" s="30"/>
      <c r="Y6500" s="30"/>
      <c r="Z6500" s="30"/>
    </row>
    <row r="6501" spans="24:26">
      <c r="X6501" s="30"/>
      <c r="Y6501" s="30"/>
      <c r="Z6501" s="30"/>
    </row>
    <row r="6502" spans="24:26">
      <c r="X6502" s="30"/>
      <c r="Y6502" s="30"/>
      <c r="Z6502" s="30"/>
    </row>
    <row r="6503" spans="24:26">
      <c r="X6503" s="30"/>
      <c r="Y6503" s="30"/>
      <c r="Z6503" s="30"/>
    </row>
    <row r="6504" spans="24:26">
      <c r="X6504" s="30"/>
      <c r="Y6504" s="30"/>
      <c r="Z6504" s="30"/>
    </row>
    <row r="6505" spans="24:26">
      <c r="X6505" s="30"/>
      <c r="Y6505" s="30"/>
      <c r="Z6505" s="30"/>
    </row>
    <row r="6506" spans="24:26">
      <c r="X6506" s="30"/>
      <c r="Y6506" s="30"/>
      <c r="Z6506" s="30"/>
    </row>
    <row r="6507" spans="24:26">
      <c r="X6507" s="30"/>
      <c r="Y6507" s="30"/>
      <c r="Z6507" s="30"/>
    </row>
    <row r="6508" spans="24:26">
      <c r="X6508" s="30"/>
      <c r="Y6508" s="30"/>
      <c r="Z6508" s="30"/>
    </row>
    <row r="6509" spans="24:26">
      <c r="X6509" s="30"/>
      <c r="Y6509" s="30"/>
      <c r="Z6509" s="30"/>
    </row>
    <row r="6510" spans="24:26">
      <c r="X6510" s="30"/>
      <c r="Y6510" s="30"/>
      <c r="Z6510" s="30"/>
    </row>
    <row r="6511" spans="24:26">
      <c r="X6511" s="30"/>
      <c r="Y6511" s="30"/>
      <c r="Z6511" s="30"/>
    </row>
    <row r="6512" spans="24:26">
      <c r="X6512" s="30"/>
      <c r="Y6512" s="30"/>
      <c r="Z6512" s="30"/>
    </row>
    <row r="6513" spans="24:26">
      <c r="X6513" s="30"/>
      <c r="Y6513" s="30"/>
      <c r="Z6513" s="30"/>
    </row>
    <row r="6514" spans="24:26">
      <c r="X6514" s="30"/>
      <c r="Y6514" s="30"/>
      <c r="Z6514" s="30"/>
    </row>
    <row r="6515" spans="24:26">
      <c r="X6515" s="30"/>
      <c r="Y6515" s="30"/>
      <c r="Z6515" s="30"/>
    </row>
    <row r="6516" spans="24:26">
      <c r="X6516" s="30"/>
      <c r="Y6516" s="30"/>
      <c r="Z6516" s="30"/>
    </row>
    <row r="6517" spans="24:26">
      <c r="X6517" s="30"/>
      <c r="Y6517" s="30"/>
      <c r="Z6517" s="30"/>
    </row>
    <row r="6518" spans="24:26">
      <c r="X6518" s="30"/>
      <c r="Y6518" s="30"/>
      <c r="Z6518" s="30"/>
    </row>
    <row r="6519" spans="24:26">
      <c r="X6519" s="30"/>
      <c r="Y6519" s="30"/>
      <c r="Z6519" s="30"/>
    </row>
    <row r="6520" spans="24:26">
      <c r="X6520" s="30"/>
      <c r="Y6520" s="30"/>
      <c r="Z6520" s="30"/>
    </row>
    <row r="6521" spans="24:26">
      <c r="X6521" s="30"/>
      <c r="Y6521" s="30"/>
      <c r="Z6521" s="30"/>
    </row>
    <row r="6522" spans="24:26">
      <c r="X6522" s="30"/>
      <c r="Y6522" s="30"/>
      <c r="Z6522" s="30"/>
    </row>
    <row r="6523" spans="24:26">
      <c r="X6523" s="30"/>
      <c r="Y6523" s="30"/>
      <c r="Z6523" s="30"/>
    </row>
    <row r="6524" spans="24:26">
      <c r="X6524" s="30"/>
      <c r="Y6524" s="30"/>
      <c r="Z6524" s="30"/>
    </row>
    <row r="6525" spans="24:26">
      <c r="X6525" s="30"/>
      <c r="Y6525" s="30"/>
      <c r="Z6525" s="30"/>
    </row>
    <row r="6526" spans="24:26">
      <c r="X6526" s="30"/>
      <c r="Y6526" s="30"/>
      <c r="Z6526" s="30"/>
    </row>
    <row r="6527" spans="24:26">
      <c r="X6527" s="30"/>
      <c r="Y6527" s="30"/>
      <c r="Z6527" s="30"/>
    </row>
    <row r="6528" spans="24:26">
      <c r="X6528" s="30"/>
      <c r="Y6528" s="30"/>
      <c r="Z6528" s="30"/>
    </row>
    <row r="6529" spans="24:26">
      <c r="X6529" s="30"/>
      <c r="Y6529" s="30"/>
      <c r="Z6529" s="30"/>
    </row>
    <row r="6530" spans="24:26">
      <c r="X6530" s="30"/>
      <c r="Y6530" s="30"/>
      <c r="Z6530" s="30"/>
    </row>
    <row r="6531" spans="24:26">
      <c r="X6531" s="30"/>
      <c r="Y6531" s="30"/>
      <c r="Z6531" s="30"/>
    </row>
    <row r="6532" spans="24:26">
      <c r="X6532" s="30"/>
      <c r="Y6532" s="30"/>
      <c r="Z6532" s="30"/>
    </row>
    <row r="6533" spans="24:26">
      <c r="X6533" s="30"/>
      <c r="Y6533" s="30"/>
      <c r="Z6533" s="30"/>
    </row>
    <row r="6534" spans="24:26">
      <c r="X6534" s="30"/>
      <c r="Y6534" s="30"/>
      <c r="Z6534" s="30"/>
    </row>
    <row r="6535" spans="24:26">
      <c r="X6535" s="30"/>
      <c r="Y6535" s="30"/>
      <c r="Z6535" s="30"/>
    </row>
    <row r="6536" spans="24:26">
      <c r="X6536" s="30"/>
      <c r="Y6536" s="30"/>
      <c r="Z6536" s="30"/>
    </row>
    <row r="6537" spans="24:26">
      <c r="X6537" s="30"/>
      <c r="Y6537" s="30"/>
      <c r="Z6537" s="30"/>
    </row>
    <row r="6538" spans="24:26">
      <c r="X6538" s="30"/>
      <c r="Y6538" s="30"/>
      <c r="Z6538" s="30"/>
    </row>
    <row r="6539" spans="24:26">
      <c r="X6539" s="30"/>
      <c r="Y6539" s="30"/>
      <c r="Z6539" s="30"/>
    </row>
    <row r="6540" spans="24:26">
      <c r="X6540" s="30"/>
      <c r="Y6540" s="30"/>
      <c r="Z6540" s="30"/>
    </row>
    <row r="6541" spans="24:26">
      <c r="X6541" s="30"/>
      <c r="Y6541" s="30"/>
      <c r="Z6541" s="30"/>
    </row>
    <row r="6542" spans="24:26">
      <c r="X6542" s="30"/>
      <c r="Y6542" s="30"/>
      <c r="Z6542" s="30"/>
    </row>
    <row r="6543" spans="24:26">
      <c r="X6543" s="30"/>
      <c r="Y6543" s="30"/>
      <c r="Z6543" s="30"/>
    </row>
    <row r="6544" spans="24:26">
      <c r="X6544" s="30"/>
      <c r="Y6544" s="30"/>
      <c r="Z6544" s="30"/>
    </row>
    <row r="6545" spans="24:26">
      <c r="X6545" s="30"/>
      <c r="Y6545" s="30"/>
      <c r="Z6545" s="30"/>
    </row>
    <row r="6546" spans="24:26">
      <c r="X6546" s="30"/>
      <c r="Y6546" s="30"/>
      <c r="Z6546" s="30"/>
    </row>
    <row r="6547" spans="24:26">
      <c r="X6547" s="30"/>
      <c r="Y6547" s="30"/>
      <c r="Z6547" s="30"/>
    </row>
    <row r="6548" spans="24:26">
      <c r="X6548" s="30"/>
      <c r="Y6548" s="30"/>
      <c r="Z6548" s="30"/>
    </row>
    <row r="6549" spans="24:26">
      <c r="X6549" s="30"/>
      <c r="Y6549" s="30"/>
      <c r="Z6549" s="30"/>
    </row>
    <row r="6550" spans="24:26">
      <c r="X6550" s="30"/>
      <c r="Y6550" s="30"/>
      <c r="Z6550" s="30"/>
    </row>
    <row r="6551" spans="24:26">
      <c r="X6551" s="30"/>
      <c r="Y6551" s="30"/>
      <c r="Z6551" s="30"/>
    </row>
    <row r="6552" spans="24:26">
      <c r="X6552" s="30"/>
      <c r="Y6552" s="30"/>
      <c r="Z6552" s="30"/>
    </row>
    <row r="6553" spans="24:26">
      <c r="X6553" s="30"/>
      <c r="Y6553" s="30"/>
      <c r="Z6553" s="30"/>
    </row>
    <row r="6554" spans="24:26">
      <c r="X6554" s="30"/>
      <c r="Y6554" s="30"/>
      <c r="Z6554" s="30"/>
    </row>
    <row r="6555" spans="24:26">
      <c r="X6555" s="30"/>
      <c r="Y6555" s="30"/>
      <c r="Z6555" s="30"/>
    </row>
    <row r="6556" spans="24:26">
      <c r="X6556" s="30"/>
      <c r="Y6556" s="30"/>
      <c r="Z6556" s="30"/>
    </row>
    <row r="6557" spans="24:26">
      <c r="X6557" s="30"/>
      <c r="Y6557" s="30"/>
      <c r="Z6557" s="30"/>
    </row>
    <row r="6558" spans="24:26">
      <c r="X6558" s="30"/>
      <c r="Y6558" s="30"/>
      <c r="Z6558" s="30"/>
    </row>
    <row r="6559" spans="24:26">
      <c r="X6559" s="30"/>
      <c r="Y6559" s="30"/>
      <c r="Z6559" s="30"/>
    </row>
    <row r="6560" spans="24:26">
      <c r="X6560" s="30"/>
      <c r="Y6560" s="30"/>
      <c r="Z6560" s="30"/>
    </row>
    <row r="6561" spans="24:26">
      <c r="X6561" s="30"/>
      <c r="Y6561" s="30"/>
      <c r="Z6561" s="30"/>
    </row>
    <row r="6562" spans="24:26">
      <c r="X6562" s="30"/>
      <c r="Y6562" s="30"/>
      <c r="Z6562" s="30"/>
    </row>
    <row r="6563" spans="24:26">
      <c r="X6563" s="30"/>
      <c r="Y6563" s="30"/>
      <c r="Z6563" s="30"/>
    </row>
    <row r="6564" spans="24:26">
      <c r="X6564" s="30"/>
      <c r="Y6564" s="30"/>
      <c r="Z6564" s="30"/>
    </row>
    <row r="6565" spans="24:26">
      <c r="X6565" s="30"/>
      <c r="Y6565" s="30"/>
      <c r="Z6565" s="30"/>
    </row>
    <row r="6566" spans="24:26">
      <c r="X6566" s="30"/>
      <c r="Y6566" s="30"/>
      <c r="Z6566" s="30"/>
    </row>
    <row r="6567" spans="24:26">
      <c r="X6567" s="30"/>
      <c r="Y6567" s="30"/>
      <c r="Z6567" s="30"/>
    </row>
    <row r="6568" spans="24:26">
      <c r="X6568" s="30"/>
      <c r="Y6568" s="30"/>
      <c r="Z6568" s="30"/>
    </row>
    <row r="6569" spans="24:26">
      <c r="X6569" s="30"/>
      <c r="Y6569" s="30"/>
      <c r="Z6569" s="30"/>
    </row>
    <row r="6570" spans="24:26">
      <c r="X6570" s="30"/>
      <c r="Y6570" s="30"/>
      <c r="Z6570" s="30"/>
    </row>
    <row r="6571" spans="24:26">
      <c r="X6571" s="30"/>
      <c r="Y6571" s="30"/>
      <c r="Z6571" s="30"/>
    </row>
    <row r="6572" spans="24:26">
      <c r="X6572" s="30"/>
      <c r="Y6572" s="30"/>
      <c r="Z6572" s="30"/>
    </row>
    <row r="6573" spans="24:26">
      <c r="X6573" s="30"/>
      <c r="Y6573" s="30"/>
      <c r="Z6573" s="30"/>
    </row>
    <row r="6574" spans="24:26">
      <c r="X6574" s="30"/>
      <c r="Y6574" s="30"/>
      <c r="Z6574" s="30"/>
    </row>
    <row r="6575" spans="24:26">
      <c r="X6575" s="30"/>
      <c r="Y6575" s="30"/>
      <c r="Z6575" s="30"/>
    </row>
    <row r="6576" spans="24:26">
      <c r="X6576" s="30"/>
      <c r="Y6576" s="30"/>
      <c r="Z6576" s="30"/>
    </row>
    <row r="6577" spans="24:26">
      <c r="X6577" s="30"/>
      <c r="Y6577" s="30"/>
      <c r="Z6577" s="30"/>
    </row>
    <row r="6578" spans="24:26">
      <c r="X6578" s="30"/>
      <c r="Y6578" s="30"/>
      <c r="Z6578" s="30"/>
    </row>
    <row r="6579" spans="24:26">
      <c r="X6579" s="30"/>
      <c r="Y6579" s="30"/>
      <c r="Z6579" s="30"/>
    </row>
    <row r="6580" spans="24:26">
      <c r="X6580" s="30"/>
      <c r="Y6580" s="30"/>
      <c r="Z6580" s="30"/>
    </row>
    <row r="6581" spans="24:26">
      <c r="X6581" s="30"/>
      <c r="Y6581" s="30"/>
      <c r="Z6581" s="30"/>
    </row>
    <row r="6582" spans="24:26">
      <c r="X6582" s="30"/>
      <c r="Y6582" s="30"/>
      <c r="Z6582" s="30"/>
    </row>
    <row r="6583" spans="24:26">
      <c r="X6583" s="30"/>
      <c r="Y6583" s="30"/>
      <c r="Z6583" s="30"/>
    </row>
    <row r="6584" spans="24:26">
      <c r="X6584" s="30"/>
      <c r="Y6584" s="30"/>
      <c r="Z6584" s="30"/>
    </row>
    <row r="6585" spans="24:26">
      <c r="X6585" s="30"/>
      <c r="Y6585" s="30"/>
      <c r="Z6585" s="30"/>
    </row>
    <row r="6586" spans="24:26">
      <c r="X6586" s="30"/>
      <c r="Y6586" s="30"/>
      <c r="Z6586" s="30"/>
    </row>
    <row r="6587" spans="24:26">
      <c r="X6587" s="30"/>
      <c r="Y6587" s="30"/>
      <c r="Z6587" s="30"/>
    </row>
    <row r="6588" spans="24:26">
      <c r="X6588" s="30"/>
      <c r="Y6588" s="30"/>
      <c r="Z6588" s="30"/>
    </row>
    <row r="6589" spans="24:26">
      <c r="X6589" s="30"/>
      <c r="Y6589" s="30"/>
      <c r="Z6589" s="30"/>
    </row>
    <row r="6590" spans="24:26">
      <c r="X6590" s="30"/>
      <c r="Y6590" s="30"/>
      <c r="Z6590" s="30"/>
    </row>
    <row r="6591" spans="24:26">
      <c r="X6591" s="30"/>
      <c r="Y6591" s="30"/>
      <c r="Z6591" s="30"/>
    </row>
    <row r="6592" spans="24:26">
      <c r="X6592" s="30"/>
      <c r="Y6592" s="30"/>
      <c r="Z6592" s="30"/>
    </row>
    <row r="6593" spans="24:26">
      <c r="X6593" s="30"/>
      <c r="Y6593" s="30"/>
      <c r="Z6593" s="30"/>
    </row>
    <row r="6594" spans="24:26">
      <c r="X6594" s="30"/>
      <c r="Y6594" s="30"/>
      <c r="Z6594" s="30"/>
    </row>
    <row r="6595" spans="24:26">
      <c r="X6595" s="30"/>
      <c r="Y6595" s="30"/>
      <c r="Z6595" s="30"/>
    </row>
    <row r="6596" spans="24:26">
      <c r="X6596" s="30"/>
      <c r="Y6596" s="30"/>
      <c r="Z6596" s="30"/>
    </row>
    <row r="6597" spans="24:26">
      <c r="X6597" s="30"/>
      <c r="Y6597" s="30"/>
      <c r="Z6597" s="30"/>
    </row>
    <row r="6598" spans="24:26">
      <c r="X6598" s="30"/>
      <c r="Y6598" s="30"/>
      <c r="Z6598" s="30"/>
    </row>
    <row r="6599" spans="24:26">
      <c r="X6599" s="30"/>
      <c r="Y6599" s="30"/>
      <c r="Z6599" s="30"/>
    </row>
    <row r="6600" spans="24:26">
      <c r="X6600" s="30"/>
      <c r="Y6600" s="30"/>
      <c r="Z6600" s="30"/>
    </row>
    <row r="6601" spans="24:26">
      <c r="X6601" s="30"/>
      <c r="Y6601" s="30"/>
      <c r="Z6601" s="30"/>
    </row>
    <row r="6602" spans="24:26">
      <c r="X6602" s="30"/>
      <c r="Y6602" s="30"/>
      <c r="Z6602" s="30"/>
    </row>
    <row r="6603" spans="24:26">
      <c r="X6603" s="30"/>
      <c r="Y6603" s="30"/>
      <c r="Z6603" s="30"/>
    </row>
    <row r="6604" spans="24:26">
      <c r="X6604" s="30"/>
      <c r="Y6604" s="30"/>
      <c r="Z6604" s="30"/>
    </row>
    <row r="6605" spans="24:26">
      <c r="X6605" s="30"/>
      <c r="Y6605" s="30"/>
      <c r="Z6605" s="30"/>
    </row>
    <row r="6606" spans="24:26">
      <c r="X6606" s="30"/>
      <c r="Y6606" s="30"/>
      <c r="Z6606" s="30"/>
    </row>
    <row r="6607" spans="24:26">
      <c r="X6607" s="30"/>
      <c r="Y6607" s="30"/>
      <c r="Z6607" s="30"/>
    </row>
    <row r="6608" spans="24:26">
      <c r="X6608" s="30"/>
      <c r="Y6608" s="30"/>
      <c r="Z6608" s="30"/>
    </row>
    <row r="6609" spans="24:26">
      <c r="X6609" s="30"/>
      <c r="Y6609" s="30"/>
      <c r="Z6609" s="30"/>
    </row>
    <row r="6610" spans="24:26">
      <c r="X6610" s="30"/>
      <c r="Y6610" s="30"/>
      <c r="Z6610" s="30"/>
    </row>
    <row r="6611" spans="24:26">
      <c r="X6611" s="30"/>
      <c r="Y6611" s="30"/>
      <c r="Z6611" s="30"/>
    </row>
    <row r="6612" spans="24:26">
      <c r="X6612" s="30"/>
      <c r="Y6612" s="30"/>
      <c r="Z6612" s="30"/>
    </row>
    <row r="6613" spans="24:26">
      <c r="X6613" s="30"/>
      <c r="Y6613" s="30"/>
      <c r="Z6613" s="30"/>
    </row>
    <row r="6614" spans="24:26">
      <c r="X6614" s="30"/>
      <c r="Y6614" s="30"/>
      <c r="Z6614" s="30"/>
    </row>
    <row r="6615" spans="24:26">
      <c r="X6615" s="30"/>
      <c r="Y6615" s="30"/>
      <c r="Z6615" s="30"/>
    </row>
    <row r="6616" spans="24:26">
      <c r="X6616" s="30"/>
      <c r="Y6616" s="30"/>
      <c r="Z6616" s="30"/>
    </row>
    <row r="6617" spans="24:26">
      <c r="X6617" s="30"/>
      <c r="Y6617" s="30"/>
      <c r="Z6617" s="30"/>
    </row>
    <row r="6618" spans="24:26">
      <c r="X6618" s="30"/>
      <c r="Y6618" s="30"/>
      <c r="Z6618" s="30"/>
    </row>
    <row r="6619" spans="24:26">
      <c r="X6619" s="30"/>
      <c r="Y6619" s="30"/>
      <c r="Z6619" s="30"/>
    </row>
    <row r="6620" spans="24:26">
      <c r="X6620" s="30"/>
      <c r="Y6620" s="30"/>
      <c r="Z6620" s="30"/>
    </row>
    <row r="6621" spans="24:26">
      <c r="X6621" s="30"/>
      <c r="Y6621" s="30"/>
      <c r="Z6621" s="30"/>
    </row>
    <row r="6622" spans="24:26">
      <c r="X6622" s="30"/>
      <c r="Y6622" s="30"/>
      <c r="Z6622" s="30"/>
    </row>
    <row r="6623" spans="24:26">
      <c r="X6623" s="30"/>
      <c r="Y6623" s="30"/>
      <c r="Z6623" s="30"/>
    </row>
    <row r="6624" spans="24:26">
      <c r="X6624" s="30"/>
      <c r="Y6624" s="30"/>
      <c r="Z6624" s="30"/>
    </row>
    <row r="6625" spans="24:26">
      <c r="X6625" s="30"/>
      <c r="Y6625" s="30"/>
      <c r="Z6625" s="30"/>
    </row>
    <row r="6626" spans="24:26">
      <c r="X6626" s="30"/>
      <c r="Y6626" s="30"/>
      <c r="Z6626" s="30"/>
    </row>
    <row r="6627" spans="24:26">
      <c r="X6627" s="30"/>
      <c r="Y6627" s="30"/>
      <c r="Z6627" s="30"/>
    </row>
    <row r="6628" spans="24:26">
      <c r="X6628" s="30"/>
      <c r="Y6628" s="30"/>
      <c r="Z6628" s="30"/>
    </row>
    <row r="6629" spans="24:26">
      <c r="X6629" s="30"/>
      <c r="Y6629" s="30"/>
      <c r="Z6629" s="30"/>
    </row>
    <row r="6630" spans="24:26">
      <c r="X6630" s="30"/>
      <c r="Y6630" s="30"/>
      <c r="Z6630" s="30"/>
    </row>
    <row r="6631" spans="24:26">
      <c r="X6631" s="30"/>
      <c r="Y6631" s="30"/>
      <c r="Z6631" s="30"/>
    </row>
    <row r="6632" spans="24:26">
      <c r="X6632" s="30"/>
      <c r="Y6632" s="30"/>
      <c r="Z6632" s="30"/>
    </row>
    <row r="6633" spans="24:26">
      <c r="X6633" s="30"/>
      <c r="Y6633" s="30"/>
      <c r="Z6633" s="30"/>
    </row>
    <row r="6634" spans="24:26">
      <c r="X6634" s="30"/>
      <c r="Y6634" s="30"/>
      <c r="Z6634" s="30"/>
    </row>
    <row r="6635" spans="24:26">
      <c r="X6635" s="30"/>
      <c r="Y6635" s="30"/>
      <c r="Z6635" s="30"/>
    </row>
    <row r="6636" spans="24:26">
      <c r="X6636" s="30"/>
      <c r="Y6636" s="30"/>
      <c r="Z6636" s="30"/>
    </row>
    <row r="6637" spans="24:26">
      <c r="X6637" s="30"/>
      <c r="Y6637" s="30"/>
      <c r="Z6637" s="30"/>
    </row>
    <row r="6638" spans="24:26">
      <c r="X6638" s="30"/>
      <c r="Y6638" s="30"/>
      <c r="Z6638" s="30"/>
    </row>
    <row r="6639" spans="24:26">
      <c r="X6639" s="30"/>
      <c r="Y6639" s="30"/>
      <c r="Z6639" s="30"/>
    </row>
    <row r="6640" spans="24:26">
      <c r="X6640" s="30"/>
      <c r="Y6640" s="30"/>
      <c r="Z6640" s="30"/>
    </row>
    <row r="6641" spans="24:26">
      <c r="X6641" s="30"/>
      <c r="Y6641" s="30"/>
      <c r="Z6641" s="30"/>
    </row>
    <row r="6642" spans="24:26">
      <c r="X6642" s="30"/>
      <c r="Y6642" s="30"/>
      <c r="Z6642" s="30"/>
    </row>
    <row r="6643" spans="24:26">
      <c r="X6643" s="30"/>
      <c r="Y6643" s="30"/>
      <c r="Z6643" s="30"/>
    </row>
    <row r="6644" spans="24:26">
      <c r="X6644" s="30"/>
      <c r="Y6644" s="30"/>
      <c r="Z6644" s="30"/>
    </row>
    <row r="6645" spans="24:26">
      <c r="X6645" s="30"/>
      <c r="Y6645" s="30"/>
      <c r="Z6645" s="30"/>
    </row>
    <row r="6646" spans="24:26">
      <c r="X6646" s="30"/>
      <c r="Y6646" s="30"/>
      <c r="Z6646" s="30"/>
    </row>
    <row r="6647" spans="24:26">
      <c r="X6647" s="30"/>
      <c r="Y6647" s="30"/>
      <c r="Z6647" s="30"/>
    </row>
    <row r="6648" spans="24:26">
      <c r="X6648" s="30"/>
      <c r="Y6648" s="30"/>
      <c r="Z6648" s="30"/>
    </row>
    <row r="6649" spans="24:26">
      <c r="X6649" s="30"/>
      <c r="Y6649" s="30"/>
      <c r="Z6649" s="30"/>
    </row>
    <row r="6650" spans="24:26">
      <c r="X6650" s="30"/>
      <c r="Y6650" s="30"/>
      <c r="Z6650" s="30"/>
    </row>
    <row r="6651" spans="24:26">
      <c r="X6651" s="30"/>
      <c r="Y6651" s="30"/>
      <c r="Z6651" s="30"/>
    </row>
    <row r="6652" spans="24:26">
      <c r="X6652" s="30"/>
      <c r="Y6652" s="30"/>
      <c r="Z6652" s="30"/>
    </row>
    <row r="6653" spans="24:26">
      <c r="X6653" s="30"/>
      <c r="Y6653" s="30"/>
      <c r="Z6653" s="30"/>
    </row>
    <row r="6654" spans="24:26">
      <c r="X6654" s="30"/>
      <c r="Y6654" s="30"/>
      <c r="Z6654" s="30"/>
    </row>
    <row r="6655" spans="24:26">
      <c r="X6655" s="30"/>
      <c r="Y6655" s="30"/>
      <c r="Z6655" s="30"/>
    </row>
    <row r="6656" spans="24:26">
      <c r="X6656" s="30"/>
      <c r="Y6656" s="30"/>
      <c r="Z6656" s="30"/>
    </row>
    <row r="6657" spans="24:26">
      <c r="X6657" s="30"/>
      <c r="Y6657" s="30"/>
      <c r="Z6657" s="30"/>
    </row>
    <row r="6658" spans="24:26">
      <c r="X6658" s="30"/>
      <c r="Y6658" s="30"/>
      <c r="Z6658" s="30"/>
    </row>
    <row r="6659" spans="24:26">
      <c r="X6659" s="30"/>
      <c r="Y6659" s="30"/>
      <c r="Z6659" s="30"/>
    </row>
    <row r="6660" spans="24:26">
      <c r="X6660" s="30"/>
      <c r="Y6660" s="30"/>
      <c r="Z6660" s="30"/>
    </row>
    <row r="6661" spans="24:26">
      <c r="X6661" s="30"/>
      <c r="Y6661" s="30"/>
      <c r="Z6661" s="30"/>
    </row>
    <row r="6662" spans="24:26">
      <c r="X6662" s="30"/>
      <c r="Y6662" s="30"/>
      <c r="Z6662" s="30"/>
    </row>
    <row r="6663" spans="24:26">
      <c r="X6663" s="30"/>
      <c r="Y6663" s="30"/>
      <c r="Z6663" s="30"/>
    </row>
    <row r="6664" spans="24:26">
      <c r="X6664" s="30"/>
      <c r="Y6664" s="30"/>
      <c r="Z6664" s="30"/>
    </row>
    <row r="6665" spans="24:26">
      <c r="X6665" s="30"/>
      <c r="Y6665" s="30"/>
      <c r="Z6665" s="30"/>
    </row>
    <row r="6666" spans="24:26">
      <c r="X6666" s="30"/>
      <c r="Y6666" s="30"/>
      <c r="Z6666" s="30"/>
    </row>
    <row r="6667" spans="24:26">
      <c r="X6667" s="30"/>
      <c r="Y6667" s="30"/>
      <c r="Z6667" s="30"/>
    </row>
    <row r="6668" spans="24:26">
      <c r="X6668" s="30"/>
      <c r="Y6668" s="30"/>
      <c r="Z6668" s="30"/>
    </row>
    <row r="6669" spans="24:26">
      <c r="X6669" s="30"/>
      <c r="Y6669" s="30"/>
      <c r="Z6669" s="30"/>
    </row>
    <row r="6670" spans="24:26">
      <c r="X6670" s="30"/>
      <c r="Y6670" s="30"/>
      <c r="Z6670" s="30"/>
    </row>
    <row r="6671" spans="24:26">
      <c r="X6671" s="30"/>
      <c r="Y6671" s="30"/>
      <c r="Z6671" s="30"/>
    </row>
    <row r="6672" spans="24:26">
      <c r="X6672" s="30"/>
      <c r="Y6672" s="30"/>
      <c r="Z6672" s="30"/>
    </row>
    <row r="6673" spans="24:26">
      <c r="X6673" s="30"/>
      <c r="Y6673" s="30"/>
      <c r="Z6673" s="30"/>
    </row>
    <row r="6674" spans="24:26">
      <c r="X6674" s="30"/>
      <c r="Y6674" s="30"/>
      <c r="Z6674" s="30"/>
    </row>
    <row r="6675" spans="24:26">
      <c r="X6675" s="30"/>
      <c r="Y6675" s="30"/>
      <c r="Z6675" s="30"/>
    </row>
    <row r="6676" spans="24:26">
      <c r="X6676" s="30"/>
      <c r="Y6676" s="30"/>
      <c r="Z6676" s="30"/>
    </row>
    <row r="6677" spans="24:26">
      <c r="X6677" s="30"/>
      <c r="Y6677" s="30"/>
      <c r="Z6677" s="30"/>
    </row>
    <row r="6678" spans="24:26">
      <c r="X6678" s="30"/>
      <c r="Y6678" s="30"/>
      <c r="Z6678" s="30"/>
    </row>
    <row r="6679" spans="24:26">
      <c r="X6679" s="30"/>
      <c r="Y6679" s="30"/>
      <c r="Z6679" s="30"/>
    </row>
    <row r="6680" spans="24:26">
      <c r="X6680" s="30"/>
      <c r="Y6680" s="30"/>
      <c r="Z6680" s="30"/>
    </row>
    <row r="6681" spans="24:26">
      <c r="X6681" s="30"/>
      <c r="Y6681" s="30"/>
      <c r="Z6681" s="30"/>
    </row>
    <row r="6682" spans="24:26">
      <c r="X6682" s="30"/>
      <c r="Y6682" s="30"/>
      <c r="Z6682" s="30"/>
    </row>
    <row r="6683" spans="24:26">
      <c r="X6683" s="30"/>
      <c r="Y6683" s="30"/>
      <c r="Z6683" s="30"/>
    </row>
    <row r="6684" spans="24:26">
      <c r="X6684" s="30"/>
      <c r="Y6684" s="30"/>
      <c r="Z6684" s="30"/>
    </row>
    <row r="6685" spans="24:26">
      <c r="X6685" s="30"/>
      <c r="Y6685" s="30"/>
      <c r="Z6685" s="30"/>
    </row>
    <row r="6686" spans="24:26">
      <c r="X6686" s="30"/>
      <c r="Y6686" s="30"/>
      <c r="Z6686" s="30"/>
    </row>
    <row r="6687" spans="24:26">
      <c r="X6687" s="30"/>
      <c r="Y6687" s="30"/>
      <c r="Z6687" s="30"/>
    </row>
    <row r="6688" spans="24:26">
      <c r="X6688" s="30"/>
      <c r="Y6688" s="30"/>
      <c r="Z6688" s="30"/>
    </row>
    <row r="6689" spans="24:26">
      <c r="X6689" s="30"/>
      <c r="Y6689" s="30"/>
      <c r="Z6689" s="30"/>
    </row>
    <row r="6690" spans="24:26">
      <c r="X6690" s="30"/>
      <c r="Y6690" s="30"/>
      <c r="Z6690" s="30"/>
    </row>
    <row r="6691" spans="24:26">
      <c r="X6691" s="30"/>
      <c r="Y6691" s="30"/>
      <c r="Z6691" s="30"/>
    </row>
    <row r="6692" spans="24:26">
      <c r="X6692" s="30"/>
      <c r="Y6692" s="30"/>
      <c r="Z6692" s="30"/>
    </row>
    <row r="6693" spans="24:26">
      <c r="X6693" s="30"/>
      <c r="Y6693" s="30"/>
      <c r="Z6693" s="30"/>
    </row>
    <row r="6694" spans="24:26">
      <c r="X6694" s="30"/>
      <c r="Y6694" s="30"/>
      <c r="Z6694" s="30"/>
    </row>
    <row r="6695" spans="24:26">
      <c r="X6695" s="30"/>
      <c r="Y6695" s="30"/>
      <c r="Z6695" s="30"/>
    </row>
    <row r="6696" spans="24:26">
      <c r="X6696" s="30"/>
      <c r="Y6696" s="30"/>
      <c r="Z6696" s="30"/>
    </row>
    <row r="6697" spans="24:26">
      <c r="X6697" s="30"/>
      <c r="Y6697" s="30"/>
      <c r="Z6697" s="30"/>
    </row>
    <row r="6698" spans="24:26">
      <c r="X6698" s="30"/>
      <c r="Y6698" s="30"/>
      <c r="Z6698" s="30"/>
    </row>
    <row r="6699" spans="24:26">
      <c r="X6699" s="30"/>
      <c r="Y6699" s="30"/>
      <c r="Z6699" s="30"/>
    </row>
    <row r="6700" spans="24:26">
      <c r="X6700" s="30"/>
      <c r="Y6700" s="30"/>
      <c r="Z6700" s="30"/>
    </row>
    <row r="6701" spans="24:26">
      <c r="X6701" s="30"/>
      <c r="Y6701" s="30"/>
      <c r="Z6701" s="30"/>
    </row>
    <row r="6702" spans="24:26">
      <c r="X6702" s="30"/>
      <c r="Y6702" s="30"/>
      <c r="Z6702" s="30"/>
    </row>
    <row r="6703" spans="24:26">
      <c r="X6703" s="30"/>
      <c r="Y6703" s="30"/>
      <c r="Z6703" s="30"/>
    </row>
    <row r="6704" spans="24:26">
      <c r="X6704" s="30"/>
      <c r="Y6704" s="30"/>
      <c r="Z6704" s="30"/>
    </row>
    <row r="6705" spans="24:26">
      <c r="X6705" s="30"/>
      <c r="Y6705" s="30"/>
      <c r="Z6705" s="30"/>
    </row>
    <row r="6706" spans="24:26">
      <c r="X6706" s="30"/>
      <c r="Y6706" s="30"/>
      <c r="Z6706" s="30"/>
    </row>
    <row r="6707" spans="24:26">
      <c r="X6707" s="30"/>
      <c r="Y6707" s="30"/>
      <c r="Z6707" s="30"/>
    </row>
    <row r="6708" spans="24:26">
      <c r="X6708" s="30"/>
      <c r="Y6708" s="30"/>
      <c r="Z6708" s="30"/>
    </row>
    <row r="6709" spans="24:26">
      <c r="X6709" s="30"/>
      <c r="Y6709" s="30"/>
      <c r="Z6709" s="30"/>
    </row>
    <row r="6710" spans="24:26">
      <c r="X6710" s="30"/>
      <c r="Y6710" s="30"/>
      <c r="Z6710" s="30"/>
    </row>
    <row r="6711" spans="24:26">
      <c r="X6711" s="30"/>
      <c r="Y6711" s="30"/>
      <c r="Z6711" s="30"/>
    </row>
    <row r="6712" spans="24:26">
      <c r="X6712" s="30"/>
      <c r="Y6712" s="30"/>
      <c r="Z6712" s="30"/>
    </row>
    <row r="6713" spans="24:26">
      <c r="X6713" s="30"/>
      <c r="Y6713" s="30"/>
      <c r="Z6713" s="30"/>
    </row>
    <row r="6714" spans="24:26">
      <c r="X6714" s="30"/>
      <c r="Y6714" s="30"/>
      <c r="Z6714" s="30"/>
    </row>
    <row r="6715" spans="24:26">
      <c r="X6715" s="30"/>
      <c r="Y6715" s="30"/>
      <c r="Z6715" s="30"/>
    </row>
    <row r="6716" spans="24:26">
      <c r="X6716" s="30"/>
      <c r="Y6716" s="30"/>
      <c r="Z6716" s="30"/>
    </row>
    <row r="6717" spans="24:26">
      <c r="X6717" s="30"/>
      <c r="Y6717" s="30"/>
      <c r="Z6717" s="30"/>
    </row>
    <row r="6718" spans="24:26">
      <c r="X6718" s="30"/>
      <c r="Y6718" s="30"/>
      <c r="Z6718" s="30"/>
    </row>
    <row r="6719" spans="24:26">
      <c r="X6719" s="30"/>
      <c r="Y6719" s="30"/>
      <c r="Z6719" s="30"/>
    </row>
    <row r="6720" spans="24:26">
      <c r="X6720" s="30"/>
      <c r="Y6720" s="30"/>
      <c r="Z6720" s="30"/>
    </row>
    <row r="6721" spans="24:26">
      <c r="X6721" s="30"/>
      <c r="Y6721" s="30"/>
      <c r="Z6721" s="30"/>
    </row>
    <row r="6722" spans="24:26">
      <c r="X6722" s="30"/>
      <c r="Y6722" s="30"/>
      <c r="Z6722" s="30"/>
    </row>
    <row r="6723" spans="24:26">
      <c r="X6723" s="30"/>
      <c r="Y6723" s="30"/>
      <c r="Z6723" s="30"/>
    </row>
    <row r="6724" spans="24:26">
      <c r="X6724" s="30"/>
      <c r="Y6724" s="30"/>
      <c r="Z6724" s="30"/>
    </row>
    <row r="6725" spans="24:26">
      <c r="X6725" s="30"/>
      <c r="Y6725" s="30"/>
      <c r="Z6725" s="30"/>
    </row>
    <row r="6726" spans="24:26">
      <c r="X6726" s="30"/>
      <c r="Y6726" s="30"/>
      <c r="Z6726" s="30"/>
    </row>
    <row r="6727" spans="24:26">
      <c r="X6727" s="30"/>
      <c r="Y6727" s="30"/>
      <c r="Z6727" s="30"/>
    </row>
    <row r="6728" spans="24:26">
      <c r="X6728" s="30"/>
      <c r="Y6728" s="30"/>
      <c r="Z6728" s="30"/>
    </row>
    <row r="6729" spans="24:26">
      <c r="X6729" s="30"/>
      <c r="Y6729" s="30"/>
      <c r="Z6729" s="30"/>
    </row>
    <row r="6730" spans="24:26">
      <c r="X6730" s="30"/>
      <c r="Y6730" s="30"/>
      <c r="Z6730" s="30"/>
    </row>
    <row r="6731" spans="24:26">
      <c r="X6731" s="30"/>
      <c r="Y6731" s="30"/>
      <c r="Z6731" s="30"/>
    </row>
    <row r="6732" spans="24:26">
      <c r="X6732" s="30"/>
      <c r="Y6732" s="30"/>
      <c r="Z6732" s="30"/>
    </row>
    <row r="6733" spans="24:26">
      <c r="X6733" s="30"/>
      <c r="Y6733" s="30"/>
      <c r="Z6733" s="30"/>
    </row>
    <row r="6734" spans="24:26">
      <c r="X6734" s="30"/>
      <c r="Y6734" s="30"/>
      <c r="Z6734" s="30"/>
    </row>
    <row r="6735" spans="24:26">
      <c r="X6735" s="30"/>
      <c r="Y6735" s="30"/>
      <c r="Z6735" s="30"/>
    </row>
    <row r="6736" spans="24:26">
      <c r="X6736" s="30"/>
      <c r="Y6736" s="30"/>
      <c r="Z6736" s="30"/>
    </row>
    <row r="6737" spans="24:26">
      <c r="X6737" s="30"/>
      <c r="Y6737" s="30"/>
      <c r="Z6737" s="30"/>
    </row>
    <row r="6738" spans="24:26">
      <c r="X6738" s="30"/>
      <c r="Y6738" s="30"/>
      <c r="Z6738" s="30"/>
    </row>
    <row r="6739" spans="24:26">
      <c r="X6739" s="30"/>
      <c r="Y6739" s="30"/>
      <c r="Z6739" s="30"/>
    </row>
    <row r="6740" spans="24:26">
      <c r="X6740" s="30"/>
      <c r="Y6740" s="30"/>
      <c r="Z6740" s="30"/>
    </row>
    <row r="6741" spans="24:26">
      <c r="X6741" s="30"/>
      <c r="Y6741" s="30"/>
      <c r="Z6741" s="30"/>
    </row>
    <row r="6742" spans="24:26">
      <c r="X6742" s="30"/>
      <c r="Y6742" s="30"/>
      <c r="Z6742" s="30"/>
    </row>
    <row r="6743" spans="24:26">
      <c r="X6743" s="30"/>
      <c r="Y6743" s="30"/>
      <c r="Z6743" s="30"/>
    </row>
    <row r="6744" spans="24:26">
      <c r="X6744" s="30"/>
      <c r="Y6744" s="30"/>
      <c r="Z6744" s="30"/>
    </row>
    <row r="6745" spans="24:26">
      <c r="X6745" s="30"/>
      <c r="Y6745" s="30"/>
      <c r="Z6745" s="30"/>
    </row>
    <row r="6746" spans="24:26">
      <c r="X6746" s="30"/>
      <c r="Y6746" s="30"/>
      <c r="Z6746" s="30"/>
    </row>
    <row r="6747" spans="24:26">
      <c r="X6747" s="30"/>
      <c r="Y6747" s="30"/>
      <c r="Z6747" s="30"/>
    </row>
    <row r="6748" spans="24:26">
      <c r="X6748" s="30"/>
      <c r="Y6748" s="30"/>
      <c r="Z6748" s="30"/>
    </row>
    <row r="6749" spans="24:26">
      <c r="X6749" s="30"/>
      <c r="Y6749" s="30"/>
      <c r="Z6749" s="30"/>
    </row>
    <row r="6750" spans="24:26">
      <c r="X6750" s="30"/>
      <c r="Y6750" s="30"/>
      <c r="Z6750" s="30"/>
    </row>
    <row r="6751" spans="24:26">
      <c r="X6751" s="30"/>
      <c r="Y6751" s="30"/>
      <c r="Z6751" s="30"/>
    </row>
    <row r="6752" spans="24:26">
      <c r="X6752" s="30"/>
      <c r="Y6752" s="30"/>
      <c r="Z6752" s="30"/>
    </row>
    <row r="6753" spans="24:26">
      <c r="X6753" s="30"/>
      <c r="Y6753" s="30"/>
      <c r="Z6753" s="30"/>
    </row>
    <row r="6754" spans="24:26">
      <c r="X6754" s="30"/>
      <c r="Y6754" s="30"/>
      <c r="Z6754" s="30"/>
    </row>
    <row r="6755" spans="24:26">
      <c r="X6755" s="30"/>
      <c r="Y6755" s="30"/>
      <c r="Z6755" s="30"/>
    </row>
    <row r="6756" spans="24:26">
      <c r="X6756" s="30"/>
      <c r="Y6756" s="30"/>
      <c r="Z6756" s="30"/>
    </row>
    <row r="6757" spans="24:26">
      <c r="X6757" s="30"/>
      <c r="Y6757" s="30"/>
      <c r="Z6757" s="30"/>
    </row>
    <row r="6758" spans="24:26">
      <c r="X6758" s="30"/>
      <c r="Y6758" s="30"/>
      <c r="Z6758" s="30"/>
    </row>
    <row r="6759" spans="24:26">
      <c r="X6759" s="30"/>
      <c r="Y6759" s="30"/>
      <c r="Z6759" s="30"/>
    </row>
    <row r="6760" spans="24:26">
      <c r="X6760" s="30"/>
      <c r="Y6760" s="30"/>
      <c r="Z6760" s="30"/>
    </row>
    <row r="6761" spans="24:26">
      <c r="X6761" s="30"/>
      <c r="Y6761" s="30"/>
      <c r="Z6761" s="30"/>
    </row>
    <row r="6762" spans="24:26">
      <c r="X6762" s="30"/>
      <c r="Y6762" s="30"/>
      <c r="Z6762" s="30"/>
    </row>
    <row r="6763" spans="24:26">
      <c r="X6763" s="30"/>
      <c r="Y6763" s="30"/>
      <c r="Z6763" s="30"/>
    </row>
    <row r="6764" spans="24:26">
      <c r="X6764" s="30"/>
      <c r="Y6764" s="30"/>
      <c r="Z6764" s="30"/>
    </row>
    <row r="6765" spans="24:26">
      <c r="X6765" s="30"/>
      <c r="Y6765" s="30"/>
      <c r="Z6765" s="30"/>
    </row>
    <row r="6766" spans="24:26">
      <c r="X6766" s="30"/>
      <c r="Y6766" s="30"/>
      <c r="Z6766" s="30"/>
    </row>
    <row r="6767" spans="24:26">
      <c r="X6767" s="30"/>
      <c r="Y6767" s="30"/>
      <c r="Z6767" s="30"/>
    </row>
    <row r="6768" spans="24:26">
      <c r="X6768" s="30"/>
      <c r="Y6768" s="30"/>
      <c r="Z6768" s="30"/>
    </row>
    <row r="6769" spans="24:26">
      <c r="X6769" s="30"/>
      <c r="Y6769" s="30"/>
      <c r="Z6769" s="30"/>
    </row>
    <row r="6770" spans="24:26">
      <c r="X6770" s="30"/>
      <c r="Y6770" s="30"/>
      <c r="Z6770" s="30"/>
    </row>
    <row r="6771" spans="24:26">
      <c r="X6771" s="30"/>
      <c r="Y6771" s="30"/>
      <c r="Z6771" s="30"/>
    </row>
    <row r="6772" spans="24:26">
      <c r="X6772" s="30"/>
      <c r="Y6772" s="30"/>
      <c r="Z6772" s="30"/>
    </row>
    <row r="6773" spans="24:26">
      <c r="X6773" s="30"/>
      <c r="Y6773" s="30"/>
      <c r="Z6773" s="30"/>
    </row>
    <row r="6774" spans="24:26">
      <c r="X6774" s="30"/>
      <c r="Y6774" s="30"/>
      <c r="Z6774" s="30"/>
    </row>
    <row r="6775" spans="24:26">
      <c r="X6775" s="30"/>
      <c r="Y6775" s="30"/>
      <c r="Z6775" s="30"/>
    </row>
    <row r="6776" spans="24:26">
      <c r="X6776" s="30"/>
      <c r="Y6776" s="30"/>
      <c r="Z6776" s="30"/>
    </row>
    <row r="6777" spans="24:26">
      <c r="X6777" s="30"/>
      <c r="Y6777" s="30"/>
      <c r="Z6777" s="30"/>
    </row>
    <row r="6778" spans="24:26">
      <c r="X6778" s="30"/>
      <c r="Y6778" s="30"/>
      <c r="Z6778" s="30"/>
    </row>
    <row r="6779" spans="24:26">
      <c r="X6779" s="30"/>
      <c r="Y6779" s="30"/>
      <c r="Z6779" s="30"/>
    </row>
    <row r="6780" spans="24:26">
      <c r="X6780" s="30"/>
      <c r="Y6780" s="30"/>
      <c r="Z6780" s="30"/>
    </row>
    <row r="6781" spans="24:26">
      <c r="X6781" s="30"/>
      <c r="Y6781" s="30"/>
      <c r="Z6781" s="30"/>
    </row>
    <row r="6782" spans="24:26">
      <c r="X6782" s="30"/>
      <c r="Y6782" s="30"/>
      <c r="Z6782" s="30"/>
    </row>
    <row r="6783" spans="24:26">
      <c r="X6783" s="30"/>
      <c r="Y6783" s="30"/>
      <c r="Z6783" s="30"/>
    </row>
    <row r="6784" spans="24:26">
      <c r="X6784" s="30"/>
      <c r="Y6784" s="30"/>
      <c r="Z6784" s="30"/>
    </row>
    <row r="6785" spans="24:26">
      <c r="X6785" s="30"/>
      <c r="Y6785" s="30"/>
      <c r="Z6785" s="30"/>
    </row>
    <row r="6786" spans="24:26">
      <c r="X6786" s="30"/>
      <c r="Y6786" s="30"/>
      <c r="Z6786" s="30"/>
    </row>
    <row r="6787" spans="24:26">
      <c r="X6787" s="30"/>
      <c r="Y6787" s="30"/>
      <c r="Z6787" s="30"/>
    </row>
    <row r="6788" spans="24:26">
      <c r="X6788" s="30"/>
      <c r="Y6788" s="30"/>
      <c r="Z6788" s="30"/>
    </row>
    <row r="6789" spans="24:26">
      <c r="X6789" s="30"/>
      <c r="Y6789" s="30"/>
      <c r="Z6789" s="30"/>
    </row>
    <row r="6790" spans="24:26">
      <c r="X6790" s="30"/>
      <c r="Y6790" s="30"/>
      <c r="Z6790" s="30"/>
    </row>
    <row r="6791" spans="24:26">
      <c r="X6791" s="30"/>
      <c r="Y6791" s="30"/>
      <c r="Z6791" s="30"/>
    </row>
    <row r="6792" spans="24:26">
      <c r="X6792" s="30"/>
      <c r="Y6792" s="30"/>
      <c r="Z6792" s="30"/>
    </row>
    <row r="6793" spans="24:26">
      <c r="X6793" s="30"/>
      <c r="Y6793" s="30"/>
      <c r="Z6793" s="30"/>
    </row>
    <row r="6794" spans="24:26">
      <c r="X6794" s="30"/>
      <c r="Y6794" s="30"/>
      <c r="Z6794" s="30"/>
    </row>
    <row r="6795" spans="24:26">
      <c r="X6795" s="30"/>
      <c r="Y6795" s="30"/>
      <c r="Z6795" s="30"/>
    </row>
    <row r="6796" spans="24:26">
      <c r="X6796" s="30"/>
      <c r="Y6796" s="30"/>
      <c r="Z6796" s="30"/>
    </row>
    <row r="6797" spans="24:26">
      <c r="X6797" s="30"/>
      <c r="Y6797" s="30"/>
      <c r="Z6797" s="30"/>
    </row>
    <row r="6798" spans="24:26">
      <c r="X6798" s="30"/>
      <c r="Y6798" s="30"/>
      <c r="Z6798" s="30"/>
    </row>
    <row r="6799" spans="24:26">
      <c r="X6799" s="30"/>
      <c r="Y6799" s="30"/>
      <c r="Z6799" s="30"/>
    </row>
    <row r="6800" spans="24:26">
      <c r="X6800" s="30"/>
      <c r="Y6800" s="30"/>
      <c r="Z6800" s="30"/>
    </row>
    <row r="6801" spans="24:26">
      <c r="X6801" s="30"/>
      <c r="Y6801" s="30"/>
      <c r="Z6801" s="30"/>
    </row>
    <row r="6802" spans="24:26">
      <c r="X6802" s="30"/>
      <c r="Y6802" s="30"/>
      <c r="Z6802" s="30"/>
    </row>
    <row r="6803" spans="24:26">
      <c r="X6803" s="30"/>
      <c r="Y6803" s="30"/>
      <c r="Z6803" s="30"/>
    </row>
    <row r="6804" spans="24:26">
      <c r="X6804" s="30"/>
      <c r="Y6804" s="30"/>
      <c r="Z6804" s="30"/>
    </row>
    <row r="6805" spans="24:26">
      <c r="X6805" s="30"/>
      <c r="Y6805" s="30"/>
      <c r="Z6805" s="30"/>
    </row>
    <row r="6806" spans="24:26">
      <c r="X6806" s="30"/>
      <c r="Y6806" s="30"/>
      <c r="Z6806" s="30"/>
    </row>
    <row r="6807" spans="24:26">
      <c r="X6807" s="30"/>
      <c r="Y6807" s="30"/>
      <c r="Z6807" s="30"/>
    </row>
    <row r="6808" spans="24:26">
      <c r="X6808" s="30"/>
      <c r="Y6808" s="30"/>
      <c r="Z6808" s="30"/>
    </row>
    <row r="6809" spans="24:26">
      <c r="X6809" s="30"/>
      <c r="Y6809" s="30"/>
      <c r="Z6809" s="30"/>
    </row>
    <row r="6810" spans="24:26">
      <c r="X6810" s="30"/>
      <c r="Y6810" s="30"/>
      <c r="Z6810" s="30"/>
    </row>
    <row r="6811" spans="24:26">
      <c r="X6811" s="30"/>
      <c r="Y6811" s="30"/>
      <c r="Z6811" s="30"/>
    </row>
    <row r="6812" spans="24:26">
      <c r="X6812" s="30"/>
      <c r="Y6812" s="30"/>
      <c r="Z6812" s="30"/>
    </row>
    <row r="6813" spans="24:26">
      <c r="X6813" s="30"/>
      <c r="Y6813" s="30"/>
      <c r="Z6813" s="30"/>
    </row>
    <row r="6814" spans="24:26">
      <c r="X6814" s="30"/>
      <c r="Y6814" s="30"/>
      <c r="Z6814" s="30"/>
    </row>
    <row r="6815" spans="24:26">
      <c r="X6815" s="30"/>
      <c r="Y6815" s="30"/>
      <c r="Z6815" s="30"/>
    </row>
    <row r="6816" spans="24:26">
      <c r="X6816" s="30"/>
      <c r="Y6816" s="30"/>
      <c r="Z6816" s="30"/>
    </row>
    <row r="6817" spans="24:26">
      <c r="X6817" s="30"/>
      <c r="Y6817" s="30"/>
      <c r="Z6817" s="30"/>
    </row>
    <row r="6818" spans="24:26">
      <c r="X6818" s="30"/>
      <c r="Y6818" s="30"/>
      <c r="Z6818" s="30"/>
    </row>
    <row r="6819" spans="24:26">
      <c r="X6819" s="30"/>
      <c r="Y6819" s="30"/>
      <c r="Z6819" s="30"/>
    </row>
    <row r="6820" spans="24:26">
      <c r="X6820" s="30"/>
      <c r="Y6820" s="30"/>
      <c r="Z6820" s="30"/>
    </row>
    <row r="6821" spans="24:26">
      <c r="X6821" s="30"/>
      <c r="Y6821" s="30"/>
      <c r="Z6821" s="30"/>
    </row>
    <row r="6822" spans="24:26">
      <c r="X6822" s="30"/>
      <c r="Y6822" s="30"/>
      <c r="Z6822" s="30"/>
    </row>
    <row r="6823" spans="24:26">
      <c r="X6823" s="30"/>
      <c r="Y6823" s="30"/>
      <c r="Z6823" s="30"/>
    </row>
    <row r="6824" spans="24:26">
      <c r="X6824" s="30"/>
      <c r="Y6824" s="30"/>
      <c r="Z6824" s="30"/>
    </row>
    <row r="6825" spans="24:26">
      <c r="X6825" s="30"/>
      <c r="Y6825" s="30"/>
      <c r="Z6825" s="30"/>
    </row>
    <row r="6826" spans="24:26">
      <c r="X6826" s="30"/>
      <c r="Y6826" s="30"/>
      <c r="Z6826" s="30"/>
    </row>
    <row r="6827" spans="24:26">
      <c r="X6827" s="30"/>
      <c r="Y6827" s="30"/>
      <c r="Z6827" s="30"/>
    </row>
    <row r="6828" spans="24:26">
      <c r="X6828" s="30"/>
      <c r="Y6828" s="30"/>
      <c r="Z6828" s="30"/>
    </row>
    <row r="6829" spans="24:26">
      <c r="X6829" s="30"/>
      <c r="Y6829" s="30"/>
      <c r="Z6829" s="30"/>
    </row>
    <row r="6830" spans="24:26">
      <c r="X6830" s="30"/>
      <c r="Y6830" s="30"/>
      <c r="Z6830" s="30"/>
    </row>
    <row r="6831" spans="24:26">
      <c r="X6831" s="30"/>
      <c r="Y6831" s="30"/>
      <c r="Z6831" s="30"/>
    </row>
    <row r="6832" spans="24:26">
      <c r="X6832" s="30"/>
      <c r="Y6832" s="30"/>
      <c r="Z6832" s="30"/>
    </row>
    <row r="6833" spans="24:26">
      <c r="X6833" s="30"/>
      <c r="Y6833" s="30"/>
      <c r="Z6833" s="30"/>
    </row>
    <row r="6834" spans="24:26">
      <c r="X6834" s="30"/>
      <c r="Y6834" s="30"/>
      <c r="Z6834" s="30"/>
    </row>
    <row r="6835" spans="24:26">
      <c r="X6835" s="30"/>
      <c r="Y6835" s="30"/>
      <c r="Z6835" s="30"/>
    </row>
    <row r="6836" spans="24:26">
      <c r="X6836" s="30"/>
      <c r="Y6836" s="30"/>
      <c r="Z6836" s="30"/>
    </row>
    <row r="6837" spans="24:26">
      <c r="X6837" s="30"/>
      <c r="Y6837" s="30"/>
      <c r="Z6837" s="30"/>
    </row>
    <row r="6838" spans="24:26">
      <c r="X6838" s="30"/>
      <c r="Y6838" s="30"/>
      <c r="Z6838" s="30"/>
    </row>
    <row r="6839" spans="24:26">
      <c r="X6839" s="30"/>
      <c r="Y6839" s="30"/>
      <c r="Z6839" s="30"/>
    </row>
    <row r="6840" spans="24:26">
      <c r="X6840" s="30"/>
      <c r="Y6840" s="30"/>
      <c r="Z6840" s="30"/>
    </row>
    <row r="6841" spans="24:26">
      <c r="X6841" s="30"/>
      <c r="Y6841" s="30"/>
      <c r="Z6841" s="30"/>
    </row>
    <row r="6842" spans="24:26">
      <c r="X6842" s="30"/>
      <c r="Y6842" s="30"/>
      <c r="Z6842" s="30"/>
    </row>
    <row r="6843" spans="24:26">
      <c r="X6843" s="30"/>
      <c r="Y6843" s="30"/>
      <c r="Z6843" s="30"/>
    </row>
    <row r="6844" spans="24:26">
      <c r="X6844" s="30"/>
      <c r="Y6844" s="30"/>
      <c r="Z6844" s="30"/>
    </row>
    <row r="6845" spans="24:26">
      <c r="X6845" s="30"/>
      <c r="Y6845" s="30"/>
      <c r="Z6845" s="30"/>
    </row>
    <row r="6846" spans="24:26">
      <c r="X6846" s="30"/>
      <c r="Y6846" s="30"/>
      <c r="Z6846" s="30"/>
    </row>
    <row r="6847" spans="24:26">
      <c r="X6847" s="30"/>
      <c r="Y6847" s="30"/>
      <c r="Z6847" s="30"/>
    </row>
    <row r="6848" spans="24:26">
      <c r="X6848" s="30"/>
      <c r="Y6848" s="30"/>
      <c r="Z6848" s="30"/>
    </row>
    <row r="6849" spans="24:26">
      <c r="X6849" s="30"/>
      <c r="Y6849" s="30"/>
      <c r="Z6849" s="30"/>
    </row>
    <row r="6850" spans="24:26">
      <c r="X6850" s="30"/>
      <c r="Y6850" s="30"/>
      <c r="Z6850" s="30"/>
    </row>
    <row r="6851" spans="24:26">
      <c r="X6851" s="30"/>
      <c r="Y6851" s="30"/>
      <c r="Z6851" s="30"/>
    </row>
    <row r="6852" spans="24:26">
      <c r="X6852" s="30"/>
      <c r="Y6852" s="30"/>
      <c r="Z6852" s="30"/>
    </row>
    <row r="6853" spans="24:26">
      <c r="X6853" s="30"/>
      <c r="Y6853" s="30"/>
      <c r="Z6853" s="30"/>
    </row>
    <row r="6854" spans="24:26">
      <c r="X6854" s="30"/>
      <c r="Y6854" s="30"/>
      <c r="Z6854" s="30"/>
    </row>
    <row r="6855" spans="24:26">
      <c r="X6855" s="30"/>
      <c r="Y6855" s="30"/>
      <c r="Z6855" s="30"/>
    </row>
    <row r="6856" spans="24:26">
      <c r="X6856" s="30"/>
      <c r="Y6856" s="30"/>
      <c r="Z6856" s="30"/>
    </row>
    <row r="6857" spans="24:26">
      <c r="X6857" s="30"/>
      <c r="Y6857" s="30"/>
      <c r="Z6857" s="30"/>
    </row>
    <row r="6858" spans="24:26">
      <c r="X6858" s="30"/>
      <c r="Y6858" s="30"/>
      <c r="Z6858" s="30"/>
    </row>
    <row r="6859" spans="24:26">
      <c r="X6859" s="30"/>
      <c r="Y6859" s="30"/>
      <c r="Z6859" s="30"/>
    </row>
    <row r="6860" spans="24:26">
      <c r="X6860" s="30"/>
      <c r="Y6860" s="30"/>
      <c r="Z6860" s="30"/>
    </row>
    <row r="6861" spans="24:26">
      <c r="X6861" s="30"/>
      <c r="Y6861" s="30"/>
      <c r="Z6861" s="30"/>
    </row>
    <row r="6862" spans="24:26">
      <c r="X6862" s="30"/>
      <c r="Y6862" s="30"/>
      <c r="Z6862" s="30"/>
    </row>
    <row r="6863" spans="24:26">
      <c r="X6863" s="30"/>
      <c r="Y6863" s="30"/>
      <c r="Z6863" s="30"/>
    </row>
    <row r="6864" spans="24:26">
      <c r="X6864" s="30"/>
      <c r="Y6864" s="30"/>
      <c r="Z6864" s="30"/>
    </row>
    <row r="6865" spans="24:26">
      <c r="X6865" s="30"/>
      <c r="Y6865" s="30"/>
      <c r="Z6865" s="30"/>
    </row>
    <row r="6866" spans="24:26">
      <c r="X6866" s="30"/>
      <c r="Y6866" s="30"/>
      <c r="Z6866" s="30"/>
    </row>
    <row r="6867" spans="24:26">
      <c r="X6867" s="30"/>
      <c r="Y6867" s="30"/>
      <c r="Z6867" s="30"/>
    </row>
    <row r="6868" spans="24:26">
      <c r="X6868" s="30"/>
      <c r="Y6868" s="30"/>
      <c r="Z6868" s="30"/>
    </row>
    <row r="6869" spans="24:26">
      <c r="X6869" s="30"/>
      <c r="Y6869" s="30"/>
      <c r="Z6869" s="30"/>
    </row>
    <row r="6870" spans="24:26">
      <c r="X6870" s="30"/>
      <c r="Y6870" s="30"/>
      <c r="Z6870" s="30"/>
    </row>
    <row r="6871" spans="24:26">
      <c r="X6871" s="30"/>
      <c r="Y6871" s="30"/>
      <c r="Z6871" s="30"/>
    </row>
    <row r="6872" spans="24:26">
      <c r="X6872" s="30"/>
      <c r="Y6872" s="30"/>
      <c r="Z6872" s="30"/>
    </row>
    <row r="6873" spans="24:26">
      <c r="X6873" s="30"/>
      <c r="Y6873" s="30"/>
      <c r="Z6873" s="30"/>
    </row>
    <row r="6874" spans="24:26">
      <c r="X6874" s="30"/>
      <c r="Y6874" s="30"/>
      <c r="Z6874" s="30"/>
    </row>
    <row r="6875" spans="24:26">
      <c r="X6875" s="30"/>
      <c r="Y6875" s="30"/>
      <c r="Z6875" s="30"/>
    </row>
    <row r="6876" spans="24:26">
      <c r="X6876" s="30"/>
      <c r="Y6876" s="30"/>
      <c r="Z6876" s="30"/>
    </row>
    <row r="6877" spans="24:26">
      <c r="X6877" s="30"/>
      <c r="Y6877" s="30"/>
      <c r="Z6877" s="30"/>
    </row>
    <row r="6878" spans="24:26">
      <c r="X6878" s="30"/>
      <c r="Y6878" s="30"/>
      <c r="Z6878" s="30"/>
    </row>
    <row r="6879" spans="24:26">
      <c r="X6879" s="30"/>
      <c r="Y6879" s="30"/>
      <c r="Z6879" s="30"/>
    </row>
    <row r="6880" spans="24:26">
      <c r="X6880" s="30"/>
      <c r="Y6880" s="30"/>
      <c r="Z6880" s="30"/>
    </row>
    <row r="6881" spans="24:26">
      <c r="X6881" s="30"/>
      <c r="Y6881" s="30"/>
      <c r="Z6881" s="30"/>
    </row>
    <row r="6882" spans="24:26">
      <c r="X6882" s="30"/>
      <c r="Y6882" s="30"/>
      <c r="Z6882" s="30"/>
    </row>
    <row r="6883" spans="24:26">
      <c r="X6883" s="30"/>
      <c r="Y6883" s="30"/>
      <c r="Z6883" s="30"/>
    </row>
    <row r="6884" spans="24:26">
      <c r="X6884" s="30"/>
      <c r="Y6884" s="30"/>
      <c r="Z6884" s="30"/>
    </row>
    <row r="6885" spans="24:26">
      <c r="X6885" s="30"/>
      <c r="Y6885" s="30"/>
      <c r="Z6885" s="30"/>
    </row>
    <row r="6886" spans="24:26">
      <c r="X6886" s="30"/>
      <c r="Y6886" s="30"/>
      <c r="Z6886" s="30"/>
    </row>
    <row r="6887" spans="24:26">
      <c r="X6887" s="30"/>
      <c r="Y6887" s="30"/>
      <c r="Z6887" s="30"/>
    </row>
    <row r="6888" spans="24:26">
      <c r="X6888" s="30"/>
      <c r="Y6888" s="30"/>
      <c r="Z6888" s="30"/>
    </row>
    <row r="6889" spans="24:26">
      <c r="X6889" s="30"/>
      <c r="Y6889" s="30"/>
      <c r="Z6889" s="30"/>
    </row>
    <row r="6890" spans="24:26">
      <c r="X6890" s="30"/>
      <c r="Y6890" s="30"/>
      <c r="Z6890" s="30"/>
    </row>
    <row r="6891" spans="24:26">
      <c r="X6891" s="30"/>
      <c r="Y6891" s="30"/>
      <c r="Z6891" s="30"/>
    </row>
    <row r="6892" spans="24:26">
      <c r="X6892" s="30"/>
      <c r="Y6892" s="30"/>
      <c r="Z6892" s="30"/>
    </row>
    <row r="6893" spans="24:26">
      <c r="X6893" s="30"/>
      <c r="Y6893" s="30"/>
      <c r="Z6893" s="30"/>
    </row>
    <row r="6894" spans="24:26">
      <c r="X6894" s="30"/>
      <c r="Y6894" s="30"/>
      <c r="Z6894" s="30"/>
    </row>
    <row r="6895" spans="24:26">
      <c r="X6895" s="30"/>
      <c r="Y6895" s="30"/>
      <c r="Z6895" s="30"/>
    </row>
    <row r="6896" spans="24:26">
      <c r="X6896" s="30"/>
      <c r="Y6896" s="30"/>
      <c r="Z6896" s="30"/>
    </row>
    <row r="6897" spans="24:26">
      <c r="X6897" s="30"/>
      <c r="Y6897" s="30"/>
      <c r="Z6897" s="30"/>
    </row>
    <row r="6898" spans="24:26">
      <c r="X6898" s="30"/>
      <c r="Y6898" s="30"/>
      <c r="Z6898" s="30"/>
    </row>
    <row r="6899" spans="24:26">
      <c r="X6899" s="30"/>
      <c r="Y6899" s="30"/>
      <c r="Z6899" s="30"/>
    </row>
    <row r="6900" spans="24:26">
      <c r="X6900" s="30"/>
      <c r="Y6900" s="30"/>
      <c r="Z6900" s="30"/>
    </row>
    <row r="6901" spans="24:26">
      <c r="X6901" s="30"/>
      <c r="Y6901" s="30"/>
      <c r="Z6901" s="30"/>
    </row>
    <row r="6902" spans="24:26">
      <c r="X6902" s="30"/>
      <c r="Y6902" s="30"/>
      <c r="Z6902" s="30"/>
    </row>
    <row r="6903" spans="24:26">
      <c r="X6903" s="30"/>
      <c r="Y6903" s="30"/>
      <c r="Z6903" s="30"/>
    </row>
    <row r="6904" spans="24:26">
      <c r="X6904" s="30"/>
      <c r="Y6904" s="30"/>
      <c r="Z6904" s="30"/>
    </row>
    <row r="6905" spans="24:26">
      <c r="X6905" s="30"/>
      <c r="Y6905" s="30"/>
      <c r="Z6905" s="30"/>
    </row>
    <row r="6906" spans="24:26">
      <c r="X6906" s="30"/>
      <c r="Y6906" s="30"/>
      <c r="Z6906" s="30"/>
    </row>
    <row r="6907" spans="24:26">
      <c r="X6907" s="30"/>
      <c r="Y6907" s="30"/>
      <c r="Z6907" s="30"/>
    </row>
    <row r="6908" spans="24:26">
      <c r="X6908" s="30"/>
      <c r="Y6908" s="30"/>
      <c r="Z6908" s="30"/>
    </row>
    <row r="6909" spans="24:26">
      <c r="X6909" s="30"/>
      <c r="Y6909" s="30"/>
      <c r="Z6909" s="30"/>
    </row>
    <row r="6910" spans="24:26">
      <c r="X6910" s="30"/>
      <c r="Y6910" s="30"/>
      <c r="Z6910" s="30"/>
    </row>
    <row r="6911" spans="24:26">
      <c r="X6911" s="30"/>
      <c r="Y6911" s="30"/>
      <c r="Z6911" s="30"/>
    </row>
    <row r="6912" spans="24:26">
      <c r="X6912" s="30"/>
      <c r="Y6912" s="30"/>
      <c r="Z6912" s="30"/>
    </row>
    <row r="6913" spans="24:26">
      <c r="X6913" s="30"/>
      <c r="Y6913" s="30"/>
      <c r="Z6913" s="30"/>
    </row>
    <row r="6914" spans="24:26">
      <c r="X6914" s="30"/>
      <c r="Y6914" s="30"/>
      <c r="Z6914" s="30"/>
    </row>
    <row r="6915" spans="24:26">
      <c r="X6915" s="30"/>
      <c r="Y6915" s="30"/>
      <c r="Z6915" s="30"/>
    </row>
    <row r="6916" spans="24:26">
      <c r="X6916" s="30"/>
      <c r="Y6916" s="30"/>
      <c r="Z6916" s="30"/>
    </row>
    <row r="6917" spans="24:26">
      <c r="X6917" s="30"/>
      <c r="Y6917" s="30"/>
      <c r="Z6917" s="30"/>
    </row>
    <row r="6918" spans="24:26">
      <c r="X6918" s="30"/>
      <c r="Y6918" s="30"/>
      <c r="Z6918" s="30"/>
    </row>
    <row r="6919" spans="24:26">
      <c r="X6919" s="30"/>
      <c r="Y6919" s="30"/>
      <c r="Z6919" s="30"/>
    </row>
    <row r="6920" spans="24:26">
      <c r="X6920" s="30"/>
      <c r="Y6920" s="30"/>
      <c r="Z6920" s="30"/>
    </row>
    <row r="6921" spans="24:26">
      <c r="X6921" s="30"/>
      <c r="Y6921" s="30"/>
      <c r="Z6921" s="30"/>
    </row>
    <row r="6922" spans="24:26">
      <c r="X6922" s="30"/>
      <c r="Y6922" s="30"/>
      <c r="Z6922" s="30"/>
    </row>
    <row r="6923" spans="24:26">
      <c r="X6923" s="30"/>
      <c r="Y6923" s="30"/>
      <c r="Z6923" s="30"/>
    </row>
    <row r="6924" spans="24:26">
      <c r="X6924" s="30"/>
      <c r="Y6924" s="30"/>
      <c r="Z6924" s="30"/>
    </row>
    <row r="6925" spans="24:26">
      <c r="X6925" s="30"/>
      <c r="Y6925" s="30"/>
      <c r="Z6925" s="30"/>
    </row>
    <row r="6926" spans="24:26">
      <c r="X6926" s="30"/>
      <c r="Y6926" s="30"/>
      <c r="Z6926" s="30"/>
    </row>
    <row r="6927" spans="24:26">
      <c r="X6927" s="30"/>
      <c r="Y6927" s="30"/>
      <c r="Z6927" s="30"/>
    </row>
    <row r="6928" spans="24:26">
      <c r="X6928" s="30"/>
      <c r="Y6928" s="30"/>
      <c r="Z6928" s="30"/>
    </row>
    <row r="6929" spans="24:26">
      <c r="X6929" s="30"/>
      <c r="Y6929" s="30"/>
      <c r="Z6929" s="30"/>
    </row>
    <row r="6930" spans="24:26">
      <c r="X6930" s="30"/>
      <c r="Y6930" s="30"/>
      <c r="Z6930" s="30"/>
    </row>
    <row r="6931" spans="24:26">
      <c r="X6931" s="30"/>
      <c r="Y6931" s="30"/>
      <c r="Z6931" s="30"/>
    </row>
    <row r="6932" spans="24:26">
      <c r="X6932" s="30"/>
      <c r="Y6932" s="30"/>
      <c r="Z6932" s="30"/>
    </row>
    <row r="6933" spans="24:26">
      <c r="X6933" s="30"/>
      <c r="Y6933" s="30"/>
      <c r="Z6933" s="30"/>
    </row>
    <row r="6934" spans="24:26">
      <c r="X6934" s="30"/>
      <c r="Y6934" s="30"/>
      <c r="Z6934" s="30"/>
    </row>
    <row r="6935" spans="24:26">
      <c r="X6935" s="30"/>
      <c r="Y6935" s="30"/>
      <c r="Z6935" s="30"/>
    </row>
    <row r="6936" spans="24:26">
      <c r="X6936" s="30"/>
      <c r="Y6936" s="30"/>
      <c r="Z6936" s="30"/>
    </row>
    <row r="6937" spans="24:26">
      <c r="X6937" s="30"/>
      <c r="Y6937" s="30"/>
      <c r="Z6937" s="30"/>
    </row>
    <row r="6938" spans="24:26">
      <c r="X6938" s="30"/>
      <c r="Y6938" s="30"/>
      <c r="Z6938" s="30"/>
    </row>
    <row r="6939" spans="24:26">
      <c r="X6939" s="30"/>
      <c r="Y6939" s="30"/>
      <c r="Z6939" s="30"/>
    </row>
    <row r="6940" spans="24:26">
      <c r="X6940" s="30"/>
      <c r="Y6940" s="30"/>
      <c r="Z6940" s="30"/>
    </row>
    <row r="6941" spans="24:26">
      <c r="X6941" s="30"/>
      <c r="Y6941" s="30"/>
      <c r="Z6941" s="30"/>
    </row>
    <row r="6942" spans="24:26">
      <c r="X6942" s="30"/>
      <c r="Y6942" s="30"/>
      <c r="Z6942" s="30"/>
    </row>
    <row r="6943" spans="24:26">
      <c r="X6943" s="30"/>
      <c r="Y6943" s="30"/>
      <c r="Z6943" s="30"/>
    </row>
    <row r="6944" spans="24:26">
      <c r="X6944" s="30"/>
      <c r="Y6944" s="30"/>
      <c r="Z6944" s="30"/>
    </row>
    <row r="6945" spans="24:26">
      <c r="X6945" s="30"/>
      <c r="Y6945" s="30"/>
      <c r="Z6945" s="30"/>
    </row>
    <row r="6946" spans="24:26">
      <c r="X6946" s="30"/>
      <c r="Y6946" s="30"/>
      <c r="Z6946" s="30"/>
    </row>
    <row r="6947" spans="24:26">
      <c r="X6947" s="30"/>
      <c r="Y6947" s="30"/>
      <c r="Z6947" s="30"/>
    </row>
    <row r="6948" spans="24:26">
      <c r="X6948" s="30"/>
      <c r="Y6948" s="30"/>
      <c r="Z6948" s="30"/>
    </row>
    <row r="6949" spans="24:26">
      <c r="X6949" s="30"/>
      <c r="Y6949" s="30"/>
      <c r="Z6949" s="30"/>
    </row>
    <row r="6950" spans="24:26">
      <c r="X6950" s="30"/>
      <c r="Y6950" s="30"/>
      <c r="Z6950" s="30"/>
    </row>
    <row r="6951" spans="24:26">
      <c r="X6951" s="30"/>
      <c r="Y6951" s="30"/>
      <c r="Z6951" s="30"/>
    </row>
    <row r="6952" spans="24:26">
      <c r="X6952" s="30"/>
      <c r="Y6952" s="30"/>
      <c r="Z6952" s="30"/>
    </row>
    <row r="6953" spans="24:26">
      <c r="X6953" s="30"/>
      <c r="Y6953" s="30"/>
      <c r="Z6953" s="30"/>
    </row>
    <row r="6954" spans="24:26">
      <c r="X6954" s="30"/>
      <c r="Y6954" s="30"/>
      <c r="Z6954" s="30"/>
    </row>
    <row r="6955" spans="24:26">
      <c r="X6955" s="30"/>
      <c r="Y6955" s="30"/>
      <c r="Z6955" s="30"/>
    </row>
    <row r="6956" spans="24:26">
      <c r="X6956" s="30"/>
      <c r="Y6956" s="30"/>
      <c r="Z6956" s="30"/>
    </row>
    <row r="6957" spans="24:26">
      <c r="X6957" s="30"/>
      <c r="Y6957" s="30"/>
      <c r="Z6957" s="30"/>
    </row>
    <row r="6958" spans="24:26">
      <c r="X6958" s="30"/>
      <c r="Y6958" s="30"/>
      <c r="Z6958" s="30"/>
    </row>
    <row r="6959" spans="24:26">
      <c r="X6959" s="30"/>
      <c r="Y6959" s="30"/>
      <c r="Z6959" s="30"/>
    </row>
    <row r="6960" spans="24:26">
      <c r="X6960" s="30"/>
      <c r="Y6960" s="30"/>
      <c r="Z6960" s="30"/>
    </row>
    <row r="6961" spans="24:26">
      <c r="X6961" s="30"/>
      <c r="Y6961" s="30"/>
      <c r="Z6961" s="30"/>
    </row>
    <row r="6962" spans="24:26">
      <c r="X6962" s="30"/>
      <c r="Y6962" s="30"/>
      <c r="Z6962" s="30"/>
    </row>
    <row r="6963" spans="24:26">
      <c r="X6963" s="30"/>
      <c r="Y6963" s="30"/>
      <c r="Z6963" s="30"/>
    </row>
    <row r="6964" spans="24:26">
      <c r="X6964" s="30"/>
      <c r="Y6964" s="30"/>
      <c r="Z6964" s="30"/>
    </row>
    <row r="6965" spans="24:26">
      <c r="X6965" s="30"/>
      <c r="Y6965" s="30"/>
      <c r="Z6965" s="30"/>
    </row>
    <row r="6966" spans="24:26">
      <c r="X6966" s="30"/>
      <c r="Y6966" s="30"/>
      <c r="Z6966" s="30"/>
    </row>
    <row r="6967" spans="24:26">
      <c r="X6967" s="30"/>
      <c r="Y6967" s="30"/>
      <c r="Z6967" s="30"/>
    </row>
    <row r="6968" spans="24:26">
      <c r="X6968" s="30"/>
      <c r="Y6968" s="30"/>
      <c r="Z6968" s="30"/>
    </row>
    <row r="6969" spans="24:26">
      <c r="X6969" s="30"/>
      <c r="Y6969" s="30"/>
      <c r="Z6969" s="30"/>
    </row>
    <row r="6970" spans="24:26">
      <c r="X6970" s="30"/>
      <c r="Y6970" s="30"/>
      <c r="Z6970" s="30"/>
    </row>
    <row r="6971" spans="24:26">
      <c r="X6971" s="30"/>
      <c r="Y6971" s="30"/>
      <c r="Z6971" s="30"/>
    </row>
    <row r="6972" spans="24:26">
      <c r="X6972" s="30"/>
      <c r="Y6972" s="30"/>
      <c r="Z6972" s="30"/>
    </row>
    <row r="6973" spans="24:26">
      <c r="X6973" s="30"/>
      <c r="Y6973" s="30"/>
      <c r="Z6973" s="30"/>
    </row>
    <row r="6974" spans="24:26">
      <c r="X6974" s="30"/>
      <c r="Y6974" s="30"/>
      <c r="Z6974" s="30"/>
    </row>
    <row r="6975" spans="24:26">
      <c r="X6975" s="30"/>
      <c r="Y6975" s="30"/>
      <c r="Z6975" s="30"/>
    </row>
    <row r="6976" spans="24:26">
      <c r="X6976" s="30"/>
      <c r="Y6976" s="30"/>
      <c r="Z6976" s="30"/>
    </row>
    <row r="6977" spans="24:26">
      <c r="X6977" s="30"/>
      <c r="Y6977" s="30"/>
      <c r="Z6977" s="30"/>
    </row>
    <row r="6978" spans="24:26">
      <c r="X6978" s="30"/>
      <c r="Y6978" s="30"/>
      <c r="Z6978" s="30"/>
    </row>
    <row r="6979" spans="24:26">
      <c r="X6979" s="30"/>
      <c r="Y6979" s="30"/>
      <c r="Z6979" s="30"/>
    </row>
    <row r="6980" spans="24:26">
      <c r="X6980" s="30"/>
      <c r="Y6980" s="30"/>
      <c r="Z6980" s="30"/>
    </row>
    <row r="6981" spans="24:26">
      <c r="X6981" s="30"/>
      <c r="Y6981" s="30"/>
      <c r="Z6981" s="30"/>
    </row>
    <row r="6982" spans="24:26">
      <c r="X6982" s="30"/>
      <c r="Y6982" s="30"/>
      <c r="Z6982" s="30"/>
    </row>
    <row r="6983" spans="24:26">
      <c r="X6983" s="30"/>
      <c r="Y6983" s="30"/>
      <c r="Z6983" s="30"/>
    </row>
    <row r="6984" spans="24:26">
      <c r="X6984" s="30"/>
      <c r="Y6984" s="30"/>
      <c r="Z6984" s="30"/>
    </row>
    <row r="6985" spans="24:26">
      <c r="X6985" s="30"/>
      <c r="Y6985" s="30"/>
      <c r="Z6985" s="30"/>
    </row>
    <row r="6986" spans="24:26">
      <c r="X6986" s="30"/>
      <c r="Y6986" s="30"/>
      <c r="Z6986" s="30"/>
    </row>
    <row r="6987" spans="24:26">
      <c r="X6987" s="30"/>
      <c r="Y6987" s="30"/>
      <c r="Z6987" s="30"/>
    </row>
    <row r="6988" spans="24:26">
      <c r="X6988" s="30"/>
      <c r="Y6988" s="30"/>
      <c r="Z6988" s="30"/>
    </row>
    <row r="6989" spans="24:26">
      <c r="X6989" s="30"/>
      <c r="Y6989" s="30"/>
      <c r="Z6989" s="30"/>
    </row>
    <row r="6990" spans="24:26">
      <c r="X6990" s="30"/>
      <c r="Y6990" s="30"/>
      <c r="Z6990" s="30"/>
    </row>
    <row r="6991" spans="24:26">
      <c r="X6991" s="30"/>
      <c r="Y6991" s="30"/>
      <c r="Z6991" s="30"/>
    </row>
    <row r="6992" spans="24:26">
      <c r="X6992" s="30"/>
      <c r="Y6992" s="30"/>
      <c r="Z6992" s="30"/>
    </row>
    <row r="6993" spans="24:26">
      <c r="X6993" s="30"/>
      <c r="Y6993" s="30"/>
      <c r="Z6993" s="30"/>
    </row>
    <row r="6994" spans="24:26">
      <c r="X6994" s="30"/>
      <c r="Y6994" s="30"/>
      <c r="Z6994" s="30"/>
    </row>
    <row r="6995" spans="24:26">
      <c r="X6995" s="30"/>
      <c r="Y6995" s="30"/>
      <c r="Z6995" s="30"/>
    </row>
    <row r="6996" spans="24:26">
      <c r="X6996" s="30"/>
      <c r="Y6996" s="30"/>
      <c r="Z6996" s="30"/>
    </row>
    <row r="6997" spans="24:26">
      <c r="X6997" s="30"/>
      <c r="Y6997" s="30"/>
      <c r="Z6997" s="30"/>
    </row>
    <row r="6998" spans="24:26">
      <c r="X6998" s="30"/>
      <c r="Y6998" s="30"/>
      <c r="Z6998" s="30"/>
    </row>
    <row r="6999" spans="24:26">
      <c r="X6999" s="30"/>
      <c r="Y6999" s="30"/>
      <c r="Z6999" s="30"/>
    </row>
    <row r="7000" spans="24:26">
      <c r="X7000" s="30"/>
      <c r="Y7000" s="30"/>
      <c r="Z7000" s="30"/>
    </row>
    <row r="7001" spans="24:26">
      <c r="X7001" s="30"/>
      <c r="Y7001" s="30"/>
      <c r="Z7001" s="30"/>
    </row>
    <row r="7002" spans="24:26">
      <c r="X7002" s="30"/>
      <c r="Y7002" s="30"/>
      <c r="Z7002" s="30"/>
    </row>
    <row r="7003" spans="24:26">
      <c r="X7003" s="30"/>
      <c r="Y7003" s="30"/>
      <c r="Z7003" s="30"/>
    </row>
    <row r="7004" spans="24:26">
      <c r="X7004" s="30"/>
      <c r="Y7004" s="30"/>
      <c r="Z7004" s="30"/>
    </row>
    <row r="7005" spans="24:26">
      <c r="X7005" s="30"/>
      <c r="Y7005" s="30"/>
      <c r="Z7005" s="30"/>
    </row>
    <row r="7006" spans="24:26">
      <c r="X7006" s="30"/>
      <c r="Y7006" s="30"/>
      <c r="Z7006" s="30"/>
    </row>
    <row r="7007" spans="24:26">
      <c r="X7007" s="30"/>
      <c r="Y7007" s="30"/>
      <c r="Z7007" s="30"/>
    </row>
    <row r="7008" spans="24:26">
      <c r="X7008" s="30"/>
      <c r="Y7008" s="30"/>
      <c r="Z7008" s="30"/>
    </row>
    <row r="7009" spans="24:26">
      <c r="X7009" s="30"/>
      <c r="Y7009" s="30"/>
      <c r="Z7009" s="30"/>
    </row>
    <row r="7010" spans="24:26">
      <c r="X7010" s="30"/>
      <c r="Y7010" s="30"/>
      <c r="Z7010" s="30"/>
    </row>
    <row r="7011" spans="24:26">
      <c r="X7011" s="30"/>
      <c r="Y7011" s="30"/>
      <c r="Z7011" s="30"/>
    </row>
    <row r="7012" spans="24:26">
      <c r="X7012" s="30"/>
      <c r="Y7012" s="30"/>
      <c r="Z7012" s="30"/>
    </row>
    <row r="7013" spans="24:26">
      <c r="X7013" s="30"/>
      <c r="Y7013" s="30"/>
      <c r="Z7013" s="30"/>
    </row>
    <row r="7014" spans="24:26">
      <c r="X7014" s="30"/>
      <c r="Y7014" s="30"/>
      <c r="Z7014" s="30"/>
    </row>
    <row r="7015" spans="24:26">
      <c r="X7015" s="30"/>
      <c r="Y7015" s="30"/>
      <c r="Z7015" s="30"/>
    </row>
    <row r="7016" spans="24:26">
      <c r="X7016" s="30"/>
      <c r="Y7016" s="30"/>
      <c r="Z7016" s="30"/>
    </row>
    <row r="7017" spans="24:26">
      <c r="X7017" s="30"/>
      <c r="Y7017" s="30"/>
      <c r="Z7017" s="30"/>
    </row>
    <row r="7018" spans="24:26">
      <c r="X7018" s="30"/>
      <c r="Y7018" s="30"/>
      <c r="Z7018" s="30"/>
    </row>
    <row r="7019" spans="24:26">
      <c r="X7019" s="30"/>
      <c r="Y7019" s="30"/>
      <c r="Z7019" s="30"/>
    </row>
    <row r="7020" spans="24:26">
      <c r="X7020" s="30"/>
      <c r="Y7020" s="30"/>
      <c r="Z7020" s="30"/>
    </row>
    <row r="7021" spans="24:26">
      <c r="X7021" s="30"/>
      <c r="Y7021" s="30"/>
      <c r="Z7021" s="30"/>
    </row>
    <row r="7022" spans="24:26">
      <c r="X7022" s="30"/>
      <c r="Y7022" s="30"/>
      <c r="Z7022" s="30"/>
    </row>
    <row r="7023" spans="24:26">
      <c r="X7023" s="30"/>
      <c r="Y7023" s="30"/>
      <c r="Z7023" s="30"/>
    </row>
    <row r="7024" spans="24:26">
      <c r="X7024" s="30"/>
      <c r="Y7024" s="30"/>
      <c r="Z7024" s="30"/>
    </row>
    <row r="7025" spans="24:26">
      <c r="X7025" s="30"/>
      <c r="Y7025" s="30"/>
      <c r="Z7025" s="30"/>
    </row>
    <row r="7026" spans="24:26">
      <c r="X7026" s="30"/>
      <c r="Y7026" s="30"/>
      <c r="Z7026" s="30"/>
    </row>
    <row r="7027" spans="24:26">
      <c r="X7027" s="30"/>
      <c r="Y7027" s="30"/>
      <c r="Z7027" s="30"/>
    </row>
    <row r="7028" spans="24:26">
      <c r="X7028" s="30"/>
      <c r="Y7028" s="30"/>
      <c r="Z7028" s="30"/>
    </row>
    <row r="7029" spans="24:26">
      <c r="X7029" s="30"/>
      <c r="Y7029" s="30"/>
      <c r="Z7029" s="30"/>
    </row>
    <row r="7030" spans="24:26">
      <c r="X7030" s="30"/>
      <c r="Y7030" s="30"/>
      <c r="Z7030" s="30"/>
    </row>
    <row r="7031" spans="24:26">
      <c r="X7031" s="30"/>
      <c r="Y7031" s="30"/>
      <c r="Z7031" s="30"/>
    </row>
    <row r="7032" spans="24:26">
      <c r="X7032" s="30"/>
      <c r="Y7032" s="30"/>
      <c r="Z7032" s="30"/>
    </row>
    <row r="7033" spans="24:26">
      <c r="X7033" s="30"/>
      <c r="Y7033" s="30"/>
      <c r="Z7033" s="30"/>
    </row>
    <row r="7034" spans="24:26">
      <c r="X7034" s="30"/>
      <c r="Y7034" s="30"/>
      <c r="Z7034" s="30"/>
    </row>
    <row r="7035" spans="24:26">
      <c r="X7035" s="30"/>
      <c r="Y7035" s="30"/>
      <c r="Z7035" s="30"/>
    </row>
    <row r="7036" spans="24:26">
      <c r="X7036" s="30"/>
      <c r="Y7036" s="30"/>
      <c r="Z7036" s="30"/>
    </row>
    <row r="7037" spans="24:26">
      <c r="X7037" s="30"/>
      <c r="Y7037" s="30"/>
      <c r="Z7037" s="30"/>
    </row>
    <row r="7038" spans="24:26">
      <c r="X7038" s="30"/>
      <c r="Y7038" s="30"/>
      <c r="Z7038" s="30"/>
    </row>
    <row r="7039" spans="24:26">
      <c r="X7039" s="30"/>
      <c r="Y7039" s="30"/>
      <c r="Z7039" s="30"/>
    </row>
    <row r="7040" spans="24:26">
      <c r="X7040" s="30"/>
      <c r="Y7040" s="30"/>
      <c r="Z7040" s="30"/>
    </row>
    <row r="7041" spans="24:26">
      <c r="X7041" s="30"/>
      <c r="Y7041" s="30"/>
      <c r="Z7041" s="30"/>
    </row>
    <row r="7042" spans="24:26">
      <c r="X7042" s="30"/>
      <c r="Y7042" s="30"/>
      <c r="Z7042" s="30"/>
    </row>
    <row r="7043" spans="24:26">
      <c r="X7043" s="30"/>
      <c r="Y7043" s="30"/>
      <c r="Z7043" s="30"/>
    </row>
    <row r="7044" spans="24:26">
      <c r="X7044" s="30"/>
      <c r="Y7044" s="30"/>
      <c r="Z7044" s="30"/>
    </row>
    <row r="7045" spans="24:26">
      <c r="X7045" s="30"/>
      <c r="Y7045" s="30"/>
      <c r="Z7045" s="30"/>
    </row>
    <row r="7046" spans="24:26">
      <c r="X7046" s="30"/>
      <c r="Y7046" s="30"/>
      <c r="Z7046" s="30"/>
    </row>
    <row r="7047" spans="24:26">
      <c r="X7047" s="30"/>
      <c r="Y7047" s="30"/>
      <c r="Z7047" s="30"/>
    </row>
    <row r="7048" spans="24:26">
      <c r="X7048" s="30"/>
      <c r="Y7048" s="30"/>
      <c r="Z7048" s="30"/>
    </row>
    <row r="7049" spans="24:26">
      <c r="X7049" s="30"/>
      <c r="Y7049" s="30"/>
      <c r="Z7049" s="30"/>
    </row>
    <row r="7050" spans="24:26">
      <c r="X7050" s="30"/>
      <c r="Y7050" s="30"/>
      <c r="Z7050" s="30"/>
    </row>
    <row r="7051" spans="24:26">
      <c r="X7051" s="30"/>
      <c r="Y7051" s="30"/>
      <c r="Z7051" s="30"/>
    </row>
    <row r="7052" spans="24:26">
      <c r="X7052" s="30"/>
      <c r="Y7052" s="30"/>
      <c r="Z7052" s="30"/>
    </row>
    <row r="7053" spans="24:26">
      <c r="X7053" s="30"/>
      <c r="Y7053" s="30"/>
      <c r="Z7053" s="30"/>
    </row>
    <row r="7054" spans="24:26">
      <c r="X7054" s="30"/>
      <c r="Y7054" s="30"/>
      <c r="Z7054" s="30"/>
    </row>
    <row r="7055" spans="24:26">
      <c r="X7055" s="30"/>
      <c r="Y7055" s="30"/>
      <c r="Z7055" s="30"/>
    </row>
    <row r="7056" spans="24:26">
      <c r="X7056" s="30"/>
      <c r="Y7056" s="30"/>
      <c r="Z7056" s="30"/>
    </row>
    <row r="7057" spans="24:26">
      <c r="X7057" s="30"/>
      <c r="Y7057" s="30"/>
      <c r="Z7057" s="30"/>
    </row>
    <row r="7058" spans="24:26">
      <c r="X7058" s="30"/>
      <c r="Y7058" s="30"/>
      <c r="Z7058" s="30"/>
    </row>
    <row r="7059" spans="24:26">
      <c r="X7059" s="30"/>
      <c r="Y7059" s="30"/>
      <c r="Z7059" s="30"/>
    </row>
    <row r="7060" spans="24:26">
      <c r="X7060" s="30"/>
      <c r="Y7060" s="30"/>
      <c r="Z7060" s="30"/>
    </row>
    <row r="7061" spans="24:26">
      <c r="X7061" s="30"/>
      <c r="Y7061" s="30"/>
      <c r="Z7061" s="30"/>
    </row>
    <row r="7062" spans="24:26">
      <c r="X7062" s="30"/>
      <c r="Y7062" s="30"/>
      <c r="Z7062" s="30"/>
    </row>
    <row r="7063" spans="24:26">
      <c r="X7063" s="30"/>
      <c r="Y7063" s="30"/>
      <c r="Z7063" s="30"/>
    </row>
    <row r="7064" spans="24:26">
      <c r="X7064" s="30"/>
      <c r="Y7064" s="30"/>
      <c r="Z7064" s="30"/>
    </row>
    <row r="7065" spans="24:26">
      <c r="X7065" s="30"/>
      <c r="Y7065" s="30"/>
      <c r="Z7065" s="30"/>
    </row>
    <row r="7066" spans="24:26">
      <c r="X7066" s="30"/>
      <c r="Y7066" s="30"/>
      <c r="Z7066" s="30"/>
    </row>
    <row r="7067" spans="24:26">
      <c r="X7067" s="30"/>
      <c r="Y7067" s="30"/>
      <c r="Z7067" s="30"/>
    </row>
    <row r="7068" spans="24:26">
      <c r="X7068" s="30"/>
      <c r="Y7068" s="30"/>
      <c r="Z7068" s="30"/>
    </row>
    <row r="7069" spans="24:26">
      <c r="X7069" s="30"/>
      <c r="Y7069" s="30"/>
      <c r="Z7069" s="30"/>
    </row>
    <row r="7070" spans="24:26">
      <c r="X7070" s="30"/>
      <c r="Y7070" s="30"/>
      <c r="Z7070" s="30"/>
    </row>
    <row r="7071" spans="24:26">
      <c r="X7071" s="30"/>
      <c r="Y7071" s="30"/>
      <c r="Z7071" s="30"/>
    </row>
    <row r="7072" spans="24:26">
      <c r="X7072" s="30"/>
      <c r="Y7072" s="30"/>
      <c r="Z7072" s="30"/>
    </row>
    <row r="7073" spans="24:26">
      <c r="X7073" s="30"/>
      <c r="Y7073" s="30"/>
      <c r="Z7073" s="30"/>
    </row>
    <row r="7074" spans="24:26">
      <c r="X7074" s="30"/>
      <c r="Y7074" s="30"/>
      <c r="Z7074" s="30"/>
    </row>
    <row r="7075" spans="24:26">
      <c r="X7075" s="30"/>
      <c r="Y7075" s="30"/>
      <c r="Z7075" s="30"/>
    </row>
    <row r="7076" spans="24:26">
      <c r="X7076" s="30"/>
      <c r="Y7076" s="30"/>
      <c r="Z7076" s="30"/>
    </row>
    <row r="7077" spans="24:26">
      <c r="X7077" s="30"/>
      <c r="Y7077" s="30"/>
      <c r="Z7077" s="30"/>
    </row>
    <row r="7078" spans="24:26">
      <c r="X7078" s="30"/>
      <c r="Y7078" s="30"/>
      <c r="Z7078" s="30"/>
    </row>
    <row r="7079" spans="24:26">
      <c r="X7079" s="30"/>
      <c r="Y7079" s="30"/>
      <c r="Z7079" s="30"/>
    </row>
    <row r="7080" spans="24:26">
      <c r="X7080" s="30"/>
      <c r="Y7080" s="30"/>
      <c r="Z7080" s="30"/>
    </row>
    <row r="7081" spans="24:26">
      <c r="X7081" s="30"/>
      <c r="Y7081" s="30"/>
      <c r="Z7081" s="30"/>
    </row>
    <row r="7082" spans="24:26">
      <c r="X7082" s="30"/>
      <c r="Y7082" s="30"/>
      <c r="Z7082" s="30"/>
    </row>
    <row r="7083" spans="24:26">
      <c r="X7083" s="30"/>
      <c r="Y7083" s="30"/>
      <c r="Z7083" s="30"/>
    </row>
    <row r="7084" spans="24:26">
      <c r="X7084" s="30"/>
      <c r="Y7084" s="30"/>
      <c r="Z7084" s="30"/>
    </row>
    <row r="7085" spans="24:26">
      <c r="X7085" s="30"/>
      <c r="Y7085" s="30"/>
      <c r="Z7085" s="30"/>
    </row>
    <row r="7086" spans="24:26">
      <c r="X7086" s="30"/>
      <c r="Y7086" s="30"/>
      <c r="Z7086" s="30"/>
    </row>
    <row r="7087" spans="24:26">
      <c r="X7087" s="30"/>
      <c r="Y7087" s="30"/>
      <c r="Z7087" s="30"/>
    </row>
    <row r="7088" spans="24:26">
      <c r="X7088" s="30"/>
      <c r="Y7088" s="30"/>
      <c r="Z7088" s="30"/>
    </row>
    <row r="7089" spans="24:26">
      <c r="X7089" s="30"/>
      <c r="Y7089" s="30"/>
      <c r="Z7089" s="30"/>
    </row>
    <row r="7090" spans="24:26">
      <c r="X7090" s="30"/>
      <c r="Y7090" s="30"/>
      <c r="Z7090" s="30"/>
    </row>
    <row r="7091" spans="24:26">
      <c r="X7091" s="30"/>
      <c r="Y7091" s="30"/>
      <c r="Z7091" s="30"/>
    </row>
    <row r="7092" spans="24:26">
      <c r="X7092" s="30"/>
      <c r="Y7092" s="30"/>
      <c r="Z7092" s="30"/>
    </row>
    <row r="7093" spans="24:26">
      <c r="X7093" s="30"/>
      <c r="Y7093" s="30"/>
      <c r="Z7093" s="30"/>
    </row>
    <row r="7094" spans="24:26">
      <c r="X7094" s="30"/>
      <c r="Y7094" s="30"/>
      <c r="Z7094" s="30"/>
    </row>
    <row r="7095" spans="24:26">
      <c r="X7095" s="30"/>
      <c r="Y7095" s="30"/>
      <c r="Z7095" s="30"/>
    </row>
    <row r="7096" spans="24:26">
      <c r="X7096" s="30"/>
      <c r="Y7096" s="30"/>
      <c r="Z7096" s="30"/>
    </row>
    <row r="7097" spans="24:26">
      <c r="X7097" s="30"/>
      <c r="Y7097" s="30"/>
      <c r="Z7097" s="30"/>
    </row>
    <row r="7098" spans="24:26">
      <c r="X7098" s="30"/>
      <c r="Y7098" s="30"/>
      <c r="Z7098" s="30"/>
    </row>
    <row r="7099" spans="24:26">
      <c r="X7099" s="30"/>
      <c r="Y7099" s="30"/>
      <c r="Z7099" s="30"/>
    </row>
    <row r="7100" spans="24:26">
      <c r="X7100" s="30"/>
      <c r="Y7100" s="30"/>
      <c r="Z7100" s="30"/>
    </row>
    <row r="7101" spans="24:26">
      <c r="X7101" s="30"/>
      <c r="Y7101" s="30"/>
      <c r="Z7101" s="30"/>
    </row>
    <row r="7102" spans="24:26">
      <c r="X7102" s="30"/>
      <c r="Y7102" s="30"/>
      <c r="Z7102" s="30"/>
    </row>
    <row r="7103" spans="24:26">
      <c r="X7103" s="30"/>
      <c r="Y7103" s="30"/>
      <c r="Z7103" s="30"/>
    </row>
    <row r="7104" spans="24:26">
      <c r="X7104" s="30"/>
      <c r="Y7104" s="30"/>
      <c r="Z7104" s="30"/>
    </row>
    <row r="7105" spans="24:26">
      <c r="X7105" s="30"/>
      <c r="Y7105" s="30"/>
      <c r="Z7105" s="30"/>
    </row>
    <row r="7106" spans="24:26">
      <c r="X7106" s="30"/>
      <c r="Y7106" s="30"/>
      <c r="Z7106" s="30"/>
    </row>
    <row r="7107" spans="24:26">
      <c r="X7107" s="30"/>
      <c r="Y7107" s="30"/>
      <c r="Z7107" s="30"/>
    </row>
    <row r="7108" spans="24:26">
      <c r="X7108" s="30"/>
      <c r="Y7108" s="30"/>
      <c r="Z7108" s="30"/>
    </row>
    <row r="7109" spans="24:26">
      <c r="X7109" s="30"/>
      <c r="Y7109" s="30"/>
      <c r="Z7109" s="30"/>
    </row>
    <row r="7110" spans="24:26">
      <c r="X7110" s="30"/>
      <c r="Y7110" s="30"/>
      <c r="Z7110" s="30"/>
    </row>
    <row r="7111" spans="24:26">
      <c r="X7111" s="30"/>
      <c r="Y7111" s="30"/>
      <c r="Z7111" s="30"/>
    </row>
    <row r="7112" spans="24:26">
      <c r="X7112" s="30"/>
      <c r="Y7112" s="30"/>
      <c r="Z7112" s="30"/>
    </row>
    <row r="7113" spans="24:26">
      <c r="X7113" s="30"/>
      <c r="Y7113" s="30"/>
      <c r="Z7113" s="30"/>
    </row>
    <row r="7114" spans="24:26">
      <c r="X7114" s="30"/>
      <c r="Y7114" s="30"/>
      <c r="Z7114" s="30"/>
    </row>
    <row r="7115" spans="24:26">
      <c r="X7115" s="30"/>
      <c r="Y7115" s="30"/>
      <c r="Z7115" s="30"/>
    </row>
    <row r="7116" spans="24:26">
      <c r="X7116" s="30"/>
      <c r="Y7116" s="30"/>
      <c r="Z7116" s="30"/>
    </row>
    <row r="7117" spans="24:26">
      <c r="X7117" s="30"/>
      <c r="Y7117" s="30"/>
      <c r="Z7117" s="30"/>
    </row>
    <row r="7118" spans="24:26">
      <c r="X7118" s="30"/>
      <c r="Y7118" s="30"/>
      <c r="Z7118" s="30"/>
    </row>
    <row r="7119" spans="24:26">
      <c r="X7119" s="30"/>
      <c r="Y7119" s="30"/>
      <c r="Z7119" s="30"/>
    </row>
    <row r="7120" spans="24:26">
      <c r="X7120" s="30"/>
      <c r="Y7120" s="30"/>
      <c r="Z7120" s="30"/>
    </row>
    <row r="7121" spans="24:26">
      <c r="X7121" s="30"/>
      <c r="Y7121" s="30"/>
      <c r="Z7121" s="30"/>
    </row>
    <row r="7122" spans="24:26">
      <c r="X7122" s="30"/>
      <c r="Y7122" s="30"/>
      <c r="Z7122" s="30"/>
    </row>
    <row r="7123" spans="24:26">
      <c r="X7123" s="30"/>
      <c r="Y7123" s="30"/>
      <c r="Z7123" s="30"/>
    </row>
    <row r="7124" spans="24:26">
      <c r="X7124" s="30"/>
      <c r="Y7124" s="30"/>
      <c r="Z7124" s="30"/>
    </row>
    <row r="7125" spans="24:26">
      <c r="X7125" s="30"/>
      <c r="Y7125" s="30"/>
      <c r="Z7125" s="30"/>
    </row>
    <row r="7126" spans="24:26">
      <c r="X7126" s="30"/>
      <c r="Y7126" s="30"/>
      <c r="Z7126" s="30"/>
    </row>
    <row r="7127" spans="24:26">
      <c r="X7127" s="30"/>
      <c r="Y7127" s="30"/>
      <c r="Z7127" s="30"/>
    </row>
    <row r="7128" spans="24:26">
      <c r="X7128" s="30"/>
      <c r="Y7128" s="30"/>
      <c r="Z7128" s="30"/>
    </row>
    <row r="7129" spans="24:26">
      <c r="X7129" s="30"/>
      <c r="Y7129" s="30"/>
      <c r="Z7129" s="30"/>
    </row>
    <row r="7130" spans="24:26">
      <c r="X7130" s="30"/>
      <c r="Y7130" s="30"/>
      <c r="Z7130" s="30"/>
    </row>
    <row r="7131" spans="24:26">
      <c r="X7131" s="30"/>
      <c r="Y7131" s="30"/>
      <c r="Z7131" s="30"/>
    </row>
    <row r="7132" spans="24:26">
      <c r="X7132" s="30"/>
      <c r="Y7132" s="30"/>
      <c r="Z7132" s="30"/>
    </row>
    <row r="7133" spans="24:26">
      <c r="X7133" s="30"/>
      <c r="Y7133" s="30"/>
      <c r="Z7133" s="30"/>
    </row>
    <row r="7134" spans="24:26">
      <c r="X7134" s="30"/>
      <c r="Y7134" s="30"/>
      <c r="Z7134" s="30"/>
    </row>
    <row r="7135" spans="24:26">
      <c r="X7135" s="30"/>
      <c r="Y7135" s="30"/>
      <c r="Z7135" s="30"/>
    </row>
    <row r="7136" spans="24:26">
      <c r="X7136" s="30"/>
      <c r="Y7136" s="30"/>
      <c r="Z7136" s="30"/>
    </row>
    <row r="7137" spans="24:26">
      <c r="X7137" s="30"/>
      <c r="Y7137" s="30"/>
      <c r="Z7137" s="30"/>
    </row>
    <row r="7138" spans="24:26">
      <c r="X7138" s="30"/>
      <c r="Y7138" s="30"/>
      <c r="Z7138" s="30"/>
    </row>
    <row r="7139" spans="24:26">
      <c r="X7139" s="30"/>
      <c r="Y7139" s="30"/>
      <c r="Z7139" s="30"/>
    </row>
    <row r="7140" spans="24:26">
      <c r="X7140" s="30"/>
      <c r="Y7140" s="30"/>
      <c r="Z7140" s="30"/>
    </row>
    <row r="7141" spans="24:26">
      <c r="X7141" s="30"/>
      <c r="Y7141" s="30"/>
      <c r="Z7141" s="30"/>
    </row>
    <row r="7142" spans="24:26">
      <c r="X7142" s="30"/>
      <c r="Y7142" s="30"/>
      <c r="Z7142" s="30"/>
    </row>
    <row r="7143" spans="24:26">
      <c r="X7143" s="30"/>
      <c r="Y7143" s="30"/>
      <c r="Z7143" s="30"/>
    </row>
    <row r="7144" spans="24:26">
      <c r="X7144" s="30"/>
      <c r="Y7144" s="30"/>
      <c r="Z7144" s="30"/>
    </row>
    <row r="7145" spans="24:26">
      <c r="X7145" s="30"/>
      <c r="Y7145" s="30"/>
      <c r="Z7145" s="30"/>
    </row>
    <row r="7146" spans="24:26">
      <c r="X7146" s="30"/>
      <c r="Y7146" s="30"/>
      <c r="Z7146" s="30"/>
    </row>
    <row r="7147" spans="24:26">
      <c r="X7147" s="30"/>
      <c r="Y7147" s="30"/>
      <c r="Z7147" s="30"/>
    </row>
    <row r="7148" spans="24:26">
      <c r="X7148" s="30"/>
      <c r="Y7148" s="30"/>
      <c r="Z7148" s="30"/>
    </row>
    <row r="7149" spans="24:26">
      <c r="X7149" s="30"/>
      <c r="Y7149" s="30"/>
      <c r="Z7149" s="30"/>
    </row>
    <row r="7150" spans="24:26">
      <c r="X7150" s="30"/>
      <c r="Y7150" s="30"/>
      <c r="Z7150" s="30"/>
    </row>
    <row r="7151" spans="24:26">
      <c r="X7151" s="30"/>
      <c r="Y7151" s="30"/>
      <c r="Z7151" s="30"/>
    </row>
    <row r="7152" spans="24:26">
      <c r="X7152" s="30"/>
      <c r="Y7152" s="30"/>
      <c r="Z7152" s="30"/>
    </row>
    <row r="7153" spans="24:26">
      <c r="X7153" s="30"/>
      <c r="Y7153" s="30"/>
      <c r="Z7153" s="30"/>
    </row>
    <row r="7154" spans="24:26">
      <c r="X7154" s="30"/>
      <c r="Y7154" s="30"/>
      <c r="Z7154" s="30"/>
    </row>
    <row r="7155" spans="24:26">
      <c r="X7155" s="30"/>
      <c r="Y7155" s="30"/>
      <c r="Z7155" s="30"/>
    </row>
    <row r="7156" spans="24:26">
      <c r="X7156" s="30"/>
      <c r="Y7156" s="30"/>
      <c r="Z7156" s="30"/>
    </row>
    <row r="7157" spans="24:26">
      <c r="X7157" s="30"/>
      <c r="Y7157" s="30"/>
      <c r="Z7157" s="30"/>
    </row>
    <row r="7158" spans="24:26">
      <c r="X7158" s="30"/>
      <c r="Y7158" s="30"/>
      <c r="Z7158" s="30"/>
    </row>
    <row r="7159" spans="24:26">
      <c r="X7159" s="30"/>
      <c r="Y7159" s="30"/>
      <c r="Z7159" s="30"/>
    </row>
    <row r="7160" spans="24:26">
      <c r="X7160" s="30"/>
      <c r="Y7160" s="30"/>
      <c r="Z7160" s="30"/>
    </row>
    <row r="7161" spans="24:26">
      <c r="X7161" s="30"/>
      <c r="Y7161" s="30"/>
      <c r="Z7161" s="30"/>
    </row>
    <row r="7162" spans="24:26">
      <c r="X7162" s="30"/>
      <c r="Y7162" s="30"/>
      <c r="Z7162" s="30"/>
    </row>
    <row r="7163" spans="24:26">
      <c r="X7163" s="30"/>
      <c r="Y7163" s="30"/>
      <c r="Z7163" s="30"/>
    </row>
    <row r="7164" spans="24:26">
      <c r="X7164" s="30"/>
      <c r="Y7164" s="30"/>
      <c r="Z7164" s="30"/>
    </row>
    <row r="7165" spans="24:26">
      <c r="X7165" s="30"/>
      <c r="Y7165" s="30"/>
      <c r="Z7165" s="30"/>
    </row>
    <row r="7166" spans="24:26">
      <c r="X7166" s="30"/>
      <c r="Y7166" s="30"/>
      <c r="Z7166" s="30"/>
    </row>
    <row r="7167" spans="24:26">
      <c r="X7167" s="30"/>
      <c r="Y7167" s="30"/>
      <c r="Z7167" s="30"/>
    </row>
    <row r="7168" spans="24:26">
      <c r="X7168" s="30"/>
      <c r="Y7168" s="30"/>
      <c r="Z7168" s="30"/>
    </row>
    <row r="7169" spans="24:26">
      <c r="X7169" s="30"/>
      <c r="Y7169" s="30"/>
      <c r="Z7169" s="30"/>
    </row>
    <row r="7170" spans="24:26">
      <c r="X7170" s="30"/>
      <c r="Y7170" s="30"/>
      <c r="Z7170" s="30"/>
    </row>
    <row r="7171" spans="24:26">
      <c r="X7171" s="30"/>
      <c r="Y7171" s="30"/>
      <c r="Z7171" s="30"/>
    </row>
    <row r="7172" spans="24:26">
      <c r="X7172" s="30"/>
      <c r="Y7172" s="30"/>
      <c r="Z7172" s="30"/>
    </row>
    <row r="7173" spans="24:26">
      <c r="X7173" s="30"/>
      <c r="Y7173" s="30"/>
      <c r="Z7173" s="30"/>
    </row>
    <row r="7174" spans="24:26">
      <c r="X7174" s="30"/>
      <c r="Y7174" s="30"/>
      <c r="Z7174" s="30"/>
    </row>
    <row r="7175" spans="24:26">
      <c r="X7175" s="30"/>
      <c r="Y7175" s="30"/>
      <c r="Z7175" s="30"/>
    </row>
    <row r="7176" spans="24:26">
      <c r="X7176" s="30"/>
      <c r="Y7176" s="30"/>
      <c r="Z7176" s="30"/>
    </row>
    <row r="7177" spans="24:26">
      <c r="X7177" s="30"/>
      <c r="Y7177" s="30"/>
      <c r="Z7177" s="30"/>
    </row>
    <row r="7178" spans="24:26">
      <c r="X7178" s="30"/>
      <c r="Y7178" s="30"/>
      <c r="Z7178" s="30"/>
    </row>
    <row r="7179" spans="24:26">
      <c r="X7179" s="30"/>
      <c r="Y7179" s="30"/>
      <c r="Z7179" s="30"/>
    </row>
    <row r="7180" spans="24:26">
      <c r="X7180" s="30"/>
      <c r="Y7180" s="30"/>
      <c r="Z7180" s="30"/>
    </row>
    <row r="7181" spans="24:26">
      <c r="X7181" s="30"/>
      <c r="Y7181" s="30"/>
      <c r="Z7181" s="30"/>
    </row>
    <row r="7182" spans="24:26">
      <c r="X7182" s="30"/>
      <c r="Y7182" s="30"/>
      <c r="Z7182" s="30"/>
    </row>
    <row r="7183" spans="24:26">
      <c r="X7183" s="30"/>
      <c r="Y7183" s="30"/>
      <c r="Z7183" s="30"/>
    </row>
    <row r="7184" spans="24:26">
      <c r="X7184" s="30"/>
      <c r="Y7184" s="30"/>
      <c r="Z7184" s="30"/>
    </row>
    <row r="7185" spans="24:26">
      <c r="X7185" s="30"/>
      <c r="Y7185" s="30"/>
      <c r="Z7185" s="30"/>
    </row>
    <row r="7186" spans="24:26">
      <c r="X7186" s="30"/>
      <c r="Y7186" s="30"/>
      <c r="Z7186" s="30"/>
    </row>
    <row r="7187" spans="24:26">
      <c r="X7187" s="30"/>
      <c r="Y7187" s="30"/>
      <c r="Z7187" s="30"/>
    </row>
    <row r="7188" spans="24:26">
      <c r="X7188" s="30"/>
      <c r="Y7188" s="30"/>
      <c r="Z7188" s="30"/>
    </row>
    <row r="7189" spans="24:26">
      <c r="X7189" s="30"/>
      <c r="Y7189" s="30"/>
      <c r="Z7189" s="30"/>
    </row>
    <row r="7190" spans="24:26">
      <c r="X7190" s="30"/>
      <c r="Y7190" s="30"/>
      <c r="Z7190" s="30"/>
    </row>
    <row r="7191" spans="24:26">
      <c r="X7191" s="30"/>
      <c r="Y7191" s="30"/>
      <c r="Z7191" s="30"/>
    </row>
    <row r="7192" spans="24:26">
      <c r="X7192" s="30"/>
      <c r="Y7192" s="30"/>
      <c r="Z7192" s="30"/>
    </row>
    <row r="7193" spans="24:26">
      <c r="X7193" s="30"/>
      <c r="Y7193" s="30"/>
      <c r="Z7193" s="30"/>
    </row>
    <row r="7194" spans="24:26">
      <c r="X7194" s="30"/>
      <c r="Y7194" s="30"/>
      <c r="Z7194" s="30"/>
    </row>
    <row r="7195" spans="24:26">
      <c r="X7195" s="30"/>
      <c r="Y7195" s="30"/>
      <c r="Z7195" s="30"/>
    </row>
    <row r="7196" spans="24:26">
      <c r="X7196" s="30"/>
      <c r="Y7196" s="30"/>
      <c r="Z7196" s="30"/>
    </row>
    <row r="7197" spans="24:26">
      <c r="X7197" s="30"/>
      <c r="Y7197" s="30"/>
      <c r="Z7197" s="30"/>
    </row>
    <row r="7198" spans="24:26">
      <c r="X7198" s="30"/>
      <c r="Y7198" s="30"/>
      <c r="Z7198" s="30"/>
    </row>
    <row r="7199" spans="24:26">
      <c r="X7199" s="30"/>
      <c r="Y7199" s="30"/>
      <c r="Z7199" s="30"/>
    </row>
    <row r="7200" spans="24:26">
      <c r="X7200" s="30"/>
      <c r="Y7200" s="30"/>
      <c r="Z7200" s="30"/>
    </row>
    <row r="7201" spans="24:26">
      <c r="X7201" s="30"/>
      <c r="Y7201" s="30"/>
      <c r="Z7201" s="30"/>
    </row>
    <row r="7202" spans="24:26">
      <c r="X7202" s="30"/>
      <c r="Y7202" s="30"/>
      <c r="Z7202" s="30"/>
    </row>
    <row r="7203" spans="24:26">
      <c r="X7203" s="30"/>
      <c r="Y7203" s="30"/>
      <c r="Z7203" s="30"/>
    </row>
    <row r="7204" spans="24:26">
      <c r="X7204" s="30"/>
      <c r="Y7204" s="30"/>
      <c r="Z7204" s="30"/>
    </row>
    <row r="7205" spans="24:26">
      <c r="X7205" s="30"/>
      <c r="Y7205" s="30"/>
      <c r="Z7205" s="30"/>
    </row>
    <row r="7206" spans="24:26">
      <c r="X7206" s="30"/>
      <c r="Y7206" s="30"/>
      <c r="Z7206" s="30"/>
    </row>
    <row r="7207" spans="24:26">
      <c r="X7207" s="30"/>
      <c r="Y7207" s="30"/>
      <c r="Z7207" s="30"/>
    </row>
    <row r="7208" spans="24:26">
      <c r="X7208" s="30"/>
      <c r="Y7208" s="30"/>
      <c r="Z7208" s="30"/>
    </row>
    <row r="7209" spans="24:26">
      <c r="X7209" s="30"/>
      <c r="Y7209" s="30"/>
      <c r="Z7209" s="30"/>
    </row>
    <row r="7210" spans="24:26">
      <c r="X7210" s="30"/>
      <c r="Y7210" s="30"/>
      <c r="Z7210" s="30"/>
    </row>
    <row r="7211" spans="24:26">
      <c r="X7211" s="30"/>
      <c r="Y7211" s="30"/>
      <c r="Z7211" s="30"/>
    </row>
    <row r="7212" spans="24:26">
      <c r="X7212" s="30"/>
      <c r="Y7212" s="30"/>
      <c r="Z7212" s="30"/>
    </row>
    <row r="7213" spans="24:26">
      <c r="X7213" s="30"/>
      <c r="Y7213" s="30"/>
      <c r="Z7213" s="30"/>
    </row>
    <row r="7214" spans="24:26">
      <c r="X7214" s="30"/>
      <c r="Y7214" s="30"/>
      <c r="Z7214" s="30"/>
    </row>
    <row r="7215" spans="24:26">
      <c r="X7215" s="30"/>
      <c r="Y7215" s="30"/>
      <c r="Z7215" s="30"/>
    </row>
    <row r="7216" spans="24:26">
      <c r="X7216" s="30"/>
      <c r="Y7216" s="30"/>
      <c r="Z7216" s="30"/>
    </row>
    <row r="7217" spans="24:26">
      <c r="X7217" s="30"/>
      <c r="Y7217" s="30"/>
      <c r="Z7217" s="30"/>
    </row>
    <row r="7218" spans="24:26">
      <c r="X7218" s="30"/>
      <c r="Y7218" s="30"/>
      <c r="Z7218" s="30"/>
    </row>
    <row r="7219" spans="24:26">
      <c r="X7219" s="30"/>
      <c r="Y7219" s="30"/>
      <c r="Z7219" s="30"/>
    </row>
    <row r="7220" spans="24:26">
      <c r="X7220" s="30"/>
      <c r="Y7220" s="30"/>
      <c r="Z7220" s="30"/>
    </row>
    <row r="7221" spans="24:26">
      <c r="X7221" s="30"/>
      <c r="Y7221" s="30"/>
      <c r="Z7221" s="30"/>
    </row>
    <row r="7222" spans="24:26">
      <c r="X7222" s="30"/>
      <c r="Y7222" s="30"/>
      <c r="Z7222" s="30"/>
    </row>
    <row r="7223" spans="24:26">
      <c r="X7223" s="30"/>
      <c r="Y7223" s="30"/>
      <c r="Z7223" s="30"/>
    </row>
    <row r="7224" spans="24:26">
      <c r="X7224" s="30"/>
      <c r="Y7224" s="30"/>
      <c r="Z7224" s="30"/>
    </row>
    <row r="7225" spans="24:26">
      <c r="X7225" s="30"/>
      <c r="Y7225" s="30"/>
      <c r="Z7225" s="30"/>
    </row>
    <row r="7226" spans="24:26">
      <c r="X7226" s="30"/>
      <c r="Y7226" s="30"/>
      <c r="Z7226" s="30"/>
    </row>
    <row r="7227" spans="24:26">
      <c r="X7227" s="30"/>
      <c r="Y7227" s="30"/>
      <c r="Z7227" s="30"/>
    </row>
    <row r="7228" spans="24:26">
      <c r="X7228" s="30"/>
      <c r="Y7228" s="30"/>
      <c r="Z7228" s="30"/>
    </row>
    <row r="7229" spans="24:26">
      <c r="X7229" s="30"/>
      <c r="Y7229" s="30"/>
      <c r="Z7229" s="30"/>
    </row>
    <row r="7230" spans="24:26">
      <c r="X7230" s="30"/>
      <c r="Y7230" s="30"/>
      <c r="Z7230" s="30"/>
    </row>
    <row r="7231" spans="24:26">
      <c r="X7231" s="30"/>
      <c r="Y7231" s="30"/>
      <c r="Z7231" s="30"/>
    </row>
    <row r="7232" spans="24:26">
      <c r="X7232" s="30"/>
      <c r="Y7232" s="30"/>
      <c r="Z7232" s="30"/>
    </row>
    <row r="7233" spans="24:26">
      <c r="X7233" s="30"/>
      <c r="Y7233" s="30"/>
      <c r="Z7233" s="30"/>
    </row>
    <row r="7234" spans="24:26">
      <c r="X7234" s="30"/>
      <c r="Y7234" s="30"/>
      <c r="Z7234" s="30"/>
    </row>
    <row r="7235" spans="24:26">
      <c r="X7235" s="30"/>
      <c r="Y7235" s="30"/>
      <c r="Z7235" s="30"/>
    </row>
    <row r="7236" spans="24:26">
      <c r="X7236" s="30"/>
      <c r="Y7236" s="30"/>
      <c r="Z7236" s="30"/>
    </row>
    <row r="7237" spans="24:26">
      <c r="X7237" s="30"/>
      <c r="Y7237" s="30"/>
      <c r="Z7237" s="30"/>
    </row>
    <row r="7238" spans="24:26">
      <c r="X7238" s="30"/>
      <c r="Y7238" s="30"/>
      <c r="Z7238" s="30"/>
    </row>
    <row r="7239" spans="24:26">
      <c r="X7239" s="30"/>
      <c r="Y7239" s="30"/>
      <c r="Z7239" s="30"/>
    </row>
    <row r="7240" spans="24:26">
      <c r="X7240" s="30"/>
      <c r="Y7240" s="30"/>
      <c r="Z7240" s="30"/>
    </row>
    <row r="7241" spans="24:26">
      <c r="X7241" s="30"/>
      <c r="Y7241" s="30"/>
      <c r="Z7241" s="30"/>
    </row>
    <row r="7242" spans="24:26">
      <c r="X7242" s="30"/>
      <c r="Y7242" s="30"/>
      <c r="Z7242" s="30"/>
    </row>
    <row r="7243" spans="24:26">
      <c r="X7243" s="30"/>
      <c r="Y7243" s="30"/>
      <c r="Z7243" s="30"/>
    </row>
    <row r="7244" spans="24:26">
      <c r="X7244" s="30"/>
      <c r="Y7244" s="30"/>
      <c r="Z7244" s="30"/>
    </row>
    <row r="7245" spans="24:26">
      <c r="X7245" s="30"/>
      <c r="Y7245" s="30"/>
      <c r="Z7245" s="30"/>
    </row>
    <row r="7246" spans="24:26">
      <c r="X7246" s="30"/>
      <c r="Y7246" s="30"/>
      <c r="Z7246" s="30"/>
    </row>
    <row r="7247" spans="24:26">
      <c r="X7247" s="30"/>
      <c r="Y7247" s="30"/>
      <c r="Z7247" s="30"/>
    </row>
    <row r="7248" spans="24:26">
      <c r="X7248" s="30"/>
      <c r="Y7248" s="30"/>
      <c r="Z7248" s="30"/>
    </row>
    <row r="7249" spans="24:26">
      <c r="X7249" s="30"/>
      <c r="Y7249" s="30"/>
      <c r="Z7249" s="30"/>
    </row>
    <row r="7250" spans="24:26">
      <c r="X7250" s="30"/>
      <c r="Y7250" s="30"/>
      <c r="Z7250" s="30"/>
    </row>
    <row r="7251" spans="24:26">
      <c r="X7251" s="30"/>
      <c r="Y7251" s="30"/>
      <c r="Z7251" s="30"/>
    </row>
    <row r="7252" spans="24:26">
      <c r="X7252" s="30"/>
      <c r="Y7252" s="30"/>
      <c r="Z7252" s="30"/>
    </row>
    <row r="7253" spans="24:26">
      <c r="X7253" s="30"/>
      <c r="Y7253" s="30"/>
      <c r="Z7253" s="30"/>
    </row>
    <row r="7254" spans="24:26">
      <c r="X7254" s="30"/>
      <c r="Y7254" s="30"/>
      <c r="Z7254" s="30"/>
    </row>
    <row r="7255" spans="24:26">
      <c r="X7255" s="30"/>
      <c r="Y7255" s="30"/>
      <c r="Z7255" s="30"/>
    </row>
    <row r="7256" spans="24:26">
      <c r="X7256" s="30"/>
      <c r="Y7256" s="30"/>
      <c r="Z7256" s="30"/>
    </row>
    <row r="7257" spans="24:26">
      <c r="X7257" s="30"/>
      <c r="Y7257" s="30"/>
      <c r="Z7257" s="30"/>
    </row>
    <row r="7258" spans="24:26">
      <c r="X7258" s="30"/>
      <c r="Y7258" s="30"/>
      <c r="Z7258" s="30"/>
    </row>
    <row r="7259" spans="24:26">
      <c r="X7259" s="30"/>
      <c r="Y7259" s="30"/>
      <c r="Z7259" s="30"/>
    </row>
    <row r="7260" spans="24:26">
      <c r="X7260" s="30"/>
      <c r="Y7260" s="30"/>
      <c r="Z7260" s="30"/>
    </row>
    <row r="7261" spans="24:26">
      <c r="X7261" s="30"/>
      <c r="Y7261" s="30"/>
      <c r="Z7261" s="30"/>
    </row>
    <row r="7262" spans="24:26">
      <c r="X7262" s="30"/>
      <c r="Y7262" s="30"/>
      <c r="Z7262" s="30"/>
    </row>
    <row r="7263" spans="24:26">
      <c r="X7263" s="30"/>
      <c r="Y7263" s="30"/>
      <c r="Z7263" s="30"/>
    </row>
    <row r="7264" spans="24:26">
      <c r="X7264" s="30"/>
      <c r="Y7264" s="30"/>
      <c r="Z7264" s="30"/>
    </row>
    <row r="7265" spans="24:26">
      <c r="X7265" s="30"/>
      <c r="Y7265" s="30"/>
      <c r="Z7265" s="30"/>
    </row>
    <row r="7266" spans="24:26">
      <c r="X7266" s="30"/>
      <c r="Y7266" s="30"/>
      <c r="Z7266" s="30"/>
    </row>
    <row r="7267" spans="24:26">
      <c r="X7267" s="30"/>
      <c r="Y7267" s="30"/>
      <c r="Z7267" s="30"/>
    </row>
    <row r="7268" spans="24:26">
      <c r="X7268" s="30"/>
      <c r="Y7268" s="30"/>
      <c r="Z7268" s="30"/>
    </row>
    <row r="7269" spans="24:26">
      <c r="X7269" s="30"/>
      <c r="Y7269" s="30"/>
      <c r="Z7269" s="30"/>
    </row>
    <row r="7270" spans="24:26">
      <c r="X7270" s="30"/>
      <c r="Y7270" s="30"/>
      <c r="Z7270" s="30"/>
    </row>
    <row r="7271" spans="24:26">
      <c r="X7271" s="30"/>
      <c r="Y7271" s="30"/>
      <c r="Z7271" s="30"/>
    </row>
    <row r="7272" spans="24:26">
      <c r="X7272" s="30"/>
      <c r="Y7272" s="30"/>
      <c r="Z7272" s="30"/>
    </row>
    <row r="7273" spans="24:26">
      <c r="X7273" s="30"/>
      <c r="Y7273" s="30"/>
      <c r="Z7273" s="30"/>
    </row>
    <row r="7274" spans="24:26">
      <c r="X7274" s="30"/>
      <c r="Y7274" s="30"/>
      <c r="Z7274" s="30"/>
    </row>
    <row r="7275" spans="24:26">
      <c r="X7275" s="30"/>
      <c r="Y7275" s="30"/>
      <c r="Z7275" s="30"/>
    </row>
    <row r="7276" spans="24:26">
      <c r="X7276" s="30"/>
      <c r="Y7276" s="30"/>
      <c r="Z7276" s="30"/>
    </row>
    <row r="7277" spans="24:26">
      <c r="X7277" s="30"/>
      <c r="Y7277" s="30"/>
      <c r="Z7277" s="30"/>
    </row>
    <row r="7278" spans="24:26">
      <c r="X7278" s="30"/>
      <c r="Y7278" s="30"/>
      <c r="Z7278" s="30"/>
    </row>
    <row r="7279" spans="24:26">
      <c r="X7279" s="30"/>
      <c r="Y7279" s="30"/>
      <c r="Z7279" s="30"/>
    </row>
    <row r="7280" spans="24:26">
      <c r="X7280" s="30"/>
      <c r="Y7280" s="30"/>
      <c r="Z7280" s="30"/>
    </row>
    <row r="7281" spans="24:26">
      <c r="X7281" s="30"/>
      <c r="Y7281" s="30"/>
      <c r="Z7281" s="30"/>
    </row>
    <row r="7282" spans="24:26">
      <c r="X7282" s="30"/>
      <c r="Y7282" s="30"/>
      <c r="Z7282" s="30"/>
    </row>
    <row r="7283" spans="24:26">
      <c r="X7283" s="30"/>
      <c r="Y7283" s="30"/>
      <c r="Z7283" s="30"/>
    </row>
    <row r="7284" spans="24:26">
      <c r="X7284" s="30"/>
      <c r="Y7284" s="30"/>
      <c r="Z7284" s="30"/>
    </row>
    <row r="7285" spans="24:26">
      <c r="X7285" s="30"/>
      <c r="Y7285" s="30"/>
      <c r="Z7285" s="30"/>
    </row>
    <row r="7286" spans="24:26">
      <c r="X7286" s="30"/>
      <c r="Y7286" s="30"/>
      <c r="Z7286" s="30"/>
    </row>
    <row r="7287" spans="24:26">
      <c r="X7287" s="30"/>
      <c r="Y7287" s="30"/>
      <c r="Z7287" s="30"/>
    </row>
    <row r="7288" spans="24:26">
      <c r="X7288" s="30"/>
      <c r="Y7288" s="30"/>
      <c r="Z7288" s="30"/>
    </row>
    <row r="7289" spans="24:26">
      <c r="X7289" s="30"/>
      <c r="Y7289" s="30"/>
      <c r="Z7289" s="30"/>
    </row>
    <row r="7290" spans="24:26">
      <c r="X7290" s="30"/>
      <c r="Y7290" s="30"/>
      <c r="Z7290" s="30"/>
    </row>
    <row r="7291" spans="24:26">
      <c r="X7291" s="30"/>
      <c r="Y7291" s="30"/>
      <c r="Z7291" s="30"/>
    </row>
    <row r="7292" spans="24:26">
      <c r="X7292" s="30"/>
      <c r="Y7292" s="30"/>
      <c r="Z7292" s="30"/>
    </row>
    <row r="7293" spans="24:26">
      <c r="X7293" s="30"/>
      <c r="Y7293" s="30"/>
      <c r="Z7293" s="30"/>
    </row>
    <row r="7294" spans="24:26">
      <c r="X7294" s="30"/>
      <c r="Y7294" s="30"/>
      <c r="Z7294" s="30"/>
    </row>
    <row r="7295" spans="24:26">
      <c r="X7295" s="30"/>
      <c r="Y7295" s="30"/>
      <c r="Z7295" s="30"/>
    </row>
    <row r="7296" spans="24:26">
      <c r="X7296" s="30"/>
      <c r="Y7296" s="30"/>
      <c r="Z7296" s="30"/>
    </row>
    <row r="7297" spans="24:26">
      <c r="X7297" s="30"/>
      <c r="Y7297" s="30"/>
      <c r="Z7297" s="30"/>
    </row>
    <row r="7298" spans="24:26">
      <c r="X7298" s="30"/>
      <c r="Y7298" s="30"/>
      <c r="Z7298" s="30"/>
    </row>
    <row r="7299" spans="24:26">
      <c r="X7299" s="30"/>
      <c r="Y7299" s="30"/>
      <c r="Z7299" s="30"/>
    </row>
    <row r="7300" spans="24:26">
      <c r="X7300" s="30"/>
      <c r="Y7300" s="30"/>
      <c r="Z7300" s="30"/>
    </row>
    <row r="7301" spans="24:26">
      <c r="X7301" s="30"/>
      <c r="Y7301" s="30"/>
      <c r="Z7301" s="30"/>
    </row>
    <row r="7302" spans="24:26">
      <c r="X7302" s="30"/>
      <c r="Y7302" s="30"/>
      <c r="Z7302" s="30"/>
    </row>
    <row r="7303" spans="24:26">
      <c r="X7303" s="30"/>
      <c r="Y7303" s="30"/>
      <c r="Z7303" s="30"/>
    </row>
    <row r="7304" spans="24:26">
      <c r="X7304" s="30"/>
      <c r="Y7304" s="30"/>
      <c r="Z7304" s="30"/>
    </row>
    <row r="7305" spans="24:26">
      <c r="X7305" s="30"/>
      <c r="Y7305" s="30"/>
      <c r="Z7305" s="30"/>
    </row>
    <row r="7306" spans="24:26">
      <c r="X7306" s="30"/>
      <c r="Y7306" s="30"/>
      <c r="Z7306" s="30"/>
    </row>
    <row r="7307" spans="24:26">
      <c r="X7307" s="30"/>
      <c r="Y7307" s="30"/>
      <c r="Z7307" s="30"/>
    </row>
    <row r="7308" spans="24:26">
      <c r="X7308" s="30"/>
      <c r="Y7308" s="30"/>
      <c r="Z7308" s="30"/>
    </row>
    <row r="7309" spans="24:26">
      <c r="X7309" s="30"/>
      <c r="Y7309" s="30"/>
      <c r="Z7309" s="30"/>
    </row>
    <row r="7310" spans="24:26">
      <c r="X7310" s="30"/>
      <c r="Y7310" s="30"/>
      <c r="Z7310" s="30"/>
    </row>
    <row r="7311" spans="24:26">
      <c r="X7311" s="30"/>
      <c r="Y7311" s="30"/>
      <c r="Z7311" s="30"/>
    </row>
    <row r="7312" spans="24:26">
      <c r="X7312" s="30"/>
      <c r="Y7312" s="30"/>
      <c r="Z7312" s="30"/>
    </row>
    <row r="7313" spans="24:26">
      <c r="X7313" s="30"/>
      <c r="Y7313" s="30"/>
      <c r="Z7313" s="30"/>
    </row>
    <row r="7314" spans="24:26">
      <c r="X7314" s="30"/>
      <c r="Y7314" s="30"/>
      <c r="Z7314" s="30"/>
    </row>
    <row r="7315" spans="24:26">
      <c r="X7315" s="30"/>
      <c r="Y7315" s="30"/>
      <c r="Z7315" s="30"/>
    </row>
    <row r="7316" spans="24:26">
      <c r="X7316" s="30"/>
      <c r="Y7316" s="30"/>
      <c r="Z7316" s="30"/>
    </row>
    <row r="7317" spans="24:26">
      <c r="X7317" s="30"/>
      <c r="Y7317" s="30"/>
      <c r="Z7317" s="30"/>
    </row>
    <row r="7318" spans="24:26">
      <c r="X7318" s="30"/>
      <c r="Y7318" s="30"/>
      <c r="Z7318" s="30"/>
    </row>
    <row r="7319" spans="24:26">
      <c r="X7319" s="30"/>
      <c r="Y7319" s="30"/>
      <c r="Z7319" s="30"/>
    </row>
    <row r="7320" spans="24:26">
      <c r="X7320" s="30"/>
      <c r="Y7320" s="30"/>
      <c r="Z7320" s="30"/>
    </row>
    <row r="7321" spans="24:26">
      <c r="X7321" s="30"/>
      <c r="Y7321" s="30"/>
      <c r="Z7321" s="30"/>
    </row>
    <row r="7322" spans="24:26">
      <c r="X7322" s="30"/>
      <c r="Y7322" s="30"/>
      <c r="Z7322" s="30"/>
    </row>
    <row r="7323" spans="24:26">
      <c r="X7323" s="30"/>
      <c r="Y7323" s="30"/>
      <c r="Z7323" s="30"/>
    </row>
    <row r="7324" spans="24:26">
      <c r="X7324" s="30"/>
      <c r="Y7324" s="30"/>
      <c r="Z7324" s="30"/>
    </row>
    <row r="7325" spans="24:26">
      <c r="X7325" s="30"/>
      <c r="Y7325" s="30"/>
      <c r="Z7325" s="30"/>
    </row>
    <row r="7326" spans="24:26">
      <c r="X7326" s="30"/>
      <c r="Y7326" s="30"/>
      <c r="Z7326" s="30"/>
    </row>
    <row r="7327" spans="24:26">
      <c r="X7327" s="30"/>
      <c r="Y7327" s="30"/>
      <c r="Z7327" s="30"/>
    </row>
    <row r="7328" spans="24:26">
      <c r="X7328" s="30"/>
      <c r="Y7328" s="30"/>
      <c r="Z7328" s="30"/>
    </row>
    <row r="7329" spans="24:26">
      <c r="X7329" s="30"/>
      <c r="Y7329" s="30"/>
      <c r="Z7329" s="30"/>
    </row>
    <row r="7330" spans="24:26">
      <c r="X7330" s="30"/>
      <c r="Y7330" s="30"/>
      <c r="Z7330" s="30"/>
    </row>
    <row r="7331" spans="24:26">
      <c r="X7331" s="30"/>
      <c r="Y7331" s="30"/>
      <c r="Z7331" s="30"/>
    </row>
    <row r="7332" spans="24:26">
      <c r="X7332" s="30"/>
      <c r="Y7332" s="30"/>
      <c r="Z7332" s="30"/>
    </row>
    <row r="7333" spans="24:26">
      <c r="X7333" s="30"/>
      <c r="Y7333" s="30"/>
      <c r="Z7333" s="30"/>
    </row>
    <row r="7334" spans="24:26">
      <c r="X7334" s="30"/>
      <c r="Y7334" s="30"/>
      <c r="Z7334" s="30"/>
    </row>
    <row r="7335" spans="24:26">
      <c r="X7335" s="30"/>
      <c r="Y7335" s="30"/>
      <c r="Z7335" s="30"/>
    </row>
    <row r="7336" spans="24:26">
      <c r="X7336" s="30"/>
      <c r="Y7336" s="30"/>
      <c r="Z7336" s="30"/>
    </row>
    <row r="7337" spans="24:26">
      <c r="X7337" s="30"/>
      <c r="Y7337" s="30"/>
      <c r="Z7337" s="30"/>
    </row>
    <row r="7338" spans="24:26">
      <c r="X7338" s="30"/>
      <c r="Y7338" s="30"/>
      <c r="Z7338" s="30"/>
    </row>
    <row r="7339" spans="24:26">
      <c r="X7339" s="30"/>
      <c r="Y7339" s="30"/>
      <c r="Z7339" s="30"/>
    </row>
    <row r="7340" spans="24:26">
      <c r="X7340" s="30"/>
      <c r="Y7340" s="30"/>
      <c r="Z7340" s="30"/>
    </row>
    <row r="7341" spans="24:26">
      <c r="X7341" s="30"/>
      <c r="Y7341" s="30"/>
      <c r="Z7341" s="30"/>
    </row>
    <row r="7342" spans="24:26">
      <c r="X7342" s="30"/>
      <c r="Y7342" s="30"/>
      <c r="Z7342" s="30"/>
    </row>
    <row r="7343" spans="24:26">
      <c r="X7343" s="30"/>
      <c r="Y7343" s="30"/>
      <c r="Z7343" s="30"/>
    </row>
    <row r="7344" spans="24:26">
      <c r="X7344" s="30"/>
      <c r="Y7344" s="30"/>
      <c r="Z7344" s="30"/>
    </row>
    <row r="7345" spans="24:26">
      <c r="X7345" s="30"/>
      <c r="Y7345" s="30"/>
      <c r="Z7345" s="30"/>
    </row>
    <row r="7346" spans="24:26">
      <c r="X7346" s="30"/>
      <c r="Y7346" s="30"/>
      <c r="Z7346" s="30"/>
    </row>
    <row r="7347" spans="24:26">
      <c r="X7347" s="30"/>
      <c r="Y7347" s="30"/>
      <c r="Z7347" s="30"/>
    </row>
    <row r="7348" spans="24:26">
      <c r="X7348" s="30"/>
      <c r="Y7348" s="30"/>
      <c r="Z7348" s="30"/>
    </row>
    <row r="7349" spans="24:26">
      <c r="X7349" s="30"/>
      <c r="Y7349" s="30"/>
      <c r="Z7349" s="30"/>
    </row>
    <row r="7350" spans="24:26">
      <c r="X7350" s="30"/>
      <c r="Y7350" s="30"/>
      <c r="Z7350" s="30"/>
    </row>
    <row r="7351" spans="24:26">
      <c r="X7351" s="30"/>
      <c r="Y7351" s="30"/>
      <c r="Z7351" s="30"/>
    </row>
    <row r="7352" spans="24:26">
      <c r="X7352" s="30"/>
      <c r="Y7352" s="30"/>
      <c r="Z7352" s="30"/>
    </row>
    <row r="7353" spans="24:26">
      <c r="X7353" s="30"/>
      <c r="Y7353" s="30"/>
      <c r="Z7353" s="30"/>
    </row>
    <row r="7354" spans="24:26">
      <c r="X7354" s="30"/>
      <c r="Y7354" s="30"/>
      <c r="Z7354" s="30"/>
    </row>
    <row r="7355" spans="24:26">
      <c r="X7355" s="30"/>
      <c r="Y7355" s="30"/>
      <c r="Z7355" s="30"/>
    </row>
    <row r="7356" spans="24:26">
      <c r="X7356" s="30"/>
      <c r="Y7356" s="30"/>
      <c r="Z7356" s="30"/>
    </row>
    <row r="7357" spans="24:26">
      <c r="X7357" s="30"/>
      <c r="Y7357" s="30"/>
      <c r="Z7357" s="30"/>
    </row>
    <row r="7358" spans="24:26">
      <c r="X7358" s="30"/>
      <c r="Y7358" s="30"/>
      <c r="Z7358" s="30"/>
    </row>
    <row r="7359" spans="24:26">
      <c r="X7359" s="30"/>
      <c r="Y7359" s="30"/>
      <c r="Z7359" s="30"/>
    </row>
    <row r="7360" spans="24:26">
      <c r="X7360" s="30"/>
      <c r="Y7360" s="30"/>
      <c r="Z7360" s="30"/>
    </row>
    <row r="7361" spans="24:26">
      <c r="X7361" s="30"/>
      <c r="Y7361" s="30"/>
      <c r="Z7361" s="30"/>
    </row>
    <row r="7362" spans="24:26">
      <c r="X7362" s="30"/>
      <c r="Y7362" s="30"/>
      <c r="Z7362" s="30"/>
    </row>
    <row r="7363" spans="24:26">
      <c r="X7363" s="30"/>
      <c r="Y7363" s="30"/>
      <c r="Z7363" s="30"/>
    </row>
    <row r="7364" spans="24:26">
      <c r="X7364" s="30"/>
      <c r="Y7364" s="30"/>
      <c r="Z7364" s="30"/>
    </row>
    <row r="7365" spans="24:26">
      <c r="X7365" s="30"/>
      <c r="Y7365" s="30"/>
      <c r="Z7365" s="30"/>
    </row>
    <row r="7366" spans="24:26">
      <c r="X7366" s="30"/>
      <c r="Y7366" s="30"/>
      <c r="Z7366" s="30"/>
    </row>
    <row r="7367" spans="24:26">
      <c r="X7367" s="30"/>
      <c r="Y7367" s="30"/>
      <c r="Z7367" s="30"/>
    </row>
    <row r="7368" spans="24:26">
      <c r="X7368" s="30"/>
      <c r="Y7368" s="30"/>
      <c r="Z7368" s="30"/>
    </row>
    <row r="7369" spans="24:26">
      <c r="X7369" s="30"/>
      <c r="Y7369" s="30"/>
      <c r="Z7369" s="30"/>
    </row>
    <row r="7370" spans="24:26">
      <c r="X7370" s="30"/>
      <c r="Y7370" s="30"/>
      <c r="Z7370" s="30"/>
    </row>
    <row r="7371" spans="24:26">
      <c r="X7371" s="30"/>
      <c r="Y7371" s="30"/>
      <c r="Z7371" s="30"/>
    </row>
    <row r="7372" spans="24:26">
      <c r="X7372" s="30"/>
      <c r="Y7372" s="30"/>
      <c r="Z7372" s="30"/>
    </row>
    <row r="7373" spans="24:26">
      <c r="X7373" s="30"/>
      <c r="Y7373" s="30"/>
      <c r="Z7373" s="30"/>
    </row>
    <row r="7374" spans="24:26">
      <c r="X7374" s="30"/>
      <c r="Y7374" s="30"/>
      <c r="Z7374" s="30"/>
    </row>
    <row r="7375" spans="24:26">
      <c r="X7375" s="30"/>
      <c r="Y7375" s="30"/>
      <c r="Z7375" s="30"/>
    </row>
    <row r="7376" spans="24:26">
      <c r="X7376" s="30"/>
      <c r="Y7376" s="30"/>
      <c r="Z7376" s="30"/>
    </row>
    <row r="7377" spans="24:26">
      <c r="X7377" s="30"/>
      <c r="Y7377" s="30"/>
      <c r="Z7377" s="30"/>
    </row>
    <row r="7378" spans="24:26">
      <c r="X7378" s="30"/>
      <c r="Y7378" s="30"/>
      <c r="Z7378" s="30"/>
    </row>
    <row r="7379" spans="24:26">
      <c r="X7379" s="30"/>
      <c r="Y7379" s="30"/>
      <c r="Z7379" s="30"/>
    </row>
    <row r="7380" spans="24:26">
      <c r="X7380" s="30"/>
      <c r="Y7380" s="30"/>
      <c r="Z7380" s="30"/>
    </row>
    <row r="7381" spans="24:26">
      <c r="X7381" s="30"/>
      <c r="Y7381" s="30"/>
      <c r="Z7381" s="30"/>
    </row>
    <row r="7382" spans="24:26">
      <c r="X7382" s="30"/>
      <c r="Y7382" s="30"/>
      <c r="Z7382" s="30"/>
    </row>
    <row r="7383" spans="24:26">
      <c r="X7383" s="30"/>
      <c r="Y7383" s="30"/>
      <c r="Z7383" s="30"/>
    </row>
    <row r="7384" spans="24:26">
      <c r="X7384" s="30"/>
      <c r="Y7384" s="30"/>
      <c r="Z7384" s="30"/>
    </row>
    <row r="7385" spans="24:26">
      <c r="X7385" s="30"/>
      <c r="Y7385" s="30"/>
      <c r="Z7385" s="30"/>
    </row>
    <row r="7386" spans="24:26">
      <c r="X7386" s="30"/>
      <c r="Y7386" s="30"/>
      <c r="Z7386" s="30"/>
    </row>
    <row r="7387" spans="24:26">
      <c r="X7387" s="30"/>
      <c r="Y7387" s="30"/>
      <c r="Z7387" s="30"/>
    </row>
    <row r="7388" spans="24:26">
      <c r="X7388" s="30"/>
      <c r="Y7388" s="30"/>
      <c r="Z7388" s="30"/>
    </row>
    <row r="7389" spans="24:26">
      <c r="X7389" s="30"/>
      <c r="Y7389" s="30"/>
      <c r="Z7389" s="30"/>
    </row>
    <row r="7390" spans="24:26">
      <c r="X7390" s="30"/>
      <c r="Y7390" s="30"/>
      <c r="Z7390" s="30"/>
    </row>
    <row r="7391" spans="24:26">
      <c r="X7391" s="30"/>
      <c r="Y7391" s="30"/>
      <c r="Z7391" s="30"/>
    </row>
    <row r="7392" spans="24:26">
      <c r="X7392" s="30"/>
      <c r="Y7392" s="30"/>
      <c r="Z7392" s="30"/>
    </row>
    <row r="7393" spans="24:26">
      <c r="X7393" s="30"/>
      <c r="Y7393" s="30"/>
      <c r="Z7393" s="30"/>
    </row>
    <row r="7394" spans="24:26">
      <c r="X7394" s="30"/>
      <c r="Y7394" s="30"/>
      <c r="Z7394" s="30"/>
    </row>
    <row r="7395" spans="24:26">
      <c r="X7395" s="30"/>
      <c r="Y7395" s="30"/>
      <c r="Z7395" s="30"/>
    </row>
    <row r="7396" spans="24:26">
      <c r="X7396" s="30"/>
      <c r="Y7396" s="30"/>
      <c r="Z7396" s="30"/>
    </row>
    <row r="7397" spans="24:26">
      <c r="X7397" s="30"/>
      <c r="Y7397" s="30"/>
      <c r="Z7397" s="30"/>
    </row>
    <row r="7398" spans="24:26">
      <c r="X7398" s="30"/>
      <c r="Y7398" s="30"/>
      <c r="Z7398" s="30"/>
    </row>
    <row r="7399" spans="24:26">
      <c r="X7399" s="30"/>
      <c r="Y7399" s="30"/>
      <c r="Z7399" s="30"/>
    </row>
    <row r="7400" spans="24:26">
      <c r="X7400" s="30"/>
      <c r="Y7400" s="30"/>
      <c r="Z7400" s="30"/>
    </row>
    <row r="7401" spans="24:26">
      <c r="X7401" s="30"/>
      <c r="Y7401" s="30"/>
      <c r="Z7401" s="30"/>
    </row>
    <row r="7402" spans="24:26">
      <c r="X7402" s="30"/>
      <c r="Y7402" s="30"/>
      <c r="Z7402" s="30"/>
    </row>
    <row r="7403" spans="24:26">
      <c r="X7403" s="30"/>
      <c r="Y7403" s="30"/>
      <c r="Z7403" s="30"/>
    </row>
    <row r="7404" spans="24:26">
      <c r="X7404" s="30"/>
      <c r="Y7404" s="30"/>
      <c r="Z7404" s="30"/>
    </row>
    <row r="7405" spans="24:26">
      <c r="X7405" s="30"/>
      <c r="Y7405" s="30"/>
      <c r="Z7405" s="30"/>
    </row>
    <row r="7406" spans="24:26">
      <c r="X7406" s="30"/>
      <c r="Y7406" s="30"/>
      <c r="Z7406" s="30"/>
    </row>
    <row r="7407" spans="24:26">
      <c r="X7407" s="30"/>
      <c r="Y7407" s="30"/>
      <c r="Z7407" s="30"/>
    </row>
    <row r="7408" spans="24:26">
      <c r="X7408" s="30"/>
      <c r="Y7408" s="30"/>
      <c r="Z7408" s="30"/>
    </row>
    <row r="7409" spans="24:26">
      <c r="X7409" s="30"/>
      <c r="Y7409" s="30"/>
      <c r="Z7409" s="30"/>
    </row>
    <row r="7410" spans="24:26">
      <c r="X7410" s="30"/>
      <c r="Y7410" s="30"/>
      <c r="Z7410" s="30"/>
    </row>
    <row r="7411" spans="24:26">
      <c r="X7411" s="30"/>
      <c r="Y7411" s="30"/>
      <c r="Z7411" s="30"/>
    </row>
    <row r="7412" spans="24:26">
      <c r="X7412" s="30"/>
      <c r="Y7412" s="30"/>
      <c r="Z7412" s="30"/>
    </row>
    <row r="7413" spans="24:26">
      <c r="X7413" s="30"/>
      <c r="Y7413" s="30"/>
      <c r="Z7413" s="30"/>
    </row>
    <row r="7414" spans="24:26">
      <c r="X7414" s="30"/>
      <c r="Y7414" s="30"/>
      <c r="Z7414" s="30"/>
    </row>
    <row r="7415" spans="24:26">
      <c r="X7415" s="30"/>
      <c r="Y7415" s="30"/>
      <c r="Z7415" s="30"/>
    </row>
    <row r="7416" spans="24:26">
      <c r="X7416" s="30"/>
      <c r="Y7416" s="30"/>
      <c r="Z7416" s="30"/>
    </row>
    <row r="7417" spans="24:26">
      <c r="X7417" s="30"/>
      <c r="Y7417" s="30"/>
      <c r="Z7417" s="30"/>
    </row>
    <row r="7418" spans="24:26">
      <c r="X7418" s="30"/>
      <c r="Y7418" s="30"/>
      <c r="Z7418" s="30"/>
    </row>
    <row r="7419" spans="24:26">
      <c r="X7419" s="30"/>
      <c r="Y7419" s="30"/>
      <c r="Z7419" s="30"/>
    </row>
    <row r="7420" spans="24:26">
      <c r="X7420" s="30"/>
      <c r="Y7420" s="30"/>
      <c r="Z7420" s="30"/>
    </row>
    <row r="7421" spans="24:26">
      <c r="X7421" s="30"/>
      <c r="Y7421" s="30"/>
      <c r="Z7421" s="30"/>
    </row>
    <row r="7422" spans="24:26">
      <c r="X7422" s="30"/>
      <c r="Y7422" s="30"/>
      <c r="Z7422" s="30"/>
    </row>
    <row r="7423" spans="24:26">
      <c r="X7423" s="30"/>
      <c r="Y7423" s="30"/>
      <c r="Z7423" s="30"/>
    </row>
    <row r="7424" spans="24:26">
      <c r="X7424" s="30"/>
      <c r="Y7424" s="30"/>
      <c r="Z7424" s="30"/>
    </row>
    <row r="7425" spans="24:26">
      <c r="X7425" s="30"/>
      <c r="Y7425" s="30"/>
      <c r="Z7425" s="30"/>
    </row>
    <row r="7426" spans="24:26">
      <c r="X7426" s="30"/>
      <c r="Y7426" s="30"/>
      <c r="Z7426" s="30"/>
    </row>
    <row r="7427" spans="24:26">
      <c r="X7427" s="30"/>
      <c r="Y7427" s="30"/>
      <c r="Z7427" s="30"/>
    </row>
    <row r="7428" spans="24:26">
      <c r="X7428" s="30"/>
      <c r="Y7428" s="30"/>
      <c r="Z7428" s="30"/>
    </row>
    <row r="7429" spans="24:26">
      <c r="X7429" s="30"/>
      <c r="Y7429" s="30"/>
      <c r="Z7429" s="30"/>
    </row>
    <row r="7430" spans="24:26">
      <c r="X7430" s="30"/>
      <c r="Y7430" s="30"/>
      <c r="Z7430" s="30"/>
    </row>
    <row r="7431" spans="24:26">
      <c r="X7431" s="30"/>
      <c r="Y7431" s="30"/>
      <c r="Z7431" s="30"/>
    </row>
    <row r="7432" spans="24:26">
      <c r="X7432" s="30"/>
      <c r="Y7432" s="30"/>
      <c r="Z7432" s="30"/>
    </row>
    <row r="7433" spans="24:26">
      <c r="X7433" s="30"/>
      <c r="Y7433" s="30"/>
      <c r="Z7433" s="30"/>
    </row>
    <row r="7434" spans="24:26">
      <c r="X7434" s="30"/>
      <c r="Y7434" s="30"/>
      <c r="Z7434" s="30"/>
    </row>
    <row r="7435" spans="24:26">
      <c r="X7435" s="30"/>
      <c r="Y7435" s="30"/>
      <c r="Z7435" s="30"/>
    </row>
    <row r="7436" spans="24:26">
      <c r="X7436" s="30"/>
      <c r="Y7436" s="30"/>
      <c r="Z7436" s="30"/>
    </row>
    <row r="7437" spans="24:26">
      <c r="X7437" s="30"/>
      <c r="Y7437" s="30"/>
      <c r="Z7437" s="30"/>
    </row>
    <row r="7438" spans="24:26">
      <c r="X7438" s="30"/>
      <c r="Y7438" s="30"/>
      <c r="Z7438" s="30"/>
    </row>
    <row r="7439" spans="24:26">
      <c r="X7439" s="30"/>
      <c r="Y7439" s="30"/>
      <c r="Z7439" s="30"/>
    </row>
    <row r="7440" spans="24:26">
      <c r="X7440" s="30"/>
      <c r="Y7440" s="30"/>
      <c r="Z7440" s="30"/>
    </row>
    <row r="7441" spans="24:26">
      <c r="X7441" s="30"/>
      <c r="Y7441" s="30"/>
      <c r="Z7441" s="30"/>
    </row>
    <row r="7442" spans="24:26">
      <c r="X7442" s="30"/>
      <c r="Y7442" s="30"/>
      <c r="Z7442" s="30"/>
    </row>
    <row r="7443" spans="24:26">
      <c r="X7443" s="30"/>
      <c r="Y7443" s="30"/>
      <c r="Z7443" s="30"/>
    </row>
    <row r="7444" spans="24:26">
      <c r="X7444" s="30"/>
      <c r="Y7444" s="30"/>
      <c r="Z7444" s="30"/>
    </row>
    <row r="7445" spans="24:26">
      <c r="X7445" s="30"/>
      <c r="Y7445" s="30"/>
      <c r="Z7445" s="30"/>
    </row>
    <row r="7446" spans="24:26">
      <c r="X7446" s="30"/>
      <c r="Y7446" s="30"/>
      <c r="Z7446" s="30"/>
    </row>
    <row r="7447" spans="24:26">
      <c r="X7447" s="30"/>
      <c r="Y7447" s="30"/>
      <c r="Z7447" s="30"/>
    </row>
    <row r="7448" spans="24:26">
      <c r="X7448" s="30"/>
      <c r="Y7448" s="30"/>
      <c r="Z7448" s="30"/>
    </row>
    <row r="7449" spans="24:26">
      <c r="X7449" s="30"/>
      <c r="Y7449" s="30"/>
      <c r="Z7449" s="30"/>
    </row>
    <row r="7450" spans="24:26">
      <c r="X7450" s="30"/>
      <c r="Y7450" s="30"/>
      <c r="Z7450" s="30"/>
    </row>
    <row r="7451" spans="24:26">
      <c r="X7451" s="30"/>
      <c r="Y7451" s="30"/>
      <c r="Z7451" s="30"/>
    </row>
    <row r="7452" spans="24:26">
      <c r="X7452" s="30"/>
      <c r="Y7452" s="30"/>
      <c r="Z7452" s="30"/>
    </row>
    <row r="7453" spans="24:26">
      <c r="X7453" s="30"/>
      <c r="Y7453" s="30"/>
      <c r="Z7453" s="30"/>
    </row>
    <row r="7454" spans="24:26">
      <c r="X7454" s="30"/>
      <c r="Y7454" s="30"/>
      <c r="Z7454" s="30"/>
    </row>
    <row r="7455" spans="24:26">
      <c r="X7455" s="30"/>
      <c r="Y7455" s="30"/>
      <c r="Z7455" s="30"/>
    </row>
    <row r="7456" spans="24:26">
      <c r="X7456" s="30"/>
      <c r="Y7456" s="30"/>
      <c r="Z7456" s="30"/>
    </row>
    <row r="7457" spans="24:26">
      <c r="X7457" s="30"/>
      <c r="Y7457" s="30"/>
      <c r="Z7457" s="30"/>
    </row>
    <row r="7458" spans="24:26">
      <c r="X7458" s="30"/>
      <c r="Y7458" s="30"/>
      <c r="Z7458" s="30"/>
    </row>
    <row r="7459" spans="24:26">
      <c r="X7459" s="30"/>
      <c r="Y7459" s="30"/>
      <c r="Z7459" s="30"/>
    </row>
    <row r="7460" spans="24:26">
      <c r="X7460" s="30"/>
      <c r="Y7460" s="30"/>
      <c r="Z7460" s="30"/>
    </row>
    <row r="7461" spans="24:26">
      <c r="X7461" s="30"/>
      <c r="Y7461" s="30"/>
      <c r="Z7461" s="30"/>
    </row>
    <row r="7462" spans="24:26">
      <c r="X7462" s="30"/>
      <c r="Y7462" s="30"/>
      <c r="Z7462" s="30"/>
    </row>
    <row r="7463" spans="24:26">
      <c r="X7463" s="30"/>
      <c r="Y7463" s="30"/>
      <c r="Z7463" s="30"/>
    </row>
    <row r="7464" spans="24:26">
      <c r="X7464" s="30"/>
      <c r="Y7464" s="30"/>
      <c r="Z7464" s="30"/>
    </row>
    <row r="7465" spans="24:26">
      <c r="X7465" s="30"/>
      <c r="Y7465" s="30"/>
      <c r="Z7465" s="30"/>
    </row>
    <row r="7466" spans="24:26">
      <c r="X7466" s="30"/>
      <c r="Y7466" s="30"/>
      <c r="Z7466" s="30"/>
    </row>
    <row r="7467" spans="24:26">
      <c r="X7467" s="30"/>
      <c r="Y7467" s="30"/>
      <c r="Z7467" s="30"/>
    </row>
    <row r="7468" spans="24:26">
      <c r="X7468" s="30"/>
      <c r="Y7468" s="30"/>
      <c r="Z7468" s="30"/>
    </row>
    <row r="7469" spans="24:26">
      <c r="X7469" s="30"/>
      <c r="Y7469" s="30"/>
      <c r="Z7469" s="30"/>
    </row>
    <row r="7470" spans="24:26">
      <c r="X7470" s="30"/>
      <c r="Y7470" s="30"/>
      <c r="Z7470" s="30"/>
    </row>
    <row r="7471" spans="24:26">
      <c r="X7471" s="30"/>
      <c r="Y7471" s="30"/>
      <c r="Z7471" s="30"/>
    </row>
    <row r="7472" spans="24:26">
      <c r="X7472" s="30"/>
      <c r="Y7472" s="30"/>
      <c r="Z7472" s="30"/>
    </row>
    <row r="7473" spans="24:26">
      <c r="X7473" s="30"/>
      <c r="Y7473" s="30"/>
      <c r="Z7473" s="30"/>
    </row>
    <row r="7474" spans="24:26">
      <c r="X7474" s="30"/>
      <c r="Y7474" s="30"/>
      <c r="Z7474" s="30"/>
    </row>
    <row r="7475" spans="24:26">
      <c r="X7475" s="30"/>
      <c r="Y7475" s="30"/>
      <c r="Z7475" s="30"/>
    </row>
    <row r="7476" spans="24:26">
      <c r="X7476" s="30"/>
      <c r="Y7476" s="30"/>
      <c r="Z7476" s="30"/>
    </row>
    <row r="7477" spans="24:26">
      <c r="X7477" s="30"/>
      <c r="Y7477" s="30"/>
      <c r="Z7477" s="30"/>
    </row>
    <row r="7478" spans="24:26">
      <c r="X7478" s="30"/>
      <c r="Y7478" s="30"/>
      <c r="Z7478" s="30"/>
    </row>
    <row r="7479" spans="24:26">
      <c r="X7479" s="30"/>
      <c r="Y7479" s="30"/>
      <c r="Z7479" s="30"/>
    </row>
    <row r="7480" spans="24:26">
      <c r="X7480" s="30"/>
      <c r="Y7480" s="30"/>
      <c r="Z7480" s="30"/>
    </row>
    <row r="7481" spans="24:26">
      <c r="X7481" s="30"/>
      <c r="Y7481" s="30"/>
      <c r="Z7481" s="30"/>
    </row>
    <row r="7482" spans="24:26">
      <c r="X7482" s="30"/>
      <c r="Y7482" s="30"/>
      <c r="Z7482" s="30"/>
    </row>
    <row r="7483" spans="24:26">
      <c r="X7483" s="30"/>
      <c r="Y7483" s="30"/>
      <c r="Z7483" s="30"/>
    </row>
    <row r="7484" spans="24:26">
      <c r="X7484" s="30"/>
      <c r="Y7484" s="30"/>
      <c r="Z7484" s="30"/>
    </row>
    <row r="7485" spans="24:26">
      <c r="X7485" s="30"/>
      <c r="Y7485" s="30"/>
      <c r="Z7485" s="30"/>
    </row>
    <row r="7486" spans="24:26">
      <c r="X7486" s="30"/>
      <c r="Y7486" s="30"/>
      <c r="Z7486" s="30"/>
    </row>
    <row r="7487" spans="24:26">
      <c r="X7487" s="30"/>
      <c r="Y7487" s="30"/>
      <c r="Z7487" s="30"/>
    </row>
    <row r="7488" spans="24:26">
      <c r="X7488" s="30"/>
      <c r="Y7488" s="30"/>
      <c r="Z7488" s="30"/>
    </row>
    <row r="7489" spans="24:26">
      <c r="X7489" s="30"/>
      <c r="Y7489" s="30"/>
      <c r="Z7489" s="30"/>
    </row>
    <row r="7490" spans="24:26">
      <c r="X7490" s="30"/>
      <c r="Y7490" s="30"/>
      <c r="Z7490" s="30"/>
    </row>
    <row r="7491" spans="24:26">
      <c r="X7491" s="30"/>
      <c r="Y7491" s="30"/>
      <c r="Z7491" s="30"/>
    </row>
    <row r="7492" spans="24:26">
      <c r="X7492" s="30"/>
      <c r="Y7492" s="30"/>
      <c r="Z7492" s="30"/>
    </row>
    <row r="7493" spans="24:26">
      <c r="X7493" s="30"/>
      <c r="Y7493" s="30"/>
      <c r="Z7493" s="30"/>
    </row>
    <row r="7494" spans="24:26">
      <c r="X7494" s="30"/>
      <c r="Y7494" s="30"/>
      <c r="Z7494" s="30"/>
    </row>
    <row r="7495" spans="24:26">
      <c r="X7495" s="30"/>
      <c r="Y7495" s="30"/>
      <c r="Z7495" s="30"/>
    </row>
    <row r="7496" spans="24:26">
      <c r="X7496" s="30"/>
      <c r="Y7496" s="30"/>
      <c r="Z7496" s="30"/>
    </row>
    <row r="7497" spans="24:26">
      <c r="X7497" s="30"/>
      <c r="Y7497" s="30"/>
      <c r="Z7497" s="30"/>
    </row>
    <row r="7498" spans="24:26">
      <c r="X7498" s="30"/>
      <c r="Y7498" s="30"/>
      <c r="Z7498" s="30"/>
    </row>
    <row r="7499" spans="24:26">
      <c r="X7499" s="30"/>
      <c r="Y7499" s="30"/>
      <c r="Z7499" s="30"/>
    </row>
    <row r="7500" spans="24:26">
      <c r="X7500" s="30"/>
      <c r="Y7500" s="30"/>
      <c r="Z7500" s="30"/>
    </row>
    <row r="7501" spans="24:26">
      <c r="X7501" s="30"/>
      <c r="Y7501" s="30"/>
      <c r="Z7501" s="30"/>
    </row>
    <row r="7502" spans="24:26">
      <c r="X7502" s="30"/>
      <c r="Y7502" s="30"/>
      <c r="Z7502" s="30"/>
    </row>
    <row r="7503" spans="24:26">
      <c r="X7503" s="30"/>
      <c r="Y7503" s="30"/>
      <c r="Z7503" s="30"/>
    </row>
    <row r="7504" spans="24:26">
      <c r="X7504" s="30"/>
      <c r="Y7504" s="30"/>
      <c r="Z7504" s="30"/>
    </row>
    <row r="7505" spans="24:26">
      <c r="X7505" s="30"/>
      <c r="Y7505" s="30"/>
      <c r="Z7505" s="30"/>
    </row>
    <row r="7506" spans="24:26">
      <c r="X7506" s="30"/>
      <c r="Y7506" s="30"/>
      <c r="Z7506" s="30"/>
    </row>
    <row r="7507" spans="24:26">
      <c r="X7507" s="30"/>
      <c r="Y7507" s="30"/>
      <c r="Z7507" s="30"/>
    </row>
    <row r="7508" spans="24:26">
      <c r="X7508" s="30"/>
      <c r="Y7508" s="30"/>
      <c r="Z7508" s="30"/>
    </row>
    <row r="7509" spans="24:26">
      <c r="X7509" s="30"/>
      <c r="Y7509" s="30"/>
      <c r="Z7509" s="30"/>
    </row>
    <row r="7510" spans="24:26">
      <c r="X7510" s="30"/>
      <c r="Y7510" s="30"/>
      <c r="Z7510" s="30"/>
    </row>
    <row r="7511" spans="24:26">
      <c r="X7511" s="30"/>
      <c r="Y7511" s="30"/>
      <c r="Z7511" s="30"/>
    </row>
    <row r="7512" spans="24:26">
      <c r="X7512" s="30"/>
      <c r="Y7512" s="30"/>
      <c r="Z7512" s="30"/>
    </row>
    <row r="7513" spans="24:26">
      <c r="X7513" s="30"/>
      <c r="Y7513" s="30"/>
      <c r="Z7513" s="30"/>
    </row>
    <row r="7514" spans="24:26">
      <c r="X7514" s="30"/>
      <c r="Y7514" s="30"/>
      <c r="Z7514" s="30"/>
    </row>
    <row r="7515" spans="24:26">
      <c r="X7515" s="30"/>
      <c r="Y7515" s="30"/>
      <c r="Z7515" s="30"/>
    </row>
    <row r="7516" spans="24:26">
      <c r="X7516" s="30"/>
      <c r="Y7516" s="30"/>
      <c r="Z7516" s="30"/>
    </row>
    <row r="7517" spans="24:26">
      <c r="X7517" s="30"/>
      <c r="Y7517" s="30"/>
      <c r="Z7517" s="30"/>
    </row>
    <row r="7518" spans="24:26">
      <c r="X7518" s="30"/>
      <c r="Y7518" s="30"/>
      <c r="Z7518" s="30"/>
    </row>
    <row r="7519" spans="24:26">
      <c r="X7519" s="30"/>
      <c r="Y7519" s="30"/>
      <c r="Z7519" s="30"/>
    </row>
    <row r="7520" spans="24:26">
      <c r="X7520" s="30"/>
      <c r="Y7520" s="30"/>
      <c r="Z7520" s="30"/>
    </row>
    <row r="7521" spans="24:26">
      <c r="X7521" s="30"/>
      <c r="Y7521" s="30"/>
      <c r="Z7521" s="30"/>
    </row>
    <row r="7522" spans="24:26">
      <c r="X7522" s="30"/>
      <c r="Y7522" s="30"/>
      <c r="Z7522" s="30"/>
    </row>
    <row r="7523" spans="24:26">
      <c r="X7523" s="30"/>
      <c r="Y7523" s="30"/>
      <c r="Z7523" s="30"/>
    </row>
    <row r="7524" spans="24:26">
      <c r="X7524" s="30"/>
      <c r="Y7524" s="30"/>
      <c r="Z7524" s="30"/>
    </row>
    <row r="7525" spans="24:26">
      <c r="X7525" s="30"/>
      <c r="Y7525" s="30"/>
      <c r="Z7525" s="30"/>
    </row>
    <row r="7526" spans="24:26">
      <c r="X7526" s="30"/>
      <c r="Y7526" s="30"/>
      <c r="Z7526" s="30"/>
    </row>
    <row r="7527" spans="24:26">
      <c r="X7527" s="30"/>
      <c r="Y7527" s="30"/>
      <c r="Z7527" s="30"/>
    </row>
    <row r="7528" spans="24:26">
      <c r="X7528" s="30"/>
      <c r="Y7528" s="30"/>
      <c r="Z7528" s="30"/>
    </row>
    <row r="7529" spans="24:26">
      <c r="X7529" s="30"/>
      <c r="Y7529" s="30"/>
      <c r="Z7529" s="30"/>
    </row>
    <row r="7530" spans="24:26">
      <c r="X7530" s="30"/>
      <c r="Y7530" s="30"/>
      <c r="Z7530" s="30"/>
    </row>
    <row r="7531" spans="24:26">
      <c r="X7531" s="30"/>
      <c r="Y7531" s="30"/>
      <c r="Z7531" s="30"/>
    </row>
    <row r="7532" spans="24:26">
      <c r="X7532" s="30"/>
      <c r="Y7532" s="30"/>
      <c r="Z7532" s="30"/>
    </row>
    <row r="7533" spans="24:26">
      <c r="X7533" s="30"/>
      <c r="Y7533" s="30"/>
      <c r="Z7533" s="30"/>
    </row>
    <row r="7534" spans="24:26">
      <c r="X7534" s="30"/>
      <c r="Y7534" s="30"/>
      <c r="Z7534" s="30"/>
    </row>
    <row r="7535" spans="24:26">
      <c r="X7535" s="30"/>
      <c r="Y7535" s="30"/>
      <c r="Z7535" s="30"/>
    </row>
    <row r="7536" spans="24:26">
      <c r="X7536" s="30"/>
      <c r="Y7536" s="30"/>
      <c r="Z7536" s="30"/>
    </row>
    <row r="7537" spans="24:26">
      <c r="X7537" s="30"/>
      <c r="Y7537" s="30"/>
      <c r="Z7537" s="30"/>
    </row>
    <row r="7538" spans="24:26">
      <c r="X7538" s="30"/>
      <c r="Y7538" s="30"/>
      <c r="Z7538" s="30"/>
    </row>
    <row r="7539" spans="24:26">
      <c r="X7539" s="30"/>
      <c r="Y7539" s="30"/>
      <c r="Z7539" s="30"/>
    </row>
    <row r="7540" spans="24:26">
      <c r="X7540" s="30"/>
      <c r="Y7540" s="30"/>
      <c r="Z7540" s="30"/>
    </row>
    <row r="7541" spans="24:26">
      <c r="X7541" s="30"/>
      <c r="Y7541" s="30"/>
      <c r="Z7541" s="30"/>
    </row>
    <row r="7542" spans="24:26">
      <c r="X7542" s="30"/>
      <c r="Y7542" s="30"/>
      <c r="Z7542" s="30"/>
    </row>
    <row r="7543" spans="24:26">
      <c r="X7543" s="30"/>
      <c r="Y7543" s="30"/>
      <c r="Z7543" s="30"/>
    </row>
    <row r="7544" spans="24:26">
      <c r="X7544" s="30"/>
      <c r="Y7544" s="30"/>
      <c r="Z7544" s="30"/>
    </row>
    <row r="7545" spans="24:26">
      <c r="X7545" s="30"/>
      <c r="Y7545" s="30"/>
      <c r="Z7545" s="30"/>
    </row>
    <row r="7546" spans="24:26">
      <c r="X7546" s="30"/>
      <c r="Y7546" s="30"/>
      <c r="Z7546" s="30"/>
    </row>
    <row r="7547" spans="24:26">
      <c r="X7547" s="30"/>
      <c r="Y7547" s="30"/>
      <c r="Z7547" s="30"/>
    </row>
    <row r="7548" spans="24:26">
      <c r="X7548" s="30"/>
      <c r="Y7548" s="30"/>
      <c r="Z7548" s="30"/>
    </row>
    <row r="7549" spans="24:26">
      <c r="X7549" s="30"/>
      <c r="Y7549" s="30"/>
      <c r="Z7549" s="30"/>
    </row>
    <row r="7550" spans="24:26">
      <c r="X7550" s="30"/>
      <c r="Y7550" s="30"/>
      <c r="Z7550" s="30"/>
    </row>
    <row r="7551" spans="24:26">
      <c r="X7551" s="30"/>
      <c r="Y7551" s="30"/>
      <c r="Z7551" s="30"/>
    </row>
    <row r="7552" spans="24:26">
      <c r="X7552" s="30"/>
      <c r="Y7552" s="30"/>
      <c r="Z7552" s="30"/>
    </row>
    <row r="7553" spans="24:26">
      <c r="X7553" s="30"/>
      <c r="Y7553" s="30"/>
      <c r="Z7553" s="30"/>
    </row>
    <row r="7554" spans="24:26">
      <c r="X7554" s="30"/>
      <c r="Y7554" s="30"/>
      <c r="Z7554" s="30"/>
    </row>
    <row r="7555" spans="24:26">
      <c r="X7555" s="30"/>
      <c r="Y7555" s="30"/>
      <c r="Z7555" s="30"/>
    </row>
    <row r="7556" spans="24:26">
      <c r="X7556" s="30"/>
      <c r="Y7556" s="30"/>
      <c r="Z7556" s="30"/>
    </row>
    <row r="7557" spans="24:26">
      <c r="X7557" s="30"/>
      <c r="Y7557" s="30"/>
      <c r="Z7557" s="30"/>
    </row>
    <row r="7558" spans="24:26">
      <c r="X7558" s="30"/>
      <c r="Y7558" s="30"/>
      <c r="Z7558" s="30"/>
    </row>
    <row r="7559" spans="24:26">
      <c r="X7559" s="30"/>
      <c r="Y7559" s="30"/>
      <c r="Z7559" s="30"/>
    </row>
    <row r="7560" spans="24:26">
      <c r="X7560" s="30"/>
      <c r="Y7560" s="30"/>
      <c r="Z7560" s="30"/>
    </row>
    <row r="7561" spans="24:26">
      <c r="X7561" s="30"/>
      <c r="Y7561" s="30"/>
      <c r="Z7561" s="30"/>
    </row>
    <row r="7562" spans="24:26">
      <c r="X7562" s="30"/>
      <c r="Y7562" s="30"/>
      <c r="Z7562" s="30"/>
    </row>
    <row r="7563" spans="24:26">
      <c r="X7563" s="30"/>
      <c r="Y7563" s="30"/>
      <c r="Z7563" s="30"/>
    </row>
    <row r="7564" spans="24:26">
      <c r="X7564" s="30"/>
      <c r="Y7564" s="30"/>
      <c r="Z7564" s="30"/>
    </row>
    <row r="7565" spans="24:26">
      <c r="X7565" s="30"/>
      <c r="Y7565" s="30"/>
      <c r="Z7565" s="30"/>
    </row>
    <row r="7566" spans="24:26">
      <c r="X7566" s="30"/>
      <c r="Y7566" s="30"/>
      <c r="Z7566" s="30"/>
    </row>
    <row r="7567" spans="24:26">
      <c r="X7567" s="30"/>
      <c r="Y7567" s="30"/>
      <c r="Z7567" s="30"/>
    </row>
    <row r="7568" spans="24:26">
      <c r="X7568" s="30"/>
      <c r="Y7568" s="30"/>
      <c r="Z7568" s="30"/>
    </row>
    <row r="7569" spans="24:26">
      <c r="X7569" s="30"/>
      <c r="Y7569" s="30"/>
      <c r="Z7569" s="30"/>
    </row>
    <row r="7570" spans="24:26">
      <c r="X7570" s="30"/>
      <c r="Y7570" s="30"/>
      <c r="Z7570" s="30"/>
    </row>
    <row r="7571" spans="24:26">
      <c r="X7571" s="30"/>
      <c r="Y7571" s="30"/>
      <c r="Z7571" s="30"/>
    </row>
    <row r="7572" spans="24:26">
      <c r="X7572" s="30"/>
      <c r="Y7572" s="30"/>
      <c r="Z7572" s="30"/>
    </row>
    <row r="7573" spans="24:26">
      <c r="X7573" s="30"/>
      <c r="Y7573" s="30"/>
      <c r="Z7573" s="30"/>
    </row>
    <row r="7574" spans="24:26">
      <c r="X7574" s="30"/>
      <c r="Y7574" s="30"/>
      <c r="Z7574" s="30"/>
    </row>
    <row r="7575" spans="24:26">
      <c r="X7575" s="30"/>
      <c r="Y7575" s="30"/>
      <c r="Z7575" s="30"/>
    </row>
    <row r="7576" spans="24:26">
      <c r="X7576" s="30"/>
      <c r="Y7576" s="30"/>
      <c r="Z7576" s="30"/>
    </row>
    <row r="7577" spans="24:26">
      <c r="X7577" s="30"/>
      <c r="Y7577" s="30"/>
      <c r="Z7577" s="30"/>
    </row>
    <row r="7578" spans="24:26">
      <c r="X7578" s="30"/>
      <c r="Y7578" s="30"/>
      <c r="Z7578" s="30"/>
    </row>
    <row r="7579" spans="24:26">
      <c r="X7579" s="30"/>
      <c r="Y7579" s="30"/>
      <c r="Z7579" s="30"/>
    </row>
    <row r="7580" spans="24:26">
      <c r="X7580" s="30"/>
      <c r="Y7580" s="30"/>
      <c r="Z7580" s="30"/>
    </row>
    <row r="7581" spans="24:26">
      <c r="X7581" s="30"/>
      <c r="Y7581" s="30"/>
      <c r="Z7581" s="30"/>
    </row>
    <row r="7582" spans="24:26">
      <c r="X7582" s="30"/>
      <c r="Y7582" s="30"/>
      <c r="Z7582" s="30"/>
    </row>
    <row r="7583" spans="24:26">
      <c r="X7583" s="30"/>
      <c r="Y7583" s="30"/>
      <c r="Z7583" s="30"/>
    </row>
    <row r="7584" spans="24:26">
      <c r="X7584" s="30"/>
      <c r="Y7584" s="30"/>
      <c r="Z7584" s="30"/>
    </row>
    <row r="7585" spans="24:26">
      <c r="X7585" s="30"/>
      <c r="Y7585" s="30"/>
      <c r="Z7585" s="30"/>
    </row>
    <row r="7586" spans="24:26">
      <c r="X7586" s="30"/>
      <c r="Y7586" s="30"/>
      <c r="Z7586" s="30"/>
    </row>
    <row r="7587" spans="24:26">
      <c r="X7587" s="30"/>
      <c r="Y7587" s="30"/>
      <c r="Z7587" s="30"/>
    </row>
    <row r="7588" spans="24:26">
      <c r="X7588" s="30"/>
      <c r="Y7588" s="30"/>
      <c r="Z7588" s="30"/>
    </row>
    <row r="7589" spans="24:26">
      <c r="X7589" s="30"/>
      <c r="Y7589" s="30"/>
      <c r="Z7589" s="30"/>
    </row>
    <row r="7590" spans="24:26">
      <c r="X7590" s="30"/>
      <c r="Y7590" s="30"/>
      <c r="Z7590" s="30"/>
    </row>
    <row r="7591" spans="24:26">
      <c r="X7591" s="30"/>
      <c r="Y7591" s="30"/>
      <c r="Z7591" s="30"/>
    </row>
    <row r="7592" spans="24:26">
      <c r="X7592" s="30"/>
      <c r="Y7592" s="30"/>
      <c r="Z7592" s="30"/>
    </row>
    <row r="7593" spans="24:26">
      <c r="X7593" s="30"/>
      <c r="Y7593" s="30"/>
      <c r="Z7593" s="30"/>
    </row>
    <row r="7594" spans="24:26">
      <c r="X7594" s="30"/>
      <c r="Y7594" s="30"/>
      <c r="Z7594" s="30"/>
    </row>
    <row r="7595" spans="24:26">
      <c r="X7595" s="30"/>
      <c r="Y7595" s="30"/>
      <c r="Z7595" s="30"/>
    </row>
    <row r="7596" spans="24:26">
      <c r="X7596" s="30"/>
      <c r="Y7596" s="30"/>
      <c r="Z7596" s="30"/>
    </row>
    <row r="7597" spans="24:26">
      <c r="X7597" s="30"/>
      <c r="Y7597" s="30"/>
      <c r="Z7597" s="30"/>
    </row>
    <row r="7598" spans="24:26">
      <c r="X7598" s="30"/>
      <c r="Y7598" s="30"/>
      <c r="Z7598" s="30"/>
    </row>
    <row r="7599" spans="24:26">
      <c r="X7599" s="30"/>
      <c r="Y7599" s="30"/>
      <c r="Z7599" s="30"/>
    </row>
    <row r="7600" spans="24:26">
      <c r="X7600" s="30"/>
      <c r="Y7600" s="30"/>
      <c r="Z7600" s="30"/>
    </row>
    <row r="7601" spans="24:26">
      <c r="X7601" s="30"/>
      <c r="Y7601" s="30"/>
      <c r="Z7601" s="30"/>
    </row>
    <row r="7602" spans="24:26">
      <c r="X7602" s="30"/>
      <c r="Y7602" s="30"/>
      <c r="Z7602" s="30"/>
    </row>
    <row r="7603" spans="24:26">
      <c r="X7603" s="30"/>
      <c r="Y7603" s="30"/>
      <c r="Z7603" s="30"/>
    </row>
    <row r="7604" spans="24:26">
      <c r="X7604" s="30"/>
      <c r="Y7604" s="30"/>
      <c r="Z7604" s="30"/>
    </row>
    <row r="7605" spans="24:26">
      <c r="X7605" s="30"/>
      <c r="Y7605" s="30"/>
      <c r="Z7605" s="30"/>
    </row>
    <row r="7606" spans="24:26">
      <c r="X7606" s="30"/>
      <c r="Y7606" s="30"/>
      <c r="Z7606" s="30"/>
    </row>
    <row r="7607" spans="24:26">
      <c r="X7607" s="30"/>
      <c r="Y7607" s="30"/>
      <c r="Z7607" s="30"/>
    </row>
    <row r="7608" spans="24:26">
      <c r="X7608" s="30"/>
      <c r="Y7608" s="30"/>
      <c r="Z7608" s="30"/>
    </row>
    <row r="7609" spans="24:26">
      <c r="X7609" s="30"/>
      <c r="Y7609" s="30"/>
      <c r="Z7609" s="30"/>
    </row>
    <row r="7610" spans="24:26">
      <c r="X7610" s="30"/>
      <c r="Y7610" s="30"/>
      <c r="Z7610" s="30"/>
    </row>
    <row r="7611" spans="24:26">
      <c r="X7611" s="30"/>
      <c r="Y7611" s="30"/>
      <c r="Z7611" s="30"/>
    </row>
    <row r="7612" spans="24:26">
      <c r="X7612" s="30"/>
      <c r="Y7612" s="30"/>
      <c r="Z7612" s="30"/>
    </row>
    <row r="7613" spans="24:26">
      <c r="X7613" s="30"/>
      <c r="Y7613" s="30"/>
      <c r="Z7613" s="30"/>
    </row>
    <row r="7614" spans="24:26">
      <c r="X7614" s="30"/>
      <c r="Y7614" s="30"/>
      <c r="Z7614" s="30"/>
    </row>
    <row r="7615" spans="24:26">
      <c r="X7615" s="30"/>
      <c r="Y7615" s="30"/>
      <c r="Z7615" s="30"/>
    </row>
    <row r="7616" spans="24:26">
      <c r="X7616" s="30"/>
      <c r="Y7616" s="30"/>
      <c r="Z7616" s="30"/>
    </row>
    <row r="7617" spans="24:26">
      <c r="X7617" s="30"/>
      <c r="Y7617" s="30"/>
      <c r="Z7617" s="30"/>
    </row>
    <row r="7618" spans="24:26">
      <c r="X7618" s="30"/>
      <c r="Y7618" s="30"/>
      <c r="Z7618" s="30"/>
    </row>
    <row r="7619" spans="24:26">
      <c r="X7619" s="30"/>
      <c r="Y7619" s="30"/>
      <c r="Z7619" s="30"/>
    </row>
    <row r="7620" spans="24:26">
      <c r="X7620" s="30"/>
      <c r="Y7620" s="30"/>
      <c r="Z7620" s="30"/>
    </row>
    <row r="7621" spans="24:26">
      <c r="X7621" s="30"/>
      <c r="Y7621" s="30"/>
      <c r="Z7621" s="30"/>
    </row>
    <row r="7622" spans="24:26">
      <c r="X7622" s="30"/>
      <c r="Y7622" s="30"/>
      <c r="Z7622" s="30"/>
    </row>
    <row r="7623" spans="24:26">
      <c r="X7623" s="30"/>
      <c r="Y7623" s="30"/>
      <c r="Z7623" s="30"/>
    </row>
    <row r="7624" spans="24:26">
      <c r="X7624" s="30"/>
      <c r="Y7624" s="30"/>
      <c r="Z7624" s="30"/>
    </row>
    <row r="7625" spans="24:26">
      <c r="X7625" s="30"/>
      <c r="Y7625" s="30"/>
      <c r="Z7625" s="30"/>
    </row>
    <row r="7626" spans="24:26">
      <c r="X7626" s="30"/>
      <c r="Y7626" s="30"/>
      <c r="Z7626" s="30"/>
    </row>
    <row r="7627" spans="24:26">
      <c r="X7627" s="30"/>
      <c r="Y7627" s="30"/>
      <c r="Z7627" s="30"/>
    </row>
    <row r="7628" spans="24:26">
      <c r="X7628" s="30"/>
      <c r="Y7628" s="30"/>
      <c r="Z7628" s="30"/>
    </row>
    <row r="7629" spans="24:26">
      <c r="X7629" s="30"/>
      <c r="Y7629" s="30"/>
      <c r="Z7629" s="30"/>
    </row>
    <row r="7630" spans="24:26">
      <c r="X7630" s="30"/>
      <c r="Y7630" s="30"/>
      <c r="Z7630" s="30"/>
    </row>
    <row r="7631" spans="24:26">
      <c r="X7631" s="30"/>
      <c r="Y7631" s="30"/>
      <c r="Z7631" s="30"/>
    </row>
    <row r="7632" spans="24:26">
      <c r="X7632" s="30"/>
      <c r="Y7632" s="30"/>
      <c r="Z7632" s="30"/>
    </row>
    <row r="7633" spans="24:26">
      <c r="X7633" s="30"/>
      <c r="Y7633" s="30"/>
      <c r="Z7633" s="30"/>
    </row>
    <row r="7634" spans="24:26">
      <c r="X7634" s="30"/>
      <c r="Y7634" s="30"/>
      <c r="Z7634" s="30"/>
    </row>
    <row r="7635" spans="24:26">
      <c r="X7635" s="30"/>
      <c r="Y7635" s="30"/>
      <c r="Z7635" s="30"/>
    </row>
    <row r="7636" spans="24:26">
      <c r="X7636" s="30"/>
      <c r="Y7636" s="30"/>
      <c r="Z7636" s="30"/>
    </row>
    <row r="7637" spans="24:26">
      <c r="X7637" s="30"/>
      <c r="Y7637" s="30"/>
      <c r="Z7637" s="30"/>
    </row>
    <row r="7638" spans="24:26">
      <c r="X7638" s="30"/>
      <c r="Y7638" s="30"/>
      <c r="Z7638" s="30"/>
    </row>
    <row r="7639" spans="24:26">
      <c r="X7639" s="30"/>
      <c r="Y7639" s="30"/>
      <c r="Z7639" s="30"/>
    </row>
    <row r="7640" spans="24:26">
      <c r="X7640" s="30"/>
      <c r="Y7640" s="30"/>
      <c r="Z7640" s="30"/>
    </row>
    <row r="7641" spans="24:26">
      <c r="X7641" s="30"/>
      <c r="Y7641" s="30"/>
      <c r="Z7641" s="30"/>
    </row>
    <row r="7642" spans="24:26">
      <c r="X7642" s="30"/>
      <c r="Y7642" s="30"/>
      <c r="Z7642" s="30"/>
    </row>
    <row r="7643" spans="24:26">
      <c r="X7643" s="30"/>
      <c r="Y7643" s="30"/>
      <c r="Z7643" s="30"/>
    </row>
    <row r="7644" spans="24:26">
      <c r="X7644" s="30"/>
      <c r="Y7644" s="30"/>
      <c r="Z7644" s="30"/>
    </row>
    <row r="7645" spans="24:26">
      <c r="X7645" s="30"/>
      <c r="Y7645" s="30"/>
      <c r="Z7645" s="30"/>
    </row>
    <row r="7646" spans="24:26">
      <c r="X7646" s="30"/>
      <c r="Y7646" s="30"/>
      <c r="Z7646" s="30"/>
    </row>
    <row r="7647" spans="24:26">
      <c r="X7647" s="30"/>
      <c r="Y7647" s="30"/>
      <c r="Z7647" s="30"/>
    </row>
    <row r="7648" spans="24:26">
      <c r="X7648" s="30"/>
      <c r="Y7648" s="30"/>
      <c r="Z7648" s="30"/>
    </row>
    <row r="7649" spans="24:26">
      <c r="X7649" s="30"/>
      <c r="Y7649" s="30"/>
      <c r="Z7649" s="30"/>
    </row>
    <row r="7650" spans="24:26">
      <c r="X7650" s="30"/>
      <c r="Y7650" s="30"/>
      <c r="Z7650" s="30"/>
    </row>
    <row r="7651" spans="24:26">
      <c r="X7651" s="30"/>
      <c r="Y7651" s="30"/>
      <c r="Z7651" s="30"/>
    </row>
    <row r="7652" spans="24:26">
      <c r="X7652" s="30"/>
      <c r="Y7652" s="30"/>
      <c r="Z7652" s="30"/>
    </row>
    <row r="7653" spans="24:26">
      <c r="X7653" s="30"/>
      <c r="Y7653" s="30"/>
      <c r="Z7653" s="30"/>
    </row>
    <row r="7654" spans="24:26">
      <c r="X7654" s="30"/>
      <c r="Y7654" s="30"/>
      <c r="Z7654" s="30"/>
    </row>
    <row r="7655" spans="24:26">
      <c r="X7655" s="30"/>
      <c r="Y7655" s="30"/>
      <c r="Z7655" s="30"/>
    </row>
    <row r="7656" spans="24:26">
      <c r="X7656" s="30"/>
      <c r="Y7656" s="30"/>
      <c r="Z7656" s="30"/>
    </row>
    <row r="7657" spans="24:26">
      <c r="X7657" s="30"/>
      <c r="Y7657" s="30"/>
      <c r="Z7657" s="30"/>
    </row>
    <row r="7658" spans="24:26">
      <c r="X7658" s="30"/>
      <c r="Y7658" s="30"/>
      <c r="Z7658" s="30"/>
    </row>
    <row r="7659" spans="24:26">
      <c r="X7659" s="30"/>
      <c r="Y7659" s="30"/>
      <c r="Z7659" s="30"/>
    </row>
    <row r="7660" spans="24:26">
      <c r="X7660" s="30"/>
      <c r="Y7660" s="30"/>
      <c r="Z7660" s="30"/>
    </row>
    <row r="7661" spans="24:26">
      <c r="X7661" s="30"/>
      <c r="Y7661" s="30"/>
      <c r="Z7661" s="30"/>
    </row>
    <row r="7662" spans="24:26">
      <c r="X7662" s="30"/>
      <c r="Y7662" s="30"/>
      <c r="Z7662" s="30"/>
    </row>
    <row r="7663" spans="24:26">
      <c r="X7663" s="30"/>
      <c r="Y7663" s="30"/>
      <c r="Z7663" s="30"/>
    </row>
    <row r="7664" spans="24:26">
      <c r="X7664" s="30"/>
      <c r="Y7664" s="30"/>
      <c r="Z7664" s="30"/>
    </row>
    <row r="7665" spans="24:26">
      <c r="X7665" s="30"/>
      <c r="Y7665" s="30"/>
      <c r="Z7665" s="30"/>
    </row>
    <row r="7666" spans="24:26">
      <c r="X7666" s="30"/>
      <c r="Y7666" s="30"/>
      <c r="Z7666" s="30"/>
    </row>
    <row r="7667" spans="24:26">
      <c r="X7667" s="30"/>
      <c r="Y7667" s="30"/>
      <c r="Z7667" s="30"/>
    </row>
    <row r="7668" spans="24:26">
      <c r="X7668" s="30"/>
      <c r="Y7668" s="30"/>
      <c r="Z7668" s="30"/>
    </row>
    <row r="7669" spans="24:26">
      <c r="X7669" s="30"/>
      <c r="Y7669" s="30"/>
      <c r="Z7669" s="30"/>
    </row>
    <row r="7670" spans="24:26">
      <c r="X7670" s="30"/>
      <c r="Y7670" s="30"/>
      <c r="Z7670" s="30"/>
    </row>
    <row r="7671" spans="24:26">
      <c r="X7671" s="30"/>
      <c r="Y7671" s="30"/>
      <c r="Z7671" s="30"/>
    </row>
    <row r="7672" spans="24:26">
      <c r="X7672" s="30"/>
      <c r="Y7672" s="30"/>
      <c r="Z7672" s="30"/>
    </row>
    <row r="7673" spans="24:26">
      <c r="X7673" s="30"/>
      <c r="Y7673" s="30"/>
      <c r="Z7673" s="30"/>
    </row>
    <row r="7674" spans="24:26">
      <c r="X7674" s="30"/>
      <c r="Y7674" s="30"/>
      <c r="Z7674" s="30"/>
    </row>
    <row r="7675" spans="24:26">
      <c r="X7675" s="30"/>
      <c r="Y7675" s="30"/>
      <c r="Z7675" s="30"/>
    </row>
    <row r="7676" spans="24:26">
      <c r="X7676" s="30"/>
      <c r="Y7676" s="30"/>
      <c r="Z7676" s="30"/>
    </row>
    <row r="7677" spans="24:26">
      <c r="X7677" s="30"/>
      <c r="Y7677" s="30"/>
      <c r="Z7677" s="30"/>
    </row>
    <row r="7678" spans="24:26">
      <c r="X7678" s="30"/>
      <c r="Y7678" s="30"/>
      <c r="Z7678" s="30"/>
    </row>
    <row r="7679" spans="24:26">
      <c r="X7679" s="30"/>
      <c r="Y7679" s="30"/>
      <c r="Z7679" s="30"/>
    </row>
    <row r="7680" spans="24:26">
      <c r="X7680" s="30"/>
      <c r="Y7680" s="30"/>
      <c r="Z7680" s="30"/>
    </row>
    <row r="7681" spans="24:26">
      <c r="X7681" s="30"/>
      <c r="Y7681" s="30"/>
      <c r="Z7681" s="30"/>
    </row>
    <row r="7682" spans="24:26">
      <c r="X7682" s="30"/>
      <c r="Y7682" s="30"/>
      <c r="Z7682" s="30"/>
    </row>
    <row r="7683" spans="24:26">
      <c r="X7683" s="30"/>
      <c r="Y7683" s="30"/>
      <c r="Z7683" s="30"/>
    </row>
    <row r="7684" spans="24:26">
      <c r="X7684" s="30"/>
      <c r="Y7684" s="30"/>
      <c r="Z7684" s="30"/>
    </row>
    <row r="7685" spans="24:26">
      <c r="X7685" s="30"/>
      <c r="Y7685" s="30"/>
      <c r="Z7685" s="30"/>
    </row>
    <row r="7686" spans="24:26">
      <c r="X7686" s="30"/>
      <c r="Y7686" s="30"/>
      <c r="Z7686" s="30"/>
    </row>
    <row r="7687" spans="24:26">
      <c r="X7687" s="30"/>
      <c r="Y7687" s="30"/>
      <c r="Z7687" s="30"/>
    </row>
    <row r="7688" spans="24:26">
      <c r="X7688" s="30"/>
      <c r="Y7688" s="30"/>
      <c r="Z7688" s="30"/>
    </row>
    <row r="7689" spans="24:26">
      <c r="X7689" s="30"/>
      <c r="Y7689" s="30"/>
      <c r="Z7689" s="30"/>
    </row>
    <row r="7690" spans="24:26">
      <c r="X7690" s="30"/>
      <c r="Y7690" s="30"/>
      <c r="Z7690" s="30"/>
    </row>
    <row r="7691" spans="24:26">
      <c r="X7691" s="30"/>
      <c r="Y7691" s="30"/>
      <c r="Z7691" s="30"/>
    </row>
    <row r="7692" spans="24:26">
      <c r="X7692" s="30"/>
      <c r="Y7692" s="30"/>
      <c r="Z7692" s="30"/>
    </row>
    <row r="7693" spans="24:26">
      <c r="X7693" s="30"/>
      <c r="Y7693" s="30"/>
      <c r="Z7693" s="30"/>
    </row>
    <row r="7694" spans="24:26">
      <c r="X7694" s="30"/>
      <c r="Y7694" s="30"/>
      <c r="Z7694" s="30"/>
    </row>
    <row r="7695" spans="24:26">
      <c r="X7695" s="30"/>
      <c r="Y7695" s="30"/>
      <c r="Z7695" s="30"/>
    </row>
    <row r="7696" spans="24:26">
      <c r="X7696" s="30"/>
      <c r="Y7696" s="30"/>
      <c r="Z7696" s="30"/>
    </row>
    <row r="7697" spans="24:26">
      <c r="X7697" s="30"/>
      <c r="Y7697" s="30"/>
      <c r="Z7697" s="30"/>
    </row>
    <row r="7698" spans="24:26">
      <c r="X7698" s="30"/>
      <c r="Y7698" s="30"/>
      <c r="Z7698" s="30"/>
    </row>
    <row r="7699" spans="24:26">
      <c r="X7699" s="30"/>
      <c r="Y7699" s="30"/>
      <c r="Z7699" s="30"/>
    </row>
    <row r="7700" spans="24:26">
      <c r="X7700" s="30"/>
      <c r="Y7700" s="30"/>
      <c r="Z7700" s="30"/>
    </row>
    <row r="7701" spans="24:26">
      <c r="X7701" s="30"/>
      <c r="Y7701" s="30"/>
      <c r="Z7701" s="30"/>
    </row>
    <row r="7702" spans="24:26">
      <c r="X7702" s="30"/>
      <c r="Y7702" s="30"/>
      <c r="Z7702" s="30"/>
    </row>
    <row r="7703" spans="24:26">
      <c r="X7703" s="30"/>
      <c r="Y7703" s="30"/>
      <c r="Z7703" s="30"/>
    </row>
    <row r="7704" spans="24:26">
      <c r="X7704" s="30"/>
      <c r="Y7704" s="30"/>
      <c r="Z7704" s="30"/>
    </row>
    <row r="7705" spans="24:26">
      <c r="X7705" s="30"/>
      <c r="Y7705" s="30"/>
      <c r="Z7705" s="30"/>
    </row>
    <row r="7706" spans="24:26">
      <c r="X7706" s="30"/>
      <c r="Y7706" s="30"/>
      <c r="Z7706" s="30"/>
    </row>
    <row r="7707" spans="24:26">
      <c r="X7707" s="30"/>
      <c r="Y7707" s="30"/>
      <c r="Z7707" s="30"/>
    </row>
    <row r="7708" spans="24:26">
      <c r="X7708" s="30"/>
      <c r="Y7708" s="30"/>
      <c r="Z7708" s="30"/>
    </row>
    <row r="7709" spans="24:26">
      <c r="X7709" s="30"/>
      <c r="Y7709" s="30"/>
      <c r="Z7709" s="30"/>
    </row>
    <row r="7710" spans="24:26">
      <c r="X7710" s="30"/>
      <c r="Y7710" s="30"/>
      <c r="Z7710" s="30"/>
    </row>
    <row r="7711" spans="24:26">
      <c r="X7711" s="30"/>
      <c r="Y7711" s="30"/>
      <c r="Z7711" s="30"/>
    </row>
    <row r="7712" spans="24:26">
      <c r="X7712" s="30"/>
      <c r="Y7712" s="30"/>
      <c r="Z7712" s="30"/>
    </row>
    <row r="7713" spans="24:26">
      <c r="X7713" s="30"/>
      <c r="Y7713" s="30"/>
      <c r="Z7713" s="30"/>
    </row>
    <row r="7714" spans="24:26">
      <c r="X7714" s="30"/>
      <c r="Y7714" s="30"/>
      <c r="Z7714" s="30"/>
    </row>
    <row r="7715" spans="24:26">
      <c r="X7715" s="30"/>
      <c r="Y7715" s="30"/>
      <c r="Z7715" s="30"/>
    </row>
    <row r="7716" spans="24:26">
      <c r="X7716" s="30"/>
      <c r="Y7716" s="30"/>
      <c r="Z7716" s="30"/>
    </row>
    <row r="7717" spans="24:26">
      <c r="X7717" s="30"/>
      <c r="Y7717" s="30"/>
      <c r="Z7717" s="30"/>
    </row>
    <row r="7718" spans="24:26">
      <c r="X7718" s="30"/>
      <c r="Y7718" s="30"/>
      <c r="Z7718" s="30"/>
    </row>
    <row r="7719" spans="24:26">
      <c r="X7719" s="30"/>
      <c r="Y7719" s="30"/>
      <c r="Z7719" s="30"/>
    </row>
    <row r="7720" spans="24:26">
      <c r="X7720" s="30"/>
      <c r="Y7720" s="30"/>
      <c r="Z7720" s="30"/>
    </row>
    <row r="7721" spans="24:26">
      <c r="X7721" s="30"/>
      <c r="Y7721" s="30"/>
      <c r="Z7721" s="30"/>
    </row>
    <row r="7722" spans="24:26">
      <c r="X7722" s="30"/>
      <c r="Y7722" s="30"/>
      <c r="Z7722" s="30"/>
    </row>
    <row r="7723" spans="24:26">
      <c r="X7723" s="30"/>
      <c r="Y7723" s="30"/>
      <c r="Z7723" s="30"/>
    </row>
    <row r="7724" spans="24:26">
      <c r="X7724" s="30"/>
      <c r="Y7724" s="30"/>
      <c r="Z7724" s="30"/>
    </row>
    <row r="7725" spans="24:26">
      <c r="X7725" s="30"/>
      <c r="Y7725" s="30"/>
      <c r="Z7725" s="30"/>
    </row>
    <row r="7726" spans="24:26">
      <c r="X7726" s="30"/>
      <c r="Y7726" s="30"/>
      <c r="Z7726" s="30"/>
    </row>
    <row r="7727" spans="24:26">
      <c r="X7727" s="30"/>
      <c r="Y7727" s="30"/>
      <c r="Z7727" s="30"/>
    </row>
    <row r="7728" spans="24:26">
      <c r="X7728" s="30"/>
      <c r="Y7728" s="30"/>
      <c r="Z7728" s="30"/>
    </row>
    <row r="7729" spans="24:26">
      <c r="X7729" s="30"/>
      <c r="Y7729" s="30"/>
      <c r="Z7729" s="30"/>
    </row>
    <row r="7730" spans="24:26">
      <c r="X7730" s="30"/>
      <c r="Y7730" s="30"/>
      <c r="Z7730" s="30"/>
    </row>
    <row r="7731" spans="24:26">
      <c r="X7731" s="30"/>
      <c r="Y7731" s="30"/>
      <c r="Z7731" s="30"/>
    </row>
    <row r="7732" spans="24:26">
      <c r="X7732" s="30"/>
      <c r="Y7732" s="30"/>
      <c r="Z7732" s="30"/>
    </row>
    <row r="7733" spans="24:26">
      <c r="X7733" s="30"/>
      <c r="Y7733" s="30"/>
      <c r="Z7733" s="30"/>
    </row>
    <row r="7734" spans="24:26">
      <c r="X7734" s="30"/>
      <c r="Y7734" s="30"/>
      <c r="Z7734" s="30"/>
    </row>
    <row r="7735" spans="24:26">
      <c r="X7735" s="30"/>
      <c r="Y7735" s="30"/>
      <c r="Z7735" s="30"/>
    </row>
    <row r="7736" spans="24:26">
      <c r="X7736" s="30"/>
      <c r="Y7736" s="30"/>
      <c r="Z7736" s="30"/>
    </row>
    <row r="7737" spans="24:26">
      <c r="X7737" s="30"/>
      <c r="Y7737" s="30"/>
      <c r="Z7737" s="30"/>
    </row>
    <row r="7738" spans="24:26">
      <c r="X7738" s="30"/>
      <c r="Y7738" s="30"/>
      <c r="Z7738" s="30"/>
    </row>
    <row r="7739" spans="24:26">
      <c r="X7739" s="30"/>
      <c r="Y7739" s="30"/>
      <c r="Z7739" s="30"/>
    </row>
    <row r="7740" spans="24:26">
      <c r="X7740" s="30"/>
      <c r="Y7740" s="30"/>
      <c r="Z7740" s="30"/>
    </row>
    <row r="7741" spans="24:26">
      <c r="X7741" s="30"/>
      <c r="Y7741" s="30"/>
      <c r="Z7741" s="30"/>
    </row>
    <row r="7742" spans="24:26">
      <c r="X7742" s="30"/>
      <c r="Y7742" s="30"/>
      <c r="Z7742" s="30"/>
    </row>
    <row r="7743" spans="24:26">
      <c r="X7743" s="30"/>
      <c r="Y7743" s="30"/>
      <c r="Z7743" s="30"/>
    </row>
    <row r="7744" spans="24:26">
      <c r="X7744" s="30"/>
      <c r="Y7744" s="30"/>
      <c r="Z7744" s="30"/>
    </row>
    <row r="7745" spans="24:26">
      <c r="X7745" s="30"/>
      <c r="Y7745" s="30"/>
      <c r="Z7745" s="30"/>
    </row>
    <row r="7746" spans="24:26">
      <c r="X7746" s="30"/>
      <c r="Y7746" s="30"/>
      <c r="Z7746" s="30"/>
    </row>
    <row r="7747" spans="24:26">
      <c r="X7747" s="30"/>
      <c r="Y7747" s="30"/>
      <c r="Z7747" s="30"/>
    </row>
    <row r="7748" spans="24:26">
      <c r="X7748" s="30"/>
      <c r="Y7748" s="30"/>
      <c r="Z7748" s="30"/>
    </row>
    <row r="7749" spans="24:26">
      <c r="X7749" s="30"/>
      <c r="Y7749" s="30"/>
      <c r="Z7749" s="30"/>
    </row>
    <row r="7750" spans="24:26">
      <c r="X7750" s="30"/>
      <c r="Y7750" s="30"/>
      <c r="Z7750" s="30"/>
    </row>
    <row r="7751" spans="24:26">
      <c r="X7751" s="30"/>
      <c r="Y7751" s="30"/>
      <c r="Z7751" s="30"/>
    </row>
    <row r="7752" spans="24:26">
      <c r="X7752" s="30"/>
      <c r="Y7752" s="30"/>
      <c r="Z7752" s="30"/>
    </row>
    <row r="7753" spans="24:26">
      <c r="X7753" s="30"/>
      <c r="Y7753" s="30"/>
      <c r="Z7753" s="30"/>
    </row>
    <row r="7754" spans="24:26">
      <c r="X7754" s="30"/>
      <c r="Y7754" s="30"/>
      <c r="Z7754" s="30"/>
    </row>
    <row r="7755" spans="24:26">
      <c r="X7755" s="30"/>
      <c r="Y7755" s="30"/>
      <c r="Z7755" s="30"/>
    </row>
    <row r="7756" spans="24:26">
      <c r="X7756" s="30"/>
      <c r="Y7756" s="30"/>
      <c r="Z7756" s="30"/>
    </row>
    <row r="7757" spans="24:26">
      <c r="X7757" s="30"/>
      <c r="Y7757" s="30"/>
      <c r="Z7757" s="30"/>
    </row>
    <row r="7758" spans="24:26">
      <c r="X7758" s="30"/>
      <c r="Y7758" s="30"/>
      <c r="Z7758" s="30"/>
    </row>
    <row r="7759" spans="24:26">
      <c r="X7759" s="30"/>
      <c r="Y7759" s="30"/>
      <c r="Z7759" s="30"/>
    </row>
    <row r="7760" spans="24:26">
      <c r="X7760" s="30"/>
      <c r="Y7760" s="30"/>
      <c r="Z7760" s="30"/>
    </row>
    <row r="7761" spans="24:26">
      <c r="X7761" s="30"/>
      <c r="Y7761" s="30"/>
      <c r="Z7761" s="30"/>
    </row>
    <row r="7762" spans="24:26">
      <c r="X7762" s="30"/>
      <c r="Y7762" s="30"/>
      <c r="Z7762" s="30"/>
    </row>
    <row r="7763" spans="24:26">
      <c r="X7763" s="30"/>
      <c r="Y7763" s="30"/>
      <c r="Z7763" s="30"/>
    </row>
    <row r="7764" spans="24:26">
      <c r="X7764" s="30"/>
      <c r="Y7764" s="30"/>
      <c r="Z7764" s="30"/>
    </row>
    <row r="7765" spans="24:26">
      <c r="X7765" s="30"/>
      <c r="Y7765" s="30"/>
      <c r="Z7765" s="30"/>
    </row>
    <row r="7766" spans="24:26">
      <c r="X7766" s="30"/>
      <c r="Y7766" s="30"/>
      <c r="Z7766" s="30"/>
    </row>
    <row r="7767" spans="24:26">
      <c r="X7767" s="30"/>
      <c r="Y7767" s="30"/>
      <c r="Z7767" s="30"/>
    </row>
    <row r="7768" spans="24:26">
      <c r="X7768" s="30"/>
      <c r="Y7768" s="30"/>
      <c r="Z7768" s="30"/>
    </row>
    <row r="7769" spans="24:26">
      <c r="X7769" s="30"/>
      <c r="Y7769" s="30"/>
      <c r="Z7769" s="30"/>
    </row>
    <row r="7770" spans="24:26">
      <c r="X7770" s="30"/>
      <c r="Y7770" s="30"/>
      <c r="Z7770" s="30"/>
    </row>
    <row r="7771" spans="24:26">
      <c r="X7771" s="30"/>
      <c r="Y7771" s="30"/>
      <c r="Z7771" s="30"/>
    </row>
    <row r="7772" spans="24:26">
      <c r="X7772" s="30"/>
      <c r="Y7772" s="30"/>
      <c r="Z7772" s="30"/>
    </row>
    <row r="7773" spans="24:26">
      <c r="X7773" s="30"/>
      <c r="Y7773" s="30"/>
      <c r="Z7773" s="30"/>
    </row>
    <row r="7774" spans="24:26">
      <c r="X7774" s="30"/>
      <c r="Y7774" s="30"/>
      <c r="Z7774" s="30"/>
    </row>
    <row r="7775" spans="24:26">
      <c r="X7775" s="30"/>
      <c r="Y7775" s="30"/>
      <c r="Z7775" s="30"/>
    </row>
    <row r="7776" spans="24:26">
      <c r="X7776" s="30"/>
      <c r="Y7776" s="30"/>
      <c r="Z7776" s="30"/>
    </row>
    <row r="7777" spans="24:26">
      <c r="X7777" s="30"/>
      <c r="Y7777" s="30"/>
      <c r="Z7777" s="30"/>
    </row>
    <row r="7778" spans="24:26">
      <c r="X7778" s="30"/>
      <c r="Y7778" s="30"/>
      <c r="Z7778" s="30"/>
    </row>
    <row r="7779" spans="24:26">
      <c r="X7779" s="30"/>
      <c r="Y7779" s="30"/>
      <c r="Z7779" s="30"/>
    </row>
    <row r="7780" spans="24:26">
      <c r="X7780" s="30"/>
      <c r="Y7780" s="30"/>
      <c r="Z7780" s="30"/>
    </row>
    <row r="7781" spans="24:26">
      <c r="X7781" s="30"/>
      <c r="Y7781" s="30"/>
      <c r="Z7781" s="30"/>
    </row>
    <row r="7782" spans="24:26">
      <c r="X7782" s="30"/>
      <c r="Y7782" s="30"/>
      <c r="Z7782" s="30"/>
    </row>
    <row r="7783" spans="24:26">
      <c r="X7783" s="30"/>
      <c r="Y7783" s="30"/>
      <c r="Z7783" s="30"/>
    </row>
    <row r="7784" spans="24:26">
      <c r="X7784" s="30"/>
      <c r="Y7784" s="30"/>
      <c r="Z7784" s="30"/>
    </row>
    <row r="7785" spans="24:26">
      <c r="X7785" s="30"/>
      <c r="Y7785" s="30"/>
      <c r="Z7785" s="30"/>
    </row>
    <row r="7786" spans="24:26">
      <c r="X7786" s="30"/>
      <c r="Y7786" s="30"/>
      <c r="Z7786" s="30"/>
    </row>
    <row r="7787" spans="24:26">
      <c r="X7787" s="30"/>
      <c r="Y7787" s="30"/>
      <c r="Z7787" s="30"/>
    </row>
    <row r="7788" spans="24:26">
      <c r="X7788" s="30"/>
      <c r="Y7788" s="30"/>
      <c r="Z7788" s="30"/>
    </row>
    <row r="7789" spans="24:26">
      <c r="X7789" s="30"/>
      <c r="Y7789" s="30"/>
      <c r="Z7789" s="30"/>
    </row>
    <row r="7790" spans="24:26">
      <c r="X7790" s="30"/>
      <c r="Y7790" s="30"/>
      <c r="Z7790" s="30"/>
    </row>
    <row r="7791" spans="24:26">
      <c r="X7791" s="30"/>
      <c r="Y7791" s="30"/>
      <c r="Z7791" s="30"/>
    </row>
    <row r="7792" spans="24:26">
      <c r="X7792" s="30"/>
      <c r="Y7792" s="30"/>
      <c r="Z7792" s="30"/>
    </row>
    <row r="7793" spans="24:26">
      <c r="X7793" s="30"/>
      <c r="Y7793" s="30"/>
      <c r="Z7793" s="30"/>
    </row>
    <row r="7794" spans="24:26">
      <c r="X7794" s="30"/>
      <c r="Y7794" s="30"/>
      <c r="Z7794" s="30"/>
    </row>
    <row r="7795" spans="24:26">
      <c r="X7795" s="30"/>
      <c r="Y7795" s="30"/>
      <c r="Z7795" s="30"/>
    </row>
    <row r="7796" spans="24:26">
      <c r="X7796" s="30"/>
      <c r="Y7796" s="30"/>
      <c r="Z7796" s="30"/>
    </row>
    <row r="7797" spans="24:26">
      <c r="X7797" s="30"/>
      <c r="Y7797" s="30"/>
      <c r="Z7797" s="30"/>
    </row>
    <row r="7798" spans="24:26">
      <c r="X7798" s="30"/>
      <c r="Y7798" s="30"/>
      <c r="Z7798" s="30"/>
    </row>
    <row r="7799" spans="24:26">
      <c r="X7799" s="30"/>
      <c r="Y7799" s="30"/>
      <c r="Z7799" s="30"/>
    </row>
    <row r="7800" spans="24:26">
      <c r="X7800" s="30"/>
      <c r="Y7800" s="30"/>
      <c r="Z7800" s="30"/>
    </row>
    <row r="7801" spans="24:26">
      <c r="X7801" s="30"/>
      <c r="Y7801" s="30"/>
      <c r="Z7801" s="30"/>
    </row>
    <row r="7802" spans="24:26">
      <c r="X7802" s="30"/>
      <c r="Y7802" s="30"/>
      <c r="Z7802" s="30"/>
    </row>
    <row r="7803" spans="24:26">
      <c r="X7803" s="30"/>
      <c r="Y7803" s="30"/>
      <c r="Z7803" s="30"/>
    </row>
    <row r="7804" spans="24:26">
      <c r="X7804" s="30"/>
      <c r="Y7804" s="30"/>
      <c r="Z7804" s="30"/>
    </row>
    <row r="7805" spans="24:26">
      <c r="X7805" s="30"/>
      <c r="Y7805" s="30"/>
      <c r="Z7805" s="30"/>
    </row>
    <row r="7806" spans="24:26">
      <c r="X7806" s="30"/>
      <c r="Y7806" s="30"/>
      <c r="Z7806" s="30"/>
    </row>
    <row r="7807" spans="24:26">
      <c r="X7807" s="30"/>
      <c r="Y7807" s="30"/>
      <c r="Z7807" s="30"/>
    </row>
    <row r="7808" spans="24:26">
      <c r="X7808" s="30"/>
      <c r="Y7808" s="30"/>
      <c r="Z7808" s="30"/>
    </row>
    <row r="7809" spans="24:26">
      <c r="X7809" s="30"/>
      <c r="Y7809" s="30"/>
      <c r="Z7809" s="30"/>
    </row>
    <row r="7810" spans="24:26">
      <c r="X7810" s="30"/>
      <c r="Y7810" s="30"/>
      <c r="Z7810" s="30"/>
    </row>
    <row r="7811" spans="24:26">
      <c r="X7811" s="30"/>
      <c r="Y7811" s="30"/>
      <c r="Z7811" s="30"/>
    </row>
    <row r="7812" spans="24:26">
      <c r="X7812" s="30"/>
      <c r="Y7812" s="30"/>
      <c r="Z7812" s="30"/>
    </row>
    <row r="7813" spans="24:26">
      <c r="X7813" s="30"/>
      <c r="Y7813" s="30"/>
      <c r="Z7813" s="30"/>
    </row>
    <row r="7814" spans="24:26">
      <c r="X7814" s="30"/>
      <c r="Y7814" s="30"/>
      <c r="Z7814" s="30"/>
    </row>
    <row r="7815" spans="24:26">
      <c r="X7815" s="30"/>
      <c r="Y7815" s="30"/>
      <c r="Z7815" s="30"/>
    </row>
    <row r="7816" spans="24:26">
      <c r="X7816" s="30"/>
      <c r="Y7816" s="30"/>
      <c r="Z7816" s="30"/>
    </row>
    <row r="7817" spans="24:26">
      <c r="X7817" s="30"/>
      <c r="Y7817" s="30"/>
      <c r="Z7817" s="30"/>
    </row>
    <row r="7818" spans="24:26">
      <c r="X7818" s="30"/>
      <c r="Y7818" s="30"/>
      <c r="Z7818" s="30"/>
    </row>
    <row r="7819" spans="24:26">
      <c r="X7819" s="30"/>
      <c r="Y7819" s="30"/>
      <c r="Z7819" s="30"/>
    </row>
    <row r="7820" spans="24:26">
      <c r="X7820" s="30"/>
      <c r="Y7820" s="30"/>
      <c r="Z7820" s="30"/>
    </row>
    <row r="7821" spans="24:26">
      <c r="X7821" s="30"/>
      <c r="Y7821" s="30"/>
      <c r="Z7821" s="30"/>
    </row>
    <row r="7822" spans="24:26">
      <c r="X7822" s="30"/>
      <c r="Y7822" s="30"/>
      <c r="Z7822" s="30"/>
    </row>
    <row r="7823" spans="24:26">
      <c r="X7823" s="30"/>
      <c r="Y7823" s="30"/>
      <c r="Z7823" s="30"/>
    </row>
    <row r="7824" spans="24:26">
      <c r="X7824" s="30"/>
      <c r="Y7824" s="30"/>
      <c r="Z7824" s="30"/>
    </row>
    <row r="7825" spans="24:26">
      <c r="X7825" s="30"/>
      <c r="Y7825" s="30"/>
      <c r="Z7825" s="30"/>
    </row>
    <row r="7826" spans="24:26">
      <c r="X7826" s="30"/>
      <c r="Y7826" s="30"/>
      <c r="Z7826" s="30"/>
    </row>
    <row r="7827" spans="24:26">
      <c r="X7827" s="30"/>
      <c r="Y7827" s="30"/>
      <c r="Z7827" s="30"/>
    </row>
    <row r="7828" spans="24:26">
      <c r="X7828" s="30"/>
      <c r="Y7828" s="30"/>
      <c r="Z7828" s="30"/>
    </row>
    <row r="7829" spans="24:26">
      <c r="X7829" s="30"/>
      <c r="Y7829" s="30"/>
      <c r="Z7829" s="30"/>
    </row>
    <row r="7830" spans="24:26">
      <c r="X7830" s="30"/>
      <c r="Y7830" s="30"/>
      <c r="Z7830" s="30"/>
    </row>
    <row r="7831" spans="24:26">
      <c r="X7831" s="30"/>
      <c r="Y7831" s="30"/>
      <c r="Z7831" s="30"/>
    </row>
    <row r="7832" spans="24:26">
      <c r="X7832" s="30"/>
      <c r="Y7832" s="30"/>
      <c r="Z7832" s="30"/>
    </row>
    <row r="7833" spans="24:26">
      <c r="X7833" s="30"/>
      <c r="Y7833" s="30"/>
      <c r="Z7833" s="30"/>
    </row>
    <row r="7834" spans="24:26">
      <c r="X7834" s="30"/>
      <c r="Y7834" s="30"/>
      <c r="Z7834" s="30"/>
    </row>
    <row r="7835" spans="24:26">
      <c r="X7835" s="30"/>
      <c r="Y7835" s="30"/>
      <c r="Z7835" s="30"/>
    </row>
    <row r="7836" spans="24:26">
      <c r="X7836" s="30"/>
      <c r="Y7836" s="30"/>
      <c r="Z7836" s="30"/>
    </row>
    <row r="7837" spans="24:26">
      <c r="X7837" s="30"/>
      <c r="Y7837" s="30"/>
      <c r="Z7837" s="30"/>
    </row>
    <row r="7838" spans="24:26">
      <c r="X7838" s="30"/>
      <c r="Y7838" s="30"/>
      <c r="Z7838" s="30"/>
    </row>
    <row r="7839" spans="24:26">
      <c r="X7839" s="30"/>
      <c r="Y7839" s="30"/>
      <c r="Z7839" s="30"/>
    </row>
    <row r="7840" spans="24:26">
      <c r="X7840" s="30"/>
      <c r="Y7840" s="30"/>
      <c r="Z7840" s="30"/>
    </row>
    <row r="7841" spans="24:26">
      <c r="X7841" s="30"/>
      <c r="Y7841" s="30"/>
      <c r="Z7841" s="30"/>
    </row>
    <row r="7842" spans="24:26">
      <c r="X7842" s="30"/>
      <c r="Y7842" s="30"/>
      <c r="Z7842" s="30"/>
    </row>
    <row r="7843" spans="24:26">
      <c r="X7843" s="30"/>
      <c r="Y7843" s="30"/>
      <c r="Z7843" s="30"/>
    </row>
    <row r="7844" spans="24:26">
      <c r="X7844" s="30"/>
      <c r="Y7844" s="30"/>
      <c r="Z7844" s="30"/>
    </row>
    <row r="7845" spans="24:26">
      <c r="X7845" s="30"/>
      <c r="Y7845" s="30"/>
      <c r="Z7845" s="30"/>
    </row>
    <row r="7846" spans="24:26">
      <c r="X7846" s="30"/>
      <c r="Y7846" s="30"/>
      <c r="Z7846" s="30"/>
    </row>
    <row r="7847" spans="24:26">
      <c r="X7847" s="30"/>
      <c r="Y7847" s="30"/>
      <c r="Z7847" s="30"/>
    </row>
    <row r="7848" spans="24:26">
      <c r="X7848" s="30"/>
      <c r="Y7848" s="30"/>
      <c r="Z7848" s="30"/>
    </row>
    <row r="7849" spans="24:26">
      <c r="X7849" s="30"/>
      <c r="Y7849" s="30"/>
      <c r="Z7849" s="30"/>
    </row>
    <row r="7850" spans="24:26">
      <c r="X7850" s="30"/>
      <c r="Y7850" s="30"/>
      <c r="Z7850" s="30"/>
    </row>
    <row r="7851" spans="24:26">
      <c r="X7851" s="30"/>
      <c r="Y7851" s="30"/>
      <c r="Z7851" s="30"/>
    </row>
    <row r="7852" spans="24:26">
      <c r="X7852" s="30"/>
      <c r="Y7852" s="30"/>
      <c r="Z7852" s="30"/>
    </row>
    <row r="7853" spans="24:26">
      <c r="X7853" s="30"/>
      <c r="Y7853" s="30"/>
      <c r="Z7853" s="30"/>
    </row>
    <row r="7854" spans="24:26">
      <c r="X7854" s="30"/>
      <c r="Y7854" s="30"/>
      <c r="Z7854" s="30"/>
    </row>
    <row r="7855" spans="24:26">
      <c r="X7855" s="30"/>
      <c r="Y7855" s="30"/>
      <c r="Z7855" s="30"/>
    </row>
    <row r="7856" spans="24:26">
      <c r="X7856" s="30"/>
      <c r="Y7856" s="30"/>
      <c r="Z7856" s="30"/>
    </row>
    <row r="7857" spans="24:26">
      <c r="X7857" s="30"/>
      <c r="Y7857" s="30"/>
      <c r="Z7857" s="30"/>
    </row>
    <row r="7858" spans="24:26">
      <c r="X7858" s="30"/>
      <c r="Y7858" s="30"/>
      <c r="Z7858" s="30"/>
    </row>
    <row r="7859" spans="24:26">
      <c r="X7859" s="30"/>
      <c r="Y7859" s="30"/>
      <c r="Z7859" s="30"/>
    </row>
    <row r="7860" spans="24:26">
      <c r="X7860" s="30"/>
      <c r="Y7860" s="30"/>
      <c r="Z7860" s="30"/>
    </row>
    <row r="7861" spans="24:26">
      <c r="X7861" s="30"/>
      <c r="Y7861" s="30"/>
      <c r="Z7861" s="30"/>
    </row>
    <row r="7862" spans="24:26">
      <c r="X7862" s="30"/>
      <c r="Y7862" s="30"/>
      <c r="Z7862" s="30"/>
    </row>
    <row r="7863" spans="24:26">
      <c r="X7863" s="30"/>
      <c r="Y7863" s="30"/>
      <c r="Z7863" s="30"/>
    </row>
    <row r="7864" spans="24:26">
      <c r="X7864" s="30"/>
      <c r="Y7864" s="30"/>
      <c r="Z7864" s="30"/>
    </row>
    <row r="7865" spans="24:26">
      <c r="X7865" s="30"/>
      <c r="Y7865" s="30"/>
      <c r="Z7865" s="30"/>
    </row>
    <row r="7866" spans="24:26">
      <c r="X7866" s="30"/>
      <c r="Y7866" s="30"/>
      <c r="Z7866" s="30"/>
    </row>
    <row r="7867" spans="24:26">
      <c r="X7867" s="30"/>
      <c r="Y7867" s="30"/>
      <c r="Z7867" s="30"/>
    </row>
    <row r="7868" spans="24:26">
      <c r="X7868" s="30"/>
      <c r="Y7868" s="30"/>
      <c r="Z7868" s="30"/>
    </row>
    <row r="7869" spans="24:26">
      <c r="X7869" s="30"/>
      <c r="Y7869" s="30"/>
      <c r="Z7869" s="30"/>
    </row>
    <row r="7870" spans="24:26">
      <c r="X7870" s="30"/>
      <c r="Y7870" s="30"/>
      <c r="Z7870" s="30"/>
    </row>
    <row r="7871" spans="24:26">
      <c r="X7871" s="30"/>
      <c r="Y7871" s="30"/>
      <c r="Z7871" s="30"/>
    </row>
    <row r="7872" spans="24:26">
      <c r="X7872" s="30"/>
      <c r="Y7872" s="30"/>
      <c r="Z7872" s="30"/>
    </row>
    <row r="7873" spans="24:26">
      <c r="X7873" s="30"/>
      <c r="Y7873" s="30"/>
      <c r="Z7873" s="30"/>
    </row>
    <row r="7874" spans="24:26">
      <c r="X7874" s="30"/>
      <c r="Y7874" s="30"/>
      <c r="Z7874" s="30"/>
    </row>
    <row r="7875" spans="24:26">
      <c r="X7875" s="30"/>
      <c r="Y7875" s="30"/>
      <c r="Z7875" s="30"/>
    </row>
    <row r="7876" spans="24:26">
      <c r="X7876" s="30"/>
      <c r="Y7876" s="30"/>
      <c r="Z7876" s="30"/>
    </row>
    <row r="7877" spans="24:26">
      <c r="X7877" s="30"/>
      <c r="Y7877" s="30"/>
      <c r="Z7877" s="30"/>
    </row>
    <row r="7878" spans="24:26">
      <c r="X7878" s="30"/>
      <c r="Y7878" s="30"/>
      <c r="Z7878" s="30"/>
    </row>
    <row r="7879" spans="24:26">
      <c r="X7879" s="30"/>
      <c r="Y7879" s="30"/>
      <c r="Z7879" s="30"/>
    </row>
    <row r="7880" spans="24:26">
      <c r="X7880" s="30"/>
      <c r="Y7880" s="30"/>
      <c r="Z7880" s="30"/>
    </row>
    <row r="7881" spans="24:26">
      <c r="X7881" s="30"/>
      <c r="Y7881" s="30"/>
      <c r="Z7881" s="30"/>
    </row>
    <row r="7882" spans="24:26">
      <c r="X7882" s="30"/>
      <c r="Y7882" s="30"/>
      <c r="Z7882" s="30"/>
    </row>
    <row r="7883" spans="24:26">
      <c r="X7883" s="30"/>
      <c r="Y7883" s="30"/>
      <c r="Z7883" s="30"/>
    </row>
    <row r="7884" spans="24:26">
      <c r="X7884" s="30"/>
      <c r="Y7884" s="30"/>
      <c r="Z7884" s="30"/>
    </row>
    <row r="7885" spans="24:26">
      <c r="X7885" s="30"/>
      <c r="Y7885" s="30"/>
      <c r="Z7885" s="30"/>
    </row>
    <row r="7886" spans="24:26">
      <c r="X7886" s="30"/>
      <c r="Y7886" s="30"/>
      <c r="Z7886" s="30"/>
    </row>
    <row r="7887" spans="24:26">
      <c r="X7887" s="30"/>
      <c r="Y7887" s="30"/>
      <c r="Z7887" s="30"/>
    </row>
    <row r="7888" spans="24:26">
      <c r="X7888" s="30"/>
      <c r="Y7888" s="30"/>
      <c r="Z7888" s="30"/>
    </row>
    <row r="7889" spans="24:26">
      <c r="X7889" s="30"/>
      <c r="Y7889" s="30"/>
      <c r="Z7889" s="30"/>
    </row>
    <row r="7890" spans="24:26">
      <c r="X7890" s="30"/>
      <c r="Y7890" s="30"/>
      <c r="Z7890" s="30"/>
    </row>
    <row r="7891" spans="24:26">
      <c r="X7891" s="30"/>
      <c r="Y7891" s="30"/>
      <c r="Z7891" s="30"/>
    </row>
    <row r="7892" spans="24:26">
      <c r="X7892" s="30"/>
      <c r="Y7892" s="30"/>
      <c r="Z7892" s="30"/>
    </row>
    <row r="7893" spans="24:26">
      <c r="X7893" s="30"/>
      <c r="Y7893" s="30"/>
      <c r="Z7893" s="30"/>
    </row>
    <row r="7894" spans="24:26">
      <c r="X7894" s="30"/>
      <c r="Y7894" s="30"/>
      <c r="Z7894" s="30"/>
    </row>
    <row r="7895" spans="24:26">
      <c r="X7895" s="30"/>
      <c r="Y7895" s="30"/>
      <c r="Z7895" s="30"/>
    </row>
    <row r="7896" spans="24:26">
      <c r="X7896" s="30"/>
      <c r="Y7896" s="30"/>
      <c r="Z7896" s="30"/>
    </row>
    <row r="7897" spans="24:26">
      <c r="X7897" s="30"/>
      <c r="Y7897" s="30"/>
      <c r="Z7897" s="30"/>
    </row>
    <row r="7898" spans="24:26">
      <c r="X7898" s="30"/>
      <c r="Y7898" s="30"/>
      <c r="Z7898" s="30"/>
    </row>
    <row r="7899" spans="24:26">
      <c r="X7899" s="30"/>
      <c r="Y7899" s="30"/>
      <c r="Z7899" s="30"/>
    </row>
    <row r="7900" spans="24:26">
      <c r="X7900" s="30"/>
      <c r="Y7900" s="30"/>
      <c r="Z7900" s="30"/>
    </row>
    <row r="7901" spans="24:26">
      <c r="X7901" s="30"/>
      <c r="Y7901" s="30"/>
      <c r="Z7901" s="30"/>
    </row>
    <row r="7902" spans="24:26">
      <c r="X7902" s="30"/>
      <c r="Y7902" s="30"/>
      <c r="Z7902" s="30"/>
    </row>
    <row r="7903" spans="24:26">
      <c r="X7903" s="30"/>
      <c r="Y7903" s="30"/>
      <c r="Z7903" s="30"/>
    </row>
    <row r="7904" spans="24:26">
      <c r="X7904" s="30"/>
      <c r="Y7904" s="30"/>
      <c r="Z7904" s="30"/>
    </row>
    <row r="7905" spans="24:26">
      <c r="X7905" s="30"/>
      <c r="Y7905" s="30"/>
      <c r="Z7905" s="30"/>
    </row>
    <row r="7906" spans="24:26">
      <c r="X7906" s="30"/>
      <c r="Y7906" s="30"/>
      <c r="Z7906" s="30"/>
    </row>
    <row r="7907" spans="24:26">
      <c r="X7907" s="30"/>
      <c r="Y7907" s="30"/>
      <c r="Z7907" s="30"/>
    </row>
    <row r="7908" spans="24:26">
      <c r="X7908" s="30"/>
      <c r="Y7908" s="30"/>
      <c r="Z7908" s="30"/>
    </row>
    <row r="7909" spans="24:26">
      <c r="X7909" s="30"/>
      <c r="Y7909" s="30"/>
      <c r="Z7909" s="30"/>
    </row>
    <row r="7910" spans="24:26">
      <c r="X7910" s="30"/>
      <c r="Y7910" s="30"/>
      <c r="Z7910" s="30"/>
    </row>
    <row r="7911" spans="24:26">
      <c r="X7911" s="30"/>
      <c r="Y7911" s="30"/>
      <c r="Z7911" s="30"/>
    </row>
    <row r="7912" spans="24:26">
      <c r="X7912" s="30"/>
      <c r="Y7912" s="30"/>
      <c r="Z7912" s="30"/>
    </row>
    <row r="7913" spans="24:26">
      <c r="X7913" s="30"/>
      <c r="Y7913" s="30"/>
      <c r="Z7913" s="30"/>
    </row>
    <row r="7914" spans="24:26">
      <c r="X7914" s="30"/>
      <c r="Y7914" s="30"/>
      <c r="Z7914" s="30"/>
    </row>
    <row r="7915" spans="24:26">
      <c r="X7915" s="30"/>
      <c r="Y7915" s="30"/>
      <c r="Z7915" s="30"/>
    </row>
    <row r="7916" spans="24:26">
      <c r="X7916" s="30"/>
      <c r="Y7916" s="30"/>
      <c r="Z7916" s="30"/>
    </row>
    <row r="7917" spans="24:26">
      <c r="X7917" s="30"/>
      <c r="Y7917" s="30"/>
      <c r="Z7917" s="30"/>
    </row>
    <row r="7918" spans="24:26">
      <c r="X7918" s="30"/>
      <c r="Y7918" s="30"/>
      <c r="Z7918" s="30"/>
    </row>
    <row r="7919" spans="24:26">
      <c r="X7919" s="30"/>
      <c r="Y7919" s="30"/>
      <c r="Z7919" s="30"/>
    </row>
    <row r="7920" spans="24:26">
      <c r="X7920" s="30"/>
      <c r="Y7920" s="30"/>
      <c r="Z7920" s="30"/>
    </row>
    <row r="7921" spans="24:26">
      <c r="X7921" s="30"/>
      <c r="Y7921" s="30"/>
      <c r="Z7921" s="30"/>
    </row>
    <row r="7922" spans="24:26">
      <c r="X7922" s="30"/>
      <c r="Y7922" s="30"/>
      <c r="Z7922" s="30"/>
    </row>
    <row r="7923" spans="24:26">
      <c r="X7923" s="30"/>
      <c r="Y7923" s="30"/>
      <c r="Z7923" s="30"/>
    </row>
    <row r="7924" spans="24:26">
      <c r="X7924" s="30"/>
      <c r="Y7924" s="30"/>
      <c r="Z7924" s="30"/>
    </row>
    <row r="7925" spans="24:26">
      <c r="X7925" s="30"/>
      <c r="Y7925" s="30"/>
      <c r="Z7925" s="30"/>
    </row>
    <row r="7926" spans="24:26">
      <c r="X7926" s="30"/>
      <c r="Y7926" s="30"/>
      <c r="Z7926" s="30"/>
    </row>
    <row r="7927" spans="24:26">
      <c r="X7927" s="30"/>
      <c r="Y7927" s="30"/>
      <c r="Z7927" s="30"/>
    </row>
    <row r="7928" spans="24:26">
      <c r="X7928" s="30"/>
      <c r="Y7928" s="30"/>
      <c r="Z7928" s="30"/>
    </row>
    <row r="7929" spans="24:26">
      <c r="X7929" s="30"/>
      <c r="Y7929" s="30"/>
      <c r="Z7929" s="30"/>
    </row>
    <row r="7930" spans="24:26">
      <c r="X7930" s="30"/>
      <c r="Y7930" s="30"/>
      <c r="Z7930" s="30"/>
    </row>
    <row r="7931" spans="24:26">
      <c r="X7931" s="30"/>
      <c r="Y7931" s="30"/>
      <c r="Z7931" s="30"/>
    </row>
    <row r="7932" spans="24:26">
      <c r="X7932" s="30"/>
      <c r="Y7932" s="30"/>
      <c r="Z7932" s="30"/>
    </row>
    <row r="7933" spans="24:26">
      <c r="X7933" s="30"/>
      <c r="Y7933" s="30"/>
      <c r="Z7933" s="30"/>
    </row>
    <row r="7934" spans="24:26">
      <c r="X7934" s="30"/>
      <c r="Y7934" s="30"/>
      <c r="Z7934" s="30"/>
    </row>
    <row r="7935" spans="24:26">
      <c r="X7935" s="30"/>
      <c r="Y7935" s="30"/>
      <c r="Z7935" s="30"/>
    </row>
    <row r="7936" spans="24:26">
      <c r="X7936" s="30"/>
      <c r="Y7936" s="30"/>
      <c r="Z7936" s="30"/>
    </row>
    <row r="7937" spans="24:26">
      <c r="X7937" s="30"/>
      <c r="Y7937" s="30"/>
      <c r="Z7937" s="30"/>
    </row>
    <row r="7938" spans="24:26">
      <c r="X7938" s="30"/>
      <c r="Y7938" s="30"/>
      <c r="Z7938" s="30"/>
    </row>
    <row r="7939" spans="24:26">
      <c r="X7939" s="30"/>
      <c r="Y7939" s="30"/>
      <c r="Z7939" s="30"/>
    </row>
    <row r="7940" spans="24:26">
      <c r="X7940" s="30"/>
      <c r="Y7940" s="30"/>
      <c r="Z7940" s="30"/>
    </row>
    <row r="7941" spans="24:26">
      <c r="X7941" s="30"/>
      <c r="Y7941" s="30"/>
      <c r="Z7941" s="30"/>
    </row>
    <row r="7942" spans="24:26">
      <c r="X7942" s="30"/>
      <c r="Y7942" s="30"/>
      <c r="Z7942" s="30"/>
    </row>
    <row r="7943" spans="24:26">
      <c r="X7943" s="30"/>
      <c r="Y7943" s="30"/>
      <c r="Z7943" s="30"/>
    </row>
    <row r="7944" spans="24:26">
      <c r="X7944" s="30"/>
      <c r="Y7944" s="30"/>
      <c r="Z7944" s="30"/>
    </row>
    <row r="7945" spans="24:26">
      <c r="X7945" s="30"/>
      <c r="Y7945" s="30"/>
      <c r="Z7945" s="30"/>
    </row>
    <row r="7946" spans="24:26">
      <c r="X7946" s="30"/>
      <c r="Y7946" s="30"/>
      <c r="Z7946" s="30"/>
    </row>
    <row r="7947" spans="24:26">
      <c r="X7947" s="30"/>
      <c r="Y7947" s="30"/>
      <c r="Z7947" s="30"/>
    </row>
    <row r="7948" spans="24:26">
      <c r="X7948" s="30"/>
      <c r="Y7948" s="30"/>
      <c r="Z7948" s="30"/>
    </row>
    <row r="7949" spans="24:26">
      <c r="X7949" s="30"/>
      <c r="Y7949" s="30"/>
      <c r="Z7949" s="30"/>
    </row>
    <row r="7950" spans="24:26">
      <c r="X7950" s="30"/>
      <c r="Y7950" s="30"/>
      <c r="Z7950" s="30"/>
    </row>
    <row r="7951" spans="24:26">
      <c r="X7951" s="30"/>
      <c r="Y7951" s="30"/>
      <c r="Z7951" s="30"/>
    </row>
    <row r="7952" spans="24:26">
      <c r="X7952" s="30"/>
      <c r="Y7952" s="30"/>
      <c r="Z7952" s="30"/>
    </row>
    <row r="7953" spans="24:26">
      <c r="X7953" s="30"/>
      <c r="Y7953" s="30"/>
      <c r="Z7953" s="30"/>
    </row>
    <row r="7954" spans="24:26">
      <c r="X7954" s="30"/>
      <c r="Y7954" s="30"/>
      <c r="Z7954" s="30"/>
    </row>
    <row r="7955" spans="24:26">
      <c r="X7955" s="30"/>
      <c r="Y7955" s="30"/>
      <c r="Z7955" s="30"/>
    </row>
    <row r="7956" spans="24:26">
      <c r="X7956" s="30"/>
      <c r="Y7956" s="30"/>
      <c r="Z7956" s="30"/>
    </row>
    <row r="7957" spans="24:26">
      <c r="X7957" s="30"/>
      <c r="Y7957" s="30"/>
      <c r="Z7957" s="30"/>
    </row>
    <row r="7958" spans="24:26">
      <c r="X7958" s="30"/>
      <c r="Y7958" s="30"/>
      <c r="Z7958" s="30"/>
    </row>
    <row r="7959" spans="24:26">
      <c r="X7959" s="30"/>
      <c r="Y7959" s="30"/>
      <c r="Z7959" s="30"/>
    </row>
    <row r="7960" spans="24:26">
      <c r="X7960" s="30"/>
      <c r="Y7960" s="30"/>
      <c r="Z7960" s="30"/>
    </row>
    <row r="7961" spans="24:26">
      <c r="X7961" s="30"/>
      <c r="Y7961" s="30"/>
      <c r="Z7961" s="30"/>
    </row>
    <row r="7962" spans="24:26">
      <c r="X7962" s="30"/>
      <c r="Y7962" s="30"/>
      <c r="Z7962" s="30"/>
    </row>
    <row r="7963" spans="24:26">
      <c r="X7963" s="30"/>
      <c r="Y7963" s="30"/>
      <c r="Z7963" s="30"/>
    </row>
    <row r="7964" spans="24:26">
      <c r="X7964" s="30"/>
      <c r="Y7964" s="30"/>
      <c r="Z7964" s="30"/>
    </row>
    <row r="7965" spans="24:26">
      <c r="X7965" s="30"/>
      <c r="Y7965" s="30"/>
      <c r="Z7965" s="30"/>
    </row>
    <row r="7966" spans="24:26">
      <c r="X7966" s="30"/>
      <c r="Y7966" s="30"/>
      <c r="Z7966" s="30"/>
    </row>
    <row r="7967" spans="24:26">
      <c r="X7967" s="30"/>
      <c r="Y7967" s="30"/>
      <c r="Z7967" s="30"/>
    </row>
    <row r="7968" spans="24:26">
      <c r="X7968" s="30"/>
      <c r="Y7968" s="30"/>
      <c r="Z7968" s="30"/>
    </row>
    <row r="7969" spans="24:26">
      <c r="X7969" s="30"/>
      <c r="Y7969" s="30"/>
      <c r="Z7969" s="30"/>
    </row>
    <row r="7970" spans="24:26">
      <c r="X7970" s="30"/>
      <c r="Y7970" s="30"/>
      <c r="Z7970" s="30"/>
    </row>
    <row r="7971" spans="24:26">
      <c r="X7971" s="30"/>
      <c r="Y7971" s="30"/>
      <c r="Z7971" s="30"/>
    </row>
    <row r="7972" spans="24:26">
      <c r="X7972" s="30"/>
      <c r="Y7972" s="30"/>
      <c r="Z7972" s="30"/>
    </row>
    <row r="7973" spans="24:26">
      <c r="X7973" s="30"/>
      <c r="Y7973" s="30"/>
      <c r="Z7973" s="30"/>
    </row>
    <row r="7974" spans="24:26">
      <c r="X7974" s="30"/>
      <c r="Y7974" s="30"/>
      <c r="Z7974" s="30"/>
    </row>
    <row r="7975" spans="24:26">
      <c r="X7975" s="30"/>
      <c r="Y7975" s="30"/>
      <c r="Z7975" s="30"/>
    </row>
    <row r="7976" spans="24:26">
      <c r="X7976" s="30"/>
      <c r="Y7976" s="30"/>
      <c r="Z7976" s="30"/>
    </row>
    <row r="7977" spans="24:26">
      <c r="X7977" s="30"/>
      <c r="Y7977" s="30"/>
      <c r="Z7977" s="30"/>
    </row>
    <row r="7978" spans="24:26">
      <c r="X7978" s="30"/>
      <c r="Y7978" s="30"/>
      <c r="Z7978" s="30"/>
    </row>
    <row r="7979" spans="24:26">
      <c r="X7979" s="30"/>
      <c r="Y7979" s="30"/>
      <c r="Z7979" s="30"/>
    </row>
    <row r="7980" spans="24:26">
      <c r="X7980" s="30"/>
      <c r="Y7980" s="30"/>
      <c r="Z7980" s="30"/>
    </row>
    <row r="7981" spans="24:26">
      <c r="X7981" s="30"/>
      <c r="Y7981" s="30"/>
      <c r="Z7981" s="30"/>
    </row>
    <row r="7982" spans="24:26">
      <c r="X7982" s="30"/>
      <c r="Y7982" s="30"/>
      <c r="Z7982" s="30"/>
    </row>
    <row r="7983" spans="24:26">
      <c r="X7983" s="30"/>
      <c r="Y7983" s="30"/>
      <c r="Z7983" s="30"/>
    </row>
    <row r="7984" spans="24:26">
      <c r="X7984" s="30"/>
      <c r="Y7984" s="30"/>
      <c r="Z7984" s="30"/>
    </row>
    <row r="7985" spans="24:26">
      <c r="X7985" s="30"/>
      <c r="Y7985" s="30"/>
      <c r="Z7985" s="30"/>
    </row>
    <row r="7986" spans="24:26">
      <c r="X7986" s="30"/>
      <c r="Y7986" s="30"/>
      <c r="Z7986" s="30"/>
    </row>
    <row r="7987" spans="24:26">
      <c r="X7987" s="30"/>
      <c r="Y7987" s="30"/>
      <c r="Z7987" s="30"/>
    </row>
    <row r="7988" spans="24:26">
      <c r="X7988" s="30"/>
      <c r="Y7988" s="30"/>
      <c r="Z7988" s="30"/>
    </row>
    <row r="7989" spans="24:26">
      <c r="X7989" s="30"/>
      <c r="Y7989" s="30"/>
      <c r="Z7989" s="30"/>
    </row>
    <row r="7990" spans="24:26">
      <c r="X7990" s="30"/>
      <c r="Y7990" s="30"/>
      <c r="Z7990" s="30"/>
    </row>
    <row r="7991" spans="24:26">
      <c r="X7991" s="30"/>
      <c r="Y7991" s="30"/>
      <c r="Z7991" s="30"/>
    </row>
    <row r="7992" spans="24:26">
      <c r="X7992" s="30"/>
      <c r="Y7992" s="30"/>
      <c r="Z7992" s="30"/>
    </row>
    <row r="7993" spans="24:26">
      <c r="X7993" s="30"/>
      <c r="Y7993" s="30"/>
      <c r="Z7993" s="30"/>
    </row>
    <row r="7994" spans="24:26">
      <c r="X7994" s="30"/>
      <c r="Y7994" s="30"/>
      <c r="Z7994" s="30"/>
    </row>
    <row r="7995" spans="24:26">
      <c r="X7995" s="30"/>
      <c r="Y7995" s="30"/>
      <c r="Z7995" s="30"/>
    </row>
    <row r="7996" spans="24:26">
      <c r="X7996" s="30"/>
      <c r="Y7996" s="30"/>
      <c r="Z7996" s="30"/>
    </row>
    <row r="7997" spans="24:26">
      <c r="X7997" s="30"/>
      <c r="Y7997" s="30"/>
      <c r="Z7997" s="30"/>
    </row>
    <row r="7998" spans="24:26">
      <c r="X7998" s="30"/>
      <c r="Y7998" s="30"/>
      <c r="Z7998" s="30"/>
    </row>
    <row r="7999" spans="24:26">
      <c r="X7999" s="30"/>
      <c r="Y7999" s="30"/>
      <c r="Z7999" s="30"/>
    </row>
    <row r="8000" spans="24:26">
      <c r="X8000" s="30"/>
      <c r="Y8000" s="30"/>
      <c r="Z8000" s="30"/>
    </row>
    <row r="8001" spans="24:26">
      <c r="X8001" s="30"/>
      <c r="Y8001" s="30"/>
      <c r="Z8001" s="30"/>
    </row>
    <row r="8002" spans="24:26">
      <c r="X8002" s="30"/>
      <c r="Y8002" s="30"/>
      <c r="Z8002" s="30"/>
    </row>
    <row r="8003" spans="24:26">
      <c r="X8003" s="30"/>
      <c r="Y8003" s="30"/>
      <c r="Z8003" s="30"/>
    </row>
    <row r="8004" spans="24:26">
      <c r="X8004" s="30"/>
      <c r="Y8004" s="30"/>
      <c r="Z8004" s="30"/>
    </row>
    <row r="8005" spans="24:26">
      <c r="X8005" s="30"/>
      <c r="Y8005" s="30"/>
      <c r="Z8005" s="30"/>
    </row>
    <row r="8006" spans="24:26">
      <c r="X8006" s="30"/>
      <c r="Y8006" s="30"/>
      <c r="Z8006" s="30"/>
    </row>
    <row r="8007" spans="24:26">
      <c r="X8007" s="30"/>
      <c r="Y8007" s="30"/>
      <c r="Z8007" s="30"/>
    </row>
    <row r="8008" spans="24:26">
      <c r="X8008" s="30"/>
      <c r="Y8008" s="30"/>
      <c r="Z8008" s="30"/>
    </row>
    <row r="8009" spans="24:26">
      <c r="X8009" s="30"/>
      <c r="Y8009" s="30"/>
      <c r="Z8009" s="30"/>
    </row>
    <row r="8010" spans="24:26">
      <c r="X8010" s="30"/>
      <c r="Y8010" s="30"/>
      <c r="Z8010" s="30"/>
    </row>
    <row r="8011" spans="24:26">
      <c r="X8011" s="30"/>
      <c r="Y8011" s="30"/>
      <c r="Z8011" s="30"/>
    </row>
    <row r="8012" spans="24:26">
      <c r="X8012" s="30"/>
      <c r="Y8012" s="30"/>
      <c r="Z8012" s="30"/>
    </row>
    <row r="8013" spans="24:26">
      <c r="X8013" s="30"/>
      <c r="Y8013" s="30"/>
      <c r="Z8013" s="30"/>
    </row>
    <row r="8014" spans="24:26">
      <c r="X8014" s="30"/>
      <c r="Y8014" s="30"/>
      <c r="Z8014" s="30"/>
    </row>
    <row r="8015" spans="24:26">
      <c r="X8015" s="30"/>
      <c r="Y8015" s="30"/>
      <c r="Z8015" s="30"/>
    </row>
    <row r="8016" spans="24:26">
      <c r="X8016" s="30"/>
      <c r="Y8016" s="30"/>
      <c r="Z8016" s="30"/>
    </row>
    <row r="8017" spans="24:26">
      <c r="X8017" s="30"/>
      <c r="Y8017" s="30"/>
      <c r="Z8017" s="30"/>
    </row>
    <row r="8018" spans="24:26">
      <c r="X8018" s="30"/>
      <c r="Y8018" s="30"/>
      <c r="Z8018" s="30"/>
    </row>
    <row r="8019" spans="24:26">
      <c r="X8019" s="30"/>
      <c r="Y8019" s="30"/>
      <c r="Z8019" s="30"/>
    </row>
    <row r="8020" spans="24:26">
      <c r="X8020" s="30"/>
      <c r="Y8020" s="30"/>
      <c r="Z8020" s="30"/>
    </row>
    <row r="8021" spans="24:26">
      <c r="X8021" s="30"/>
      <c r="Y8021" s="30"/>
      <c r="Z8021" s="30"/>
    </row>
    <row r="8022" spans="24:26">
      <c r="X8022" s="30"/>
      <c r="Y8022" s="30"/>
      <c r="Z8022" s="30"/>
    </row>
    <row r="8023" spans="24:26">
      <c r="X8023" s="30"/>
      <c r="Y8023" s="30"/>
      <c r="Z8023" s="30"/>
    </row>
    <row r="8024" spans="24:26">
      <c r="X8024" s="30"/>
      <c r="Y8024" s="30"/>
      <c r="Z8024" s="30"/>
    </row>
    <row r="8025" spans="24:26">
      <c r="X8025" s="30"/>
      <c r="Y8025" s="30"/>
      <c r="Z8025" s="30"/>
    </row>
    <row r="8026" spans="24:26">
      <c r="X8026" s="30"/>
      <c r="Y8026" s="30"/>
      <c r="Z8026" s="30"/>
    </row>
    <row r="8027" spans="24:26">
      <c r="X8027" s="30"/>
      <c r="Y8027" s="30"/>
      <c r="Z8027" s="30"/>
    </row>
    <row r="8028" spans="24:26">
      <c r="X8028" s="30"/>
      <c r="Y8028" s="30"/>
      <c r="Z8028" s="30"/>
    </row>
    <row r="8029" spans="24:26">
      <c r="X8029" s="30"/>
      <c r="Y8029" s="30"/>
      <c r="Z8029" s="30"/>
    </row>
    <row r="8030" spans="24:26">
      <c r="X8030" s="30"/>
      <c r="Y8030" s="30"/>
      <c r="Z8030" s="30"/>
    </row>
    <row r="8031" spans="24:26">
      <c r="X8031" s="30"/>
      <c r="Y8031" s="30"/>
      <c r="Z8031" s="30"/>
    </row>
    <row r="8032" spans="24:26">
      <c r="X8032" s="30"/>
      <c r="Y8032" s="30"/>
      <c r="Z8032" s="30"/>
    </row>
    <row r="8033" spans="24:26">
      <c r="X8033" s="30"/>
      <c r="Y8033" s="30"/>
      <c r="Z8033" s="30"/>
    </row>
    <row r="8034" spans="24:26">
      <c r="X8034" s="30"/>
      <c r="Y8034" s="30"/>
      <c r="Z8034" s="30"/>
    </row>
    <row r="8035" spans="24:26">
      <c r="X8035" s="30"/>
      <c r="Y8035" s="30"/>
      <c r="Z8035" s="30"/>
    </row>
    <row r="8036" spans="24:26">
      <c r="X8036" s="30"/>
      <c r="Y8036" s="30"/>
      <c r="Z8036" s="30"/>
    </row>
    <row r="8037" spans="24:26">
      <c r="X8037" s="30"/>
      <c r="Y8037" s="30"/>
      <c r="Z8037" s="30"/>
    </row>
    <row r="8038" spans="24:26">
      <c r="X8038" s="30"/>
      <c r="Y8038" s="30"/>
      <c r="Z8038" s="30"/>
    </row>
    <row r="8039" spans="24:26">
      <c r="X8039" s="30"/>
      <c r="Y8039" s="30"/>
      <c r="Z8039" s="30"/>
    </row>
    <row r="8040" spans="24:26">
      <c r="X8040" s="30"/>
      <c r="Y8040" s="30"/>
      <c r="Z8040" s="30"/>
    </row>
    <row r="8041" spans="24:26">
      <c r="X8041" s="30"/>
      <c r="Y8041" s="30"/>
      <c r="Z8041" s="30"/>
    </row>
    <row r="8042" spans="24:26">
      <c r="X8042" s="30"/>
      <c r="Y8042" s="30"/>
      <c r="Z8042" s="30"/>
    </row>
    <row r="8043" spans="24:26">
      <c r="X8043" s="30"/>
      <c r="Y8043" s="30"/>
      <c r="Z8043" s="30"/>
    </row>
    <row r="8044" spans="24:26">
      <c r="X8044" s="30"/>
      <c r="Y8044" s="30"/>
      <c r="Z8044" s="30"/>
    </row>
    <row r="8045" spans="24:26">
      <c r="X8045" s="30"/>
      <c r="Y8045" s="30"/>
      <c r="Z8045" s="30"/>
    </row>
    <row r="8046" spans="24:26">
      <c r="X8046" s="30"/>
      <c r="Y8046" s="30"/>
      <c r="Z8046" s="30"/>
    </row>
    <row r="8047" spans="24:26">
      <c r="X8047" s="30"/>
      <c r="Y8047" s="30"/>
      <c r="Z8047" s="30"/>
    </row>
    <row r="8048" spans="24:26">
      <c r="X8048" s="30"/>
      <c r="Y8048" s="30"/>
      <c r="Z8048" s="30"/>
    </row>
    <row r="8049" spans="24:26">
      <c r="X8049" s="30"/>
      <c r="Y8049" s="30"/>
      <c r="Z8049" s="30"/>
    </row>
    <row r="8050" spans="24:26">
      <c r="X8050" s="30"/>
      <c r="Y8050" s="30"/>
      <c r="Z8050" s="30"/>
    </row>
    <row r="8051" spans="24:26">
      <c r="X8051" s="30"/>
      <c r="Y8051" s="30"/>
      <c r="Z8051" s="30"/>
    </row>
    <row r="8052" spans="24:26">
      <c r="X8052" s="30"/>
      <c r="Y8052" s="30"/>
      <c r="Z8052" s="30"/>
    </row>
    <row r="8053" spans="24:26">
      <c r="X8053" s="30"/>
      <c r="Y8053" s="30"/>
      <c r="Z8053" s="30"/>
    </row>
    <row r="8054" spans="24:26">
      <c r="X8054" s="30"/>
      <c r="Y8054" s="30"/>
      <c r="Z8054" s="30"/>
    </row>
    <row r="8055" spans="24:26">
      <c r="X8055" s="30"/>
      <c r="Y8055" s="30"/>
      <c r="Z8055" s="30"/>
    </row>
    <row r="8056" spans="24:26">
      <c r="X8056" s="30"/>
      <c r="Y8056" s="30"/>
      <c r="Z8056" s="30"/>
    </row>
    <row r="8057" spans="24:26">
      <c r="X8057" s="30"/>
      <c r="Y8057" s="30"/>
      <c r="Z8057" s="30"/>
    </row>
    <row r="8058" spans="24:26">
      <c r="X8058" s="30"/>
      <c r="Y8058" s="30"/>
      <c r="Z8058" s="30"/>
    </row>
    <row r="8059" spans="24:26">
      <c r="X8059" s="30"/>
      <c r="Y8059" s="30"/>
      <c r="Z8059" s="30"/>
    </row>
    <row r="8060" spans="24:26">
      <c r="X8060" s="30"/>
      <c r="Y8060" s="30"/>
      <c r="Z8060" s="30"/>
    </row>
    <row r="8061" spans="24:26">
      <c r="X8061" s="30"/>
      <c r="Y8061" s="30"/>
      <c r="Z8061" s="30"/>
    </row>
    <row r="8062" spans="24:26">
      <c r="X8062" s="30"/>
      <c r="Y8062" s="30"/>
      <c r="Z8062" s="30"/>
    </row>
    <row r="8063" spans="24:26">
      <c r="X8063" s="30"/>
      <c r="Y8063" s="30"/>
      <c r="Z8063" s="30"/>
    </row>
    <row r="8064" spans="24:26">
      <c r="X8064" s="30"/>
      <c r="Y8064" s="30"/>
      <c r="Z8064" s="30"/>
    </row>
    <row r="8065" spans="24:26">
      <c r="X8065" s="30"/>
      <c r="Y8065" s="30"/>
      <c r="Z8065" s="30"/>
    </row>
    <row r="8066" spans="24:26">
      <c r="X8066" s="30"/>
      <c r="Y8066" s="30"/>
      <c r="Z8066" s="30"/>
    </row>
    <row r="8067" spans="24:26">
      <c r="X8067" s="30"/>
      <c r="Y8067" s="30"/>
      <c r="Z8067" s="30"/>
    </row>
    <row r="8068" spans="24:26">
      <c r="X8068" s="30"/>
      <c r="Y8068" s="30"/>
      <c r="Z8068" s="30"/>
    </row>
    <row r="8069" spans="24:26">
      <c r="X8069" s="30"/>
      <c r="Y8069" s="30"/>
      <c r="Z8069" s="30"/>
    </row>
    <row r="8070" spans="24:26">
      <c r="X8070" s="30"/>
      <c r="Y8070" s="30"/>
      <c r="Z8070" s="30"/>
    </row>
    <row r="8071" spans="24:26">
      <c r="X8071" s="30"/>
      <c r="Y8071" s="30"/>
      <c r="Z8071" s="30"/>
    </row>
    <row r="8072" spans="24:26">
      <c r="X8072" s="30"/>
      <c r="Y8072" s="30"/>
      <c r="Z8072" s="30"/>
    </row>
    <row r="8073" spans="24:26">
      <c r="X8073" s="30"/>
      <c r="Y8073" s="30"/>
      <c r="Z8073" s="30"/>
    </row>
    <row r="8074" spans="24:26">
      <c r="X8074" s="30"/>
      <c r="Y8074" s="30"/>
      <c r="Z8074" s="30"/>
    </row>
    <row r="8075" spans="24:26">
      <c r="X8075" s="30"/>
      <c r="Y8075" s="30"/>
      <c r="Z8075" s="30"/>
    </row>
    <row r="8076" spans="24:26">
      <c r="X8076" s="30"/>
      <c r="Y8076" s="30"/>
      <c r="Z8076" s="30"/>
    </row>
    <row r="8077" spans="24:26">
      <c r="X8077" s="30"/>
      <c r="Y8077" s="30"/>
      <c r="Z8077" s="30"/>
    </row>
    <row r="8078" spans="24:26">
      <c r="X8078" s="30"/>
      <c r="Y8078" s="30"/>
      <c r="Z8078" s="30"/>
    </row>
    <row r="8079" spans="24:26">
      <c r="X8079" s="30"/>
      <c r="Y8079" s="30"/>
      <c r="Z8079" s="30"/>
    </row>
    <row r="8080" spans="24:26">
      <c r="X8080" s="30"/>
      <c r="Y8080" s="30"/>
      <c r="Z8080" s="30"/>
    </row>
    <row r="8081" spans="24:26">
      <c r="X8081" s="30"/>
      <c r="Y8081" s="30"/>
      <c r="Z8081" s="30"/>
    </row>
    <row r="8082" spans="24:26">
      <c r="X8082" s="30"/>
      <c r="Y8082" s="30"/>
      <c r="Z8082" s="30"/>
    </row>
    <row r="8083" spans="24:26">
      <c r="X8083" s="30"/>
      <c r="Y8083" s="30"/>
      <c r="Z8083" s="30"/>
    </row>
    <row r="8084" spans="24:26">
      <c r="X8084" s="30"/>
      <c r="Y8084" s="30"/>
      <c r="Z8084" s="30"/>
    </row>
    <row r="8085" spans="24:26">
      <c r="X8085" s="30"/>
      <c r="Y8085" s="30"/>
      <c r="Z8085" s="30"/>
    </row>
    <row r="8086" spans="24:26">
      <c r="X8086" s="30"/>
      <c r="Y8086" s="30"/>
      <c r="Z8086" s="30"/>
    </row>
    <row r="8087" spans="24:26">
      <c r="X8087" s="30"/>
      <c r="Y8087" s="30"/>
      <c r="Z8087" s="30"/>
    </row>
    <row r="8088" spans="24:26">
      <c r="X8088" s="30"/>
      <c r="Y8088" s="30"/>
      <c r="Z8088" s="30"/>
    </row>
    <row r="8089" spans="24:26">
      <c r="X8089" s="30"/>
      <c r="Y8089" s="30"/>
      <c r="Z8089" s="30"/>
    </row>
    <row r="8090" spans="24:26">
      <c r="X8090" s="30"/>
      <c r="Y8090" s="30"/>
      <c r="Z8090" s="30"/>
    </row>
    <row r="8091" spans="24:26">
      <c r="X8091" s="30"/>
      <c r="Y8091" s="30"/>
      <c r="Z8091" s="30"/>
    </row>
    <row r="8092" spans="24:26">
      <c r="X8092" s="30"/>
      <c r="Y8092" s="30"/>
      <c r="Z8092" s="30"/>
    </row>
    <row r="8093" spans="24:26">
      <c r="X8093" s="30"/>
      <c r="Y8093" s="30"/>
      <c r="Z8093" s="30"/>
    </row>
    <row r="8094" spans="24:26">
      <c r="X8094" s="30"/>
      <c r="Y8094" s="30"/>
      <c r="Z8094" s="30"/>
    </row>
    <row r="8095" spans="24:26">
      <c r="X8095" s="30"/>
      <c r="Y8095" s="30"/>
      <c r="Z8095" s="30"/>
    </row>
    <row r="8096" spans="24:26">
      <c r="X8096" s="30"/>
      <c r="Y8096" s="30"/>
      <c r="Z8096" s="30"/>
    </row>
    <row r="8097" spans="24:26">
      <c r="X8097" s="30"/>
      <c r="Y8097" s="30"/>
      <c r="Z8097" s="30"/>
    </row>
    <row r="8098" spans="24:26">
      <c r="X8098" s="30"/>
      <c r="Y8098" s="30"/>
      <c r="Z8098" s="30"/>
    </row>
    <row r="8099" spans="24:26">
      <c r="X8099" s="30"/>
      <c r="Y8099" s="30"/>
      <c r="Z8099" s="30"/>
    </row>
    <row r="8100" spans="24:26">
      <c r="X8100" s="30"/>
      <c r="Y8100" s="30"/>
      <c r="Z8100" s="30"/>
    </row>
    <row r="8101" spans="24:26">
      <c r="X8101" s="30"/>
      <c r="Y8101" s="30"/>
      <c r="Z8101" s="30"/>
    </row>
    <row r="8102" spans="24:26">
      <c r="X8102" s="30"/>
      <c r="Y8102" s="30"/>
      <c r="Z8102" s="30"/>
    </row>
    <row r="8103" spans="24:26">
      <c r="X8103" s="30"/>
      <c r="Y8103" s="30"/>
      <c r="Z8103" s="30"/>
    </row>
    <row r="8104" spans="24:26">
      <c r="X8104" s="30"/>
      <c r="Y8104" s="30"/>
      <c r="Z8104" s="30"/>
    </row>
    <row r="8105" spans="24:26">
      <c r="X8105" s="30"/>
      <c r="Y8105" s="30"/>
      <c r="Z8105" s="30"/>
    </row>
    <row r="8106" spans="24:26">
      <c r="X8106" s="30"/>
      <c r="Y8106" s="30"/>
      <c r="Z8106" s="30"/>
    </row>
    <row r="8107" spans="24:26">
      <c r="X8107" s="30"/>
      <c r="Y8107" s="30"/>
      <c r="Z8107" s="30"/>
    </row>
    <row r="8108" spans="24:26">
      <c r="X8108" s="30"/>
      <c r="Y8108" s="30"/>
      <c r="Z8108" s="30"/>
    </row>
    <row r="8109" spans="24:26">
      <c r="X8109" s="30"/>
      <c r="Y8109" s="30"/>
      <c r="Z8109" s="30"/>
    </row>
    <row r="8110" spans="24:26">
      <c r="X8110" s="30"/>
      <c r="Y8110" s="30"/>
      <c r="Z8110" s="30"/>
    </row>
    <row r="8111" spans="24:26">
      <c r="X8111" s="30"/>
      <c r="Y8111" s="30"/>
      <c r="Z8111" s="30"/>
    </row>
    <row r="8112" spans="24:26">
      <c r="X8112" s="30"/>
      <c r="Y8112" s="30"/>
      <c r="Z8112" s="30"/>
    </row>
    <row r="8113" spans="24:26">
      <c r="X8113" s="30"/>
      <c r="Y8113" s="30"/>
      <c r="Z8113" s="30"/>
    </row>
    <row r="8114" spans="24:26">
      <c r="X8114" s="30"/>
      <c r="Y8114" s="30"/>
      <c r="Z8114" s="30"/>
    </row>
    <row r="8115" spans="24:26">
      <c r="X8115" s="30"/>
      <c r="Y8115" s="30"/>
      <c r="Z8115" s="30"/>
    </row>
    <row r="8116" spans="24:26">
      <c r="X8116" s="30"/>
      <c r="Y8116" s="30"/>
      <c r="Z8116" s="30"/>
    </row>
    <row r="8117" spans="24:26">
      <c r="X8117" s="30"/>
      <c r="Y8117" s="30"/>
      <c r="Z8117" s="30"/>
    </row>
    <row r="8118" spans="24:26">
      <c r="X8118" s="30"/>
      <c r="Y8118" s="30"/>
      <c r="Z8118" s="30"/>
    </row>
    <row r="8119" spans="24:26">
      <c r="X8119" s="30"/>
      <c r="Y8119" s="30"/>
      <c r="Z8119" s="30"/>
    </row>
    <row r="8120" spans="24:26">
      <c r="X8120" s="30"/>
      <c r="Y8120" s="30"/>
      <c r="Z8120" s="30"/>
    </row>
    <row r="8121" spans="24:26">
      <c r="X8121" s="30"/>
      <c r="Y8121" s="30"/>
      <c r="Z8121" s="30"/>
    </row>
    <row r="8122" spans="24:26">
      <c r="X8122" s="30"/>
      <c r="Y8122" s="30"/>
      <c r="Z8122" s="30"/>
    </row>
    <row r="8123" spans="24:26">
      <c r="X8123" s="30"/>
      <c r="Y8123" s="30"/>
      <c r="Z8123" s="30"/>
    </row>
    <row r="8124" spans="24:26">
      <c r="X8124" s="30"/>
      <c r="Y8124" s="30"/>
      <c r="Z8124" s="30"/>
    </row>
    <row r="8125" spans="24:26">
      <c r="X8125" s="30"/>
      <c r="Y8125" s="30"/>
      <c r="Z8125" s="30"/>
    </row>
    <row r="8126" spans="24:26">
      <c r="X8126" s="30"/>
      <c r="Y8126" s="30"/>
      <c r="Z8126" s="30"/>
    </row>
    <row r="8127" spans="24:26">
      <c r="X8127" s="30"/>
      <c r="Y8127" s="30"/>
      <c r="Z8127" s="30"/>
    </row>
    <row r="8128" spans="24:26">
      <c r="X8128" s="30"/>
      <c r="Y8128" s="30"/>
      <c r="Z8128" s="30"/>
    </row>
    <row r="8129" spans="24:26">
      <c r="X8129" s="30"/>
      <c r="Y8129" s="30"/>
      <c r="Z8129" s="30"/>
    </row>
    <row r="8130" spans="24:26">
      <c r="X8130" s="30"/>
      <c r="Y8130" s="30"/>
      <c r="Z8130" s="30"/>
    </row>
    <row r="8131" spans="24:26">
      <c r="X8131" s="30"/>
      <c r="Y8131" s="30"/>
      <c r="Z8131" s="30"/>
    </row>
    <row r="8132" spans="24:26">
      <c r="X8132" s="30"/>
      <c r="Y8132" s="30"/>
      <c r="Z8132" s="30"/>
    </row>
    <row r="8133" spans="24:26">
      <c r="X8133" s="30"/>
      <c r="Y8133" s="30"/>
      <c r="Z8133" s="30"/>
    </row>
    <row r="8134" spans="24:26">
      <c r="X8134" s="30"/>
      <c r="Y8134" s="30"/>
      <c r="Z8134" s="30"/>
    </row>
    <row r="8135" spans="24:26">
      <c r="X8135" s="30"/>
      <c r="Y8135" s="30"/>
      <c r="Z8135" s="30"/>
    </row>
    <row r="8136" spans="24:26">
      <c r="X8136" s="30"/>
      <c r="Y8136" s="30"/>
      <c r="Z8136" s="30"/>
    </row>
    <row r="8137" spans="24:26">
      <c r="X8137" s="30"/>
      <c r="Y8137" s="30"/>
      <c r="Z8137" s="30"/>
    </row>
    <row r="8138" spans="24:26">
      <c r="X8138" s="30"/>
      <c r="Y8138" s="30"/>
      <c r="Z8138" s="30"/>
    </row>
    <row r="8139" spans="24:26">
      <c r="X8139" s="30"/>
      <c r="Y8139" s="30"/>
      <c r="Z8139" s="30"/>
    </row>
    <row r="8140" spans="24:26">
      <c r="X8140" s="30"/>
      <c r="Y8140" s="30"/>
      <c r="Z8140" s="30"/>
    </row>
    <row r="8141" spans="24:26">
      <c r="X8141" s="30"/>
      <c r="Y8141" s="30"/>
      <c r="Z8141" s="30"/>
    </row>
    <row r="8142" spans="24:26">
      <c r="X8142" s="30"/>
      <c r="Y8142" s="30"/>
      <c r="Z8142" s="30"/>
    </row>
    <row r="8143" spans="24:26">
      <c r="X8143" s="30"/>
      <c r="Y8143" s="30"/>
      <c r="Z8143" s="30"/>
    </row>
    <row r="8144" spans="24:26">
      <c r="X8144" s="30"/>
      <c r="Y8144" s="30"/>
      <c r="Z8144" s="30"/>
    </row>
    <row r="8145" spans="24:26">
      <c r="X8145" s="30"/>
      <c r="Y8145" s="30"/>
      <c r="Z8145" s="30"/>
    </row>
    <row r="8146" spans="24:26">
      <c r="X8146" s="30"/>
      <c r="Y8146" s="30"/>
      <c r="Z8146" s="30"/>
    </row>
    <row r="8147" spans="24:26">
      <c r="X8147" s="30"/>
      <c r="Y8147" s="30"/>
      <c r="Z8147" s="30"/>
    </row>
    <row r="8148" spans="24:26">
      <c r="X8148" s="30"/>
      <c r="Y8148" s="30"/>
      <c r="Z8148" s="30"/>
    </row>
    <row r="8149" spans="24:26">
      <c r="X8149" s="30"/>
      <c r="Y8149" s="30"/>
      <c r="Z8149" s="30"/>
    </row>
    <row r="8150" spans="24:26">
      <c r="X8150" s="30"/>
      <c r="Y8150" s="30"/>
      <c r="Z8150" s="30"/>
    </row>
    <row r="8151" spans="24:26">
      <c r="X8151" s="30"/>
      <c r="Y8151" s="30"/>
      <c r="Z8151" s="30"/>
    </row>
    <row r="8152" spans="24:26">
      <c r="X8152" s="30"/>
      <c r="Y8152" s="30"/>
      <c r="Z8152" s="30"/>
    </row>
    <row r="8153" spans="24:26">
      <c r="X8153" s="30"/>
      <c r="Y8153" s="30"/>
      <c r="Z8153" s="30"/>
    </row>
    <row r="8154" spans="24:26">
      <c r="X8154" s="30"/>
      <c r="Y8154" s="30"/>
      <c r="Z8154" s="30"/>
    </row>
    <row r="8155" spans="24:26">
      <c r="X8155" s="30"/>
      <c r="Y8155" s="30"/>
      <c r="Z8155" s="30"/>
    </row>
    <row r="8156" spans="24:26">
      <c r="X8156" s="30"/>
      <c r="Y8156" s="30"/>
      <c r="Z8156" s="30"/>
    </row>
    <row r="8157" spans="24:26">
      <c r="X8157" s="30"/>
      <c r="Y8157" s="30"/>
      <c r="Z8157" s="30"/>
    </row>
    <row r="8158" spans="24:26">
      <c r="X8158" s="30"/>
      <c r="Y8158" s="30"/>
      <c r="Z8158" s="30"/>
    </row>
    <row r="8159" spans="24:26">
      <c r="X8159" s="30"/>
      <c r="Y8159" s="30"/>
      <c r="Z8159" s="30"/>
    </row>
    <row r="8160" spans="24:26">
      <c r="X8160" s="30"/>
      <c r="Y8160" s="30"/>
      <c r="Z8160" s="30"/>
    </row>
    <row r="8161" spans="24:26">
      <c r="X8161" s="30"/>
      <c r="Y8161" s="30"/>
      <c r="Z8161" s="30"/>
    </row>
    <row r="8162" spans="24:26">
      <c r="X8162" s="30"/>
      <c r="Y8162" s="30"/>
      <c r="Z8162" s="30"/>
    </row>
    <row r="8163" spans="24:26">
      <c r="X8163" s="30"/>
      <c r="Y8163" s="30"/>
      <c r="Z8163" s="30"/>
    </row>
    <row r="8164" spans="24:26">
      <c r="X8164" s="30"/>
      <c r="Y8164" s="30"/>
      <c r="Z8164" s="30"/>
    </row>
    <row r="8165" spans="24:26">
      <c r="X8165" s="30"/>
      <c r="Y8165" s="30"/>
      <c r="Z8165" s="30"/>
    </row>
    <row r="8166" spans="24:26">
      <c r="X8166" s="30"/>
      <c r="Y8166" s="30"/>
      <c r="Z8166" s="30"/>
    </row>
    <row r="8167" spans="24:26">
      <c r="X8167" s="30"/>
      <c r="Y8167" s="30"/>
      <c r="Z8167" s="30"/>
    </row>
    <row r="8168" spans="24:26">
      <c r="X8168" s="30"/>
      <c r="Y8168" s="30"/>
      <c r="Z8168" s="30"/>
    </row>
    <row r="8169" spans="24:26">
      <c r="X8169" s="30"/>
      <c r="Y8169" s="30"/>
      <c r="Z8169" s="30"/>
    </row>
    <row r="8170" spans="24:26">
      <c r="X8170" s="30"/>
      <c r="Y8170" s="30"/>
      <c r="Z8170" s="30"/>
    </row>
    <row r="8171" spans="24:26">
      <c r="X8171" s="30"/>
      <c r="Y8171" s="30"/>
      <c r="Z8171" s="30"/>
    </row>
    <row r="8172" spans="24:26">
      <c r="X8172" s="30"/>
      <c r="Y8172" s="30"/>
      <c r="Z8172" s="30"/>
    </row>
    <row r="8173" spans="24:26">
      <c r="X8173" s="30"/>
      <c r="Y8173" s="30"/>
      <c r="Z8173" s="30"/>
    </row>
    <row r="8174" spans="24:26">
      <c r="X8174" s="30"/>
      <c r="Y8174" s="30"/>
      <c r="Z8174" s="30"/>
    </row>
    <row r="8175" spans="24:26">
      <c r="X8175" s="30"/>
      <c r="Y8175" s="30"/>
      <c r="Z8175" s="30"/>
    </row>
    <row r="8176" spans="24:26">
      <c r="X8176" s="30"/>
      <c r="Y8176" s="30"/>
      <c r="Z8176" s="30"/>
    </row>
    <row r="8177" spans="24:26">
      <c r="X8177" s="30"/>
      <c r="Y8177" s="30"/>
      <c r="Z8177" s="30"/>
    </row>
    <row r="8178" spans="24:26">
      <c r="X8178" s="30"/>
      <c r="Y8178" s="30"/>
      <c r="Z8178" s="30"/>
    </row>
    <row r="8179" spans="24:26">
      <c r="X8179" s="30"/>
      <c r="Y8179" s="30"/>
      <c r="Z8179" s="30"/>
    </row>
    <row r="8180" spans="24:26">
      <c r="X8180" s="30"/>
      <c r="Y8180" s="30"/>
      <c r="Z8180" s="30"/>
    </row>
    <row r="8181" spans="24:26">
      <c r="X8181" s="30"/>
      <c r="Y8181" s="30"/>
      <c r="Z8181" s="30"/>
    </row>
    <row r="8182" spans="24:26">
      <c r="X8182" s="30"/>
      <c r="Y8182" s="30"/>
      <c r="Z8182" s="30"/>
    </row>
    <row r="8183" spans="24:26">
      <c r="X8183" s="30"/>
      <c r="Y8183" s="30"/>
      <c r="Z8183" s="30"/>
    </row>
    <row r="8184" spans="24:26">
      <c r="X8184" s="30"/>
      <c r="Y8184" s="30"/>
      <c r="Z8184" s="30"/>
    </row>
    <row r="8185" spans="24:26">
      <c r="X8185" s="30"/>
      <c r="Y8185" s="30"/>
      <c r="Z8185" s="30"/>
    </row>
    <row r="8186" spans="24:26">
      <c r="X8186" s="30"/>
      <c r="Y8186" s="30"/>
      <c r="Z8186" s="30"/>
    </row>
    <row r="8187" spans="24:26">
      <c r="X8187" s="30"/>
      <c r="Y8187" s="30"/>
      <c r="Z8187" s="30"/>
    </row>
    <row r="8188" spans="24:26">
      <c r="X8188" s="30"/>
      <c r="Y8188" s="30"/>
      <c r="Z8188" s="30"/>
    </row>
    <row r="8189" spans="24:26">
      <c r="X8189" s="30"/>
      <c r="Y8189" s="30"/>
      <c r="Z8189" s="30"/>
    </row>
    <row r="8190" spans="24:26">
      <c r="X8190" s="30"/>
      <c r="Y8190" s="30"/>
      <c r="Z8190" s="30"/>
    </row>
    <row r="8191" spans="24:26">
      <c r="X8191" s="30"/>
      <c r="Y8191" s="30"/>
      <c r="Z8191" s="30"/>
    </row>
    <row r="8192" spans="24:26">
      <c r="X8192" s="30"/>
      <c r="Y8192" s="30"/>
      <c r="Z8192" s="30"/>
    </row>
    <row r="8193" spans="24:26">
      <c r="X8193" s="30"/>
      <c r="Y8193" s="30"/>
      <c r="Z8193" s="30"/>
    </row>
    <row r="8194" spans="24:26">
      <c r="X8194" s="30"/>
      <c r="Y8194" s="30"/>
      <c r="Z8194" s="30"/>
    </row>
    <row r="8195" spans="24:26">
      <c r="X8195" s="30"/>
      <c r="Y8195" s="30"/>
      <c r="Z8195" s="30"/>
    </row>
    <row r="8196" spans="24:26">
      <c r="X8196" s="30"/>
      <c r="Y8196" s="30"/>
      <c r="Z8196" s="30"/>
    </row>
    <row r="8197" spans="24:26">
      <c r="X8197" s="30"/>
      <c r="Y8197" s="30"/>
      <c r="Z8197" s="30"/>
    </row>
    <row r="8198" spans="24:26">
      <c r="X8198" s="30"/>
      <c r="Y8198" s="30"/>
      <c r="Z8198" s="30"/>
    </row>
    <row r="8199" spans="24:26">
      <c r="X8199" s="30"/>
      <c r="Y8199" s="30"/>
      <c r="Z8199" s="30"/>
    </row>
    <row r="8200" spans="24:26">
      <c r="X8200" s="30"/>
      <c r="Y8200" s="30"/>
      <c r="Z8200" s="30"/>
    </row>
    <row r="8201" spans="24:26">
      <c r="X8201" s="30"/>
      <c r="Y8201" s="30"/>
      <c r="Z8201" s="30"/>
    </row>
    <row r="8202" spans="24:26">
      <c r="X8202" s="30"/>
      <c r="Y8202" s="30"/>
      <c r="Z8202" s="30"/>
    </row>
    <row r="8203" spans="24:26">
      <c r="X8203" s="30"/>
      <c r="Y8203" s="30"/>
      <c r="Z8203" s="30"/>
    </row>
    <row r="8204" spans="24:26">
      <c r="X8204" s="30"/>
      <c r="Y8204" s="30"/>
      <c r="Z8204" s="30"/>
    </row>
    <row r="8205" spans="24:26">
      <c r="X8205" s="30"/>
      <c r="Y8205" s="30"/>
      <c r="Z8205" s="30"/>
    </row>
    <row r="8206" spans="24:26">
      <c r="X8206" s="30"/>
      <c r="Y8206" s="30"/>
      <c r="Z8206" s="30"/>
    </row>
    <row r="8207" spans="24:26">
      <c r="X8207" s="30"/>
      <c r="Y8207" s="30"/>
      <c r="Z8207" s="30"/>
    </row>
    <row r="8208" spans="24:26">
      <c r="X8208" s="30"/>
      <c r="Y8208" s="30"/>
      <c r="Z8208" s="30"/>
    </row>
    <row r="8209" spans="24:26">
      <c r="X8209" s="30"/>
      <c r="Y8209" s="30"/>
      <c r="Z8209" s="30"/>
    </row>
    <row r="8210" spans="24:26">
      <c r="X8210" s="30"/>
      <c r="Y8210" s="30"/>
      <c r="Z8210" s="30"/>
    </row>
    <row r="8211" spans="24:26">
      <c r="X8211" s="30"/>
      <c r="Y8211" s="30"/>
      <c r="Z8211" s="30"/>
    </row>
    <row r="8212" spans="24:26">
      <c r="X8212" s="30"/>
      <c r="Y8212" s="30"/>
      <c r="Z8212" s="30"/>
    </row>
    <row r="8213" spans="24:26">
      <c r="X8213" s="30"/>
      <c r="Y8213" s="30"/>
      <c r="Z8213" s="30"/>
    </row>
    <row r="8214" spans="24:26">
      <c r="X8214" s="30"/>
      <c r="Y8214" s="30"/>
      <c r="Z8214" s="30"/>
    </row>
    <row r="8215" spans="24:26">
      <c r="X8215" s="30"/>
      <c r="Y8215" s="30"/>
      <c r="Z8215" s="30"/>
    </row>
    <row r="8216" spans="24:26">
      <c r="X8216" s="30"/>
      <c r="Y8216" s="30"/>
      <c r="Z8216" s="30"/>
    </row>
    <row r="8217" spans="24:26">
      <c r="X8217" s="30"/>
      <c r="Y8217" s="30"/>
      <c r="Z8217" s="30"/>
    </row>
    <row r="8218" spans="24:26">
      <c r="X8218" s="30"/>
      <c r="Y8218" s="30"/>
      <c r="Z8218" s="30"/>
    </row>
    <row r="8219" spans="24:26">
      <c r="X8219" s="30"/>
      <c r="Y8219" s="30"/>
      <c r="Z8219" s="30"/>
    </row>
    <row r="8220" spans="24:26">
      <c r="X8220" s="30"/>
      <c r="Y8220" s="30"/>
      <c r="Z8220" s="30"/>
    </row>
    <row r="8221" spans="24:26">
      <c r="X8221" s="30"/>
      <c r="Y8221" s="30"/>
      <c r="Z8221" s="30"/>
    </row>
    <row r="8222" spans="24:26">
      <c r="X8222" s="30"/>
      <c r="Y8222" s="30"/>
      <c r="Z8222" s="30"/>
    </row>
    <row r="8223" spans="24:26">
      <c r="X8223" s="30"/>
      <c r="Y8223" s="30"/>
      <c r="Z8223" s="30"/>
    </row>
    <row r="8224" spans="24:26">
      <c r="X8224" s="30"/>
      <c r="Y8224" s="30"/>
      <c r="Z8224" s="30"/>
    </row>
    <row r="8225" spans="24:26">
      <c r="X8225" s="30"/>
      <c r="Y8225" s="30"/>
      <c r="Z8225" s="30"/>
    </row>
    <row r="8226" spans="24:26">
      <c r="X8226" s="30"/>
      <c r="Y8226" s="30"/>
      <c r="Z8226" s="30"/>
    </row>
    <row r="8227" spans="24:26">
      <c r="X8227" s="30"/>
      <c r="Y8227" s="30"/>
      <c r="Z8227" s="30"/>
    </row>
    <row r="8228" spans="24:26">
      <c r="X8228" s="30"/>
      <c r="Y8228" s="30"/>
      <c r="Z8228" s="30"/>
    </row>
    <row r="8229" spans="24:26">
      <c r="X8229" s="30"/>
      <c r="Y8229" s="30"/>
      <c r="Z8229" s="30"/>
    </row>
    <row r="8230" spans="24:26">
      <c r="X8230" s="30"/>
      <c r="Y8230" s="30"/>
      <c r="Z8230" s="30"/>
    </row>
    <row r="8231" spans="24:26">
      <c r="X8231" s="30"/>
      <c r="Y8231" s="30"/>
      <c r="Z8231" s="30"/>
    </row>
    <row r="8232" spans="24:26">
      <c r="X8232" s="30"/>
      <c r="Y8232" s="30"/>
      <c r="Z8232" s="30"/>
    </row>
    <row r="8233" spans="24:26">
      <c r="X8233" s="30"/>
      <c r="Y8233" s="30"/>
      <c r="Z8233" s="30"/>
    </row>
    <row r="8234" spans="24:26">
      <c r="X8234" s="30"/>
      <c r="Y8234" s="30"/>
      <c r="Z8234" s="30"/>
    </row>
    <row r="8235" spans="24:26">
      <c r="X8235" s="30"/>
      <c r="Y8235" s="30"/>
      <c r="Z8235" s="30"/>
    </row>
    <row r="8236" spans="24:26">
      <c r="X8236" s="30"/>
      <c r="Y8236" s="30"/>
      <c r="Z8236" s="30"/>
    </row>
    <row r="8237" spans="24:26">
      <c r="X8237" s="30"/>
      <c r="Y8237" s="30"/>
      <c r="Z8237" s="30"/>
    </row>
    <row r="8238" spans="24:26">
      <c r="X8238" s="30"/>
      <c r="Y8238" s="30"/>
      <c r="Z8238" s="30"/>
    </row>
    <row r="8239" spans="24:26">
      <c r="X8239" s="30"/>
      <c r="Y8239" s="30"/>
      <c r="Z8239" s="30"/>
    </row>
    <row r="8240" spans="24:26">
      <c r="X8240" s="30"/>
      <c r="Y8240" s="30"/>
      <c r="Z8240" s="30"/>
    </row>
    <row r="8241" spans="24:26">
      <c r="X8241" s="30"/>
      <c r="Y8241" s="30"/>
      <c r="Z8241" s="30"/>
    </row>
    <row r="8242" spans="24:26">
      <c r="X8242" s="30"/>
      <c r="Y8242" s="30"/>
      <c r="Z8242" s="30"/>
    </row>
    <row r="8243" spans="24:26">
      <c r="X8243" s="30"/>
      <c r="Y8243" s="30"/>
      <c r="Z8243" s="30"/>
    </row>
    <row r="8244" spans="24:26">
      <c r="X8244" s="30"/>
      <c r="Y8244" s="30"/>
      <c r="Z8244" s="30"/>
    </row>
    <row r="8245" spans="24:26">
      <c r="X8245" s="30"/>
      <c r="Y8245" s="30"/>
      <c r="Z8245" s="30"/>
    </row>
    <row r="8246" spans="24:26">
      <c r="X8246" s="30"/>
      <c r="Y8246" s="30"/>
      <c r="Z8246" s="30"/>
    </row>
    <row r="8247" spans="24:26">
      <c r="X8247" s="30"/>
      <c r="Y8247" s="30"/>
      <c r="Z8247" s="30"/>
    </row>
    <row r="8248" spans="24:26">
      <c r="X8248" s="30"/>
      <c r="Y8248" s="30"/>
      <c r="Z8248" s="30"/>
    </row>
    <row r="8249" spans="24:26">
      <c r="X8249" s="30"/>
      <c r="Y8249" s="30"/>
      <c r="Z8249" s="30"/>
    </row>
    <row r="8250" spans="24:26">
      <c r="X8250" s="30"/>
      <c r="Y8250" s="30"/>
      <c r="Z8250" s="30"/>
    </row>
    <row r="8251" spans="24:26">
      <c r="X8251" s="30"/>
      <c r="Y8251" s="30"/>
      <c r="Z8251" s="30"/>
    </row>
    <row r="8252" spans="24:26">
      <c r="X8252" s="30"/>
      <c r="Y8252" s="30"/>
      <c r="Z8252" s="30"/>
    </row>
    <row r="8253" spans="24:26">
      <c r="X8253" s="30"/>
      <c r="Y8253" s="30"/>
      <c r="Z8253" s="30"/>
    </row>
    <row r="8254" spans="24:26">
      <c r="X8254" s="30"/>
      <c r="Y8254" s="30"/>
      <c r="Z8254" s="30"/>
    </row>
    <row r="8255" spans="24:26">
      <c r="X8255" s="30"/>
      <c r="Y8255" s="30"/>
      <c r="Z8255" s="30"/>
    </row>
    <row r="8256" spans="24:26">
      <c r="X8256" s="30"/>
      <c r="Y8256" s="30"/>
      <c r="Z8256" s="30"/>
    </row>
    <row r="8257" spans="24:26">
      <c r="X8257" s="30"/>
      <c r="Y8257" s="30"/>
      <c r="Z8257" s="30"/>
    </row>
    <row r="8258" spans="24:26">
      <c r="X8258" s="30"/>
      <c r="Y8258" s="30"/>
      <c r="Z8258" s="30"/>
    </row>
    <row r="8259" spans="24:26">
      <c r="X8259" s="30"/>
      <c r="Y8259" s="30"/>
      <c r="Z8259" s="30"/>
    </row>
    <row r="8260" spans="24:26">
      <c r="X8260" s="30"/>
      <c r="Y8260" s="30"/>
      <c r="Z8260" s="30"/>
    </row>
    <row r="8261" spans="24:26">
      <c r="X8261" s="30"/>
      <c r="Y8261" s="30"/>
      <c r="Z8261" s="30"/>
    </row>
    <row r="8262" spans="24:26">
      <c r="X8262" s="30"/>
      <c r="Y8262" s="30"/>
      <c r="Z8262" s="30"/>
    </row>
    <row r="8263" spans="24:26">
      <c r="X8263" s="30"/>
      <c r="Y8263" s="30"/>
      <c r="Z8263" s="30"/>
    </row>
    <row r="8264" spans="24:26">
      <c r="X8264" s="30"/>
      <c r="Y8264" s="30"/>
      <c r="Z8264" s="30"/>
    </row>
    <row r="8265" spans="24:26">
      <c r="X8265" s="30"/>
      <c r="Y8265" s="30"/>
      <c r="Z8265" s="30"/>
    </row>
    <row r="8266" spans="24:26">
      <c r="X8266" s="30"/>
      <c r="Y8266" s="30"/>
      <c r="Z8266" s="30"/>
    </row>
    <row r="8267" spans="24:26">
      <c r="X8267" s="30"/>
      <c r="Y8267" s="30"/>
      <c r="Z8267" s="30"/>
    </row>
    <row r="8268" spans="24:26">
      <c r="X8268" s="30"/>
      <c r="Y8268" s="30"/>
      <c r="Z8268" s="30"/>
    </row>
    <row r="8269" spans="24:26">
      <c r="X8269" s="30"/>
      <c r="Y8269" s="30"/>
      <c r="Z8269" s="30"/>
    </row>
    <row r="8270" spans="24:26">
      <c r="X8270" s="30"/>
      <c r="Y8270" s="30"/>
      <c r="Z8270" s="30"/>
    </row>
    <row r="8271" spans="24:26">
      <c r="X8271" s="30"/>
      <c r="Y8271" s="30"/>
      <c r="Z8271" s="30"/>
    </row>
    <row r="8272" spans="24:26">
      <c r="X8272" s="30"/>
      <c r="Y8272" s="30"/>
      <c r="Z8272" s="30"/>
    </row>
    <row r="8273" spans="24:26">
      <c r="X8273" s="30"/>
      <c r="Y8273" s="30"/>
      <c r="Z8273" s="30"/>
    </row>
    <row r="8274" spans="24:26">
      <c r="X8274" s="30"/>
      <c r="Y8274" s="30"/>
      <c r="Z8274" s="30"/>
    </row>
    <row r="8275" spans="24:26">
      <c r="X8275" s="30"/>
      <c r="Y8275" s="30"/>
      <c r="Z8275" s="30"/>
    </row>
    <row r="8276" spans="24:26">
      <c r="X8276" s="30"/>
      <c r="Y8276" s="30"/>
      <c r="Z8276" s="30"/>
    </row>
    <row r="8277" spans="24:26">
      <c r="X8277" s="30"/>
      <c r="Y8277" s="30"/>
      <c r="Z8277" s="30"/>
    </row>
    <row r="8278" spans="24:26">
      <c r="X8278" s="30"/>
      <c r="Y8278" s="30"/>
      <c r="Z8278" s="30"/>
    </row>
    <row r="8279" spans="24:26">
      <c r="X8279" s="30"/>
      <c r="Y8279" s="30"/>
      <c r="Z8279" s="30"/>
    </row>
    <row r="8280" spans="24:26">
      <c r="X8280" s="30"/>
      <c r="Y8280" s="30"/>
      <c r="Z8280" s="30"/>
    </row>
    <row r="8281" spans="24:26">
      <c r="X8281" s="30"/>
      <c r="Y8281" s="30"/>
      <c r="Z8281" s="30"/>
    </row>
    <row r="8282" spans="24:26">
      <c r="X8282" s="30"/>
      <c r="Y8282" s="30"/>
      <c r="Z8282" s="30"/>
    </row>
    <row r="8283" spans="24:26">
      <c r="X8283" s="30"/>
      <c r="Y8283" s="30"/>
      <c r="Z8283" s="30"/>
    </row>
    <row r="8284" spans="24:26">
      <c r="X8284" s="30"/>
      <c r="Y8284" s="30"/>
      <c r="Z8284" s="30"/>
    </row>
    <row r="8285" spans="24:26">
      <c r="X8285" s="30"/>
      <c r="Y8285" s="30"/>
      <c r="Z8285" s="30"/>
    </row>
    <row r="8286" spans="24:26">
      <c r="X8286" s="30"/>
      <c r="Y8286" s="30"/>
      <c r="Z8286" s="30"/>
    </row>
    <row r="8287" spans="24:26">
      <c r="X8287" s="30"/>
      <c r="Y8287" s="30"/>
      <c r="Z8287" s="30"/>
    </row>
    <row r="8288" spans="24:26">
      <c r="X8288" s="30"/>
      <c r="Y8288" s="30"/>
      <c r="Z8288" s="30"/>
    </row>
    <row r="8289" spans="24:26">
      <c r="X8289" s="30"/>
      <c r="Y8289" s="30"/>
      <c r="Z8289" s="30"/>
    </row>
    <row r="8290" spans="24:26">
      <c r="X8290" s="30"/>
      <c r="Y8290" s="30"/>
      <c r="Z8290" s="30"/>
    </row>
    <row r="8291" spans="24:26">
      <c r="X8291" s="30"/>
      <c r="Y8291" s="30"/>
      <c r="Z8291" s="30"/>
    </row>
    <row r="8292" spans="24:26">
      <c r="X8292" s="30"/>
      <c r="Y8292" s="30"/>
      <c r="Z8292" s="30"/>
    </row>
    <row r="8293" spans="24:26">
      <c r="X8293" s="30"/>
      <c r="Y8293" s="30"/>
      <c r="Z8293" s="30"/>
    </row>
    <row r="8294" spans="24:26">
      <c r="X8294" s="30"/>
      <c r="Y8294" s="30"/>
      <c r="Z8294" s="30"/>
    </row>
    <row r="8295" spans="24:26">
      <c r="X8295" s="30"/>
      <c r="Y8295" s="30"/>
      <c r="Z8295" s="30"/>
    </row>
    <row r="8296" spans="24:26">
      <c r="X8296" s="30"/>
      <c r="Y8296" s="30"/>
      <c r="Z8296" s="30"/>
    </row>
    <row r="8297" spans="24:26">
      <c r="X8297" s="30"/>
      <c r="Y8297" s="30"/>
      <c r="Z8297" s="30"/>
    </row>
    <row r="8298" spans="24:26">
      <c r="X8298" s="30"/>
      <c r="Y8298" s="30"/>
      <c r="Z8298" s="30"/>
    </row>
    <row r="8299" spans="24:26">
      <c r="X8299" s="30"/>
      <c r="Y8299" s="30"/>
      <c r="Z8299" s="30"/>
    </row>
    <row r="8300" spans="24:26">
      <c r="X8300" s="30"/>
      <c r="Y8300" s="30"/>
      <c r="Z8300" s="30"/>
    </row>
    <row r="8301" spans="24:26">
      <c r="X8301" s="30"/>
      <c r="Y8301" s="30"/>
      <c r="Z8301" s="30"/>
    </row>
    <row r="8302" spans="24:26">
      <c r="X8302" s="30"/>
      <c r="Y8302" s="30"/>
      <c r="Z8302" s="30"/>
    </row>
    <row r="8303" spans="24:26">
      <c r="X8303" s="30"/>
      <c r="Y8303" s="30"/>
      <c r="Z8303" s="30"/>
    </row>
    <row r="8304" spans="24:26">
      <c r="X8304" s="30"/>
      <c r="Y8304" s="30"/>
      <c r="Z8304" s="30"/>
    </row>
    <row r="8305" spans="24:26">
      <c r="X8305" s="30"/>
      <c r="Y8305" s="30"/>
      <c r="Z8305" s="30"/>
    </row>
    <row r="8306" spans="24:26">
      <c r="X8306" s="30"/>
      <c r="Y8306" s="30"/>
      <c r="Z8306" s="30"/>
    </row>
    <row r="8307" spans="24:26">
      <c r="X8307" s="30"/>
      <c r="Y8307" s="30"/>
      <c r="Z8307" s="30"/>
    </row>
    <row r="8308" spans="24:26">
      <c r="X8308" s="30"/>
      <c r="Y8308" s="30"/>
      <c r="Z8308" s="30"/>
    </row>
    <row r="8309" spans="24:26">
      <c r="X8309" s="30"/>
      <c r="Y8309" s="30"/>
      <c r="Z8309" s="30"/>
    </row>
    <row r="8310" spans="24:26">
      <c r="X8310" s="30"/>
      <c r="Y8310" s="30"/>
      <c r="Z8310" s="30"/>
    </row>
    <row r="8311" spans="24:26">
      <c r="X8311" s="30"/>
      <c r="Y8311" s="30"/>
      <c r="Z8311" s="30"/>
    </row>
    <row r="8312" spans="24:26">
      <c r="X8312" s="30"/>
      <c r="Y8312" s="30"/>
      <c r="Z8312" s="30"/>
    </row>
    <row r="8313" spans="24:26">
      <c r="X8313" s="30"/>
      <c r="Y8313" s="30"/>
      <c r="Z8313" s="30"/>
    </row>
    <row r="8314" spans="24:26">
      <c r="X8314" s="30"/>
      <c r="Y8314" s="30"/>
      <c r="Z8314" s="30"/>
    </row>
    <row r="8315" spans="24:26">
      <c r="X8315" s="30"/>
      <c r="Y8315" s="30"/>
      <c r="Z8315" s="30"/>
    </row>
    <row r="8316" spans="24:26">
      <c r="X8316" s="30"/>
      <c r="Y8316" s="30"/>
      <c r="Z8316" s="30"/>
    </row>
    <row r="8317" spans="24:26">
      <c r="X8317" s="30"/>
      <c r="Y8317" s="30"/>
      <c r="Z8317" s="30"/>
    </row>
    <row r="8318" spans="24:26">
      <c r="X8318" s="30"/>
      <c r="Y8318" s="30"/>
      <c r="Z8318" s="30"/>
    </row>
    <row r="8319" spans="24:26">
      <c r="X8319" s="30"/>
      <c r="Y8319" s="30"/>
      <c r="Z8319" s="30"/>
    </row>
    <row r="8320" spans="24:26">
      <c r="X8320" s="30"/>
      <c r="Y8320" s="30"/>
      <c r="Z8320" s="30"/>
    </row>
    <row r="8321" spans="24:26">
      <c r="X8321" s="30"/>
      <c r="Y8321" s="30"/>
      <c r="Z8321" s="30"/>
    </row>
    <row r="8322" spans="24:26">
      <c r="X8322" s="30"/>
      <c r="Y8322" s="30"/>
      <c r="Z8322" s="30"/>
    </row>
    <row r="8323" spans="24:26">
      <c r="X8323" s="30"/>
      <c r="Y8323" s="30"/>
      <c r="Z8323" s="30"/>
    </row>
    <row r="8324" spans="24:26">
      <c r="X8324" s="30"/>
      <c r="Y8324" s="30"/>
      <c r="Z8324" s="30"/>
    </row>
    <row r="8325" spans="24:26">
      <c r="X8325" s="30"/>
      <c r="Y8325" s="30"/>
      <c r="Z8325" s="30"/>
    </row>
    <row r="8326" spans="24:26">
      <c r="X8326" s="30"/>
      <c r="Y8326" s="30"/>
      <c r="Z8326" s="30"/>
    </row>
    <row r="8327" spans="24:26">
      <c r="X8327" s="30"/>
      <c r="Y8327" s="30"/>
      <c r="Z8327" s="30"/>
    </row>
    <row r="8328" spans="24:26">
      <c r="X8328" s="30"/>
      <c r="Y8328" s="30"/>
      <c r="Z8328" s="30"/>
    </row>
    <row r="8329" spans="24:26">
      <c r="X8329" s="30"/>
      <c r="Y8329" s="30"/>
      <c r="Z8329" s="30"/>
    </row>
    <row r="8330" spans="24:26">
      <c r="X8330" s="30"/>
      <c r="Y8330" s="30"/>
      <c r="Z8330" s="30"/>
    </row>
    <row r="8331" spans="24:26">
      <c r="X8331" s="30"/>
      <c r="Y8331" s="30"/>
      <c r="Z8331" s="30"/>
    </row>
    <row r="8332" spans="24:26">
      <c r="X8332" s="30"/>
      <c r="Y8332" s="30"/>
      <c r="Z8332" s="30"/>
    </row>
    <row r="8333" spans="24:26">
      <c r="X8333" s="30"/>
      <c r="Y8333" s="30"/>
      <c r="Z8333" s="30"/>
    </row>
    <row r="8334" spans="24:26">
      <c r="X8334" s="30"/>
      <c r="Y8334" s="30"/>
      <c r="Z8334" s="30"/>
    </row>
    <row r="8335" spans="24:26">
      <c r="X8335" s="30"/>
      <c r="Y8335" s="30"/>
      <c r="Z8335" s="30"/>
    </row>
    <row r="8336" spans="24:26">
      <c r="X8336" s="30"/>
      <c r="Y8336" s="30"/>
      <c r="Z8336" s="30"/>
    </row>
    <row r="8337" spans="24:26">
      <c r="X8337" s="30"/>
      <c r="Y8337" s="30"/>
      <c r="Z8337" s="30"/>
    </row>
    <row r="8338" spans="24:26">
      <c r="X8338" s="30"/>
      <c r="Y8338" s="30"/>
      <c r="Z8338" s="30"/>
    </row>
    <row r="8339" spans="24:26">
      <c r="X8339" s="30"/>
      <c r="Y8339" s="30"/>
      <c r="Z8339" s="30"/>
    </row>
    <row r="8340" spans="24:26">
      <c r="X8340" s="30"/>
      <c r="Y8340" s="30"/>
      <c r="Z8340" s="30"/>
    </row>
    <row r="8341" spans="24:26">
      <c r="X8341" s="30"/>
      <c r="Y8341" s="30"/>
      <c r="Z8341" s="30"/>
    </row>
    <row r="8342" spans="24:26">
      <c r="X8342" s="30"/>
      <c r="Y8342" s="30"/>
      <c r="Z8342" s="30"/>
    </row>
    <row r="8343" spans="24:26">
      <c r="X8343" s="30"/>
      <c r="Y8343" s="30"/>
      <c r="Z8343" s="30"/>
    </row>
    <row r="8344" spans="24:26">
      <c r="X8344" s="30"/>
      <c r="Y8344" s="30"/>
      <c r="Z8344" s="30"/>
    </row>
    <row r="8345" spans="24:26">
      <c r="X8345" s="30"/>
      <c r="Y8345" s="30"/>
      <c r="Z8345" s="30"/>
    </row>
    <row r="8346" spans="24:26">
      <c r="X8346" s="30"/>
      <c r="Y8346" s="30"/>
      <c r="Z8346" s="30"/>
    </row>
    <row r="8347" spans="24:26">
      <c r="X8347" s="30"/>
      <c r="Y8347" s="30"/>
      <c r="Z8347" s="30"/>
    </row>
    <row r="8348" spans="24:26">
      <c r="X8348" s="30"/>
      <c r="Y8348" s="30"/>
      <c r="Z8348" s="30"/>
    </row>
    <row r="8349" spans="24:26">
      <c r="X8349" s="30"/>
      <c r="Y8349" s="30"/>
      <c r="Z8349" s="30"/>
    </row>
    <row r="8350" spans="24:26">
      <c r="X8350" s="30"/>
      <c r="Y8350" s="30"/>
      <c r="Z8350" s="30"/>
    </row>
    <row r="8351" spans="24:26">
      <c r="X8351" s="30"/>
      <c r="Y8351" s="30"/>
      <c r="Z8351" s="30"/>
    </row>
    <row r="8352" spans="24:26">
      <c r="X8352" s="30"/>
      <c r="Y8352" s="30"/>
      <c r="Z8352" s="30"/>
    </row>
    <row r="8353" spans="24:26">
      <c r="X8353" s="30"/>
      <c r="Y8353" s="30"/>
      <c r="Z8353" s="30"/>
    </row>
    <row r="8354" spans="24:26">
      <c r="X8354" s="30"/>
      <c r="Y8354" s="30"/>
      <c r="Z8354" s="30"/>
    </row>
    <row r="8355" spans="24:26">
      <c r="X8355" s="30"/>
      <c r="Y8355" s="30"/>
      <c r="Z8355" s="30"/>
    </row>
    <row r="8356" spans="24:26">
      <c r="X8356" s="30"/>
      <c r="Y8356" s="30"/>
      <c r="Z8356" s="30"/>
    </row>
    <row r="8357" spans="24:26">
      <c r="X8357" s="30"/>
      <c r="Y8357" s="30"/>
      <c r="Z8357" s="30"/>
    </row>
    <row r="8358" spans="24:26">
      <c r="X8358" s="30"/>
      <c r="Y8358" s="30"/>
      <c r="Z8358" s="30"/>
    </row>
    <row r="8359" spans="24:26">
      <c r="X8359" s="30"/>
      <c r="Y8359" s="30"/>
      <c r="Z8359" s="30"/>
    </row>
    <row r="8360" spans="24:26">
      <c r="X8360" s="30"/>
      <c r="Y8360" s="30"/>
      <c r="Z8360" s="30"/>
    </row>
    <row r="8361" spans="24:26">
      <c r="X8361" s="30"/>
      <c r="Y8361" s="30"/>
      <c r="Z8361" s="30"/>
    </row>
    <row r="8362" spans="24:26">
      <c r="X8362" s="30"/>
      <c r="Y8362" s="30"/>
      <c r="Z8362" s="30"/>
    </row>
    <row r="8363" spans="24:26">
      <c r="X8363" s="30"/>
      <c r="Y8363" s="30"/>
      <c r="Z8363" s="30"/>
    </row>
    <row r="8364" spans="24:26">
      <c r="X8364" s="30"/>
      <c r="Y8364" s="30"/>
      <c r="Z8364" s="30"/>
    </row>
    <row r="8365" spans="24:26">
      <c r="X8365" s="30"/>
      <c r="Y8365" s="30"/>
      <c r="Z8365" s="30"/>
    </row>
    <row r="8366" spans="24:26">
      <c r="X8366" s="30"/>
      <c r="Y8366" s="30"/>
      <c r="Z8366" s="30"/>
    </row>
    <row r="8367" spans="24:26">
      <c r="X8367" s="30"/>
      <c r="Y8367" s="30"/>
      <c r="Z8367" s="30"/>
    </row>
    <row r="8368" spans="24:26">
      <c r="X8368" s="30"/>
      <c r="Y8368" s="30"/>
      <c r="Z8368" s="30"/>
    </row>
    <row r="8369" spans="24:26">
      <c r="X8369" s="30"/>
      <c r="Y8369" s="30"/>
      <c r="Z8369" s="30"/>
    </row>
    <row r="8370" spans="24:26">
      <c r="X8370" s="30"/>
      <c r="Y8370" s="30"/>
      <c r="Z8370" s="30"/>
    </row>
    <row r="8371" spans="24:26">
      <c r="X8371" s="30"/>
      <c r="Y8371" s="30"/>
      <c r="Z8371" s="30"/>
    </row>
    <row r="8372" spans="24:26">
      <c r="X8372" s="30"/>
      <c r="Y8372" s="30"/>
      <c r="Z8372" s="30"/>
    </row>
    <row r="8373" spans="24:26">
      <c r="X8373" s="30"/>
      <c r="Y8373" s="30"/>
      <c r="Z8373" s="30"/>
    </row>
    <row r="8374" spans="24:26">
      <c r="X8374" s="30"/>
      <c r="Y8374" s="30"/>
      <c r="Z8374" s="30"/>
    </row>
    <row r="8375" spans="24:26">
      <c r="X8375" s="30"/>
      <c r="Y8375" s="30"/>
      <c r="Z8375" s="30"/>
    </row>
    <row r="8376" spans="24:26">
      <c r="X8376" s="30"/>
      <c r="Y8376" s="30"/>
      <c r="Z8376" s="30"/>
    </row>
    <row r="8377" spans="24:26">
      <c r="X8377" s="30"/>
      <c r="Y8377" s="30"/>
      <c r="Z8377" s="30"/>
    </row>
    <row r="8378" spans="24:26">
      <c r="X8378" s="30"/>
      <c r="Y8378" s="30"/>
      <c r="Z8378" s="30"/>
    </row>
    <row r="8379" spans="24:26">
      <c r="X8379" s="30"/>
      <c r="Y8379" s="30"/>
      <c r="Z8379" s="30"/>
    </row>
    <row r="8380" spans="24:26">
      <c r="X8380" s="30"/>
      <c r="Y8380" s="30"/>
      <c r="Z8380" s="30"/>
    </row>
    <row r="8381" spans="24:26">
      <c r="X8381" s="30"/>
      <c r="Y8381" s="30"/>
      <c r="Z8381" s="30"/>
    </row>
    <row r="8382" spans="24:26">
      <c r="X8382" s="30"/>
      <c r="Y8382" s="30"/>
      <c r="Z8382" s="30"/>
    </row>
    <row r="8383" spans="24:26">
      <c r="X8383" s="30"/>
      <c r="Y8383" s="30"/>
      <c r="Z8383" s="30"/>
    </row>
    <row r="8384" spans="24:26">
      <c r="X8384" s="30"/>
      <c r="Y8384" s="30"/>
      <c r="Z8384" s="30"/>
    </row>
    <row r="8385" spans="24:26">
      <c r="X8385" s="30"/>
      <c r="Y8385" s="30"/>
      <c r="Z8385" s="30"/>
    </row>
    <row r="8386" spans="24:26">
      <c r="X8386" s="30"/>
      <c r="Y8386" s="30"/>
      <c r="Z8386" s="30"/>
    </row>
    <row r="8387" spans="24:26">
      <c r="X8387" s="30"/>
      <c r="Y8387" s="30"/>
      <c r="Z8387" s="30"/>
    </row>
    <row r="8388" spans="24:26">
      <c r="X8388" s="30"/>
      <c r="Y8388" s="30"/>
      <c r="Z8388" s="30"/>
    </row>
    <row r="8389" spans="24:26">
      <c r="X8389" s="30"/>
      <c r="Y8389" s="30"/>
      <c r="Z8389" s="30"/>
    </row>
    <row r="8390" spans="24:26">
      <c r="X8390" s="30"/>
      <c r="Y8390" s="30"/>
      <c r="Z8390" s="30"/>
    </row>
    <row r="8391" spans="24:26">
      <c r="X8391" s="30"/>
      <c r="Y8391" s="30"/>
      <c r="Z8391" s="30"/>
    </row>
    <row r="8392" spans="24:26">
      <c r="X8392" s="30"/>
      <c r="Y8392" s="30"/>
      <c r="Z8392" s="30"/>
    </row>
    <row r="8393" spans="24:26">
      <c r="X8393" s="30"/>
      <c r="Y8393" s="30"/>
      <c r="Z8393" s="30"/>
    </row>
    <row r="8394" spans="24:26">
      <c r="X8394" s="30"/>
      <c r="Y8394" s="30"/>
      <c r="Z8394" s="30"/>
    </row>
    <row r="8395" spans="24:26">
      <c r="X8395" s="30"/>
      <c r="Y8395" s="30"/>
      <c r="Z8395" s="30"/>
    </row>
    <row r="8396" spans="24:26">
      <c r="X8396" s="30"/>
      <c r="Y8396" s="30"/>
      <c r="Z8396" s="30"/>
    </row>
    <row r="8397" spans="24:26">
      <c r="X8397" s="30"/>
      <c r="Y8397" s="30"/>
      <c r="Z8397" s="30"/>
    </row>
    <row r="8398" spans="24:26">
      <c r="X8398" s="30"/>
      <c r="Y8398" s="30"/>
      <c r="Z8398" s="30"/>
    </row>
    <row r="8399" spans="24:26">
      <c r="X8399" s="30"/>
      <c r="Y8399" s="30"/>
      <c r="Z8399" s="30"/>
    </row>
    <row r="8400" spans="24:26">
      <c r="X8400" s="30"/>
      <c r="Y8400" s="30"/>
      <c r="Z8400" s="30"/>
    </row>
    <row r="8401" spans="24:26">
      <c r="X8401" s="30"/>
      <c r="Y8401" s="30"/>
      <c r="Z8401" s="30"/>
    </row>
    <row r="8402" spans="24:26">
      <c r="X8402" s="30"/>
      <c r="Y8402" s="30"/>
      <c r="Z8402" s="30"/>
    </row>
    <row r="8403" spans="24:26">
      <c r="X8403" s="30"/>
      <c r="Y8403" s="30"/>
      <c r="Z8403" s="30"/>
    </row>
    <row r="8404" spans="24:26">
      <c r="X8404" s="30"/>
      <c r="Y8404" s="30"/>
      <c r="Z8404" s="30"/>
    </row>
    <row r="8405" spans="24:26">
      <c r="X8405" s="30"/>
      <c r="Y8405" s="30"/>
      <c r="Z8405" s="30"/>
    </row>
    <row r="8406" spans="24:26">
      <c r="X8406" s="30"/>
      <c r="Y8406" s="30"/>
      <c r="Z8406" s="30"/>
    </row>
    <row r="8407" spans="24:26">
      <c r="X8407" s="30"/>
      <c r="Y8407" s="30"/>
      <c r="Z8407" s="30"/>
    </row>
    <row r="8408" spans="24:26">
      <c r="X8408" s="30"/>
      <c r="Y8408" s="30"/>
      <c r="Z8408" s="30"/>
    </row>
    <row r="8409" spans="24:26">
      <c r="X8409" s="30"/>
      <c r="Y8409" s="30"/>
      <c r="Z8409" s="30"/>
    </row>
    <row r="8410" spans="24:26">
      <c r="X8410" s="30"/>
      <c r="Y8410" s="30"/>
      <c r="Z8410" s="30"/>
    </row>
    <row r="8411" spans="24:26">
      <c r="X8411" s="30"/>
      <c r="Y8411" s="30"/>
      <c r="Z8411" s="30"/>
    </row>
    <row r="8412" spans="24:26">
      <c r="X8412" s="30"/>
      <c r="Y8412" s="30"/>
      <c r="Z8412" s="30"/>
    </row>
    <row r="8413" spans="24:26">
      <c r="X8413" s="30"/>
      <c r="Y8413" s="30"/>
      <c r="Z8413" s="30"/>
    </row>
    <row r="8414" spans="24:26">
      <c r="X8414" s="30"/>
      <c r="Y8414" s="30"/>
      <c r="Z8414" s="30"/>
    </row>
    <row r="8415" spans="24:26">
      <c r="X8415" s="30"/>
      <c r="Y8415" s="30"/>
      <c r="Z8415" s="30"/>
    </row>
    <row r="8416" spans="24:26">
      <c r="X8416" s="30"/>
      <c r="Y8416" s="30"/>
      <c r="Z8416" s="30"/>
    </row>
    <row r="8417" spans="24:26">
      <c r="X8417" s="30"/>
      <c r="Y8417" s="30"/>
      <c r="Z8417" s="30"/>
    </row>
    <row r="8418" spans="24:26">
      <c r="X8418" s="30"/>
      <c r="Y8418" s="30"/>
      <c r="Z8418" s="30"/>
    </row>
    <row r="8419" spans="24:26">
      <c r="X8419" s="30"/>
      <c r="Y8419" s="30"/>
      <c r="Z8419" s="30"/>
    </row>
    <row r="8420" spans="24:26">
      <c r="X8420" s="30"/>
      <c r="Y8420" s="30"/>
      <c r="Z8420" s="30"/>
    </row>
    <row r="8421" spans="24:26">
      <c r="X8421" s="30"/>
      <c r="Y8421" s="30"/>
      <c r="Z8421" s="30"/>
    </row>
    <row r="8422" spans="24:26">
      <c r="X8422" s="30"/>
      <c r="Y8422" s="30"/>
      <c r="Z8422" s="30"/>
    </row>
    <row r="8423" spans="24:26">
      <c r="X8423" s="30"/>
      <c r="Y8423" s="30"/>
      <c r="Z8423" s="30"/>
    </row>
    <row r="8424" spans="24:26">
      <c r="X8424" s="30"/>
      <c r="Y8424" s="30"/>
      <c r="Z8424" s="30"/>
    </row>
    <row r="8425" spans="24:26">
      <c r="X8425" s="30"/>
      <c r="Y8425" s="30"/>
      <c r="Z8425" s="30"/>
    </row>
    <row r="8426" spans="24:26">
      <c r="X8426" s="30"/>
      <c r="Y8426" s="30"/>
      <c r="Z8426" s="30"/>
    </row>
    <row r="8427" spans="24:26">
      <c r="X8427" s="30"/>
      <c r="Y8427" s="30"/>
      <c r="Z8427" s="30"/>
    </row>
    <row r="8428" spans="24:26">
      <c r="X8428" s="30"/>
      <c r="Y8428" s="30"/>
      <c r="Z8428" s="30"/>
    </row>
    <row r="8429" spans="24:26">
      <c r="X8429" s="30"/>
      <c r="Y8429" s="30"/>
      <c r="Z8429" s="30"/>
    </row>
    <row r="8430" spans="24:26">
      <c r="X8430" s="30"/>
      <c r="Y8430" s="30"/>
      <c r="Z8430" s="30"/>
    </row>
    <row r="8431" spans="24:26">
      <c r="X8431" s="30"/>
      <c r="Y8431" s="30"/>
      <c r="Z8431" s="30"/>
    </row>
    <row r="8432" spans="24:26">
      <c r="X8432" s="30"/>
      <c r="Y8432" s="30"/>
      <c r="Z8432" s="30"/>
    </row>
    <row r="8433" spans="24:26">
      <c r="X8433" s="30"/>
      <c r="Y8433" s="30"/>
      <c r="Z8433" s="30"/>
    </row>
    <row r="8434" spans="24:26">
      <c r="X8434" s="30"/>
      <c r="Y8434" s="30"/>
      <c r="Z8434" s="30"/>
    </row>
    <row r="8435" spans="24:26">
      <c r="X8435" s="30"/>
      <c r="Y8435" s="30"/>
      <c r="Z8435" s="30"/>
    </row>
    <row r="8436" spans="24:26">
      <c r="X8436" s="30"/>
      <c r="Y8436" s="30"/>
      <c r="Z8436" s="30"/>
    </row>
    <row r="8437" spans="24:26">
      <c r="X8437" s="30"/>
      <c r="Y8437" s="30"/>
      <c r="Z8437" s="30"/>
    </row>
    <row r="8438" spans="24:26">
      <c r="X8438" s="30"/>
      <c r="Y8438" s="30"/>
      <c r="Z8438" s="30"/>
    </row>
    <row r="8439" spans="24:26">
      <c r="X8439" s="30"/>
      <c r="Y8439" s="30"/>
      <c r="Z8439" s="30"/>
    </row>
    <row r="8440" spans="24:26">
      <c r="X8440" s="30"/>
      <c r="Y8440" s="30"/>
      <c r="Z8440" s="30"/>
    </row>
    <row r="8441" spans="24:26">
      <c r="X8441" s="30"/>
      <c r="Y8441" s="30"/>
      <c r="Z8441" s="30"/>
    </row>
    <row r="8442" spans="24:26">
      <c r="X8442" s="30"/>
      <c r="Y8442" s="30"/>
      <c r="Z8442" s="30"/>
    </row>
    <row r="8443" spans="24:26">
      <c r="X8443" s="30"/>
      <c r="Y8443" s="30"/>
      <c r="Z8443" s="30"/>
    </row>
    <row r="8444" spans="24:26">
      <c r="X8444" s="30"/>
      <c r="Y8444" s="30"/>
      <c r="Z8444" s="30"/>
    </row>
    <row r="8445" spans="24:26">
      <c r="X8445" s="30"/>
      <c r="Y8445" s="30"/>
      <c r="Z8445" s="30"/>
    </row>
    <row r="8446" spans="24:26">
      <c r="X8446" s="30"/>
      <c r="Y8446" s="30"/>
      <c r="Z8446" s="30"/>
    </row>
    <row r="8447" spans="24:26">
      <c r="X8447" s="30"/>
      <c r="Y8447" s="30"/>
      <c r="Z8447" s="30"/>
    </row>
    <row r="8448" spans="24:26">
      <c r="X8448" s="30"/>
      <c r="Y8448" s="30"/>
      <c r="Z8448" s="30"/>
    </row>
    <row r="8449" spans="24:26">
      <c r="X8449" s="30"/>
      <c r="Y8449" s="30"/>
      <c r="Z8449" s="30"/>
    </row>
    <row r="8450" spans="24:26">
      <c r="X8450" s="30"/>
      <c r="Y8450" s="30"/>
      <c r="Z8450" s="30"/>
    </row>
    <row r="8451" spans="24:26">
      <c r="X8451" s="30"/>
      <c r="Y8451" s="30"/>
      <c r="Z8451" s="30"/>
    </row>
    <row r="8452" spans="24:26">
      <c r="X8452" s="30"/>
      <c r="Y8452" s="30"/>
      <c r="Z8452" s="30"/>
    </row>
    <row r="8453" spans="24:26">
      <c r="X8453" s="30"/>
      <c r="Y8453" s="30"/>
      <c r="Z8453" s="30"/>
    </row>
    <row r="8454" spans="24:26">
      <c r="X8454" s="30"/>
      <c r="Y8454" s="30"/>
      <c r="Z8454" s="30"/>
    </row>
    <row r="8455" spans="24:26">
      <c r="X8455" s="30"/>
      <c r="Y8455" s="30"/>
      <c r="Z8455" s="30"/>
    </row>
    <row r="8456" spans="24:26">
      <c r="X8456" s="30"/>
      <c r="Y8456" s="30"/>
      <c r="Z8456" s="30"/>
    </row>
    <row r="8457" spans="24:26">
      <c r="X8457" s="30"/>
      <c r="Y8457" s="30"/>
      <c r="Z8457" s="30"/>
    </row>
    <row r="8458" spans="24:26">
      <c r="X8458" s="30"/>
      <c r="Y8458" s="30"/>
      <c r="Z8458" s="30"/>
    </row>
    <row r="8459" spans="24:26">
      <c r="X8459" s="30"/>
      <c r="Y8459" s="30"/>
      <c r="Z8459" s="30"/>
    </row>
    <row r="8460" spans="24:26">
      <c r="X8460" s="30"/>
      <c r="Y8460" s="30"/>
      <c r="Z8460" s="30"/>
    </row>
    <row r="8461" spans="24:26">
      <c r="X8461" s="30"/>
      <c r="Y8461" s="30"/>
      <c r="Z8461" s="30"/>
    </row>
    <row r="8462" spans="24:26">
      <c r="X8462" s="30"/>
      <c r="Y8462" s="30"/>
      <c r="Z8462" s="30"/>
    </row>
    <row r="8463" spans="24:26">
      <c r="X8463" s="30"/>
      <c r="Y8463" s="30"/>
      <c r="Z8463" s="30"/>
    </row>
    <row r="8464" spans="24:26">
      <c r="X8464" s="30"/>
      <c r="Y8464" s="30"/>
      <c r="Z8464" s="30"/>
    </row>
    <row r="8465" spans="24:26">
      <c r="X8465" s="30"/>
      <c r="Y8465" s="30"/>
      <c r="Z8465" s="30"/>
    </row>
    <row r="8466" spans="24:26">
      <c r="X8466" s="30"/>
      <c r="Y8466" s="30"/>
      <c r="Z8466" s="30"/>
    </row>
    <row r="8467" spans="24:26">
      <c r="X8467" s="30"/>
      <c r="Y8467" s="30"/>
      <c r="Z8467" s="30"/>
    </row>
    <row r="8468" spans="24:26">
      <c r="X8468" s="30"/>
      <c r="Y8468" s="30"/>
      <c r="Z8468" s="30"/>
    </row>
    <row r="8469" spans="24:26">
      <c r="X8469" s="30"/>
      <c r="Y8469" s="30"/>
      <c r="Z8469" s="30"/>
    </row>
    <row r="8470" spans="24:26">
      <c r="X8470" s="30"/>
      <c r="Y8470" s="30"/>
      <c r="Z8470" s="30"/>
    </row>
    <row r="8471" spans="24:26">
      <c r="X8471" s="30"/>
      <c r="Y8471" s="30"/>
      <c r="Z8471" s="30"/>
    </row>
    <row r="8472" spans="24:26">
      <c r="X8472" s="30"/>
      <c r="Y8472" s="30"/>
      <c r="Z8472" s="30"/>
    </row>
    <row r="8473" spans="24:26">
      <c r="X8473" s="30"/>
      <c r="Y8473" s="30"/>
      <c r="Z8473" s="30"/>
    </row>
    <row r="8474" spans="24:26">
      <c r="X8474" s="30"/>
      <c r="Y8474" s="30"/>
      <c r="Z8474" s="30"/>
    </row>
    <row r="8475" spans="24:26">
      <c r="X8475" s="30"/>
      <c r="Y8475" s="30"/>
      <c r="Z8475" s="30"/>
    </row>
    <row r="8476" spans="24:26">
      <c r="X8476" s="30"/>
      <c r="Y8476" s="30"/>
      <c r="Z8476" s="30"/>
    </row>
    <row r="8477" spans="24:26">
      <c r="X8477" s="30"/>
      <c r="Y8477" s="30"/>
      <c r="Z8477" s="30"/>
    </row>
    <row r="8478" spans="24:26">
      <c r="X8478" s="30"/>
      <c r="Y8478" s="30"/>
      <c r="Z8478" s="30"/>
    </row>
    <row r="8479" spans="24:26">
      <c r="X8479" s="30"/>
      <c r="Y8479" s="30"/>
      <c r="Z8479" s="30"/>
    </row>
    <row r="8480" spans="24:26">
      <c r="X8480" s="30"/>
      <c r="Y8480" s="30"/>
      <c r="Z8480" s="30"/>
    </row>
    <row r="8481" spans="24:26">
      <c r="X8481" s="30"/>
      <c r="Y8481" s="30"/>
      <c r="Z8481" s="30"/>
    </row>
    <row r="8482" spans="24:26">
      <c r="X8482" s="30"/>
      <c r="Y8482" s="30"/>
      <c r="Z8482" s="30"/>
    </row>
    <row r="8483" spans="24:26">
      <c r="X8483" s="30"/>
      <c r="Y8483" s="30"/>
      <c r="Z8483" s="30"/>
    </row>
    <row r="8484" spans="24:26">
      <c r="X8484" s="30"/>
      <c r="Y8484" s="30"/>
      <c r="Z8484" s="30"/>
    </row>
    <row r="8485" spans="24:26">
      <c r="X8485" s="30"/>
      <c r="Y8485" s="30"/>
      <c r="Z8485" s="30"/>
    </row>
    <row r="8486" spans="24:26">
      <c r="X8486" s="30"/>
      <c r="Y8486" s="30"/>
      <c r="Z8486" s="30"/>
    </row>
    <row r="8487" spans="24:26">
      <c r="X8487" s="30"/>
      <c r="Y8487" s="30"/>
      <c r="Z8487" s="30"/>
    </row>
    <row r="8488" spans="24:26">
      <c r="X8488" s="30"/>
      <c r="Y8488" s="30"/>
      <c r="Z8488" s="30"/>
    </row>
    <row r="8489" spans="24:26">
      <c r="X8489" s="30"/>
      <c r="Y8489" s="30"/>
      <c r="Z8489" s="30"/>
    </row>
    <row r="8490" spans="24:26">
      <c r="X8490" s="30"/>
      <c r="Y8490" s="30"/>
      <c r="Z8490" s="30"/>
    </row>
    <row r="8491" spans="24:26">
      <c r="X8491" s="30"/>
      <c r="Y8491" s="30"/>
      <c r="Z8491" s="30"/>
    </row>
    <row r="8492" spans="24:26">
      <c r="X8492" s="30"/>
      <c r="Y8492" s="30"/>
      <c r="Z8492" s="30"/>
    </row>
    <row r="8493" spans="24:26">
      <c r="X8493" s="30"/>
      <c r="Y8493" s="30"/>
      <c r="Z8493" s="30"/>
    </row>
    <row r="8494" spans="24:26">
      <c r="X8494" s="30"/>
      <c r="Y8494" s="30"/>
      <c r="Z8494" s="30"/>
    </row>
    <row r="8495" spans="24:26">
      <c r="X8495" s="30"/>
      <c r="Y8495" s="30"/>
      <c r="Z8495" s="30"/>
    </row>
    <row r="8496" spans="24:26">
      <c r="X8496" s="30"/>
      <c r="Y8496" s="30"/>
      <c r="Z8496" s="30"/>
    </row>
    <row r="8497" spans="24:26">
      <c r="X8497" s="30"/>
      <c r="Y8497" s="30"/>
      <c r="Z8497" s="30"/>
    </row>
    <row r="8498" spans="24:26">
      <c r="X8498" s="30"/>
      <c r="Y8498" s="30"/>
      <c r="Z8498" s="30"/>
    </row>
    <row r="8499" spans="24:26">
      <c r="X8499" s="30"/>
      <c r="Y8499" s="30"/>
      <c r="Z8499" s="30"/>
    </row>
    <row r="8500" spans="24:26">
      <c r="X8500" s="30"/>
      <c r="Y8500" s="30"/>
      <c r="Z8500" s="30"/>
    </row>
    <row r="8501" spans="24:26">
      <c r="X8501" s="30"/>
      <c r="Y8501" s="30"/>
      <c r="Z8501" s="30"/>
    </row>
    <row r="8502" spans="24:26">
      <c r="X8502" s="30"/>
      <c r="Y8502" s="30"/>
      <c r="Z8502" s="30"/>
    </row>
    <row r="8503" spans="24:26">
      <c r="X8503" s="30"/>
      <c r="Y8503" s="30"/>
      <c r="Z8503" s="30"/>
    </row>
    <row r="8504" spans="24:26">
      <c r="X8504" s="30"/>
      <c r="Y8504" s="30"/>
      <c r="Z8504" s="30"/>
    </row>
    <row r="8505" spans="24:26">
      <c r="X8505" s="30"/>
      <c r="Y8505" s="30"/>
      <c r="Z8505" s="30"/>
    </row>
    <row r="8506" spans="24:26">
      <c r="X8506" s="30"/>
      <c r="Y8506" s="30"/>
      <c r="Z8506" s="30"/>
    </row>
    <row r="8507" spans="24:26">
      <c r="X8507" s="30"/>
      <c r="Y8507" s="30"/>
      <c r="Z8507" s="30"/>
    </row>
    <row r="8508" spans="24:26">
      <c r="X8508" s="30"/>
      <c r="Y8508" s="30"/>
      <c r="Z8508" s="30"/>
    </row>
    <row r="8509" spans="24:26">
      <c r="X8509" s="30"/>
      <c r="Y8509" s="30"/>
      <c r="Z8509" s="30"/>
    </row>
    <row r="8510" spans="24:26">
      <c r="X8510" s="30"/>
      <c r="Y8510" s="30"/>
      <c r="Z8510" s="30"/>
    </row>
    <row r="8511" spans="24:26">
      <c r="X8511" s="30"/>
      <c r="Y8511" s="30"/>
      <c r="Z8511" s="30"/>
    </row>
    <row r="8512" spans="24:26">
      <c r="X8512" s="30"/>
      <c r="Y8512" s="30"/>
      <c r="Z8512" s="30"/>
    </row>
    <row r="8513" spans="24:26">
      <c r="X8513" s="30"/>
      <c r="Y8513" s="30"/>
      <c r="Z8513" s="30"/>
    </row>
    <row r="8514" spans="24:26">
      <c r="X8514" s="30"/>
      <c r="Y8514" s="30"/>
      <c r="Z8514" s="30"/>
    </row>
    <row r="8515" spans="24:26">
      <c r="X8515" s="30"/>
      <c r="Y8515" s="30"/>
      <c r="Z8515" s="30"/>
    </row>
    <row r="8516" spans="24:26">
      <c r="X8516" s="30"/>
      <c r="Y8516" s="30"/>
      <c r="Z8516" s="30"/>
    </row>
    <row r="8517" spans="24:26">
      <c r="X8517" s="30"/>
      <c r="Y8517" s="30"/>
      <c r="Z8517" s="30"/>
    </row>
    <row r="8518" spans="24:26">
      <c r="X8518" s="30"/>
      <c r="Y8518" s="30"/>
      <c r="Z8518" s="30"/>
    </row>
    <row r="8519" spans="24:26">
      <c r="X8519" s="30"/>
      <c r="Y8519" s="30"/>
      <c r="Z8519" s="30"/>
    </row>
    <row r="8520" spans="24:26">
      <c r="X8520" s="30"/>
      <c r="Y8520" s="30"/>
      <c r="Z8520" s="30"/>
    </row>
    <row r="8521" spans="24:26">
      <c r="X8521" s="30"/>
      <c r="Y8521" s="30"/>
      <c r="Z8521" s="30"/>
    </row>
    <row r="8522" spans="24:26">
      <c r="X8522" s="30"/>
      <c r="Y8522" s="30"/>
      <c r="Z8522" s="30"/>
    </row>
    <row r="8523" spans="24:26">
      <c r="X8523" s="30"/>
      <c r="Y8523" s="30"/>
      <c r="Z8523" s="30"/>
    </row>
    <row r="8524" spans="24:26">
      <c r="X8524" s="30"/>
      <c r="Y8524" s="30"/>
      <c r="Z8524" s="30"/>
    </row>
    <row r="8525" spans="24:26">
      <c r="X8525" s="30"/>
      <c r="Y8525" s="30"/>
      <c r="Z8525" s="30"/>
    </row>
    <row r="8526" spans="24:26">
      <c r="X8526" s="30"/>
      <c r="Y8526" s="30"/>
      <c r="Z8526" s="30"/>
    </row>
    <row r="8527" spans="24:26">
      <c r="X8527" s="30"/>
      <c r="Y8527" s="30"/>
      <c r="Z8527" s="30"/>
    </row>
    <row r="8528" spans="24:26">
      <c r="X8528" s="30"/>
      <c r="Y8528" s="30"/>
      <c r="Z8528" s="30"/>
    </row>
    <row r="8529" spans="24:26">
      <c r="X8529" s="30"/>
      <c r="Y8529" s="30"/>
      <c r="Z8529" s="30"/>
    </row>
    <row r="8530" spans="24:26">
      <c r="X8530" s="30"/>
      <c r="Y8530" s="30"/>
      <c r="Z8530" s="30"/>
    </row>
    <row r="8531" spans="24:26">
      <c r="X8531" s="30"/>
      <c r="Y8531" s="30"/>
      <c r="Z8531" s="30"/>
    </row>
    <row r="8532" spans="24:26">
      <c r="X8532" s="30"/>
      <c r="Y8532" s="30"/>
      <c r="Z8532" s="30"/>
    </row>
    <row r="8533" spans="24:26">
      <c r="X8533" s="30"/>
      <c r="Y8533" s="30"/>
      <c r="Z8533" s="30"/>
    </row>
    <row r="8534" spans="24:26">
      <c r="X8534" s="30"/>
      <c r="Y8534" s="30"/>
      <c r="Z8534" s="30"/>
    </row>
    <row r="8535" spans="24:26">
      <c r="X8535" s="30"/>
      <c r="Y8535" s="30"/>
      <c r="Z8535" s="30"/>
    </row>
    <row r="8536" spans="24:26">
      <c r="X8536" s="30"/>
      <c r="Y8536" s="30"/>
      <c r="Z8536" s="30"/>
    </row>
    <row r="8537" spans="24:26">
      <c r="X8537" s="30"/>
      <c r="Y8537" s="30"/>
      <c r="Z8537" s="30"/>
    </row>
    <row r="8538" spans="24:26">
      <c r="X8538" s="30"/>
      <c r="Y8538" s="30"/>
      <c r="Z8538" s="30"/>
    </row>
    <row r="8539" spans="24:26">
      <c r="X8539" s="30"/>
      <c r="Y8539" s="30"/>
      <c r="Z8539" s="30"/>
    </row>
    <row r="8540" spans="24:26">
      <c r="X8540" s="30"/>
      <c r="Y8540" s="30"/>
      <c r="Z8540" s="30"/>
    </row>
    <row r="8541" spans="24:26">
      <c r="X8541" s="30"/>
      <c r="Y8541" s="30"/>
      <c r="Z8541" s="30"/>
    </row>
    <row r="8542" spans="24:26">
      <c r="X8542" s="30"/>
      <c r="Y8542" s="30"/>
      <c r="Z8542" s="30"/>
    </row>
    <row r="8543" spans="24:26">
      <c r="X8543" s="30"/>
      <c r="Y8543" s="30"/>
      <c r="Z8543" s="30"/>
    </row>
    <row r="8544" spans="24:26">
      <c r="X8544" s="30"/>
      <c r="Y8544" s="30"/>
      <c r="Z8544" s="30"/>
    </row>
    <row r="8545" spans="24:26">
      <c r="X8545" s="30"/>
      <c r="Y8545" s="30"/>
      <c r="Z8545" s="30"/>
    </row>
    <row r="8546" spans="24:26">
      <c r="X8546" s="30"/>
      <c r="Y8546" s="30"/>
      <c r="Z8546" s="30"/>
    </row>
    <row r="8547" spans="24:26">
      <c r="X8547" s="30"/>
      <c r="Y8547" s="30"/>
      <c r="Z8547" s="30"/>
    </row>
    <row r="8548" spans="24:26">
      <c r="X8548" s="30"/>
      <c r="Y8548" s="30"/>
      <c r="Z8548" s="30"/>
    </row>
    <row r="8549" spans="24:26">
      <c r="X8549" s="30"/>
      <c r="Y8549" s="30"/>
      <c r="Z8549" s="30"/>
    </row>
    <row r="8550" spans="24:26">
      <c r="X8550" s="30"/>
      <c r="Y8550" s="30"/>
      <c r="Z8550" s="30"/>
    </row>
    <row r="8551" spans="24:26">
      <c r="X8551" s="30"/>
      <c r="Y8551" s="30"/>
      <c r="Z8551" s="30"/>
    </row>
    <row r="8552" spans="24:26">
      <c r="X8552" s="30"/>
      <c r="Y8552" s="30"/>
      <c r="Z8552" s="30"/>
    </row>
    <row r="8553" spans="24:26">
      <c r="X8553" s="30"/>
      <c r="Y8553" s="30"/>
      <c r="Z8553" s="30"/>
    </row>
    <row r="8554" spans="24:26">
      <c r="X8554" s="30"/>
      <c r="Y8554" s="30"/>
      <c r="Z8554" s="30"/>
    </row>
    <row r="8555" spans="24:26">
      <c r="X8555" s="30"/>
      <c r="Y8555" s="30"/>
      <c r="Z8555" s="30"/>
    </row>
    <row r="8556" spans="24:26">
      <c r="X8556" s="30"/>
      <c r="Y8556" s="30"/>
      <c r="Z8556" s="30"/>
    </row>
    <row r="8557" spans="24:26">
      <c r="X8557" s="30"/>
      <c r="Y8557" s="30"/>
      <c r="Z8557" s="30"/>
    </row>
    <row r="8558" spans="24:26">
      <c r="X8558" s="30"/>
      <c r="Y8558" s="30"/>
      <c r="Z8558" s="30"/>
    </row>
    <row r="8559" spans="24:26">
      <c r="X8559" s="30"/>
      <c r="Y8559" s="30"/>
      <c r="Z8559" s="30"/>
    </row>
    <row r="8560" spans="24:26">
      <c r="X8560" s="30"/>
      <c r="Y8560" s="30"/>
      <c r="Z8560" s="30"/>
    </row>
    <row r="8561" spans="24:26">
      <c r="X8561" s="30"/>
      <c r="Y8561" s="30"/>
      <c r="Z8561" s="30"/>
    </row>
    <row r="8562" spans="24:26">
      <c r="X8562" s="30"/>
      <c r="Y8562" s="30"/>
      <c r="Z8562" s="30"/>
    </row>
    <row r="8563" spans="24:26">
      <c r="X8563" s="30"/>
      <c r="Y8563" s="30"/>
      <c r="Z8563" s="30"/>
    </row>
    <row r="8564" spans="24:26">
      <c r="X8564" s="30"/>
      <c r="Y8564" s="30"/>
      <c r="Z8564" s="30"/>
    </row>
    <row r="8565" spans="24:26">
      <c r="X8565" s="30"/>
      <c r="Y8565" s="30"/>
      <c r="Z8565" s="30"/>
    </row>
    <row r="8566" spans="24:26">
      <c r="X8566" s="30"/>
      <c r="Y8566" s="30"/>
      <c r="Z8566" s="30"/>
    </row>
    <row r="8567" spans="24:26">
      <c r="X8567" s="30"/>
      <c r="Y8567" s="30"/>
      <c r="Z8567" s="30"/>
    </row>
    <row r="8568" spans="24:26">
      <c r="X8568" s="30"/>
      <c r="Y8568" s="30"/>
      <c r="Z8568" s="30"/>
    </row>
    <row r="8569" spans="24:26">
      <c r="X8569" s="30"/>
      <c r="Y8569" s="30"/>
      <c r="Z8569" s="30"/>
    </row>
    <row r="8570" spans="24:26">
      <c r="X8570" s="30"/>
      <c r="Y8570" s="30"/>
      <c r="Z8570" s="30"/>
    </row>
    <row r="8571" spans="24:26">
      <c r="X8571" s="30"/>
      <c r="Y8571" s="30"/>
      <c r="Z8571" s="30"/>
    </row>
    <row r="8572" spans="24:26">
      <c r="X8572" s="30"/>
      <c r="Y8572" s="30"/>
      <c r="Z8572" s="30"/>
    </row>
    <row r="8573" spans="24:26">
      <c r="X8573" s="30"/>
      <c r="Y8573" s="30"/>
      <c r="Z8573" s="30"/>
    </row>
    <row r="8574" spans="24:26">
      <c r="X8574" s="30"/>
      <c r="Y8574" s="30"/>
      <c r="Z8574" s="30"/>
    </row>
    <row r="8575" spans="24:26">
      <c r="X8575" s="30"/>
      <c r="Y8575" s="30"/>
      <c r="Z8575" s="30"/>
    </row>
    <row r="8576" spans="24:26">
      <c r="X8576" s="30"/>
      <c r="Y8576" s="30"/>
      <c r="Z8576" s="30"/>
    </row>
    <row r="8577" spans="24:26">
      <c r="X8577" s="30"/>
      <c r="Y8577" s="30"/>
      <c r="Z8577" s="30"/>
    </row>
    <row r="8578" spans="24:26">
      <c r="X8578" s="30"/>
      <c r="Y8578" s="30"/>
      <c r="Z8578" s="30"/>
    </row>
    <row r="8579" spans="24:26">
      <c r="X8579" s="30"/>
      <c r="Y8579" s="30"/>
      <c r="Z8579" s="30"/>
    </row>
    <row r="8580" spans="24:26">
      <c r="X8580" s="30"/>
      <c r="Y8580" s="30"/>
      <c r="Z8580" s="30"/>
    </row>
    <row r="8581" spans="24:26">
      <c r="X8581" s="30"/>
      <c r="Y8581" s="30"/>
      <c r="Z8581" s="30"/>
    </row>
    <row r="8582" spans="24:26">
      <c r="X8582" s="30"/>
      <c r="Y8582" s="30"/>
      <c r="Z8582" s="30"/>
    </row>
    <row r="8583" spans="24:26">
      <c r="X8583" s="30"/>
      <c r="Y8583" s="30"/>
      <c r="Z8583" s="30"/>
    </row>
    <row r="8584" spans="24:26">
      <c r="X8584" s="30"/>
      <c r="Y8584" s="30"/>
      <c r="Z8584" s="30"/>
    </row>
    <row r="8585" spans="24:26">
      <c r="X8585" s="30"/>
      <c r="Y8585" s="30"/>
      <c r="Z8585" s="30"/>
    </row>
    <row r="8586" spans="24:26">
      <c r="X8586" s="30"/>
      <c r="Y8586" s="30"/>
      <c r="Z8586" s="30"/>
    </row>
    <row r="8587" spans="24:26">
      <c r="X8587" s="30"/>
      <c r="Y8587" s="30"/>
      <c r="Z8587" s="30"/>
    </row>
    <row r="8588" spans="24:26">
      <c r="X8588" s="30"/>
      <c r="Y8588" s="30"/>
      <c r="Z8588" s="30"/>
    </row>
    <row r="8589" spans="24:26">
      <c r="X8589" s="30"/>
      <c r="Y8589" s="30"/>
      <c r="Z8589" s="30"/>
    </row>
    <row r="8590" spans="24:26">
      <c r="X8590" s="30"/>
      <c r="Y8590" s="30"/>
      <c r="Z8590" s="30"/>
    </row>
    <row r="8591" spans="24:26">
      <c r="X8591" s="30"/>
      <c r="Y8591" s="30"/>
      <c r="Z8591" s="30"/>
    </row>
    <row r="8592" spans="24:26">
      <c r="X8592" s="30"/>
      <c r="Y8592" s="30"/>
      <c r="Z8592" s="30"/>
    </row>
    <row r="8593" spans="24:26">
      <c r="X8593" s="30"/>
      <c r="Y8593" s="30"/>
      <c r="Z8593" s="30"/>
    </row>
    <row r="8594" spans="24:26">
      <c r="X8594" s="30"/>
      <c r="Y8594" s="30"/>
      <c r="Z8594" s="30"/>
    </row>
    <row r="8595" spans="24:26">
      <c r="X8595" s="30"/>
      <c r="Y8595" s="30"/>
      <c r="Z8595" s="30"/>
    </row>
    <row r="8596" spans="24:26">
      <c r="X8596" s="30"/>
      <c r="Y8596" s="30"/>
      <c r="Z8596" s="30"/>
    </row>
    <row r="8597" spans="24:26">
      <c r="X8597" s="30"/>
      <c r="Y8597" s="30"/>
      <c r="Z8597" s="30"/>
    </row>
    <row r="8598" spans="24:26">
      <c r="X8598" s="30"/>
      <c r="Y8598" s="30"/>
      <c r="Z8598" s="30"/>
    </row>
    <row r="8599" spans="24:26">
      <c r="X8599" s="30"/>
      <c r="Y8599" s="30"/>
      <c r="Z8599" s="30"/>
    </row>
    <row r="8600" spans="24:26">
      <c r="X8600" s="30"/>
      <c r="Y8600" s="30"/>
      <c r="Z8600" s="30"/>
    </row>
    <row r="8601" spans="24:26">
      <c r="X8601" s="30"/>
      <c r="Y8601" s="30"/>
      <c r="Z8601" s="30"/>
    </row>
    <row r="8602" spans="24:26">
      <c r="X8602" s="30"/>
      <c r="Y8602" s="30"/>
      <c r="Z8602" s="30"/>
    </row>
    <row r="8603" spans="24:26">
      <c r="X8603" s="30"/>
      <c r="Y8603" s="30"/>
      <c r="Z8603" s="30"/>
    </row>
    <row r="8604" spans="24:26">
      <c r="X8604" s="30"/>
      <c r="Y8604" s="30"/>
      <c r="Z8604" s="30"/>
    </row>
    <row r="8605" spans="24:26">
      <c r="X8605" s="30"/>
      <c r="Y8605" s="30"/>
      <c r="Z8605" s="30"/>
    </row>
    <row r="8606" spans="24:26">
      <c r="X8606" s="30"/>
      <c r="Y8606" s="30"/>
      <c r="Z8606" s="30"/>
    </row>
    <row r="8607" spans="24:26">
      <c r="X8607" s="30"/>
      <c r="Y8607" s="30"/>
      <c r="Z8607" s="30"/>
    </row>
    <row r="8608" spans="24:26">
      <c r="X8608" s="30"/>
      <c r="Y8608" s="30"/>
      <c r="Z8608" s="30"/>
    </row>
    <row r="8609" spans="24:26">
      <c r="X8609" s="30"/>
      <c r="Y8609" s="30"/>
      <c r="Z8609" s="30"/>
    </row>
    <row r="8610" spans="24:26">
      <c r="X8610" s="30"/>
      <c r="Y8610" s="30"/>
      <c r="Z8610" s="30"/>
    </row>
    <row r="8611" spans="24:26">
      <c r="X8611" s="30"/>
      <c r="Y8611" s="30"/>
      <c r="Z8611" s="30"/>
    </row>
    <row r="8612" spans="24:26">
      <c r="X8612" s="30"/>
      <c r="Y8612" s="30"/>
      <c r="Z8612" s="30"/>
    </row>
    <row r="8613" spans="24:26">
      <c r="X8613" s="30"/>
      <c r="Y8613" s="30"/>
      <c r="Z8613" s="30"/>
    </row>
    <row r="8614" spans="24:26">
      <c r="X8614" s="30"/>
      <c r="Y8614" s="30"/>
      <c r="Z8614" s="30"/>
    </row>
    <row r="8615" spans="24:26">
      <c r="X8615" s="30"/>
      <c r="Y8615" s="30"/>
      <c r="Z8615" s="30"/>
    </row>
    <row r="8616" spans="24:26">
      <c r="X8616" s="30"/>
      <c r="Y8616" s="30"/>
      <c r="Z8616" s="30"/>
    </row>
    <row r="8617" spans="24:26">
      <c r="X8617" s="30"/>
      <c r="Y8617" s="30"/>
      <c r="Z8617" s="30"/>
    </row>
    <row r="8618" spans="24:26">
      <c r="X8618" s="30"/>
      <c r="Y8618" s="30"/>
      <c r="Z8618" s="30"/>
    </row>
    <row r="8619" spans="24:26">
      <c r="X8619" s="30"/>
      <c r="Y8619" s="30"/>
      <c r="Z8619" s="30"/>
    </row>
    <row r="8620" spans="24:26">
      <c r="X8620" s="30"/>
      <c r="Y8620" s="30"/>
      <c r="Z8620" s="30"/>
    </row>
    <row r="8621" spans="24:26">
      <c r="X8621" s="30"/>
      <c r="Y8621" s="30"/>
      <c r="Z8621" s="30"/>
    </row>
    <row r="8622" spans="24:26">
      <c r="X8622" s="30"/>
      <c r="Y8622" s="30"/>
      <c r="Z8622" s="30"/>
    </row>
    <row r="8623" spans="24:26">
      <c r="X8623" s="30"/>
      <c r="Y8623" s="30"/>
      <c r="Z8623" s="30"/>
    </row>
    <row r="8624" spans="24:26">
      <c r="X8624" s="30"/>
      <c r="Y8624" s="30"/>
      <c r="Z8624" s="30"/>
    </row>
    <row r="8625" spans="24:26">
      <c r="X8625" s="30"/>
      <c r="Y8625" s="30"/>
      <c r="Z8625" s="30"/>
    </row>
    <row r="8626" spans="24:26">
      <c r="X8626" s="30"/>
      <c r="Y8626" s="30"/>
      <c r="Z8626" s="30"/>
    </row>
    <row r="8627" spans="24:26">
      <c r="X8627" s="30"/>
      <c r="Y8627" s="30"/>
      <c r="Z8627" s="30"/>
    </row>
    <row r="8628" spans="24:26">
      <c r="X8628" s="30"/>
      <c r="Y8628" s="30"/>
      <c r="Z8628" s="30"/>
    </row>
    <row r="8629" spans="24:26">
      <c r="X8629" s="30"/>
      <c r="Y8629" s="30"/>
      <c r="Z8629" s="30"/>
    </row>
    <row r="8630" spans="24:26">
      <c r="X8630" s="30"/>
      <c r="Y8630" s="30"/>
      <c r="Z8630" s="30"/>
    </row>
    <row r="8631" spans="24:26">
      <c r="X8631" s="30"/>
      <c r="Y8631" s="30"/>
      <c r="Z8631" s="30"/>
    </row>
    <row r="8632" spans="24:26">
      <c r="X8632" s="30"/>
      <c r="Y8632" s="30"/>
      <c r="Z8632" s="30"/>
    </row>
    <row r="8633" spans="24:26">
      <c r="X8633" s="30"/>
      <c r="Y8633" s="30"/>
      <c r="Z8633" s="30"/>
    </row>
    <row r="8634" spans="24:26">
      <c r="X8634" s="30"/>
      <c r="Y8634" s="30"/>
      <c r="Z8634" s="30"/>
    </row>
    <row r="8635" spans="24:26">
      <c r="X8635" s="30"/>
      <c r="Y8635" s="30"/>
      <c r="Z8635" s="30"/>
    </row>
    <row r="8636" spans="24:26">
      <c r="X8636" s="30"/>
      <c r="Y8636" s="30"/>
      <c r="Z8636" s="30"/>
    </row>
    <row r="8637" spans="24:26">
      <c r="X8637" s="30"/>
      <c r="Y8637" s="30"/>
      <c r="Z8637" s="30"/>
    </row>
    <row r="8638" spans="24:26">
      <c r="X8638" s="30"/>
      <c r="Y8638" s="30"/>
      <c r="Z8638" s="30"/>
    </row>
    <row r="8639" spans="24:26">
      <c r="X8639" s="30"/>
      <c r="Y8639" s="30"/>
      <c r="Z8639" s="30"/>
    </row>
    <row r="8640" spans="24:26">
      <c r="X8640" s="30"/>
      <c r="Y8640" s="30"/>
      <c r="Z8640" s="30"/>
    </row>
    <row r="8641" spans="24:26">
      <c r="X8641" s="30"/>
      <c r="Y8641" s="30"/>
      <c r="Z8641" s="30"/>
    </row>
    <row r="8642" spans="24:26">
      <c r="X8642" s="30"/>
      <c r="Y8642" s="30"/>
      <c r="Z8642" s="30"/>
    </row>
    <row r="8643" spans="24:26">
      <c r="X8643" s="30"/>
      <c r="Y8643" s="30"/>
      <c r="Z8643" s="30"/>
    </row>
    <row r="8644" spans="24:26">
      <c r="X8644" s="30"/>
      <c r="Y8644" s="30"/>
      <c r="Z8644" s="30"/>
    </row>
    <row r="8645" spans="24:26">
      <c r="X8645" s="30"/>
      <c r="Y8645" s="30"/>
      <c r="Z8645" s="30"/>
    </row>
    <row r="8646" spans="24:26">
      <c r="X8646" s="30"/>
      <c r="Y8646" s="30"/>
      <c r="Z8646" s="30"/>
    </row>
    <row r="8647" spans="24:26">
      <c r="X8647" s="30"/>
      <c r="Y8647" s="30"/>
      <c r="Z8647" s="30"/>
    </row>
    <row r="8648" spans="24:26">
      <c r="X8648" s="30"/>
      <c r="Y8648" s="30"/>
      <c r="Z8648" s="30"/>
    </row>
    <row r="8649" spans="24:26">
      <c r="X8649" s="30"/>
      <c r="Y8649" s="30"/>
      <c r="Z8649" s="30"/>
    </row>
    <row r="8650" spans="24:26">
      <c r="X8650" s="30"/>
      <c r="Y8650" s="30"/>
      <c r="Z8650" s="30"/>
    </row>
    <row r="8651" spans="24:26">
      <c r="X8651" s="30"/>
      <c r="Y8651" s="30"/>
      <c r="Z8651" s="30"/>
    </row>
    <row r="8652" spans="24:26">
      <c r="X8652" s="30"/>
      <c r="Y8652" s="30"/>
      <c r="Z8652" s="30"/>
    </row>
    <row r="8653" spans="24:26">
      <c r="X8653" s="30"/>
      <c r="Y8653" s="30"/>
      <c r="Z8653" s="30"/>
    </row>
    <row r="8654" spans="24:26">
      <c r="X8654" s="30"/>
      <c r="Y8654" s="30"/>
      <c r="Z8654" s="30"/>
    </row>
    <row r="8655" spans="24:26">
      <c r="X8655" s="30"/>
      <c r="Y8655" s="30"/>
      <c r="Z8655" s="30"/>
    </row>
    <row r="8656" spans="24:26">
      <c r="X8656" s="30"/>
      <c r="Y8656" s="30"/>
      <c r="Z8656" s="30"/>
    </row>
    <row r="8657" spans="24:26">
      <c r="X8657" s="30"/>
      <c r="Y8657" s="30"/>
      <c r="Z8657" s="30"/>
    </row>
    <row r="8658" spans="24:26">
      <c r="X8658" s="30"/>
      <c r="Y8658" s="30"/>
      <c r="Z8658" s="30"/>
    </row>
    <row r="8659" spans="24:26">
      <c r="X8659" s="30"/>
      <c r="Y8659" s="30"/>
      <c r="Z8659" s="30"/>
    </row>
    <row r="8660" spans="24:26">
      <c r="X8660" s="30"/>
      <c r="Y8660" s="30"/>
      <c r="Z8660" s="30"/>
    </row>
    <row r="8661" spans="24:26">
      <c r="X8661" s="30"/>
      <c r="Y8661" s="30"/>
      <c r="Z8661" s="30"/>
    </row>
    <row r="8662" spans="24:26">
      <c r="X8662" s="30"/>
      <c r="Y8662" s="30"/>
      <c r="Z8662" s="30"/>
    </row>
    <row r="8663" spans="24:26">
      <c r="X8663" s="30"/>
      <c r="Y8663" s="30"/>
      <c r="Z8663" s="30"/>
    </row>
    <row r="8664" spans="24:26">
      <c r="X8664" s="30"/>
      <c r="Y8664" s="30"/>
      <c r="Z8664" s="30"/>
    </row>
    <row r="8665" spans="24:26">
      <c r="X8665" s="30"/>
      <c r="Y8665" s="30"/>
      <c r="Z8665" s="30"/>
    </row>
    <row r="8666" spans="24:26">
      <c r="X8666" s="30"/>
      <c r="Y8666" s="30"/>
      <c r="Z8666" s="30"/>
    </row>
    <row r="8667" spans="24:26">
      <c r="X8667" s="30"/>
      <c r="Y8667" s="30"/>
      <c r="Z8667" s="30"/>
    </row>
    <row r="8668" spans="24:26">
      <c r="X8668" s="30"/>
      <c r="Y8668" s="30"/>
      <c r="Z8668" s="30"/>
    </row>
    <row r="8669" spans="24:26">
      <c r="X8669" s="30"/>
      <c r="Y8669" s="30"/>
      <c r="Z8669" s="30"/>
    </row>
    <row r="8670" spans="24:26">
      <c r="X8670" s="30"/>
      <c r="Y8670" s="30"/>
      <c r="Z8670" s="30"/>
    </row>
    <row r="8671" spans="24:26">
      <c r="X8671" s="30"/>
      <c r="Y8671" s="30"/>
      <c r="Z8671" s="30"/>
    </row>
    <row r="8672" spans="24:26">
      <c r="X8672" s="30"/>
      <c r="Y8672" s="30"/>
      <c r="Z8672" s="30"/>
    </row>
    <row r="8673" spans="24:26">
      <c r="X8673" s="30"/>
      <c r="Y8673" s="30"/>
      <c r="Z8673" s="30"/>
    </row>
    <row r="8674" spans="24:26">
      <c r="X8674" s="30"/>
      <c r="Y8674" s="30"/>
      <c r="Z8674" s="30"/>
    </row>
    <row r="8675" spans="24:26">
      <c r="X8675" s="30"/>
      <c r="Y8675" s="30"/>
      <c r="Z8675" s="30"/>
    </row>
    <row r="8676" spans="24:26">
      <c r="X8676" s="30"/>
      <c r="Y8676" s="30"/>
      <c r="Z8676" s="30"/>
    </row>
    <row r="8677" spans="24:26">
      <c r="X8677" s="30"/>
      <c r="Y8677" s="30"/>
      <c r="Z8677" s="30"/>
    </row>
    <row r="8678" spans="24:26">
      <c r="X8678" s="30"/>
      <c r="Y8678" s="30"/>
      <c r="Z8678" s="30"/>
    </row>
    <row r="8679" spans="24:26">
      <c r="X8679" s="30"/>
      <c r="Y8679" s="30"/>
      <c r="Z8679" s="30"/>
    </row>
    <row r="8680" spans="24:26">
      <c r="X8680" s="30"/>
      <c r="Y8680" s="30"/>
      <c r="Z8680" s="30"/>
    </row>
    <row r="8681" spans="24:26">
      <c r="X8681" s="30"/>
      <c r="Y8681" s="30"/>
      <c r="Z8681" s="30"/>
    </row>
    <row r="8682" spans="24:26">
      <c r="X8682" s="30"/>
      <c r="Y8682" s="30"/>
      <c r="Z8682" s="30"/>
    </row>
    <row r="8683" spans="24:26">
      <c r="X8683" s="30"/>
      <c r="Y8683" s="30"/>
      <c r="Z8683" s="30"/>
    </row>
    <row r="8684" spans="24:26">
      <c r="X8684" s="30"/>
      <c r="Y8684" s="30"/>
      <c r="Z8684" s="30"/>
    </row>
    <row r="8685" spans="24:26">
      <c r="X8685" s="30"/>
      <c r="Y8685" s="30"/>
      <c r="Z8685" s="30"/>
    </row>
    <row r="8686" spans="24:26">
      <c r="X8686" s="30"/>
      <c r="Y8686" s="30"/>
      <c r="Z8686" s="30"/>
    </row>
    <row r="8687" spans="24:26">
      <c r="X8687" s="30"/>
      <c r="Y8687" s="30"/>
      <c r="Z8687" s="30"/>
    </row>
    <row r="8688" spans="24:26">
      <c r="X8688" s="30"/>
      <c r="Y8688" s="30"/>
      <c r="Z8688" s="30"/>
    </row>
    <row r="8689" spans="24:26">
      <c r="X8689" s="30"/>
      <c r="Y8689" s="30"/>
      <c r="Z8689" s="30"/>
    </row>
    <row r="8690" spans="24:26">
      <c r="X8690" s="30"/>
      <c r="Y8690" s="30"/>
      <c r="Z8690" s="30"/>
    </row>
    <row r="8691" spans="24:26">
      <c r="X8691" s="30"/>
      <c r="Y8691" s="30"/>
      <c r="Z8691" s="30"/>
    </row>
    <row r="8692" spans="24:26">
      <c r="X8692" s="30"/>
      <c r="Y8692" s="30"/>
      <c r="Z8692" s="30"/>
    </row>
    <row r="8693" spans="24:26">
      <c r="X8693" s="30"/>
      <c r="Y8693" s="30"/>
      <c r="Z8693" s="30"/>
    </row>
    <row r="8694" spans="24:26">
      <c r="X8694" s="30"/>
      <c r="Y8694" s="30"/>
      <c r="Z8694" s="30"/>
    </row>
    <row r="8695" spans="24:26">
      <c r="X8695" s="30"/>
      <c r="Y8695" s="30"/>
      <c r="Z8695" s="30"/>
    </row>
    <row r="8696" spans="24:26">
      <c r="X8696" s="30"/>
      <c r="Y8696" s="30"/>
      <c r="Z8696" s="30"/>
    </row>
    <row r="8697" spans="24:26">
      <c r="X8697" s="30"/>
      <c r="Y8697" s="30"/>
      <c r="Z8697" s="30"/>
    </row>
    <row r="8698" spans="24:26">
      <c r="X8698" s="30"/>
      <c r="Y8698" s="30"/>
      <c r="Z8698" s="30"/>
    </row>
    <row r="8699" spans="24:26">
      <c r="X8699" s="30"/>
      <c r="Y8699" s="30"/>
      <c r="Z8699" s="30"/>
    </row>
    <row r="8700" spans="24:26">
      <c r="X8700" s="30"/>
      <c r="Y8700" s="30"/>
      <c r="Z8700" s="30"/>
    </row>
    <row r="8701" spans="24:26">
      <c r="X8701" s="30"/>
      <c r="Y8701" s="30"/>
      <c r="Z8701" s="30"/>
    </row>
    <row r="8702" spans="24:26">
      <c r="X8702" s="30"/>
      <c r="Y8702" s="30"/>
      <c r="Z8702" s="30"/>
    </row>
    <row r="8703" spans="24:26">
      <c r="X8703" s="30"/>
      <c r="Y8703" s="30"/>
      <c r="Z8703" s="30"/>
    </row>
    <row r="8704" spans="24:26">
      <c r="X8704" s="30"/>
      <c r="Y8704" s="30"/>
      <c r="Z8704" s="30"/>
    </row>
    <row r="8705" spans="24:26">
      <c r="X8705" s="30"/>
      <c r="Y8705" s="30"/>
      <c r="Z8705" s="30"/>
    </row>
    <row r="8706" spans="24:26">
      <c r="X8706" s="30"/>
      <c r="Y8706" s="30"/>
      <c r="Z8706" s="30"/>
    </row>
    <row r="8707" spans="24:26">
      <c r="X8707" s="30"/>
      <c r="Y8707" s="30"/>
      <c r="Z8707" s="30"/>
    </row>
    <row r="8708" spans="24:26">
      <c r="X8708" s="30"/>
      <c r="Y8708" s="30"/>
      <c r="Z8708" s="30"/>
    </row>
    <row r="8709" spans="24:26">
      <c r="X8709" s="30"/>
      <c r="Y8709" s="30"/>
      <c r="Z8709" s="30"/>
    </row>
    <row r="8710" spans="24:26">
      <c r="X8710" s="30"/>
      <c r="Y8710" s="30"/>
      <c r="Z8710" s="30"/>
    </row>
    <row r="8711" spans="24:26">
      <c r="X8711" s="30"/>
      <c r="Y8711" s="30"/>
      <c r="Z8711" s="30"/>
    </row>
    <row r="8712" spans="24:26">
      <c r="X8712" s="30"/>
      <c r="Y8712" s="30"/>
      <c r="Z8712" s="30"/>
    </row>
    <row r="8713" spans="24:26">
      <c r="X8713" s="30"/>
      <c r="Y8713" s="30"/>
      <c r="Z8713" s="30"/>
    </row>
    <row r="8714" spans="24:26">
      <c r="X8714" s="30"/>
      <c r="Y8714" s="30"/>
      <c r="Z8714" s="30"/>
    </row>
    <row r="8715" spans="24:26">
      <c r="X8715" s="30"/>
      <c r="Y8715" s="30"/>
      <c r="Z8715" s="30"/>
    </row>
    <row r="8716" spans="24:26">
      <c r="X8716" s="30"/>
      <c r="Y8716" s="30"/>
      <c r="Z8716" s="30"/>
    </row>
    <row r="8717" spans="24:26">
      <c r="X8717" s="30"/>
      <c r="Y8717" s="30"/>
      <c r="Z8717" s="30"/>
    </row>
    <row r="8718" spans="24:26">
      <c r="X8718" s="30"/>
      <c r="Y8718" s="30"/>
      <c r="Z8718" s="30"/>
    </row>
    <row r="8719" spans="24:26">
      <c r="X8719" s="30"/>
      <c r="Y8719" s="30"/>
      <c r="Z8719" s="30"/>
    </row>
    <row r="8720" spans="24:26">
      <c r="X8720" s="30"/>
      <c r="Y8720" s="30"/>
      <c r="Z8720" s="30"/>
    </row>
    <row r="8721" spans="24:26">
      <c r="X8721" s="30"/>
      <c r="Y8721" s="30"/>
      <c r="Z8721" s="30"/>
    </row>
    <row r="8722" spans="24:26">
      <c r="X8722" s="30"/>
      <c r="Y8722" s="30"/>
      <c r="Z8722" s="30"/>
    </row>
    <row r="8723" spans="24:26">
      <c r="X8723" s="30"/>
      <c r="Y8723" s="30"/>
      <c r="Z8723" s="30"/>
    </row>
    <row r="8724" spans="24:26">
      <c r="X8724" s="30"/>
      <c r="Y8724" s="30"/>
      <c r="Z8724" s="30"/>
    </row>
    <row r="8725" spans="24:26">
      <c r="X8725" s="30"/>
      <c r="Y8725" s="30"/>
      <c r="Z8725" s="30"/>
    </row>
    <row r="8726" spans="24:26">
      <c r="X8726" s="30"/>
      <c r="Y8726" s="30"/>
      <c r="Z8726" s="30"/>
    </row>
    <row r="8727" spans="24:26">
      <c r="X8727" s="30"/>
      <c r="Y8727" s="30"/>
      <c r="Z8727" s="30"/>
    </row>
    <row r="8728" spans="24:26">
      <c r="X8728" s="30"/>
      <c r="Y8728" s="30"/>
      <c r="Z8728" s="30"/>
    </row>
    <row r="8729" spans="24:26">
      <c r="X8729" s="30"/>
      <c r="Y8729" s="30"/>
      <c r="Z8729" s="30"/>
    </row>
    <row r="8730" spans="24:26">
      <c r="X8730" s="30"/>
      <c r="Y8730" s="30"/>
      <c r="Z8730" s="30"/>
    </row>
    <row r="8731" spans="24:26">
      <c r="X8731" s="30"/>
      <c r="Y8731" s="30"/>
      <c r="Z8731" s="30"/>
    </row>
    <row r="8732" spans="24:26">
      <c r="X8732" s="30"/>
      <c r="Y8732" s="30"/>
      <c r="Z8732" s="30"/>
    </row>
    <row r="8733" spans="24:26">
      <c r="X8733" s="30"/>
      <c r="Y8733" s="30"/>
      <c r="Z8733" s="30"/>
    </row>
    <row r="8734" spans="24:26">
      <c r="X8734" s="30"/>
      <c r="Y8734" s="30"/>
      <c r="Z8734" s="30"/>
    </row>
    <row r="8735" spans="24:26">
      <c r="X8735" s="30"/>
      <c r="Y8735" s="30"/>
      <c r="Z8735" s="30"/>
    </row>
    <row r="8736" spans="24:26">
      <c r="X8736" s="30"/>
      <c r="Y8736" s="30"/>
      <c r="Z8736" s="30"/>
    </row>
    <row r="8737" spans="24:26">
      <c r="X8737" s="30"/>
      <c r="Y8737" s="30"/>
      <c r="Z8737" s="30"/>
    </row>
    <row r="8738" spans="24:26">
      <c r="X8738" s="30"/>
      <c r="Y8738" s="30"/>
      <c r="Z8738" s="30"/>
    </row>
    <row r="8739" spans="24:26">
      <c r="X8739" s="30"/>
      <c r="Y8739" s="30"/>
      <c r="Z8739" s="30"/>
    </row>
    <row r="8740" spans="24:26">
      <c r="X8740" s="30"/>
      <c r="Y8740" s="30"/>
      <c r="Z8740" s="30"/>
    </row>
    <row r="8741" spans="24:26">
      <c r="X8741" s="30"/>
      <c r="Y8741" s="30"/>
      <c r="Z8741" s="30"/>
    </row>
    <row r="8742" spans="24:26">
      <c r="X8742" s="30"/>
      <c r="Y8742" s="30"/>
      <c r="Z8742" s="30"/>
    </row>
    <row r="8743" spans="24:26">
      <c r="X8743" s="30"/>
      <c r="Y8743" s="30"/>
      <c r="Z8743" s="30"/>
    </row>
    <row r="8744" spans="24:26">
      <c r="X8744" s="30"/>
      <c r="Y8744" s="30"/>
      <c r="Z8744" s="30"/>
    </row>
    <row r="8745" spans="24:26">
      <c r="X8745" s="30"/>
      <c r="Y8745" s="30"/>
      <c r="Z8745" s="30"/>
    </row>
    <row r="8746" spans="24:26">
      <c r="X8746" s="30"/>
      <c r="Y8746" s="30"/>
      <c r="Z8746" s="30"/>
    </row>
    <row r="8747" spans="24:26">
      <c r="X8747" s="30"/>
      <c r="Y8747" s="30"/>
      <c r="Z8747" s="30"/>
    </row>
    <row r="8748" spans="24:26">
      <c r="X8748" s="30"/>
      <c r="Y8748" s="30"/>
      <c r="Z8748" s="30"/>
    </row>
    <row r="8749" spans="24:26">
      <c r="X8749" s="30"/>
      <c r="Y8749" s="30"/>
      <c r="Z8749" s="30"/>
    </row>
    <row r="8750" spans="24:26">
      <c r="X8750" s="30"/>
      <c r="Y8750" s="30"/>
      <c r="Z8750" s="30"/>
    </row>
    <row r="8751" spans="24:26">
      <c r="X8751" s="30"/>
      <c r="Y8751" s="30"/>
      <c r="Z8751" s="30"/>
    </row>
    <row r="8752" spans="24:26">
      <c r="X8752" s="30"/>
      <c r="Y8752" s="30"/>
      <c r="Z8752" s="30"/>
    </row>
    <row r="8753" spans="24:26">
      <c r="X8753" s="30"/>
      <c r="Y8753" s="30"/>
      <c r="Z8753" s="30"/>
    </row>
    <row r="8754" spans="24:26">
      <c r="X8754" s="30"/>
      <c r="Y8754" s="30"/>
      <c r="Z8754" s="30"/>
    </row>
    <row r="8755" spans="24:26">
      <c r="X8755" s="30"/>
      <c r="Y8755" s="30"/>
      <c r="Z8755" s="30"/>
    </row>
    <row r="8756" spans="24:26">
      <c r="X8756" s="30"/>
      <c r="Y8756" s="30"/>
      <c r="Z8756" s="30"/>
    </row>
    <row r="8757" spans="24:26">
      <c r="X8757" s="30"/>
      <c r="Y8757" s="30"/>
      <c r="Z8757" s="30"/>
    </row>
    <row r="8758" spans="24:26">
      <c r="X8758" s="30"/>
      <c r="Y8758" s="30"/>
      <c r="Z8758" s="30"/>
    </row>
    <row r="8759" spans="24:26">
      <c r="X8759" s="30"/>
      <c r="Y8759" s="30"/>
      <c r="Z8759" s="30"/>
    </row>
    <row r="8760" spans="24:26">
      <c r="X8760" s="30"/>
      <c r="Y8760" s="30"/>
      <c r="Z8760" s="30"/>
    </row>
    <row r="8761" spans="24:26">
      <c r="X8761" s="30"/>
      <c r="Y8761" s="30"/>
      <c r="Z8761" s="30"/>
    </row>
    <row r="8762" spans="24:26">
      <c r="X8762" s="30"/>
      <c r="Y8762" s="30"/>
      <c r="Z8762" s="30"/>
    </row>
    <row r="8763" spans="24:26">
      <c r="X8763" s="30"/>
      <c r="Y8763" s="30"/>
      <c r="Z8763" s="30"/>
    </row>
    <row r="8764" spans="24:26">
      <c r="X8764" s="30"/>
      <c r="Y8764" s="30"/>
      <c r="Z8764" s="30"/>
    </row>
    <row r="8765" spans="24:26">
      <c r="X8765" s="30"/>
      <c r="Y8765" s="30"/>
      <c r="Z8765" s="30"/>
    </row>
    <row r="8766" spans="24:26">
      <c r="X8766" s="30"/>
      <c r="Y8766" s="30"/>
      <c r="Z8766" s="30"/>
    </row>
    <row r="8767" spans="24:26">
      <c r="X8767" s="30"/>
      <c r="Y8767" s="30"/>
      <c r="Z8767" s="30"/>
    </row>
    <row r="8768" spans="24:26">
      <c r="X8768" s="30"/>
      <c r="Y8768" s="30"/>
      <c r="Z8768" s="30"/>
    </row>
    <row r="8769" spans="24:26">
      <c r="X8769" s="30"/>
      <c r="Y8769" s="30"/>
      <c r="Z8769" s="30"/>
    </row>
    <row r="8770" spans="24:26">
      <c r="X8770" s="30"/>
      <c r="Y8770" s="30"/>
      <c r="Z8770" s="30"/>
    </row>
    <row r="8771" spans="24:26">
      <c r="X8771" s="30"/>
      <c r="Y8771" s="30"/>
      <c r="Z8771" s="30"/>
    </row>
    <row r="8772" spans="24:26">
      <c r="X8772" s="30"/>
      <c r="Y8772" s="30"/>
      <c r="Z8772" s="30"/>
    </row>
    <row r="8773" spans="24:26">
      <c r="X8773" s="30"/>
      <c r="Y8773" s="30"/>
      <c r="Z8773" s="30"/>
    </row>
    <row r="8774" spans="24:26">
      <c r="X8774" s="30"/>
      <c r="Y8774" s="30"/>
      <c r="Z8774" s="30"/>
    </row>
    <row r="8775" spans="24:26">
      <c r="X8775" s="30"/>
      <c r="Y8775" s="30"/>
      <c r="Z8775" s="30"/>
    </row>
    <row r="8776" spans="24:26">
      <c r="X8776" s="30"/>
      <c r="Y8776" s="30"/>
      <c r="Z8776" s="30"/>
    </row>
    <row r="8777" spans="24:26">
      <c r="X8777" s="30"/>
      <c r="Y8777" s="30"/>
      <c r="Z8777" s="30"/>
    </row>
    <row r="8778" spans="24:26">
      <c r="X8778" s="30"/>
      <c r="Y8778" s="30"/>
      <c r="Z8778" s="30"/>
    </row>
    <row r="8779" spans="24:26">
      <c r="X8779" s="30"/>
      <c r="Y8779" s="30"/>
      <c r="Z8779" s="30"/>
    </row>
    <row r="8780" spans="24:26">
      <c r="X8780" s="30"/>
      <c r="Y8780" s="30"/>
      <c r="Z8780" s="30"/>
    </row>
    <row r="8781" spans="24:26">
      <c r="X8781" s="30"/>
      <c r="Y8781" s="30"/>
      <c r="Z8781" s="30"/>
    </row>
    <row r="8782" spans="24:26">
      <c r="X8782" s="30"/>
      <c r="Y8782" s="30"/>
      <c r="Z8782" s="30"/>
    </row>
    <row r="8783" spans="24:26">
      <c r="X8783" s="30"/>
      <c r="Y8783" s="30"/>
      <c r="Z8783" s="30"/>
    </row>
    <row r="8784" spans="24:26">
      <c r="X8784" s="30"/>
      <c r="Y8784" s="30"/>
      <c r="Z8784" s="30"/>
    </row>
    <row r="8785" spans="24:26">
      <c r="X8785" s="30"/>
      <c r="Y8785" s="30"/>
      <c r="Z8785" s="30"/>
    </row>
    <row r="8786" spans="24:26">
      <c r="X8786" s="30"/>
      <c r="Y8786" s="30"/>
      <c r="Z8786" s="30"/>
    </row>
    <row r="8787" spans="24:26">
      <c r="X8787" s="30"/>
      <c r="Y8787" s="30"/>
      <c r="Z8787" s="30"/>
    </row>
    <row r="8788" spans="24:26">
      <c r="X8788" s="30"/>
      <c r="Y8788" s="30"/>
      <c r="Z8788" s="30"/>
    </row>
    <row r="8789" spans="24:26">
      <c r="X8789" s="30"/>
      <c r="Y8789" s="30"/>
      <c r="Z8789" s="30"/>
    </row>
    <row r="8790" spans="24:26">
      <c r="X8790" s="30"/>
      <c r="Y8790" s="30"/>
      <c r="Z8790" s="30"/>
    </row>
    <row r="8791" spans="24:26">
      <c r="X8791" s="30"/>
      <c r="Y8791" s="30"/>
      <c r="Z8791" s="30"/>
    </row>
    <row r="8792" spans="24:26">
      <c r="X8792" s="30"/>
      <c r="Y8792" s="30"/>
      <c r="Z8792" s="30"/>
    </row>
    <row r="8793" spans="24:26">
      <c r="X8793" s="30"/>
      <c r="Y8793" s="30"/>
      <c r="Z8793" s="30"/>
    </row>
    <row r="8794" spans="24:26">
      <c r="X8794" s="30"/>
      <c r="Y8794" s="30"/>
      <c r="Z8794" s="30"/>
    </row>
    <row r="8795" spans="24:26">
      <c r="X8795" s="30"/>
      <c r="Y8795" s="30"/>
      <c r="Z8795" s="30"/>
    </row>
    <row r="8796" spans="24:26">
      <c r="X8796" s="30"/>
      <c r="Y8796" s="30"/>
      <c r="Z8796" s="30"/>
    </row>
    <row r="8797" spans="24:26">
      <c r="X8797" s="30"/>
      <c r="Y8797" s="30"/>
      <c r="Z8797" s="30"/>
    </row>
    <row r="8798" spans="24:26">
      <c r="X8798" s="30"/>
      <c r="Y8798" s="30"/>
      <c r="Z8798" s="30"/>
    </row>
    <row r="8799" spans="24:26">
      <c r="X8799" s="30"/>
      <c r="Y8799" s="30"/>
      <c r="Z8799" s="30"/>
    </row>
    <row r="8800" spans="24:26">
      <c r="X8800" s="30"/>
      <c r="Y8800" s="30"/>
      <c r="Z8800" s="30"/>
    </row>
    <row r="8801" spans="24:26">
      <c r="X8801" s="30"/>
      <c r="Y8801" s="30"/>
      <c r="Z8801" s="30"/>
    </row>
    <row r="8802" spans="24:26">
      <c r="X8802" s="30"/>
      <c r="Y8802" s="30"/>
      <c r="Z8802" s="30"/>
    </row>
    <row r="8803" spans="24:26">
      <c r="X8803" s="30"/>
      <c r="Y8803" s="30"/>
      <c r="Z8803" s="30"/>
    </row>
    <row r="8804" spans="24:26">
      <c r="X8804" s="30"/>
      <c r="Y8804" s="30"/>
      <c r="Z8804" s="30"/>
    </row>
    <row r="8805" spans="24:26">
      <c r="X8805" s="30"/>
      <c r="Y8805" s="30"/>
      <c r="Z8805" s="30"/>
    </row>
    <row r="8806" spans="24:26">
      <c r="X8806" s="30"/>
      <c r="Y8806" s="30"/>
      <c r="Z8806" s="30"/>
    </row>
    <row r="8807" spans="24:26">
      <c r="X8807" s="30"/>
      <c r="Y8807" s="30"/>
      <c r="Z8807" s="30"/>
    </row>
    <row r="8808" spans="24:26">
      <c r="X8808" s="30"/>
      <c r="Y8808" s="30"/>
      <c r="Z8808" s="30"/>
    </row>
    <row r="8809" spans="24:26">
      <c r="X8809" s="30"/>
      <c r="Y8809" s="30"/>
      <c r="Z8809" s="30"/>
    </row>
    <row r="8810" spans="24:26">
      <c r="X8810" s="30"/>
      <c r="Y8810" s="30"/>
      <c r="Z8810" s="30"/>
    </row>
    <row r="8811" spans="24:26">
      <c r="X8811" s="30"/>
      <c r="Y8811" s="30"/>
      <c r="Z8811" s="30"/>
    </row>
    <row r="8812" spans="24:26">
      <c r="X8812" s="30"/>
      <c r="Y8812" s="30"/>
      <c r="Z8812" s="30"/>
    </row>
    <row r="8813" spans="24:26">
      <c r="X8813" s="30"/>
      <c r="Y8813" s="30"/>
      <c r="Z8813" s="30"/>
    </row>
    <row r="8814" spans="24:26">
      <c r="X8814" s="30"/>
      <c r="Y8814" s="30"/>
      <c r="Z8814" s="30"/>
    </row>
    <row r="8815" spans="24:26">
      <c r="X8815" s="30"/>
      <c r="Y8815" s="30"/>
      <c r="Z8815" s="30"/>
    </row>
    <row r="8816" spans="24:26">
      <c r="X8816" s="30"/>
      <c r="Y8816" s="30"/>
      <c r="Z8816" s="30"/>
    </row>
    <row r="8817" spans="24:26">
      <c r="X8817" s="30"/>
      <c r="Y8817" s="30"/>
      <c r="Z8817" s="30"/>
    </row>
    <row r="8818" spans="24:26">
      <c r="X8818" s="30"/>
      <c r="Y8818" s="30"/>
      <c r="Z8818" s="30"/>
    </row>
    <row r="8819" spans="24:26">
      <c r="X8819" s="30"/>
      <c r="Y8819" s="30"/>
      <c r="Z8819" s="30"/>
    </row>
    <row r="8820" spans="24:26">
      <c r="X8820" s="30"/>
      <c r="Y8820" s="30"/>
      <c r="Z8820" s="30"/>
    </row>
    <row r="8821" spans="24:26">
      <c r="X8821" s="30"/>
      <c r="Y8821" s="30"/>
      <c r="Z8821" s="30"/>
    </row>
    <row r="8822" spans="24:26">
      <c r="X8822" s="30"/>
      <c r="Y8822" s="30"/>
      <c r="Z8822" s="30"/>
    </row>
    <row r="8823" spans="24:26">
      <c r="X8823" s="30"/>
      <c r="Y8823" s="30"/>
      <c r="Z8823" s="30"/>
    </row>
    <row r="8824" spans="24:26">
      <c r="X8824" s="30"/>
      <c r="Y8824" s="30"/>
      <c r="Z8824" s="30"/>
    </row>
    <row r="8825" spans="24:26">
      <c r="X8825" s="30"/>
      <c r="Y8825" s="30"/>
      <c r="Z8825" s="30"/>
    </row>
    <row r="8826" spans="24:26">
      <c r="X8826" s="30"/>
      <c r="Y8826" s="30"/>
      <c r="Z8826" s="30"/>
    </row>
    <row r="8827" spans="24:26">
      <c r="X8827" s="30"/>
      <c r="Y8827" s="30"/>
      <c r="Z8827" s="30"/>
    </row>
    <row r="8828" spans="24:26">
      <c r="X8828" s="30"/>
      <c r="Y8828" s="30"/>
      <c r="Z8828" s="30"/>
    </row>
    <row r="8829" spans="24:26">
      <c r="X8829" s="30"/>
      <c r="Y8829" s="30"/>
      <c r="Z8829" s="30"/>
    </row>
    <row r="8830" spans="24:26">
      <c r="X8830" s="30"/>
      <c r="Y8830" s="30"/>
      <c r="Z8830" s="30"/>
    </row>
    <row r="8831" spans="24:26">
      <c r="X8831" s="30"/>
      <c r="Y8831" s="30"/>
      <c r="Z8831" s="30"/>
    </row>
    <row r="8832" spans="24:26">
      <c r="X8832" s="30"/>
      <c r="Y8832" s="30"/>
      <c r="Z8832" s="30"/>
    </row>
    <row r="8833" spans="24:26">
      <c r="X8833" s="30"/>
      <c r="Y8833" s="30"/>
      <c r="Z8833" s="30"/>
    </row>
    <row r="8834" spans="24:26">
      <c r="X8834" s="30"/>
      <c r="Y8834" s="30"/>
      <c r="Z8834" s="30"/>
    </row>
    <row r="8835" spans="24:26">
      <c r="X8835" s="30"/>
      <c r="Y8835" s="30"/>
      <c r="Z8835" s="30"/>
    </row>
    <row r="8836" spans="24:26">
      <c r="X8836" s="30"/>
      <c r="Y8836" s="30"/>
      <c r="Z8836" s="30"/>
    </row>
    <row r="8837" spans="24:26">
      <c r="X8837" s="30"/>
      <c r="Y8837" s="30"/>
      <c r="Z8837" s="30"/>
    </row>
    <row r="8838" spans="24:26">
      <c r="X8838" s="30"/>
      <c r="Y8838" s="30"/>
      <c r="Z8838" s="30"/>
    </row>
    <row r="8839" spans="24:26">
      <c r="X8839" s="30"/>
      <c r="Y8839" s="30"/>
      <c r="Z8839" s="30"/>
    </row>
    <row r="8840" spans="24:26">
      <c r="X8840" s="30"/>
      <c r="Y8840" s="30"/>
      <c r="Z8840" s="30"/>
    </row>
    <row r="8841" spans="24:26">
      <c r="X8841" s="30"/>
      <c r="Y8841" s="30"/>
      <c r="Z8841" s="30"/>
    </row>
    <row r="8842" spans="24:26">
      <c r="X8842" s="30"/>
      <c r="Y8842" s="30"/>
      <c r="Z8842" s="30"/>
    </row>
    <row r="8843" spans="24:26">
      <c r="X8843" s="30"/>
      <c r="Y8843" s="30"/>
      <c r="Z8843" s="30"/>
    </row>
    <row r="8844" spans="24:26">
      <c r="X8844" s="30"/>
      <c r="Y8844" s="30"/>
      <c r="Z8844" s="30"/>
    </row>
    <row r="8845" spans="24:26">
      <c r="X8845" s="30"/>
      <c r="Y8845" s="30"/>
      <c r="Z8845" s="30"/>
    </row>
    <row r="8846" spans="24:26">
      <c r="X8846" s="30"/>
      <c r="Y8846" s="30"/>
      <c r="Z8846" s="30"/>
    </row>
    <row r="8847" spans="24:26">
      <c r="X8847" s="30"/>
      <c r="Y8847" s="30"/>
      <c r="Z8847" s="30"/>
    </row>
    <row r="8848" spans="24:26">
      <c r="X8848" s="30"/>
      <c r="Y8848" s="30"/>
      <c r="Z8848" s="30"/>
    </row>
    <row r="8849" spans="24:26">
      <c r="X8849" s="30"/>
      <c r="Y8849" s="30"/>
      <c r="Z8849" s="30"/>
    </row>
    <row r="8850" spans="24:26">
      <c r="X8850" s="30"/>
      <c r="Y8850" s="30"/>
      <c r="Z8850" s="30"/>
    </row>
    <row r="8851" spans="24:26">
      <c r="X8851" s="30"/>
      <c r="Y8851" s="30"/>
      <c r="Z8851" s="30"/>
    </row>
    <row r="8852" spans="24:26">
      <c r="X8852" s="30"/>
      <c r="Y8852" s="30"/>
      <c r="Z8852" s="30"/>
    </row>
    <row r="8853" spans="24:26">
      <c r="X8853" s="30"/>
      <c r="Y8853" s="30"/>
      <c r="Z8853" s="30"/>
    </row>
    <row r="8854" spans="24:26">
      <c r="X8854" s="30"/>
      <c r="Y8854" s="30"/>
      <c r="Z8854" s="30"/>
    </row>
    <row r="8855" spans="24:26">
      <c r="X8855" s="30"/>
      <c r="Y8855" s="30"/>
      <c r="Z8855" s="30"/>
    </row>
    <row r="8856" spans="24:26">
      <c r="X8856" s="30"/>
      <c r="Y8856" s="30"/>
      <c r="Z8856" s="30"/>
    </row>
    <row r="8857" spans="24:26">
      <c r="X8857" s="30"/>
      <c r="Y8857" s="30"/>
      <c r="Z8857" s="30"/>
    </row>
    <row r="8858" spans="24:26">
      <c r="X8858" s="30"/>
      <c r="Y8858" s="30"/>
      <c r="Z8858" s="30"/>
    </row>
    <row r="8859" spans="24:26">
      <c r="X8859" s="30"/>
      <c r="Y8859" s="30"/>
      <c r="Z8859" s="30"/>
    </row>
    <row r="8860" spans="24:26">
      <c r="X8860" s="30"/>
      <c r="Y8860" s="30"/>
      <c r="Z8860" s="30"/>
    </row>
    <row r="8861" spans="24:26">
      <c r="X8861" s="30"/>
      <c r="Y8861" s="30"/>
      <c r="Z8861" s="30"/>
    </row>
    <row r="8862" spans="24:26">
      <c r="X8862" s="30"/>
      <c r="Y8862" s="30"/>
      <c r="Z8862" s="30"/>
    </row>
    <row r="8863" spans="24:26">
      <c r="X8863" s="30"/>
      <c r="Y8863" s="30"/>
      <c r="Z8863" s="30"/>
    </row>
    <row r="8864" spans="24:26">
      <c r="X8864" s="30"/>
      <c r="Y8864" s="30"/>
      <c r="Z8864" s="30"/>
    </row>
    <row r="8865" spans="24:26">
      <c r="X8865" s="30"/>
      <c r="Y8865" s="30"/>
      <c r="Z8865" s="30"/>
    </row>
    <row r="8866" spans="24:26">
      <c r="X8866" s="30"/>
      <c r="Y8866" s="30"/>
      <c r="Z8866" s="30"/>
    </row>
    <row r="8867" spans="24:26">
      <c r="X8867" s="30"/>
      <c r="Y8867" s="30"/>
      <c r="Z8867" s="30"/>
    </row>
    <row r="8868" spans="24:26">
      <c r="X8868" s="30"/>
      <c r="Y8868" s="30"/>
      <c r="Z8868" s="30"/>
    </row>
    <row r="8869" spans="24:26">
      <c r="X8869" s="30"/>
      <c r="Y8869" s="30"/>
      <c r="Z8869" s="30"/>
    </row>
    <row r="8870" spans="24:26">
      <c r="X8870" s="30"/>
      <c r="Y8870" s="30"/>
      <c r="Z8870" s="30"/>
    </row>
    <row r="8871" spans="24:26">
      <c r="X8871" s="30"/>
      <c r="Y8871" s="30"/>
      <c r="Z8871" s="30"/>
    </row>
    <row r="8872" spans="24:26">
      <c r="X8872" s="30"/>
      <c r="Y8872" s="30"/>
      <c r="Z8872" s="30"/>
    </row>
    <row r="8873" spans="24:26">
      <c r="X8873" s="30"/>
      <c r="Y8873" s="30"/>
      <c r="Z8873" s="30"/>
    </row>
    <row r="8874" spans="24:26">
      <c r="X8874" s="30"/>
      <c r="Y8874" s="30"/>
      <c r="Z8874" s="30"/>
    </row>
    <row r="8875" spans="24:26">
      <c r="X8875" s="30"/>
      <c r="Y8875" s="30"/>
      <c r="Z8875" s="30"/>
    </row>
    <row r="8876" spans="24:26">
      <c r="X8876" s="30"/>
      <c r="Y8876" s="30"/>
      <c r="Z8876" s="30"/>
    </row>
    <row r="8877" spans="24:26">
      <c r="X8877" s="30"/>
      <c r="Y8877" s="30"/>
      <c r="Z8877" s="30"/>
    </row>
    <row r="8878" spans="24:26">
      <c r="X8878" s="30"/>
      <c r="Y8878" s="30"/>
      <c r="Z8878" s="30"/>
    </row>
    <row r="8879" spans="24:26">
      <c r="X8879" s="30"/>
      <c r="Y8879" s="30"/>
      <c r="Z8879" s="30"/>
    </row>
    <row r="8880" spans="24:26">
      <c r="X8880" s="30"/>
      <c r="Y8880" s="30"/>
      <c r="Z8880" s="30"/>
    </row>
    <row r="8881" spans="24:26">
      <c r="X8881" s="30"/>
      <c r="Y8881" s="30"/>
      <c r="Z8881" s="30"/>
    </row>
    <row r="8882" spans="24:26">
      <c r="X8882" s="30"/>
      <c r="Y8882" s="30"/>
      <c r="Z8882" s="30"/>
    </row>
    <row r="8883" spans="24:26">
      <c r="X8883" s="30"/>
      <c r="Y8883" s="30"/>
      <c r="Z8883" s="30"/>
    </row>
    <row r="8884" spans="24:26">
      <c r="X8884" s="30"/>
      <c r="Y8884" s="30"/>
      <c r="Z8884" s="30"/>
    </row>
    <row r="8885" spans="24:26">
      <c r="X8885" s="30"/>
      <c r="Y8885" s="30"/>
      <c r="Z8885" s="30"/>
    </row>
    <row r="8886" spans="24:26">
      <c r="X8886" s="30"/>
      <c r="Y8886" s="30"/>
      <c r="Z8886" s="30"/>
    </row>
    <row r="8887" spans="24:26">
      <c r="X8887" s="30"/>
      <c r="Y8887" s="30"/>
      <c r="Z8887" s="30"/>
    </row>
    <row r="8888" spans="24:26">
      <c r="X8888" s="30"/>
      <c r="Y8888" s="30"/>
      <c r="Z8888" s="30"/>
    </row>
    <row r="8889" spans="24:26">
      <c r="X8889" s="30"/>
      <c r="Y8889" s="30"/>
      <c r="Z8889" s="30"/>
    </row>
    <row r="8890" spans="24:26">
      <c r="X8890" s="30"/>
      <c r="Y8890" s="30"/>
      <c r="Z8890" s="30"/>
    </row>
    <row r="8891" spans="24:26">
      <c r="X8891" s="30"/>
      <c r="Y8891" s="30"/>
      <c r="Z8891" s="30"/>
    </row>
    <row r="8892" spans="24:26">
      <c r="X8892" s="30"/>
      <c r="Y8892" s="30"/>
      <c r="Z8892" s="30"/>
    </row>
    <row r="8893" spans="24:26">
      <c r="X8893" s="30"/>
      <c r="Y8893" s="30"/>
      <c r="Z8893" s="30"/>
    </row>
    <row r="8894" spans="24:26">
      <c r="X8894" s="30"/>
      <c r="Y8894" s="30"/>
      <c r="Z8894" s="30"/>
    </row>
    <row r="8895" spans="24:26">
      <c r="X8895" s="30"/>
      <c r="Y8895" s="30"/>
      <c r="Z8895" s="30"/>
    </row>
    <row r="8896" spans="24:26">
      <c r="X8896" s="30"/>
      <c r="Y8896" s="30"/>
      <c r="Z8896" s="30"/>
    </row>
    <row r="8897" spans="24:26">
      <c r="X8897" s="30"/>
      <c r="Y8897" s="30"/>
      <c r="Z8897" s="30"/>
    </row>
    <row r="8898" spans="24:26">
      <c r="X8898" s="30"/>
      <c r="Y8898" s="30"/>
      <c r="Z8898" s="30"/>
    </row>
    <row r="8899" spans="24:26">
      <c r="X8899" s="30"/>
      <c r="Y8899" s="30"/>
      <c r="Z8899" s="30"/>
    </row>
    <row r="8900" spans="24:26">
      <c r="X8900" s="30"/>
      <c r="Y8900" s="30"/>
      <c r="Z8900" s="30"/>
    </row>
    <row r="8901" spans="24:26">
      <c r="X8901" s="30"/>
      <c r="Y8901" s="30"/>
      <c r="Z8901" s="30"/>
    </row>
    <row r="8902" spans="24:26">
      <c r="X8902" s="30"/>
      <c r="Y8902" s="30"/>
      <c r="Z8902" s="30"/>
    </row>
    <row r="8903" spans="24:26">
      <c r="X8903" s="30"/>
      <c r="Y8903" s="30"/>
      <c r="Z8903" s="30"/>
    </row>
    <row r="8904" spans="24:26">
      <c r="X8904" s="30"/>
      <c r="Y8904" s="30"/>
      <c r="Z8904" s="30"/>
    </row>
    <row r="8905" spans="24:26">
      <c r="X8905" s="30"/>
      <c r="Y8905" s="30"/>
      <c r="Z8905" s="30"/>
    </row>
    <row r="8906" spans="24:26">
      <c r="X8906" s="30"/>
      <c r="Y8906" s="30"/>
      <c r="Z8906" s="30"/>
    </row>
    <row r="8907" spans="24:26">
      <c r="X8907" s="30"/>
      <c r="Y8907" s="30"/>
      <c r="Z8907" s="30"/>
    </row>
    <row r="8908" spans="24:26">
      <c r="X8908" s="30"/>
      <c r="Y8908" s="30"/>
      <c r="Z8908" s="30"/>
    </row>
    <row r="8909" spans="24:26">
      <c r="X8909" s="30"/>
      <c r="Y8909" s="30"/>
      <c r="Z8909" s="30"/>
    </row>
    <row r="8910" spans="24:26">
      <c r="X8910" s="30"/>
      <c r="Y8910" s="30"/>
      <c r="Z8910" s="30"/>
    </row>
    <row r="8911" spans="24:26">
      <c r="X8911" s="30"/>
      <c r="Y8911" s="30"/>
      <c r="Z8911" s="30"/>
    </row>
    <row r="8912" spans="24:26">
      <c r="X8912" s="30"/>
      <c r="Y8912" s="30"/>
      <c r="Z8912" s="30"/>
    </row>
    <row r="8913" spans="24:26">
      <c r="X8913" s="30"/>
      <c r="Y8913" s="30"/>
      <c r="Z8913" s="30"/>
    </row>
    <row r="8914" spans="24:26">
      <c r="X8914" s="30"/>
      <c r="Y8914" s="30"/>
      <c r="Z8914" s="30"/>
    </row>
    <row r="8915" spans="24:26">
      <c r="X8915" s="30"/>
      <c r="Y8915" s="30"/>
      <c r="Z8915" s="30"/>
    </row>
    <row r="8916" spans="24:26">
      <c r="X8916" s="30"/>
      <c r="Y8916" s="30"/>
      <c r="Z8916" s="30"/>
    </row>
    <row r="8917" spans="24:26">
      <c r="X8917" s="30"/>
      <c r="Y8917" s="30"/>
      <c r="Z8917" s="30"/>
    </row>
    <row r="8918" spans="24:26">
      <c r="X8918" s="30"/>
      <c r="Y8918" s="30"/>
      <c r="Z8918" s="30"/>
    </row>
    <row r="8919" spans="24:26">
      <c r="X8919" s="30"/>
      <c r="Y8919" s="30"/>
      <c r="Z8919" s="30"/>
    </row>
    <row r="8920" spans="24:26">
      <c r="X8920" s="30"/>
      <c r="Y8920" s="30"/>
      <c r="Z8920" s="30"/>
    </row>
    <row r="8921" spans="24:26">
      <c r="X8921" s="30"/>
      <c r="Y8921" s="30"/>
      <c r="Z8921" s="30"/>
    </row>
    <row r="8922" spans="24:26">
      <c r="X8922" s="30"/>
      <c r="Y8922" s="30"/>
      <c r="Z8922" s="30"/>
    </row>
    <row r="8923" spans="24:26">
      <c r="X8923" s="30"/>
      <c r="Y8923" s="30"/>
      <c r="Z8923" s="30"/>
    </row>
    <row r="8924" spans="24:26">
      <c r="X8924" s="30"/>
      <c r="Y8924" s="30"/>
      <c r="Z8924" s="30"/>
    </row>
    <row r="8925" spans="24:26">
      <c r="X8925" s="30"/>
      <c r="Y8925" s="30"/>
      <c r="Z8925" s="30"/>
    </row>
    <row r="8926" spans="24:26">
      <c r="X8926" s="30"/>
      <c r="Y8926" s="30"/>
      <c r="Z8926" s="30"/>
    </row>
    <row r="8927" spans="24:26">
      <c r="X8927" s="30"/>
      <c r="Y8927" s="30"/>
      <c r="Z8927" s="30"/>
    </row>
    <row r="8928" spans="24:26">
      <c r="X8928" s="30"/>
      <c r="Y8928" s="30"/>
      <c r="Z8928" s="30"/>
    </row>
    <row r="8929" spans="24:26">
      <c r="X8929" s="30"/>
      <c r="Y8929" s="30"/>
      <c r="Z8929" s="30"/>
    </row>
    <row r="8930" spans="24:26">
      <c r="X8930" s="30"/>
      <c r="Y8930" s="30"/>
      <c r="Z8930" s="30"/>
    </row>
    <row r="8931" spans="24:26">
      <c r="X8931" s="30"/>
      <c r="Y8931" s="30"/>
      <c r="Z8931" s="30"/>
    </row>
    <row r="8932" spans="24:26">
      <c r="X8932" s="30"/>
      <c r="Y8932" s="30"/>
      <c r="Z8932" s="30"/>
    </row>
    <row r="8933" spans="24:26">
      <c r="X8933" s="30"/>
      <c r="Y8933" s="30"/>
      <c r="Z8933" s="30"/>
    </row>
    <row r="8934" spans="24:26">
      <c r="X8934" s="30"/>
      <c r="Y8934" s="30"/>
      <c r="Z8934" s="30"/>
    </row>
    <row r="8935" spans="24:26">
      <c r="X8935" s="30"/>
      <c r="Y8935" s="30"/>
      <c r="Z8935" s="30"/>
    </row>
    <row r="8936" spans="24:26">
      <c r="X8936" s="30"/>
      <c r="Y8936" s="30"/>
      <c r="Z8936" s="30"/>
    </row>
    <row r="8937" spans="24:26">
      <c r="X8937" s="30"/>
      <c r="Y8937" s="30"/>
      <c r="Z8937" s="30"/>
    </row>
    <row r="8938" spans="24:26">
      <c r="X8938" s="30"/>
      <c r="Y8938" s="30"/>
      <c r="Z8938" s="30"/>
    </row>
    <row r="8939" spans="24:26">
      <c r="X8939" s="30"/>
      <c r="Y8939" s="30"/>
      <c r="Z8939" s="30"/>
    </row>
    <row r="8940" spans="24:26">
      <c r="X8940" s="30"/>
      <c r="Y8940" s="30"/>
      <c r="Z8940" s="30"/>
    </row>
    <row r="8941" spans="24:26">
      <c r="X8941" s="30"/>
      <c r="Y8941" s="30"/>
      <c r="Z8941" s="30"/>
    </row>
    <row r="8942" spans="24:26">
      <c r="X8942" s="30"/>
      <c r="Y8942" s="30"/>
      <c r="Z8942" s="30"/>
    </row>
    <row r="8943" spans="24:26">
      <c r="X8943" s="30"/>
      <c r="Y8943" s="30"/>
      <c r="Z8943" s="30"/>
    </row>
    <row r="8944" spans="24:26">
      <c r="X8944" s="30"/>
      <c r="Y8944" s="30"/>
      <c r="Z8944" s="30"/>
    </row>
    <row r="8945" spans="24:26">
      <c r="X8945" s="30"/>
      <c r="Y8945" s="30"/>
      <c r="Z8945" s="30"/>
    </row>
    <row r="8946" spans="24:26">
      <c r="X8946" s="30"/>
      <c r="Y8946" s="30"/>
      <c r="Z8946" s="30"/>
    </row>
    <row r="8947" spans="24:26">
      <c r="X8947" s="30"/>
      <c r="Y8947" s="30"/>
      <c r="Z8947" s="30"/>
    </row>
    <row r="8948" spans="24:26">
      <c r="X8948" s="30"/>
      <c r="Y8948" s="30"/>
      <c r="Z8948" s="30"/>
    </row>
    <row r="8949" spans="24:26">
      <c r="X8949" s="30"/>
      <c r="Y8949" s="30"/>
      <c r="Z8949" s="30"/>
    </row>
    <row r="8950" spans="24:26">
      <c r="X8950" s="30"/>
      <c r="Y8950" s="30"/>
      <c r="Z8950" s="30"/>
    </row>
    <row r="8951" spans="24:26">
      <c r="X8951" s="30"/>
      <c r="Y8951" s="30"/>
      <c r="Z8951" s="30"/>
    </row>
    <row r="8952" spans="24:26">
      <c r="X8952" s="30"/>
      <c r="Y8952" s="30"/>
      <c r="Z8952" s="30"/>
    </row>
    <row r="8953" spans="24:26">
      <c r="X8953" s="30"/>
      <c r="Y8953" s="30"/>
      <c r="Z8953" s="30"/>
    </row>
    <row r="8954" spans="24:26">
      <c r="X8954" s="30"/>
      <c r="Y8954" s="30"/>
      <c r="Z8954" s="30"/>
    </row>
    <row r="8955" spans="24:26">
      <c r="X8955" s="30"/>
      <c r="Y8955" s="30"/>
      <c r="Z8955" s="30"/>
    </row>
    <row r="8956" spans="24:26">
      <c r="X8956" s="30"/>
      <c r="Y8956" s="30"/>
      <c r="Z8956" s="30"/>
    </row>
    <row r="8957" spans="24:26">
      <c r="X8957" s="30"/>
      <c r="Y8957" s="30"/>
      <c r="Z8957" s="30"/>
    </row>
    <row r="8958" spans="24:26">
      <c r="X8958" s="30"/>
      <c r="Y8958" s="30"/>
      <c r="Z8958" s="30"/>
    </row>
    <row r="8959" spans="24:26">
      <c r="X8959" s="30"/>
      <c r="Y8959" s="30"/>
      <c r="Z8959" s="30"/>
    </row>
    <row r="8960" spans="24:26">
      <c r="X8960" s="30"/>
      <c r="Y8960" s="30"/>
      <c r="Z8960" s="30"/>
    </row>
    <row r="8961" spans="24:26">
      <c r="X8961" s="30"/>
      <c r="Y8961" s="30"/>
      <c r="Z8961" s="30"/>
    </row>
    <row r="8962" spans="24:26">
      <c r="X8962" s="30"/>
      <c r="Y8962" s="30"/>
      <c r="Z8962" s="30"/>
    </row>
    <row r="8963" spans="24:26">
      <c r="X8963" s="30"/>
      <c r="Y8963" s="30"/>
      <c r="Z8963" s="30"/>
    </row>
    <row r="8964" spans="24:26">
      <c r="X8964" s="30"/>
      <c r="Y8964" s="30"/>
      <c r="Z8964" s="30"/>
    </row>
    <row r="8965" spans="24:26">
      <c r="X8965" s="30"/>
      <c r="Y8965" s="30"/>
      <c r="Z8965" s="30"/>
    </row>
    <row r="8966" spans="24:26">
      <c r="X8966" s="30"/>
      <c r="Y8966" s="30"/>
      <c r="Z8966" s="30"/>
    </row>
    <row r="8967" spans="24:26">
      <c r="X8967" s="30"/>
      <c r="Y8967" s="30"/>
      <c r="Z8967" s="30"/>
    </row>
    <row r="8968" spans="24:26">
      <c r="X8968" s="30"/>
      <c r="Y8968" s="30"/>
      <c r="Z8968" s="30"/>
    </row>
    <row r="8969" spans="24:26">
      <c r="X8969" s="30"/>
      <c r="Y8969" s="30"/>
      <c r="Z8969" s="30"/>
    </row>
    <row r="8970" spans="24:26">
      <c r="X8970" s="30"/>
      <c r="Y8970" s="30"/>
      <c r="Z8970" s="30"/>
    </row>
    <row r="8971" spans="24:26">
      <c r="X8971" s="30"/>
      <c r="Y8971" s="30"/>
      <c r="Z8971" s="30"/>
    </row>
    <row r="8972" spans="24:26">
      <c r="X8972" s="30"/>
      <c r="Y8972" s="30"/>
      <c r="Z8972" s="30"/>
    </row>
    <row r="8973" spans="24:26">
      <c r="X8973" s="30"/>
      <c r="Y8973" s="30"/>
      <c r="Z8973" s="30"/>
    </row>
    <row r="8974" spans="24:26">
      <c r="X8974" s="30"/>
      <c r="Y8974" s="30"/>
      <c r="Z8974" s="30"/>
    </row>
    <row r="8975" spans="24:26">
      <c r="X8975" s="30"/>
      <c r="Y8975" s="30"/>
      <c r="Z8975" s="30"/>
    </row>
    <row r="8976" spans="24:26">
      <c r="X8976" s="30"/>
      <c r="Y8976" s="30"/>
      <c r="Z8976" s="30"/>
    </row>
    <row r="8977" spans="24:26">
      <c r="X8977" s="30"/>
      <c r="Y8977" s="30"/>
      <c r="Z8977" s="30"/>
    </row>
    <row r="8978" spans="24:26">
      <c r="X8978" s="30"/>
      <c r="Y8978" s="30"/>
      <c r="Z8978" s="30"/>
    </row>
    <row r="8979" spans="24:26">
      <c r="X8979" s="30"/>
      <c r="Y8979" s="30"/>
      <c r="Z8979" s="30"/>
    </row>
    <row r="8980" spans="24:26">
      <c r="X8980" s="30"/>
      <c r="Y8980" s="30"/>
      <c r="Z8980" s="30"/>
    </row>
    <row r="8981" spans="24:26">
      <c r="X8981" s="30"/>
      <c r="Y8981" s="30"/>
      <c r="Z8981" s="30"/>
    </row>
    <row r="8982" spans="24:26">
      <c r="X8982" s="30"/>
      <c r="Y8982" s="30"/>
      <c r="Z8982" s="30"/>
    </row>
    <row r="8983" spans="24:26">
      <c r="X8983" s="30"/>
      <c r="Y8983" s="30"/>
      <c r="Z8983" s="30"/>
    </row>
    <row r="8984" spans="24:26">
      <c r="X8984" s="30"/>
      <c r="Y8984" s="30"/>
      <c r="Z8984" s="30"/>
    </row>
    <row r="8985" spans="24:26">
      <c r="X8985" s="30"/>
      <c r="Y8985" s="30"/>
      <c r="Z8985" s="30"/>
    </row>
    <row r="8986" spans="24:26">
      <c r="X8986" s="30"/>
      <c r="Y8986" s="30"/>
      <c r="Z8986" s="30"/>
    </row>
    <row r="8987" spans="24:26">
      <c r="X8987" s="30"/>
      <c r="Y8987" s="30"/>
      <c r="Z8987" s="30"/>
    </row>
    <row r="8988" spans="24:26">
      <c r="X8988" s="30"/>
      <c r="Y8988" s="30"/>
      <c r="Z8988" s="30"/>
    </row>
    <row r="8989" spans="24:26">
      <c r="X8989" s="30"/>
      <c r="Y8989" s="30"/>
      <c r="Z8989" s="30"/>
    </row>
    <row r="8990" spans="24:26">
      <c r="X8990" s="30"/>
      <c r="Y8990" s="30"/>
      <c r="Z8990" s="30"/>
    </row>
    <row r="8991" spans="24:26">
      <c r="X8991" s="30"/>
      <c r="Y8991" s="30"/>
      <c r="Z8991" s="30"/>
    </row>
    <row r="8992" spans="24:26">
      <c r="X8992" s="30"/>
      <c r="Y8992" s="30"/>
      <c r="Z8992" s="30"/>
    </row>
    <row r="8993" spans="24:26">
      <c r="X8993" s="30"/>
      <c r="Y8993" s="30"/>
      <c r="Z8993" s="30"/>
    </row>
    <row r="8994" spans="24:26">
      <c r="X8994" s="30"/>
      <c r="Y8994" s="30"/>
      <c r="Z8994" s="30"/>
    </row>
    <row r="8995" spans="24:26">
      <c r="X8995" s="30"/>
      <c r="Y8995" s="30"/>
      <c r="Z8995" s="30"/>
    </row>
    <row r="8996" spans="24:26">
      <c r="X8996" s="30"/>
      <c r="Y8996" s="30"/>
      <c r="Z8996" s="30"/>
    </row>
    <row r="8997" spans="24:26">
      <c r="X8997" s="30"/>
      <c r="Y8997" s="30"/>
      <c r="Z8997" s="30"/>
    </row>
    <row r="8998" spans="24:26">
      <c r="X8998" s="30"/>
      <c r="Y8998" s="30"/>
      <c r="Z8998" s="30"/>
    </row>
    <row r="8999" spans="24:26">
      <c r="X8999" s="30"/>
      <c r="Y8999" s="30"/>
      <c r="Z8999" s="30"/>
    </row>
    <row r="9000" spans="24:26">
      <c r="X9000" s="30"/>
      <c r="Y9000" s="30"/>
      <c r="Z9000" s="30"/>
    </row>
    <row r="9001" spans="24:26">
      <c r="X9001" s="30"/>
      <c r="Y9001" s="30"/>
      <c r="Z9001" s="30"/>
    </row>
    <row r="9002" spans="24:26">
      <c r="X9002" s="30"/>
      <c r="Y9002" s="30"/>
      <c r="Z9002" s="30"/>
    </row>
    <row r="9003" spans="24:26">
      <c r="X9003" s="30"/>
      <c r="Y9003" s="30"/>
      <c r="Z9003" s="30"/>
    </row>
    <row r="9004" spans="24:26">
      <c r="X9004" s="30"/>
      <c r="Y9004" s="30"/>
      <c r="Z9004" s="30"/>
    </row>
    <row r="9005" spans="24:26">
      <c r="X9005" s="30"/>
      <c r="Y9005" s="30"/>
      <c r="Z9005" s="30"/>
    </row>
    <row r="9006" spans="24:26">
      <c r="X9006" s="30"/>
      <c r="Y9006" s="30"/>
      <c r="Z9006" s="30"/>
    </row>
    <row r="9007" spans="24:26">
      <c r="X9007" s="30"/>
      <c r="Y9007" s="30"/>
      <c r="Z9007" s="30"/>
    </row>
    <row r="9008" spans="24:26">
      <c r="X9008" s="30"/>
      <c r="Y9008" s="30"/>
      <c r="Z9008" s="30"/>
    </row>
    <row r="9009" spans="24:26">
      <c r="X9009" s="30"/>
      <c r="Y9009" s="30"/>
      <c r="Z9009" s="30"/>
    </row>
    <row r="9010" spans="24:26">
      <c r="X9010" s="30"/>
      <c r="Y9010" s="30"/>
      <c r="Z9010" s="30"/>
    </row>
    <row r="9011" spans="24:26">
      <c r="X9011" s="30"/>
      <c r="Y9011" s="30"/>
      <c r="Z9011" s="30"/>
    </row>
    <row r="9012" spans="24:26">
      <c r="X9012" s="30"/>
      <c r="Y9012" s="30"/>
      <c r="Z9012" s="30"/>
    </row>
    <row r="9013" spans="24:26">
      <c r="X9013" s="30"/>
      <c r="Y9013" s="30"/>
      <c r="Z9013" s="30"/>
    </row>
    <row r="9014" spans="24:26">
      <c r="X9014" s="30"/>
      <c r="Y9014" s="30"/>
      <c r="Z9014" s="30"/>
    </row>
    <row r="9015" spans="24:26">
      <c r="X9015" s="30"/>
      <c r="Y9015" s="30"/>
      <c r="Z9015" s="30"/>
    </row>
    <row r="9016" spans="24:26">
      <c r="X9016" s="30"/>
      <c r="Y9016" s="30"/>
      <c r="Z9016" s="30"/>
    </row>
    <row r="9017" spans="24:26">
      <c r="X9017" s="30"/>
      <c r="Y9017" s="30"/>
      <c r="Z9017" s="30"/>
    </row>
    <row r="9018" spans="24:26">
      <c r="X9018" s="30"/>
      <c r="Y9018" s="30"/>
      <c r="Z9018" s="30"/>
    </row>
    <row r="9019" spans="24:26">
      <c r="X9019" s="30"/>
      <c r="Y9019" s="30"/>
      <c r="Z9019" s="30"/>
    </row>
    <row r="9020" spans="24:26">
      <c r="X9020" s="30"/>
      <c r="Y9020" s="30"/>
      <c r="Z9020" s="30"/>
    </row>
    <row r="9021" spans="24:26">
      <c r="X9021" s="30"/>
      <c r="Y9021" s="30"/>
      <c r="Z9021" s="30"/>
    </row>
    <row r="9022" spans="24:26">
      <c r="X9022" s="30"/>
      <c r="Y9022" s="30"/>
      <c r="Z9022" s="30"/>
    </row>
    <row r="9023" spans="24:26">
      <c r="X9023" s="30"/>
      <c r="Y9023" s="30"/>
      <c r="Z9023" s="30"/>
    </row>
    <row r="9024" spans="24:26">
      <c r="X9024" s="30"/>
      <c r="Y9024" s="30"/>
      <c r="Z9024" s="30"/>
    </row>
    <row r="9025" spans="24:26">
      <c r="X9025" s="30"/>
      <c r="Y9025" s="30"/>
      <c r="Z9025" s="30"/>
    </row>
    <row r="9026" spans="24:26">
      <c r="X9026" s="30"/>
      <c r="Y9026" s="30"/>
      <c r="Z9026" s="30"/>
    </row>
    <row r="9027" spans="24:26">
      <c r="X9027" s="30"/>
      <c r="Y9027" s="30"/>
      <c r="Z9027" s="30"/>
    </row>
    <row r="9028" spans="24:26">
      <c r="X9028" s="30"/>
      <c r="Y9028" s="30"/>
      <c r="Z9028" s="30"/>
    </row>
    <row r="9029" spans="24:26">
      <c r="X9029" s="30"/>
      <c r="Y9029" s="30"/>
      <c r="Z9029" s="30"/>
    </row>
    <row r="9030" spans="24:26">
      <c r="X9030" s="30"/>
      <c r="Y9030" s="30"/>
      <c r="Z9030" s="30"/>
    </row>
    <row r="9031" spans="24:26">
      <c r="X9031" s="30"/>
      <c r="Y9031" s="30"/>
      <c r="Z9031" s="30"/>
    </row>
    <row r="9032" spans="24:26">
      <c r="X9032" s="30"/>
      <c r="Y9032" s="30"/>
      <c r="Z9032" s="30"/>
    </row>
    <row r="9033" spans="24:26">
      <c r="X9033" s="30"/>
      <c r="Y9033" s="30"/>
      <c r="Z9033" s="30"/>
    </row>
    <row r="9034" spans="24:26">
      <c r="X9034" s="30"/>
      <c r="Y9034" s="30"/>
      <c r="Z9034" s="30"/>
    </row>
    <row r="9035" spans="24:26">
      <c r="X9035" s="30"/>
      <c r="Y9035" s="30"/>
      <c r="Z9035" s="30"/>
    </row>
    <row r="9036" spans="24:26">
      <c r="X9036" s="30"/>
      <c r="Y9036" s="30"/>
      <c r="Z9036" s="30"/>
    </row>
    <row r="9037" spans="24:26">
      <c r="X9037" s="30"/>
      <c r="Y9037" s="30"/>
      <c r="Z9037" s="30"/>
    </row>
    <row r="9038" spans="24:26">
      <c r="X9038" s="30"/>
      <c r="Y9038" s="30"/>
      <c r="Z9038" s="30"/>
    </row>
    <row r="9039" spans="24:26">
      <c r="X9039" s="30"/>
      <c r="Y9039" s="30"/>
      <c r="Z9039" s="30"/>
    </row>
    <row r="9040" spans="24:26">
      <c r="X9040" s="30"/>
      <c r="Y9040" s="30"/>
      <c r="Z9040" s="30"/>
    </row>
    <row r="9041" spans="24:26">
      <c r="X9041" s="30"/>
      <c r="Y9041" s="30"/>
      <c r="Z9041" s="30"/>
    </row>
    <row r="9042" spans="24:26">
      <c r="X9042" s="30"/>
      <c r="Y9042" s="30"/>
      <c r="Z9042" s="30"/>
    </row>
    <row r="9043" spans="24:26">
      <c r="X9043" s="30"/>
      <c r="Y9043" s="30"/>
      <c r="Z9043" s="30"/>
    </row>
    <row r="9044" spans="24:26">
      <c r="X9044" s="30"/>
      <c r="Y9044" s="30"/>
      <c r="Z9044" s="30"/>
    </row>
    <row r="9045" spans="24:26">
      <c r="X9045" s="30"/>
      <c r="Y9045" s="30"/>
      <c r="Z9045" s="30"/>
    </row>
    <row r="9046" spans="24:26">
      <c r="X9046" s="30"/>
      <c r="Y9046" s="30"/>
      <c r="Z9046" s="30"/>
    </row>
    <row r="9047" spans="24:26">
      <c r="X9047" s="30"/>
      <c r="Y9047" s="30"/>
      <c r="Z9047" s="30"/>
    </row>
    <row r="9048" spans="24:26">
      <c r="X9048" s="30"/>
      <c r="Y9048" s="30"/>
      <c r="Z9048" s="30"/>
    </row>
    <row r="9049" spans="24:26">
      <c r="X9049" s="30"/>
      <c r="Y9049" s="30"/>
      <c r="Z9049" s="30"/>
    </row>
    <row r="9050" spans="24:26">
      <c r="X9050" s="30"/>
      <c r="Y9050" s="30"/>
      <c r="Z9050" s="30"/>
    </row>
    <row r="9051" spans="24:26">
      <c r="X9051" s="30"/>
      <c r="Y9051" s="30"/>
      <c r="Z9051" s="30"/>
    </row>
    <row r="9052" spans="24:26">
      <c r="X9052" s="30"/>
      <c r="Y9052" s="30"/>
      <c r="Z9052" s="30"/>
    </row>
    <row r="9053" spans="24:26">
      <c r="X9053" s="30"/>
      <c r="Y9053" s="30"/>
      <c r="Z9053" s="30"/>
    </row>
    <row r="9054" spans="24:26">
      <c r="X9054" s="30"/>
      <c r="Y9054" s="30"/>
      <c r="Z9054" s="30"/>
    </row>
    <row r="9055" spans="24:26">
      <c r="X9055" s="30"/>
      <c r="Y9055" s="30"/>
      <c r="Z9055" s="30"/>
    </row>
    <row r="9056" spans="24:26">
      <c r="X9056" s="30"/>
      <c r="Y9056" s="30"/>
      <c r="Z9056" s="30"/>
    </row>
    <row r="9057" spans="24:26">
      <c r="X9057" s="30"/>
      <c r="Y9057" s="30"/>
      <c r="Z9057" s="30"/>
    </row>
    <row r="9058" spans="24:26">
      <c r="X9058" s="30"/>
      <c r="Y9058" s="30"/>
      <c r="Z9058" s="30"/>
    </row>
    <row r="9059" spans="24:26">
      <c r="X9059" s="30"/>
      <c r="Y9059" s="30"/>
      <c r="Z9059" s="30"/>
    </row>
    <row r="9060" spans="24:26">
      <c r="X9060" s="30"/>
      <c r="Y9060" s="30"/>
      <c r="Z9060" s="30"/>
    </row>
    <row r="9061" spans="24:26">
      <c r="X9061" s="30"/>
      <c r="Y9061" s="30"/>
      <c r="Z9061" s="30"/>
    </row>
    <row r="9062" spans="24:26">
      <c r="X9062" s="30"/>
      <c r="Y9062" s="30"/>
      <c r="Z9062" s="30"/>
    </row>
    <row r="9063" spans="24:26">
      <c r="X9063" s="30"/>
      <c r="Y9063" s="30"/>
      <c r="Z9063" s="30"/>
    </row>
    <row r="9064" spans="24:26">
      <c r="X9064" s="30"/>
      <c r="Y9064" s="30"/>
      <c r="Z9064" s="30"/>
    </row>
    <row r="9065" spans="24:26">
      <c r="X9065" s="30"/>
      <c r="Y9065" s="30"/>
      <c r="Z9065" s="30"/>
    </row>
    <row r="9066" spans="24:26">
      <c r="X9066" s="30"/>
      <c r="Y9066" s="30"/>
      <c r="Z9066" s="30"/>
    </row>
    <row r="9067" spans="24:26">
      <c r="X9067" s="30"/>
      <c r="Y9067" s="30"/>
      <c r="Z9067" s="30"/>
    </row>
    <row r="9068" spans="24:26">
      <c r="X9068" s="30"/>
      <c r="Y9068" s="30"/>
      <c r="Z9068" s="30"/>
    </row>
    <row r="9069" spans="24:26">
      <c r="X9069" s="30"/>
      <c r="Y9069" s="30"/>
      <c r="Z9069" s="30"/>
    </row>
    <row r="9070" spans="24:26">
      <c r="X9070" s="30"/>
      <c r="Y9070" s="30"/>
      <c r="Z9070" s="30"/>
    </row>
    <row r="9071" spans="24:26">
      <c r="X9071" s="30"/>
      <c r="Y9071" s="30"/>
      <c r="Z9071" s="30"/>
    </row>
    <row r="9072" spans="24:26">
      <c r="X9072" s="30"/>
      <c r="Y9072" s="30"/>
      <c r="Z9072" s="30"/>
    </row>
    <row r="9073" spans="24:26">
      <c r="X9073" s="30"/>
      <c r="Y9073" s="30"/>
      <c r="Z9073" s="30"/>
    </row>
    <row r="9074" spans="24:26">
      <c r="X9074" s="30"/>
      <c r="Y9074" s="30"/>
      <c r="Z9074" s="30"/>
    </row>
    <row r="9075" spans="24:26">
      <c r="X9075" s="30"/>
      <c r="Y9075" s="30"/>
      <c r="Z9075" s="30"/>
    </row>
    <row r="9076" spans="24:26">
      <c r="X9076" s="30"/>
      <c r="Y9076" s="30"/>
      <c r="Z9076" s="30"/>
    </row>
    <row r="9077" spans="24:26">
      <c r="X9077" s="30"/>
      <c r="Y9077" s="30"/>
      <c r="Z9077" s="30"/>
    </row>
    <row r="9078" spans="24:26">
      <c r="X9078" s="30"/>
      <c r="Y9078" s="30"/>
      <c r="Z9078" s="30"/>
    </row>
    <row r="9079" spans="24:26">
      <c r="X9079" s="30"/>
      <c r="Y9079" s="30"/>
      <c r="Z9079" s="30"/>
    </row>
    <row r="9080" spans="24:26">
      <c r="X9080" s="30"/>
      <c r="Y9080" s="30"/>
      <c r="Z9080" s="30"/>
    </row>
    <row r="9081" spans="24:26">
      <c r="X9081" s="30"/>
      <c r="Y9081" s="30"/>
      <c r="Z9081" s="30"/>
    </row>
    <row r="9082" spans="24:26">
      <c r="X9082" s="30"/>
      <c r="Y9082" s="30"/>
      <c r="Z9082" s="30"/>
    </row>
    <row r="9083" spans="24:26">
      <c r="X9083" s="30"/>
      <c r="Y9083" s="30"/>
      <c r="Z9083" s="30"/>
    </row>
    <row r="9084" spans="24:26">
      <c r="X9084" s="30"/>
      <c r="Y9084" s="30"/>
      <c r="Z9084" s="30"/>
    </row>
    <row r="9085" spans="24:26">
      <c r="X9085" s="30"/>
      <c r="Y9085" s="30"/>
      <c r="Z9085" s="30"/>
    </row>
    <row r="9086" spans="24:26">
      <c r="X9086" s="30"/>
      <c r="Y9086" s="30"/>
      <c r="Z9086" s="30"/>
    </row>
    <row r="9087" spans="24:26">
      <c r="X9087" s="30"/>
      <c r="Y9087" s="30"/>
      <c r="Z9087" s="30"/>
    </row>
    <row r="9088" spans="24:26">
      <c r="X9088" s="30"/>
      <c r="Y9088" s="30"/>
      <c r="Z9088" s="30"/>
    </row>
    <row r="9089" spans="24:26">
      <c r="X9089" s="30"/>
      <c r="Y9089" s="30"/>
      <c r="Z9089" s="30"/>
    </row>
    <row r="9090" spans="24:26">
      <c r="X9090" s="30"/>
      <c r="Y9090" s="30"/>
      <c r="Z9090" s="30"/>
    </row>
    <row r="9091" spans="24:26">
      <c r="X9091" s="30"/>
      <c r="Y9091" s="30"/>
      <c r="Z9091" s="30"/>
    </row>
    <row r="9092" spans="24:26">
      <c r="X9092" s="30"/>
      <c r="Y9092" s="30"/>
      <c r="Z9092" s="30"/>
    </row>
    <row r="9093" spans="24:26">
      <c r="X9093" s="30"/>
      <c r="Y9093" s="30"/>
      <c r="Z9093" s="30"/>
    </row>
    <row r="9094" spans="24:26">
      <c r="X9094" s="30"/>
      <c r="Y9094" s="30"/>
      <c r="Z9094" s="30"/>
    </row>
    <row r="9095" spans="24:26">
      <c r="X9095" s="30"/>
      <c r="Y9095" s="30"/>
      <c r="Z9095" s="30"/>
    </row>
    <row r="9096" spans="24:26">
      <c r="X9096" s="30"/>
      <c r="Y9096" s="30"/>
      <c r="Z9096" s="30"/>
    </row>
    <row r="9097" spans="24:26">
      <c r="X9097" s="30"/>
      <c r="Y9097" s="30"/>
      <c r="Z9097" s="30"/>
    </row>
    <row r="9098" spans="24:26">
      <c r="X9098" s="30"/>
      <c r="Y9098" s="30"/>
      <c r="Z9098" s="30"/>
    </row>
    <row r="9099" spans="24:26">
      <c r="X9099" s="30"/>
      <c r="Y9099" s="30"/>
      <c r="Z9099" s="30"/>
    </row>
    <row r="9100" spans="24:26">
      <c r="X9100" s="30"/>
      <c r="Y9100" s="30"/>
      <c r="Z9100" s="30"/>
    </row>
    <row r="9101" spans="24:26">
      <c r="X9101" s="30"/>
      <c r="Y9101" s="30"/>
      <c r="Z9101" s="30"/>
    </row>
    <row r="9102" spans="24:26">
      <c r="X9102" s="30"/>
      <c r="Y9102" s="30"/>
      <c r="Z9102" s="30"/>
    </row>
    <row r="9103" spans="24:26">
      <c r="X9103" s="30"/>
      <c r="Y9103" s="30"/>
      <c r="Z9103" s="30"/>
    </row>
    <row r="9104" spans="24:26">
      <c r="X9104" s="30"/>
      <c r="Y9104" s="30"/>
      <c r="Z9104" s="30"/>
    </row>
    <row r="9105" spans="24:26">
      <c r="X9105" s="30"/>
      <c r="Y9105" s="30"/>
      <c r="Z9105" s="30"/>
    </row>
    <row r="9106" spans="24:26">
      <c r="X9106" s="30"/>
      <c r="Y9106" s="30"/>
      <c r="Z9106" s="30"/>
    </row>
    <row r="9107" spans="24:26">
      <c r="X9107" s="30"/>
      <c r="Y9107" s="30"/>
      <c r="Z9107" s="30"/>
    </row>
    <row r="9108" spans="24:26">
      <c r="X9108" s="30"/>
      <c r="Y9108" s="30"/>
      <c r="Z9108" s="30"/>
    </row>
    <row r="9109" spans="24:26">
      <c r="X9109" s="30"/>
      <c r="Y9109" s="30"/>
      <c r="Z9109" s="30"/>
    </row>
    <row r="9110" spans="24:26">
      <c r="X9110" s="30"/>
      <c r="Y9110" s="30"/>
      <c r="Z9110" s="30"/>
    </row>
    <row r="9111" spans="24:26">
      <c r="X9111" s="30"/>
      <c r="Y9111" s="30"/>
      <c r="Z9111" s="30"/>
    </row>
    <row r="9112" spans="24:26">
      <c r="X9112" s="30"/>
      <c r="Y9112" s="30"/>
      <c r="Z9112" s="30"/>
    </row>
    <row r="9113" spans="24:26">
      <c r="X9113" s="30"/>
      <c r="Y9113" s="30"/>
      <c r="Z9113" s="30"/>
    </row>
    <row r="9114" spans="24:26">
      <c r="X9114" s="30"/>
      <c r="Y9114" s="30"/>
      <c r="Z9114" s="30"/>
    </row>
    <row r="9115" spans="24:26">
      <c r="X9115" s="30"/>
      <c r="Y9115" s="30"/>
      <c r="Z9115" s="30"/>
    </row>
    <row r="9116" spans="24:26">
      <c r="X9116" s="30"/>
      <c r="Y9116" s="30"/>
      <c r="Z9116" s="30"/>
    </row>
    <row r="9117" spans="24:26">
      <c r="X9117" s="30"/>
      <c r="Y9117" s="30"/>
      <c r="Z9117" s="30"/>
    </row>
    <row r="9118" spans="24:26">
      <c r="X9118" s="30"/>
      <c r="Y9118" s="30"/>
      <c r="Z9118" s="30"/>
    </row>
    <row r="9119" spans="24:26">
      <c r="X9119" s="30"/>
      <c r="Y9119" s="30"/>
      <c r="Z9119" s="30"/>
    </row>
    <row r="9120" spans="24:26">
      <c r="X9120" s="30"/>
      <c r="Y9120" s="30"/>
      <c r="Z9120" s="30"/>
    </row>
    <row r="9121" spans="24:26">
      <c r="X9121" s="30"/>
      <c r="Y9121" s="30"/>
      <c r="Z9121" s="30"/>
    </row>
    <row r="9122" spans="24:26">
      <c r="X9122" s="30"/>
      <c r="Y9122" s="30"/>
      <c r="Z9122" s="30"/>
    </row>
    <row r="9123" spans="24:26">
      <c r="X9123" s="30"/>
      <c r="Y9123" s="30"/>
      <c r="Z9123" s="30"/>
    </row>
    <row r="9124" spans="24:26">
      <c r="X9124" s="30"/>
      <c r="Y9124" s="30"/>
      <c r="Z9124" s="30"/>
    </row>
    <row r="9125" spans="24:26">
      <c r="X9125" s="30"/>
      <c r="Y9125" s="30"/>
      <c r="Z9125" s="30"/>
    </row>
    <row r="9126" spans="24:26">
      <c r="X9126" s="30"/>
      <c r="Y9126" s="30"/>
      <c r="Z9126" s="30"/>
    </row>
    <row r="9127" spans="24:26">
      <c r="X9127" s="30"/>
      <c r="Y9127" s="30"/>
      <c r="Z9127" s="30"/>
    </row>
    <row r="9128" spans="24:26">
      <c r="X9128" s="30"/>
      <c r="Y9128" s="30"/>
      <c r="Z9128" s="30"/>
    </row>
    <row r="9129" spans="24:26">
      <c r="X9129" s="30"/>
      <c r="Y9129" s="30"/>
      <c r="Z9129" s="30"/>
    </row>
    <row r="9130" spans="24:26">
      <c r="X9130" s="30"/>
      <c r="Y9130" s="30"/>
      <c r="Z9130" s="30"/>
    </row>
    <row r="9131" spans="24:26">
      <c r="X9131" s="30"/>
      <c r="Y9131" s="30"/>
      <c r="Z9131" s="30"/>
    </row>
    <row r="9132" spans="24:26">
      <c r="X9132" s="30"/>
      <c r="Y9132" s="30"/>
      <c r="Z9132" s="30"/>
    </row>
    <row r="9133" spans="24:26">
      <c r="X9133" s="30"/>
      <c r="Y9133" s="30"/>
      <c r="Z9133" s="30"/>
    </row>
    <row r="9134" spans="24:26">
      <c r="X9134" s="30"/>
      <c r="Y9134" s="30"/>
      <c r="Z9134" s="30"/>
    </row>
    <row r="9135" spans="24:26">
      <c r="X9135" s="30"/>
      <c r="Y9135" s="30"/>
      <c r="Z9135" s="30"/>
    </row>
    <row r="9136" spans="24:26">
      <c r="X9136" s="30"/>
      <c r="Y9136" s="30"/>
      <c r="Z9136" s="30"/>
    </row>
    <row r="9137" spans="24:26">
      <c r="X9137" s="30"/>
      <c r="Y9137" s="30"/>
      <c r="Z9137" s="30"/>
    </row>
    <row r="9138" spans="24:26">
      <c r="X9138" s="30"/>
      <c r="Y9138" s="30"/>
      <c r="Z9138" s="30"/>
    </row>
    <row r="9139" spans="24:26">
      <c r="X9139" s="30"/>
      <c r="Y9139" s="30"/>
      <c r="Z9139" s="30"/>
    </row>
    <row r="9140" spans="24:26">
      <c r="X9140" s="30"/>
      <c r="Y9140" s="30"/>
      <c r="Z9140" s="30"/>
    </row>
    <row r="9141" spans="24:26">
      <c r="X9141" s="30"/>
      <c r="Y9141" s="30"/>
      <c r="Z9141" s="30"/>
    </row>
    <row r="9142" spans="24:26">
      <c r="X9142" s="30"/>
      <c r="Y9142" s="30"/>
      <c r="Z9142" s="30"/>
    </row>
    <row r="9143" spans="24:26">
      <c r="X9143" s="30"/>
      <c r="Y9143" s="30"/>
      <c r="Z9143" s="30"/>
    </row>
    <row r="9144" spans="24:26">
      <c r="X9144" s="30"/>
      <c r="Y9144" s="30"/>
      <c r="Z9144" s="30"/>
    </row>
    <row r="9145" spans="24:26">
      <c r="X9145" s="30"/>
      <c r="Y9145" s="30"/>
      <c r="Z9145" s="30"/>
    </row>
    <row r="9146" spans="24:26">
      <c r="X9146" s="30"/>
      <c r="Y9146" s="30"/>
      <c r="Z9146" s="30"/>
    </row>
    <row r="9147" spans="24:26">
      <c r="X9147" s="30"/>
      <c r="Y9147" s="30"/>
      <c r="Z9147" s="30"/>
    </row>
    <row r="9148" spans="24:26">
      <c r="X9148" s="30"/>
      <c r="Y9148" s="30"/>
      <c r="Z9148" s="30"/>
    </row>
    <row r="9149" spans="24:26">
      <c r="X9149" s="30"/>
      <c r="Y9149" s="30"/>
      <c r="Z9149" s="30"/>
    </row>
    <row r="9150" spans="24:26">
      <c r="X9150" s="30"/>
      <c r="Y9150" s="30"/>
      <c r="Z9150" s="30"/>
    </row>
    <row r="9151" spans="24:26">
      <c r="X9151" s="30"/>
      <c r="Y9151" s="30"/>
      <c r="Z9151" s="30"/>
    </row>
    <row r="9152" spans="24:26">
      <c r="X9152" s="30"/>
      <c r="Y9152" s="30"/>
      <c r="Z9152" s="30"/>
    </row>
    <row r="9153" spans="24:26">
      <c r="X9153" s="30"/>
      <c r="Y9153" s="30"/>
      <c r="Z9153" s="30"/>
    </row>
    <row r="9154" spans="24:26">
      <c r="X9154" s="30"/>
      <c r="Y9154" s="30"/>
      <c r="Z9154" s="30"/>
    </row>
    <row r="9155" spans="24:26">
      <c r="X9155" s="30"/>
      <c r="Y9155" s="30"/>
      <c r="Z9155" s="30"/>
    </row>
    <row r="9156" spans="24:26">
      <c r="X9156" s="30"/>
      <c r="Y9156" s="30"/>
      <c r="Z9156" s="30"/>
    </row>
    <row r="9157" spans="24:26">
      <c r="X9157" s="30"/>
      <c r="Y9157" s="30"/>
      <c r="Z9157" s="30"/>
    </row>
    <row r="9158" spans="24:26">
      <c r="X9158" s="30"/>
      <c r="Y9158" s="30"/>
      <c r="Z9158" s="30"/>
    </row>
    <row r="9159" spans="24:26">
      <c r="X9159" s="30"/>
      <c r="Y9159" s="30"/>
      <c r="Z9159" s="30"/>
    </row>
    <row r="9160" spans="24:26">
      <c r="X9160" s="30"/>
      <c r="Y9160" s="30"/>
      <c r="Z9160" s="30"/>
    </row>
    <row r="9161" spans="24:26">
      <c r="X9161" s="30"/>
      <c r="Y9161" s="30"/>
      <c r="Z9161" s="30"/>
    </row>
    <row r="9162" spans="24:26">
      <c r="X9162" s="30"/>
      <c r="Y9162" s="30"/>
      <c r="Z9162" s="30"/>
    </row>
    <row r="9163" spans="24:26">
      <c r="X9163" s="30"/>
      <c r="Y9163" s="30"/>
      <c r="Z9163" s="30"/>
    </row>
    <row r="9164" spans="24:26">
      <c r="X9164" s="30"/>
      <c r="Y9164" s="30"/>
      <c r="Z9164" s="30"/>
    </row>
    <row r="9165" spans="24:26">
      <c r="X9165" s="30"/>
      <c r="Y9165" s="30"/>
      <c r="Z9165" s="30"/>
    </row>
    <row r="9166" spans="24:26">
      <c r="X9166" s="30"/>
      <c r="Y9166" s="30"/>
      <c r="Z9166" s="30"/>
    </row>
    <row r="9167" spans="24:26">
      <c r="X9167" s="30"/>
      <c r="Y9167" s="30"/>
      <c r="Z9167" s="30"/>
    </row>
    <row r="9168" spans="24:26">
      <c r="X9168" s="30"/>
      <c r="Y9168" s="30"/>
      <c r="Z9168" s="30"/>
    </row>
    <row r="9169" spans="24:26">
      <c r="X9169" s="30"/>
      <c r="Y9169" s="30"/>
      <c r="Z9169" s="30"/>
    </row>
    <row r="9170" spans="24:26">
      <c r="X9170" s="30"/>
      <c r="Y9170" s="30"/>
      <c r="Z9170" s="30"/>
    </row>
    <row r="9171" spans="24:26">
      <c r="X9171" s="30"/>
      <c r="Y9171" s="30"/>
      <c r="Z9171" s="30"/>
    </row>
    <row r="9172" spans="24:26">
      <c r="X9172" s="30"/>
      <c r="Y9172" s="30"/>
      <c r="Z9172" s="30"/>
    </row>
    <row r="9173" spans="24:26">
      <c r="X9173" s="30"/>
      <c r="Y9173" s="30"/>
      <c r="Z9173" s="30"/>
    </row>
    <row r="9174" spans="24:26">
      <c r="X9174" s="30"/>
      <c r="Y9174" s="30"/>
      <c r="Z9174" s="30"/>
    </row>
    <row r="9175" spans="24:26">
      <c r="X9175" s="30"/>
      <c r="Y9175" s="30"/>
      <c r="Z9175" s="30"/>
    </row>
    <row r="9176" spans="24:26">
      <c r="X9176" s="30"/>
      <c r="Y9176" s="30"/>
      <c r="Z9176" s="30"/>
    </row>
    <row r="9177" spans="24:26">
      <c r="X9177" s="30"/>
      <c r="Y9177" s="30"/>
      <c r="Z9177" s="30"/>
    </row>
    <row r="9178" spans="24:26">
      <c r="X9178" s="30"/>
      <c r="Y9178" s="30"/>
      <c r="Z9178" s="30"/>
    </row>
    <row r="9179" spans="24:26">
      <c r="X9179" s="30"/>
      <c r="Y9179" s="30"/>
      <c r="Z9179" s="30"/>
    </row>
    <row r="9180" spans="24:26">
      <c r="X9180" s="30"/>
      <c r="Y9180" s="30"/>
      <c r="Z9180" s="30"/>
    </row>
    <row r="9181" spans="24:26">
      <c r="X9181" s="30"/>
      <c r="Y9181" s="30"/>
      <c r="Z9181" s="30"/>
    </row>
    <row r="9182" spans="24:26">
      <c r="X9182" s="30"/>
      <c r="Y9182" s="30"/>
      <c r="Z9182" s="30"/>
    </row>
    <row r="9183" spans="24:26">
      <c r="X9183" s="30"/>
      <c r="Y9183" s="30"/>
      <c r="Z9183" s="30"/>
    </row>
    <row r="9184" spans="24:26">
      <c r="X9184" s="30"/>
      <c r="Y9184" s="30"/>
      <c r="Z9184" s="30"/>
    </row>
    <row r="9185" spans="24:26">
      <c r="X9185" s="30"/>
      <c r="Y9185" s="30"/>
      <c r="Z9185" s="30"/>
    </row>
    <row r="9186" spans="24:26">
      <c r="X9186" s="30"/>
      <c r="Y9186" s="30"/>
      <c r="Z9186" s="30"/>
    </row>
    <row r="9187" spans="24:26">
      <c r="X9187" s="30"/>
      <c r="Y9187" s="30"/>
      <c r="Z9187" s="30"/>
    </row>
    <row r="9188" spans="24:26">
      <c r="X9188" s="30"/>
      <c r="Y9188" s="30"/>
      <c r="Z9188" s="30"/>
    </row>
    <row r="9189" spans="24:26">
      <c r="X9189" s="30"/>
      <c r="Y9189" s="30"/>
      <c r="Z9189" s="30"/>
    </row>
    <row r="9190" spans="24:26">
      <c r="X9190" s="30"/>
      <c r="Y9190" s="30"/>
      <c r="Z9190" s="30"/>
    </row>
    <row r="9191" spans="24:26">
      <c r="X9191" s="30"/>
      <c r="Y9191" s="30"/>
      <c r="Z9191" s="30"/>
    </row>
    <row r="9192" spans="24:26">
      <c r="X9192" s="30"/>
      <c r="Y9192" s="30"/>
      <c r="Z9192" s="30"/>
    </row>
    <row r="9193" spans="24:26">
      <c r="X9193" s="30"/>
      <c r="Y9193" s="30"/>
      <c r="Z9193" s="30"/>
    </row>
    <row r="9194" spans="24:26">
      <c r="X9194" s="30"/>
      <c r="Y9194" s="30"/>
      <c r="Z9194" s="30"/>
    </row>
    <row r="9195" spans="24:26">
      <c r="X9195" s="30"/>
      <c r="Y9195" s="30"/>
      <c r="Z9195" s="30"/>
    </row>
    <row r="9196" spans="24:26">
      <c r="X9196" s="30"/>
      <c r="Y9196" s="30"/>
      <c r="Z9196" s="30"/>
    </row>
    <row r="9197" spans="24:26">
      <c r="X9197" s="30"/>
      <c r="Y9197" s="30"/>
      <c r="Z9197" s="30"/>
    </row>
    <row r="9198" spans="24:26">
      <c r="X9198" s="30"/>
      <c r="Y9198" s="30"/>
      <c r="Z9198" s="30"/>
    </row>
    <row r="9199" spans="24:26">
      <c r="X9199" s="30"/>
      <c r="Y9199" s="30"/>
      <c r="Z9199" s="30"/>
    </row>
    <row r="9200" spans="24:26">
      <c r="X9200" s="30"/>
      <c r="Y9200" s="30"/>
      <c r="Z9200" s="30"/>
    </row>
    <row r="9201" spans="24:26">
      <c r="X9201" s="30"/>
      <c r="Y9201" s="30"/>
      <c r="Z9201" s="30"/>
    </row>
    <row r="9202" spans="24:26">
      <c r="X9202" s="30"/>
      <c r="Y9202" s="30"/>
      <c r="Z9202" s="30"/>
    </row>
    <row r="9203" spans="24:26">
      <c r="X9203" s="30"/>
      <c r="Y9203" s="30"/>
      <c r="Z9203" s="30"/>
    </row>
    <row r="9204" spans="24:26">
      <c r="X9204" s="30"/>
      <c r="Y9204" s="30"/>
      <c r="Z9204" s="30"/>
    </row>
    <row r="9205" spans="24:26">
      <c r="X9205" s="30"/>
      <c r="Y9205" s="30"/>
      <c r="Z9205" s="30"/>
    </row>
    <row r="9206" spans="24:26">
      <c r="X9206" s="30"/>
      <c r="Y9206" s="30"/>
      <c r="Z9206" s="30"/>
    </row>
    <row r="9207" spans="24:26">
      <c r="X9207" s="30"/>
      <c r="Y9207" s="30"/>
      <c r="Z9207" s="30"/>
    </row>
    <row r="9208" spans="24:26">
      <c r="X9208" s="30"/>
      <c r="Y9208" s="30"/>
      <c r="Z9208" s="30"/>
    </row>
    <row r="9209" spans="24:26">
      <c r="X9209" s="30"/>
      <c r="Y9209" s="30"/>
      <c r="Z9209" s="30"/>
    </row>
    <row r="9210" spans="24:26">
      <c r="X9210" s="30"/>
      <c r="Y9210" s="30"/>
      <c r="Z9210" s="30"/>
    </row>
    <row r="9211" spans="24:26">
      <c r="X9211" s="30"/>
      <c r="Y9211" s="30"/>
      <c r="Z9211" s="30"/>
    </row>
    <row r="9212" spans="24:26">
      <c r="X9212" s="30"/>
      <c r="Y9212" s="30"/>
      <c r="Z9212" s="30"/>
    </row>
    <row r="9213" spans="24:26">
      <c r="X9213" s="30"/>
      <c r="Y9213" s="30"/>
      <c r="Z9213" s="30"/>
    </row>
    <row r="9214" spans="24:26">
      <c r="X9214" s="30"/>
      <c r="Y9214" s="30"/>
      <c r="Z9214" s="30"/>
    </row>
    <row r="9215" spans="24:26">
      <c r="X9215" s="30"/>
      <c r="Y9215" s="30"/>
      <c r="Z9215" s="30"/>
    </row>
    <row r="9216" spans="24:26">
      <c r="X9216" s="30"/>
      <c r="Y9216" s="30"/>
      <c r="Z9216" s="30"/>
    </row>
    <row r="9217" spans="24:26">
      <c r="X9217" s="30"/>
      <c r="Y9217" s="30"/>
      <c r="Z9217" s="30"/>
    </row>
    <row r="9218" spans="24:26">
      <c r="X9218" s="30"/>
      <c r="Y9218" s="30"/>
      <c r="Z9218" s="30"/>
    </row>
    <row r="9219" spans="24:26">
      <c r="X9219" s="30"/>
      <c r="Y9219" s="30"/>
      <c r="Z9219" s="30"/>
    </row>
    <row r="9220" spans="24:26">
      <c r="X9220" s="30"/>
      <c r="Y9220" s="30"/>
      <c r="Z9220" s="30"/>
    </row>
    <row r="9221" spans="24:26">
      <c r="X9221" s="30"/>
      <c r="Y9221" s="30"/>
      <c r="Z9221" s="30"/>
    </row>
    <row r="9222" spans="24:26">
      <c r="X9222" s="30"/>
      <c r="Y9222" s="30"/>
      <c r="Z9222" s="30"/>
    </row>
    <row r="9223" spans="24:26">
      <c r="X9223" s="30"/>
      <c r="Y9223" s="30"/>
      <c r="Z9223" s="30"/>
    </row>
    <row r="9224" spans="24:26">
      <c r="X9224" s="30"/>
      <c r="Y9224" s="30"/>
      <c r="Z9224" s="30"/>
    </row>
    <row r="9225" spans="24:26">
      <c r="X9225" s="30"/>
      <c r="Y9225" s="30"/>
      <c r="Z9225" s="30"/>
    </row>
    <row r="9226" spans="24:26">
      <c r="X9226" s="30"/>
      <c r="Y9226" s="30"/>
      <c r="Z9226" s="30"/>
    </row>
    <row r="9227" spans="24:26">
      <c r="X9227" s="30"/>
      <c r="Y9227" s="30"/>
      <c r="Z9227" s="30"/>
    </row>
    <row r="9228" spans="24:26">
      <c r="X9228" s="30"/>
      <c r="Y9228" s="30"/>
      <c r="Z9228" s="30"/>
    </row>
    <row r="9229" spans="24:26">
      <c r="X9229" s="30"/>
      <c r="Y9229" s="30"/>
      <c r="Z9229" s="30"/>
    </row>
    <row r="9230" spans="24:26">
      <c r="X9230" s="30"/>
      <c r="Y9230" s="30"/>
      <c r="Z9230" s="30"/>
    </row>
    <row r="9231" spans="24:26">
      <c r="X9231" s="30"/>
      <c r="Y9231" s="30"/>
      <c r="Z9231" s="30"/>
    </row>
    <row r="9232" spans="24:26">
      <c r="X9232" s="30"/>
      <c r="Y9232" s="30"/>
      <c r="Z9232" s="30"/>
    </row>
    <row r="9233" spans="24:26">
      <c r="X9233" s="30"/>
      <c r="Y9233" s="30"/>
      <c r="Z9233" s="30"/>
    </row>
    <row r="9234" spans="24:26">
      <c r="X9234" s="30"/>
      <c r="Y9234" s="30"/>
      <c r="Z9234" s="30"/>
    </row>
    <row r="9235" spans="24:26">
      <c r="X9235" s="30"/>
      <c r="Y9235" s="30"/>
      <c r="Z9235" s="30"/>
    </row>
    <row r="9236" spans="24:26">
      <c r="X9236" s="30"/>
      <c r="Y9236" s="30"/>
      <c r="Z9236" s="30"/>
    </row>
    <row r="9237" spans="24:26">
      <c r="X9237" s="30"/>
      <c r="Y9237" s="30"/>
      <c r="Z9237" s="30"/>
    </row>
    <row r="9238" spans="24:26">
      <c r="X9238" s="30"/>
      <c r="Y9238" s="30"/>
      <c r="Z9238" s="30"/>
    </row>
    <row r="9239" spans="24:26">
      <c r="X9239" s="30"/>
      <c r="Y9239" s="30"/>
      <c r="Z9239" s="30"/>
    </row>
    <row r="9240" spans="24:26">
      <c r="X9240" s="30"/>
      <c r="Y9240" s="30"/>
      <c r="Z9240" s="30"/>
    </row>
    <row r="9241" spans="24:26">
      <c r="X9241" s="30"/>
      <c r="Y9241" s="30"/>
      <c r="Z9241" s="30"/>
    </row>
    <row r="9242" spans="24:26">
      <c r="X9242" s="30"/>
      <c r="Y9242" s="30"/>
      <c r="Z9242" s="30"/>
    </row>
    <row r="9243" spans="24:26">
      <c r="X9243" s="30"/>
      <c r="Y9243" s="30"/>
      <c r="Z9243" s="30"/>
    </row>
    <row r="9244" spans="24:26">
      <c r="X9244" s="30"/>
      <c r="Y9244" s="30"/>
      <c r="Z9244" s="30"/>
    </row>
    <row r="9245" spans="24:26">
      <c r="X9245" s="30"/>
      <c r="Y9245" s="30"/>
      <c r="Z9245" s="30"/>
    </row>
    <row r="9246" spans="24:26">
      <c r="X9246" s="30"/>
      <c r="Y9246" s="30"/>
      <c r="Z9246" s="30"/>
    </row>
    <row r="9247" spans="24:26">
      <c r="X9247" s="30"/>
      <c r="Y9247" s="30"/>
      <c r="Z9247" s="30"/>
    </row>
    <row r="9248" spans="24:26">
      <c r="X9248" s="30"/>
      <c r="Y9248" s="30"/>
      <c r="Z9248" s="30"/>
    </row>
    <row r="9249" spans="24:26">
      <c r="X9249" s="30"/>
      <c r="Y9249" s="30"/>
      <c r="Z9249" s="30"/>
    </row>
    <row r="9250" spans="24:26">
      <c r="X9250" s="30"/>
      <c r="Y9250" s="30"/>
      <c r="Z9250" s="30"/>
    </row>
    <row r="9251" spans="24:26">
      <c r="X9251" s="30"/>
      <c r="Y9251" s="30"/>
      <c r="Z9251" s="30"/>
    </row>
    <row r="9252" spans="24:26">
      <c r="X9252" s="30"/>
      <c r="Y9252" s="30"/>
      <c r="Z9252" s="30"/>
    </row>
    <row r="9253" spans="24:26">
      <c r="X9253" s="30"/>
      <c r="Y9253" s="30"/>
      <c r="Z9253" s="30"/>
    </row>
    <row r="9254" spans="24:26">
      <c r="X9254" s="30"/>
      <c r="Y9254" s="30"/>
      <c r="Z9254" s="30"/>
    </row>
    <row r="9255" spans="24:26">
      <c r="X9255" s="30"/>
      <c r="Y9255" s="30"/>
      <c r="Z9255" s="30"/>
    </row>
    <row r="9256" spans="24:26">
      <c r="X9256" s="30"/>
      <c r="Y9256" s="30"/>
      <c r="Z9256" s="30"/>
    </row>
    <row r="9257" spans="24:26">
      <c r="X9257" s="30"/>
      <c r="Y9257" s="30"/>
      <c r="Z9257" s="30"/>
    </row>
    <row r="9258" spans="24:26">
      <c r="X9258" s="30"/>
      <c r="Y9258" s="30"/>
      <c r="Z9258" s="30"/>
    </row>
    <row r="9259" spans="24:26">
      <c r="X9259" s="30"/>
      <c r="Y9259" s="30"/>
      <c r="Z9259" s="30"/>
    </row>
    <row r="9260" spans="24:26">
      <c r="X9260" s="30"/>
      <c r="Y9260" s="30"/>
      <c r="Z9260" s="30"/>
    </row>
    <row r="9261" spans="24:26">
      <c r="X9261" s="30"/>
      <c r="Y9261" s="30"/>
      <c r="Z9261" s="30"/>
    </row>
    <row r="9262" spans="24:26">
      <c r="X9262" s="30"/>
      <c r="Y9262" s="30"/>
      <c r="Z9262" s="30"/>
    </row>
    <row r="9263" spans="24:26">
      <c r="X9263" s="30"/>
      <c r="Y9263" s="30"/>
      <c r="Z9263" s="30"/>
    </row>
    <row r="9264" spans="24:26">
      <c r="X9264" s="30"/>
      <c r="Y9264" s="30"/>
      <c r="Z9264" s="30"/>
    </row>
    <row r="9265" spans="24:26">
      <c r="X9265" s="30"/>
      <c r="Y9265" s="30"/>
      <c r="Z9265" s="30"/>
    </row>
    <row r="9266" spans="24:26">
      <c r="X9266" s="30"/>
      <c r="Y9266" s="30"/>
      <c r="Z9266" s="30"/>
    </row>
    <row r="9267" spans="24:26">
      <c r="X9267" s="30"/>
      <c r="Y9267" s="30"/>
      <c r="Z9267" s="30"/>
    </row>
    <row r="9268" spans="24:26">
      <c r="X9268" s="30"/>
      <c r="Y9268" s="30"/>
      <c r="Z9268" s="30"/>
    </row>
    <row r="9269" spans="24:26">
      <c r="X9269" s="30"/>
      <c r="Y9269" s="30"/>
      <c r="Z9269" s="30"/>
    </row>
    <row r="9270" spans="24:26">
      <c r="X9270" s="30"/>
      <c r="Y9270" s="30"/>
      <c r="Z9270" s="30"/>
    </row>
    <row r="9271" spans="24:26">
      <c r="X9271" s="30"/>
      <c r="Y9271" s="30"/>
      <c r="Z9271" s="30"/>
    </row>
    <row r="9272" spans="24:26">
      <c r="X9272" s="30"/>
      <c r="Y9272" s="30"/>
      <c r="Z9272" s="30"/>
    </row>
    <row r="9273" spans="24:26">
      <c r="X9273" s="30"/>
      <c r="Y9273" s="30"/>
      <c r="Z9273" s="30"/>
    </row>
    <row r="9274" spans="24:26">
      <c r="X9274" s="30"/>
      <c r="Y9274" s="30"/>
      <c r="Z9274" s="30"/>
    </row>
    <row r="9275" spans="24:26">
      <c r="X9275" s="30"/>
      <c r="Y9275" s="30"/>
      <c r="Z9275" s="30"/>
    </row>
    <row r="9276" spans="24:26">
      <c r="X9276" s="30"/>
      <c r="Y9276" s="30"/>
      <c r="Z9276" s="30"/>
    </row>
    <row r="9277" spans="24:26">
      <c r="X9277" s="30"/>
      <c r="Y9277" s="30"/>
      <c r="Z9277" s="30"/>
    </row>
    <row r="9278" spans="24:26">
      <c r="X9278" s="30"/>
      <c r="Y9278" s="30"/>
      <c r="Z9278" s="30"/>
    </row>
    <row r="9279" spans="24:26">
      <c r="X9279" s="30"/>
      <c r="Y9279" s="30"/>
      <c r="Z9279" s="30"/>
    </row>
    <row r="9280" spans="24:26">
      <c r="X9280" s="30"/>
      <c r="Y9280" s="30"/>
      <c r="Z9280" s="30"/>
    </row>
    <row r="9281" spans="24:26">
      <c r="X9281" s="30"/>
      <c r="Y9281" s="30"/>
      <c r="Z9281" s="30"/>
    </row>
    <row r="9282" spans="24:26">
      <c r="X9282" s="30"/>
      <c r="Y9282" s="30"/>
      <c r="Z9282" s="30"/>
    </row>
    <row r="9283" spans="24:26">
      <c r="X9283" s="30"/>
      <c r="Y9283" s="30"/>
      <c r="Z9283" s="30"/>
    </row>
    <row r="9284" spans="24:26">
      <c r="X9284" s="30"/>
      <c r="Y9284" s="30"/>
      <c r="Z9284" s="30"/>
    </row>
    <row r="9285" spans="24:26">
      <c r="X9285" s="30"/>
      <c r="Y9285" s="30"/>
      <c r="Z9285" s="30"/>
    </row>
    <row r="9286" spans="24:26">
      <c r="X9286" s="30"/>
      <c r="Y9286" s="30"/>
      <c r="Z9286" s="30"/>
    </row>
    <row r="9287" spans="24:26">
      <c r="X9287" s="30"/>
      <c r="Y9287" s="30"/>
      <c r="Z9287" s="30"/>
    </row>
    <row r="9288" spans="24:26">
      <c r="X9288" s="30"/>
      <c r="Y9288" s="30"/>
      <c r="Z9288" s="30"/>
    </row>
    <row r="9289" spans="24:26">
      <c r="X9289" s="30"/>
      <c r="Y9289" s="30"/>
      <c r="Z9289" s="30"/>
    </row>
    <row r="9290" spans="24:26">
      <c r="X9290" s="30"/>
      <c r="Y9290" s="30"/>
      <c r="Z9290" s="30"/>
    </row>
    <row r="9291" spans="24:26">
      <c r="X9291" s="30"/>
      <c r="Y9291" s="30"/>
      <c r="Z9291" s="30"/>
    </row>
    <row r="9292" spans="24:26">
      <c r="X9292" s="30"/>
      <c r="Y9292" s="30"/>
      <c r="Z9292" s="30"/>
    </row>
    <row r="9293" spans="24:26">
      <c r="X9293" s="30"/>
      <c r="Y9293" s="30"/>
      <c r="Z9293" s="30"/>
    </row>
    <row r="9294" spans="24:26">
      <c r="X9294" s="30"/>
      <c r="Y9294" s="30"/>
      <c r="Z9294" s="30"/>
    </row>
    <row r="9295" spans="24:26">
      <c r="X9295" s="30"/>
      <c r="Y9295" s="30"/>
      <c r="Z9295" s="30"/>
    </row>
    <row r="9296" spans="24:26">
      <c r="X9296" s="30"/>
      <c r="Y9296" s="30"/>
      <c r="Z9296" s="30"/>
    </row>
    <row r="9297" spans="24:26">
      <c r="X9297" s="30"/>
      <c r="Y9297" s="30"/>
      <c r="Z9297" s="30"/>
    </row>
    <row r="9298" spans="24:26">
      <c r="X9298" s="30"/>
      <c r="Y9298" s="30"/>
      <c r="Z9298" s="30"/>
    </row>
    <row r="9299" spans="24:26">
      <c r="X9299" s="30"/>
      <c r="Y9299" s="30"/>
      <c r="Z9299" s="30"/>
    </row>
    <row r="9300" spans="24:26">
      <c r="X9300" s="30"/>
      <c r="Y9300" s="30"/>
      <c r="Z9300" s="30"/>
    </row>
    <row r="9301" spans="24:26">
      <c r="X9301" s="30"/>
      <c r="Y9301" s="30"/>
      <c r="Z9301" s="30"/>
    </row>
    <row r="9302" spans="24:26">
      <c r="X9302" s="30"/>
      <c r="Y9302" s="30"/>
      <c r="Z9302" s="30"/>
    </row>
    <row r="9303" spans="24:26">
      <c r="X9303" s="30"/>
      <c r="Y9303" s="30"/>
      <c r="Z9303" s="30"/>
    </row>
    <row r="9304" spans="24:26">
      <c r="X9304" s="30"/>
      <c r="Y9304" s="30"/>
      <c r="Z9304" s="30"/>
    </row>
    <row r="9305" spans="24:26">
      <c r="X9305" s="30"/>
      <c r="Y9305" s="30"/>
      <c r="Z9305" s="30"/>
    </row>
    <row r="9306" spans="24:26">
      <c r="X9306" s="30"/>
      <c r="Y9306" s="30"/>
      <c r="Z9306" s="30"/>
    </row>
    <row r="9307" spans="24:26">
      <c r="X9307" s="30"/>
      <c r="Y9307" s="30"/>
      <c r="Z9307" s="30"/>
    </row>
    <row r="9308" spans="24:26">
      <c r="X9308" s="30"/>
      <c r="Y9308" s="30"/>
      <c r="Z9308" s="30"/>
    </row>
    <row r="9309" spans="24:26">
      <c r="X9309" s="30"/>
      <c r="Y9309" s="30"/>
      <c r="Z9309" s="30"/>
    </row>
    <row r="9310" spans="24:26">
      <c r="X9310" s="30"/>
      <c r="Y9310" s="30"/>
      <c r="Z9310" s="30"/>
    </row>
    <row r="9311" spans="24:26">
      <c r="X9311" s="30"/>
      <c r="Y9311" s="30"/>
      <c r="Z9311" s="30"/>
    </row>
    <row r="9312" spans="24:26">
      <c r="X9312" s="30"/>
      <c r="Y9312" s="30"/>
      <c r="Z9312" s="30"/>
    </row>
    <row r="9313" spans="24:26">
      <c r="X9313" s="30"/>
      <c r="Y9313" s="30"/>
      <c r="Z9313" s="30"/>
    </row>
    <row r="9314" spans="24:26">
      <c r="X9314" s="30"/>
      <c r="Y9314" s="30"/>
      <c r="Z9314" s="30"/>
    </row>
    <row r="9315" spans="24:26">
      <c r="X9315" s="30"/>
      <c r="Y9315" s="30"/>
      <c r="Z9315" s="30"/>
    </row>
    <row r="9316" spans="24:26">
      <c r="X9316" s="30"/>
      <c r="Y9316" s="30"/>
      <c r="Z9316" s="30"/>
    </row>
    <row r="9317" spans="24:26">
      <c r="X9317" s="30"/>
      <c r="Y9317" s="30"/>
      <c r="Z9317" s="30"/>
    </row>
    <row r="9318" spans="24:26">
      <c r="X9318" s="30"/>
      <c r="Y9318" s="30"/>
      <c r="Z9318" s="30"/>
    </row>
    <row r="9319" spans="24:26">
      <c r="X9319" s="30"/>
      <c r="Y9319" s="30"/>
      <c r="Z9319" s="30"/>
    </row>
    <row r="9320" spans="24:26">
      <c r="X9320" s="30"/>
      <c r="Y9320" s="30"/>
      <c r="Z9320" s="30"/>
    </row>
    <row r="9321" spans="24:26">
      <c r="X9321" s="30"/>
      <c r="Y9321" s="30"/>
      <c r="Z9321" s="30"/>
    </row>
    <row r="9322" spans="24:26">
      <c r="X9322" s="30"/>
      <c r="Y9322" s="30"/>
      <c r="Z9322" s="30"/>
    </row>
    <row r="9323" spans="24:26">
      <c r="X9323" s="30"/>
      <c r="Y9323" s="30"/>
      <c r="Z9323" s="30"/>
    </row>
    <row r="9324" spans="24:26">
      <c r="X9324" s="30"/>
      <c r="Y9324" s="30"/>
      <c r="Z9324" s="30"/>
    </row>
    <row r="9325" spans="24:26">
      <c r="X9325" s="30"/>
      <c r="Y9325" s="30"/>
      <c r="Z9325" s="30"/>
    </row>
    <row r="9326" spans="24:26">
      <c r="X9326" s="30"/>
      <c r="Y9326" s="30"/>
      <c r="Z9326" s="30"/>
    </row>
    <row r="9327" spans="24:26">
      <c r="X9327" s="30"/>
      <c r="Y9327" s="30"/>
      <c r="Z9327" s="30"/>
    </row>
    <row r="9328" spans="24:26">
      <c r="X9328" s="30"/>
      <c r="Y9328" s="30"/>
      <c r="Z9328" s="30"/>
    </row>
    <row r="9329" spans="24:26">
      <c r="X9329" s="30"/>
      <c r="Y9329" s="30"/>
      <c r="Z9329" s="30"/>
    </row>
    <row r="9330" spans="24:26">
      <c r="X9330" s="30"/>
      <c r="Y9330" s="30"/>
      <c r="Z9330" s="30"/>
    </row>
    <row r="9331" spans="24:26">
      <c r="X9331" s="30"/>
      <c r="Y9331" s="30"/>
      <c r="Z9331" s="30"/>
    </row>
    <row r="9332" spans="24:26">
      <c r="X9332" s="30"/>
      <c r="Y9332" s="30"/>
      <c r="Z9332" s="30"/>
    </row>
    <row r="9333" spans="24:26">
      <c r="X9333" s="30"/>
      <c r="Y9333" s="30"/>
      <c r="Z9333" s="30"/>
    </row>
    <row r="9334" spans="24:26">
      <c r="X9334" s="30"/>
      <c r="Y9334" s="30"/>
      <c r="Z9334" s="30"/>
    </row>
    <row r="9335" spans="24:26">
      <c r="X9335" s="30"/>
      <c r="Y9335" s="30"/>
      <c r="Z9335" s="30"/>
    </row>
    <row r="9336" spans="24:26">
      <c r="X9336" s="30"/>
      <c r="Y9336" s="30"/>
      <c r="Z9336" s="30"/>
    </row>
    <row r="9337" spans="24:26">
      <c r="X9337" s="30"/>
      <c r="Y9337" s="30"/>
      <c r="Z9337" s="30"/>
    </row>
    <row r="9338" spans="24:26">
      <c r="X9338" s="30"/>
      <c r="Y9338" s="30"/>
      <c r="Z9338" s="30"/>
    </row>
    <row r="9339" spans="24:26">
      <c r="X9339" s="30"/>
      <c r="Y9339" s="30"/>
      <c r="Z9339" s="30"/>
    </row>
    <row r="9340" spans="24:26">
      <c r="X9340" s="30"/>
      <c r="Y9340" s="30"/>
      <c r="Z9340" s="30"/>
    </row>
    <row r="9341" spans="24:26">
      <c r="X9341" s="30"/>
      <c r="Y9341" s="30"/>
      <c r="Z9341" s="30"/>
    </row>
    <row r="9342" spans="24:26">
      <c r="X9342" s="30"/>
      <c r="Y9342" s="30"/>
      <c r="Z9342" s="30"/>
    </row>
    <row r="9343" spans="24:26">
      <c r="X9343" s="30"/>
      <c r="Y9343" s="30"/>
      <c r="Z9343" s="30"/>
    </row>
    <row r="9344" spans="24:26">
      <c r="X9344" s="30"/>
      <c r="Y9344" s="30"/>
      <c r="Z9344" s="30"/>
    </row>
    <row r="9345" spans="24:26">
      <c r="X9345" s="30"/>
      <c r="Y9345" s="30"/>
      <c r="Z9345" s="30"/>
    </row>
    <row r="9346" spans="24:26">
      <c r="X9346" s="30"/>
      <c r="Y9346" s="30"/>
      <c r="Z9346" s="30"/>
    </row>
    <row r="9347" spans="24:26">
      <c r="X9347" s="30"/>
      <c r="Y9347" s="30"/>
      <c r="Z9347" s="30"/>
    </row>
    <row r="9348" spans="24:26">
      <c r="X9348" s="30"/>
      <c r="Y9348" s="30"/>
      <c r="Z9348" s="30"/>
    </row>
    <row r="9349" spans="24:26">
      <c r="X9349" s="30"/>
      <c r="Y9349" s="30"/>
      <c r="Z9349" s="30"/>
    </row>
    <row r="9350" spans="24:26">
      <c r="X9350" s="30"/>
      <c r="Y9350" s="30"/>
      <c r="Z9350" s="30"/>
    </row>
    <row r="9351" spans="24:26">
      <c r="X9351" s="30"/>
      <c r="Y9351" s="30"/>
      <c r="Z9351" s="30"/>
    </row>
    <row r="9352" spans="24:26">
      <c r="X9352" s="30"/>
      <c r="Y9352" s="30"/>
      <c r="Z9352" s="30"/>
    </row>
    <row r="9353" spans="24:26">
      <c r="X9353" s="30"/>
      <c r="Y9353" s="30"/>
      <c r="Z9353" s="30"/>
    </row>
    <row r="9354" spans="24:26">
      <c r="X9354" s="30"/>
      <c r="Y9354" s="30"/>
      <c r="Z9354" s="30"/>
    </row>
    <row r="9355" spans="24:26">
      <c r="X9355" s="30"/>
      <c r="Y9355" s="30"/>
      <c r="Z9355" s="30"/>
    </row>
    <row r="9356" spans="24:26">
      <c r="X9356" s="30"/>
      <c r="Y9356" s="30"/>
      <c r="Z9356" s="30"/>
    </row>
    <row r="9357" spans="24:26">
      <c r="X9357" s="30"/>
      <c r="Y9357" s="30"/>
      <c r="Z9357" s="30"/>
    </row>
    <row r="9358" spans="24:26">
      <c r="X9358" s="30"/>
      <c r="Y9358" s="30"/>
      <c r="Z9358" s="30"/>
    </row>
    <row r="9359" spans="24:26">
      <c r="X9359" s="30"/>
      <c r="Y9359" s="30"/>
      <c r="Z9359" s="30"/>
    </row>
    <row r="9360" spans="24:26">
      <c r="X9360" s="30"/>
      <c r="Y9360" s="30"/>
      <c r="Z9360" s="30"/>
    </row>
    <row r="9361" spans="24:26">
      <c r="X9361" s="30"/>
      <c r="Y9361" s="30"/>
      <c r="Z9361" s="30"/>
    </row>
    <row r="9362" spans="24:26">
      <c r="X9362" s="30"/>
      <c r="Y9362" s="30"/>
      <c r="Z9362" s="30"/>
    </row>
    <row r="9363" spans="24:26">
      <c r="X9363" s="30"/>
      <c r="Y9363" s="30"/>
      <c r="Z9363" s="30"/>
    </row>
    <row r="9364" spans="24:26">
      <c r="X9364" s="30"/>
      <c r="Y9364" s="30"/>
      <c r="Z9364" s="30"/>
    </row>
    <row r="9365" spans="24:26">
      <c r="X9365" s="30"/>
      <c r="Y9365" s="30"/>
      <c r="Z9365" s="30"/>
    </row>
    <row r="9366" spans="24:26">
      <c r="X9366" s="30"/>
      <c r="Y9366" s="30"/>
      <c r="Z9366" s="30"/>
    </row>
    <row r="9367" spans="24:26">
      <c r="X9367" s="30"/>
      <c r="Y9367" s="30"/>
      <c r="Z9367" s="30"/>
    </row>
    <row r="9368" spans="24:26">
      <c r="X9368" s="30"/>
      <c r="Y9368" s="30"/>
      <c r="Z9368" s="30"/>
    </row>
    <row r="9369" spans="24:26">
      <c r="X9369" s="30"/>
      <c r="Y9369" s="30"/>
      <c r="Z9369" s="30"/>
    </row>
    <row r="9370" spans="24:26">
      <c r="X9370" s="30"/>
      <c r="Y9370" s="30"/>
      <c r="Z9370" s="30"/>
    </row>
    <row r="9371" spans="24:26">
      <c r="X9371" s="30"/>
      <c r="Y9371" s="30"/>
      <c r="Z9371" s="30"/>
    </row>
    <row r="9372" spans="24:26">
      <c r="X9372" s="30"/>
      <c r="Y9372" s="30"/>
      <c r="Z9372" s="30"/>
    </row>
    <row r="9373" spans="24:26">
      <c r="X9373" s="30"/>
      <c r="Y9373" s="30"/>
      <c r="Z9373" s="30"/>
    </row>
    <row r="9374" spans="24:26">
      <c r="X9374" s="30"/>
      <c r="Y9374" s="30"/>
      <c r="Z9374" s="30"/>
    </row>
    <row r="9375" spans="24:26">
      <c r="X9375" s="30"/>
      <c r="Y9375" s="30"/>
      <c r="Z9375" s="30"/>
    </row>
    <row r="9376" spans="24:26">
      <c r="X9376" s="30"/>
      <c r="Y9376" s="30"/>
      <c r="Z9376" s="30"/>
    </row>
    <row r="9377" spans="24:26">
      <c r="X9377" s="30"/>
      <c r="Y9377" s="30"/>
      <c r="Z9377" s="30"/>
    </row>
    <row r="9378" spans="24:26">
      <c r="X9378" s="30"/>
      <c r="Y9378" s="30"/>
      <c r="Z9378" s="30"/>
    </row>
    <row r="9379" spans="24:26">
      <c r="X9379" s="30"/>
      <c r="Y9379" s="30"/>
      <c r="Z9379" s="30"/>
    </row>
    <row r="9380" spans="24:26">
      <c r="X9380" s="30"/>
      <c r="Y9380" s="30"/>
      <c r="Z9380" s="30"/>
    </row>
    <row r="9381" spans="24:26">
      <c r="X9381" s="30"/>
      <c r="Y9381" s="30"/>
      <c r="Z9381" s="30"/>
    </row>
    <row r="9382" spans="24:26">
      <c r="X9382" s="30"/>
      <c r="Y9382" s="30"/>
      <c r="Z9382" s="30"/>
    </row>
    <row r="9383" spans="24:26">
      <c r="X9383" s="30"/>
      <c r="Y9383" s="30"/>
      <c r="Z9383" s="30"/>
    </row>
    <row r="9384" spans="24:26">
      <c r="X9384" s="30"/>
      <c r="Y9384" s="30"/>
      <c r="Z9384" s="30"/>
    </row>
    <row r="9385" spans="24:26">
      <c r="X9385" s="30"/>
      <c r="Y9385" s="30"/>
      <c r="Z9385" s="30"/>
    </row>
    <row r="9386" spans="24:26">
      <c r="X9386" s="30"/>
      <c r="Y9386" s="30"/>
      <c r="Z9386" s="30"/>
    </row>
    <row r="9387" spans="24:26">
      <c r="X9387" s="30"/>
      <c r="Y9387" s="30"/>
      <c r="Z9387" s="30"/>
    </row>
    <row r="9388" spans="24:26">
      <c r="X9388" s="30"/>
      <c r="Y9388" s="30"/>
      <c r="Z9388" s="30"/>
    </row>
    <row r="9389" spans="24:26">
      <c r="X9389" s="30"/>
      <c r="Y9389" s="30"/>
      <c r="Z9389" s="30"/>
    </row>
    <row r="9390" spans="24:26">
      <c r="X9390" s="30"/>
      <c r="Y9390" s="30"/>
      <c r="Z9390" s="30"/>
    </row>
    <row r="9391" spans="24:26">
      <c r="X9391" s="30"/>
      <c r="Y9391" s="30"/>
      <c r="Z9391" s="30"/>
    </row>
    <row r="9392" spans="24:26">
      <c r="X9392" s="30"/>
      <c r="Y9392" s="30"/>
      <c r="Z9392" s="30"/>
    </row>
    <row r="9393" spans="24:26">
      <c r="X9393" s="30"/>
      <c r="Y9393" s="30"/>
      <c r="Z9393" s="30"/>
    </row>
    <row r="9394" spans="24:26">
      <c r="X9394" s="30"/>
      <c r="Y9394" s="30"/>
      <c r="Z9394" s="30"/>
    </row>
    <row r="9395" spans="24:26">
      <c r="X9395" s="30"/>
      <c r="Y9395" s="30"/>
      <c r="Z9395" s="30"/>
    </row>
    <row r="9396" spans="24:26">
      <c r="X9396" s="30"/>
      <c r="Y9396" s="30"/>
      <c r="Z9396" s="30"/>
    </row>
    <row r="9397" spans="24:26">
      <c r="X9397" s="30"/>
      <c r="Y9397" s="30"/>
      <c r="Z9397" s="30"/>
    </row>
    <row r="9398" spans="24:26">
      <c r="X9398" s="30"/>
      <c r="Y9398" s="30"/>
      <c r="Z9398" s="30"/>
    </row>
    <row r="9399" spans="24:26">
      <c r="X9399" s="30"/>
      <c r="Y9399" s="30"/>
      <c r="Z9399" s="30"/>
    </row>
    <row r="9400" spans="24:26">
      <c r="X9400" s="30"/>
      <c r="Y9400" s="30"/>
      <c r="Z9400" s="30"/>
    </row>
    <row r="9401" spans="24:26">
      <c r="X9401" s="30"/>
      <c r="Y9401" s="30"/>
      <c r="Z9401" s="30"/>
    </row>
    <row r="9402" spans="24:26">
      <c r="X9402" s="30"/>
      <c r="Y9402" s="30"/>
      <c r="Z9402" s="30"/>
    </row>
    <row r="9403" spans="24:26">
      <c r="X9403" s="30"/>
      <c r="Y9403" s="30"/>
      <c r="Z9403" s="30"/>
    </row>
    <row r="9404" spans="24:26">
      <c r="X9404" s="30"/>
      <c r="Y9404" s="30"/>
      <c r="Z9404" s="30"/>
    </row>
    <row r="9405" spans="24:26">
      <c r="X9405" s="30"/>
      <c r="Y9405" s="30"/>
      <c r="Z9405" s="30"/>
    </row>
    <row r="9406" spans="24:26">
      <c r="X9406" s="30"/>
      <c r="Y9406" s="30"/>
      <c r="Z9406" s="30"/>
    </row>
    <row r="9407" spans="24:26">
      <c r="X9407" s="30"/>
      <c r="Y9407" s="30"/>
      <c r="Z9407" s="30"/>
    </row>
    <row r="9408" spans="24:26">
      <c r="X9408" s="30"/>
      <c r="Y9408" s="30"/>
      <c r="Z9408" s="30"/>
    </row>
    <row r="9409" spans="24:26">
      <c r="X9409" s="30"/>
      <c r="Y9409" s="30"/>
      <c r="Z9409" s="30"/>
    </row>
    <row r="9410" spans="24:26">
      <c r="X9410" s="30"/>
      <c r="Y9410" s="30"/>
      <c r="Z9410" s="30"/>
    </row>
    <row r="9411" spans="24:26">
      <c r="X9411" s="30"/>
      <c r="Y9411" s="30"/>
      <c r="Z9411" s="30"/>
    </row>
    <row r="9412" spans="24:26">
      <c r="X9412" s="30"/>
      <c r="Y9412" s="30"/>
      <c r="Z9412" s="30"/>
    </row>
    <row r="9413" spans="24:26">
      <c r="X9413" s="30"/>
      <c r="Y9413" s="30"/>
      <c r="Z9413" s="30"/>
    </row>
    <row r="9414" spans="24:26">
      <c r="X9414" s="30"/>
      <c r="Y9414" s="30"/>
      <c r="Z9414" s="30"/>
    </row>
    <row r="9415" spans="24:26">
      <c r="X9415" s="30"/>
      <c r="Y9415" s="30"/>
      <c r="Z9415" s="30"/>
    </row>
    <row r="9416" spans="24:26">
      <c r="X9416" s="30"/>
      <c r="Y9416" s="30"/>
      <c r="Z9416" s="30"/>
    </row>
    <row r="9417" spans="24:26">
      <c r="X9417" s="30"/>
      <c r="Y9417" s="30"/>
      <c r="Z9417" s="30"/>
    </row>
    <row r="9418" spans="24:26">
      <c r="X9418" s="30"/>
      <c r="Y9418" s="30"/>
      <c r="Z9418" s="30"/>
    </row>
    <row r="9419" spans="24:26">
      <c r="X9419" s="30"/>
      <c r="Y9419" s="30"/>
      <c r="Z9419" s="30"/>
    </row>
    <row r="9420" spans="24:26">
      <c r="X9420" s="30"/>
      <c r="Y9420" s="30"/>
      <c r="Z9420" s="30"/>
    </row>
    <row r="9421" spans="24:26">
      <c r="X9421" s="30"/>
      <c r="Y9421" s="30"/>
      <c r="Z9421" s="30"/>
    </row>
    <row r="9422" spans="24:26">
      <c r="X9422" s="30"/>
      <c r="Y9422" s="30"/>
      <c r="Z9422" s="30"/>
    </row>
    <row r="9423" spans="24:26">
      <c r="X9423" s="30"/>
      <c r="Y9423" s="30"/>
      <c r="Z9423" s="30"/>
    </row>
    <row r="9424" spans="24:26">
      <c r="X9424" s="30"/>
      <c r="Y9424" s="30"/>
      <c r="Z9424" s="30"/>
    </row>
    <row r="9425" spans="24:26">
      <c r="X9425" s="30"/>
      <c r="Y9425" s="30"/>
      <c r="Z9425" s="30"/>
    </row>
    <row r="9426" spans="24:26">
      <c r="X9426" s="30"/>
      <c r="Y9426" s="30"/>
      <c r="Z9426" s="30"/>
    </row>
    <row r="9427" spans="24:26">
      <c r="X9427" s="30"/>
      <c r="Y9427" s="30"/>
      <c r="Z9427" s="30"/>
    </row>
    <row r="9428" spans="24:26">
      <c r="X9428" s="30"/>
      <c r="Y9428" s="30"/>
      <c r="Z9428" s="30"/>
    </row>
    <row r="9429" spans="24:26">
      <c r="X9429" s="30"/>
      <c r="Y9429" s="30"/>
      <c r="Z9429" s="30"/>
    </row>
    <row r="9430" spans="24:26">
      <c r="X9430" s="30"/>
      <c r="Y9430" s="30"/>
      <c r="Z9430" s="30"/>
    </row>
    <row r="9431" spans="24:26">
      <c r="X9431" s="30"/>
      <c r="Y9431" s="30"/>
      <c r="Z9431" s="30"/>
    </row>
    <row r="9432" spans="24:26">
      <c r="X9432" s="30"/>
      <c r="Y9432" s="30"/>
      <c r="Z9432" s="30"/>
    </row>
    <row r="9433" spans="24:26">
      <c r="X9433" s="30"/>
      <c r="Y9433" s="30"/>
      <c r="Z9433" s="30"/>
    </row>
    <row r="9434" spans="24:26">
      <c r="X9434" s="30"/>
      <c r="Y9434" s="30"/>
      <c r="Z9434" s="30"/>
    </row>
    <row r="9435" spans="24:26">
      <c r="X9435" s="30"/>
      <c r="Y9435" s="30"/>
      <c r="Z9435" s="30"/>
    </row>
    <row r="9436" spans="24:26">
      <c r="X9436" s="30"/>
      <c r="Y9436" s="30"/>
      <c r="Z9436" s="30"/>
    </row>
    <row r="9437" spans="24:26">
      <c r="X9437" s="30"/>
      <c r="Y9437" s="30"/>
      <c r="Z9437" s="30"/>
    </row>
    <row r="9438" spans="24:26">
      <c r="X9438" s="30"/>
      <c r="Y9438" s="30"/>
      <c r="Z9438" s="30"/>
    </row>
    <row r="9439" spans="24:26">
      <c r="X9439" s="30"/>
      <c r="Y9439" s="30"/>
      <c r="Z9439" s="30"/>
    </row>
    <row r="9440" spans="24:26">
      <c r="X9440" s="30"/>
      <c r="Y9440" s="30"/>
      <c r="Z9440" s="30"/>
    </row>
    <row r="9441" spans="24:26">
      <c r="X9441" s="30"/>
      <c r="Y9441" s="30"/>
      <c r="Z9441" s="30"/>
    </row>
    <row r="9442" spans="24:26">
      <c r="X9442" s="30"/>
      <c r="Y9442" s="30"/>
      <c r="Z9442" s="30"/>
    </row>
    <row r="9443" spans="24:26">
      <c r="X9443" s="30"/>
      <c r="Y9443" s="30"/>
      <c r="Z9443" s="30"/>
    </row>
    <row r="9444" spans="24:26">
      <c r="X9444" s="30"/>
      <c r="Y9444" s="30"/>
      <c r="Z9444" s="30"/>
    </row>
    <row r="9445" spans="24:26">
      <c r="X9445" s="30"/>
      <c r="Y9445" s="30"/>
      <c r="Z9445" s="30"/>
    </row>
    <row r="9446" spans="24:26">
      <c r="X9446" s="30"/>
      <c r="Y9446" s="30"/>
      <c r="Z9446" s="30"/>
    </row>
    <row r="9447" spans="24:26">
      <c r="X9447" s="30"/>
      <c r="Y9447" s="30"/>
      <c r="Z9447" s="30"/>
    </row>
    <row r="9448" spans="24:26">
      <c r="X9448" s="30"/>
      <c r="Y9448" s="30"/>
      <c r="Z9448" s="30"/>
    </row>
    <row r="9449" spans="24:26">
      <c r="X9449" s="30"/>
      <c r="Y9449" s="30"/>
      <c r="Z9449" s="30"/>
    </row>
    <row r="9450" spans="24:26">
      <c r="X9450" s="30"/>
      <c r="Y9450" s="30"/>
      <c r="Z9450" s="30"/>
    </row>
    <row r="9451" spans="24:26">
      <c r="X9451" s="30"/>
      <c r="Y9451" s="30"/>
      <c r="Z9451" s="30"/>
    </row>
    <row r="9452" spans="24:26">
      <c r="X9452" s="30"/>
      <c r="Y9452" s="30"/>
      <c r="Z9452" s="30"/>
    </row>
    <row r="9453" spans="24:26">
      <c r="X9453" s="30"/>
      <c r="Y9453" s="30"/>
      <c r="Z9453" s="30"/>
    </row>
    <row r="9454" spans="24:26">
      <c r="X9454" s="30"/>
      <c r="Y9454" s="30"/>
      <c r="Z9454" s="30"/>
    </row>
    <row r="9455" spans="24:26">
      <c r="X9455" s="30"/>
      <c r="Y9455" s="30"/>
      <c r="Z9455" s="30"/>
    </row>
    <row r="9456" spans="24:26">
      <c r="X9456" s="30"/>
      <c r="Y9456" s="30"/>
      <c r="Z9456" s="30"/>
    </row>
    <row r="9457" spans="24:26">
      <c r="X9457" s="30"/>
      <c r="Y9457" s="30"/>
      <c r="Z9457" s="30"/>
    </row>
    <row r="9458" spans="24:26">
      <c r="X9458" s="30"/>
      <c r="Y9458" s="30"/>
      <c r="Z9458" s="30"/>
    </row>
    <row r="9459" spans="24:26">
      <c r="X9459" s="30"/>
      <c r="Y9459" s="30"/>
      <c r="Z9459" s="30"/>
    </row>
    <row r="9460" spans="24:26">
      <c r="X9460" s="30"/>
      <c r="Y9460" s="30"/>
      <c r="Z9460" s="30"/>
    </row>
    <row r="9461" spans="24:26">
      <c r="X9461" s="30"/>
      <c r="Y9461" s="30"/>
      <c r="Z9461" s="30"/>
    </row>
    <row r="9462" spans="24:26">
      <c r="X9462" s="30"/>
      <c r="Y9462" s="30"/>
      <c r="Z9462" s="30"/>
    </row>
    <row r="9463" spans="24:26">
      <c r="X9463" s="30"/>
      <c r="Y9463" s="30"/>
      <c r="Z9463" s="30"/>
    </row>
    <row r="9464" spans="24:26">
      <c r="X9464" s="30"/>
      <c r="Y9464" s="30"/>
      <c r="Z9464" s="30"/>
    </row>
    <row r="9465" spans="24:26">
      <c r="X9465" s="30"/>
      <c r="Y9465" s="30"/>
      <c r="Z9465" s="30"/>
    </row>
    <row r="9466" spans="24:26">
      <c r="X9466" s="30"/>
      <c r="Y9466" s="30"/>
      <c r="Z9466" s="30"/>
    </row>
    <row r="9467" spans="24:26">
      <c r="X9467" s="30"/>
      <c r="Y9467" s="30"/>
      <c r="Z9467" s="30"/>
    </row>
    <row r="9468" spans="24:26">
      <c r="X9468" s="30"/>
      <c r="Y9468" s="30"/>
      <c r="Z9468" s="30"/>
    </row>
    <row r="9469" spans="24:26">
      <c r="X9469" s="30"/>
      <c r="Y9469" s="30"/>
      <c r="Z9469" s="30"/>
    </row>
    <row r="9470" spans="24:26">
      <c r="X9470" s="30"/>
      <c r="Y9470" s="30"/>
      <c r="Z9470" s="30"/>
    </row>
    <row r="9471" spans="24:26">
      <c r="X9471" s="30"/>
      <c r="Y9471" s="30"/>
      <c r="Z9471" s="30"/>
    </row>
    <row r="9472" spans="24:26">
      <c r="X9472" s="30"/>
      <c r="Y9472" s="30"/>
      <c r="Z9472" s="30"/>
    </row>
    <row r="9473" spans="24:26">
      <c r="X9473" s="30"/>
      <c r="Y9473" s="30"/>
      <c r="Z9473" s="30"/>
    </row>
    <row r="9474" spans="24:26">
      <c r="X9474" s="30"/>
      <c r="Y9474" s="30"/>
      <c r="Z9474" s="30"/>
    </row>
    <row r="9475" spans="24:26">
      <c r="X9475" s="30"/>
      <c r="Y9475" s="30"/>
      <c r="Z9475" s="30"/>
    </row>
    <row r="9476" spans="24:26">
      <c r="X9476" s="30"/>
      <c r="Y9476" s="30"/>
      <c r="Z9476" s="30"/>
    </row>
    <row r="9477" spans="24:26">
      <c r="X9477" s="30"/>
      <c r="Y9477" s="30"/>
      <c r="Z9477" s="30"/>
    </row>
    <row r="9478" spans="24:26">
      <c r="X9478" s="30"/>
      <c r="Y9478" s="30"/>
      <c r="Z9478" s="30"/>
    </row>
    <row r="9479" spans="24:26">
      <c r="X9479" s="30"/>
      <c r="Y9479" s="30"/>
      <c r="Z9479" s="30"/>
    </row>
    <row r="9480" spans="24:26">
      <c r="X9480" s="30"/>
      <c r="Y9480" s="30"/>
      <c r="Z9480" s="30"/>
    </row>
    <row r="9481" spans="24:26">
      <c r="X9481" s="30"/>
      <c r="Y9481" s="30"/>
      <c r="Z9481" s="30"/>
    </row>
    <row r="9482" spans="24:26">
      <c r="X9482" s="30"/>
      <c r="Y9482" s="30"/>
      <c r="Z9482" s="30"/>
    </row>
    <row r="9483" spans="24:26">
      <c r="X9483" s="30"/>
      <c r="Y9483" s="30"/>
      <c r="Z9483" s="30"/>
    </row>
    <row r="9484" spans="24:26">
      <c r="X9484" s="30"/>
      <c r="Y9484" s="30"/>
      <c r="Z9484" s="30"/>
    </row>
    <row r="9485" spans="24:26">
      <c r="X9485" s="30"/>
      <c r="Y9485" s="30"/>
      <c r="Z9485" s="30"/>
    </row>
    <row r="9486" spans="24:26">
      <c r="X9486" s="30"/>
      <c r="Y9486" s="30"/>
      <c r="Z9486" s="30"/>
    </row>
    <row r="9487" spans="24:26">
      <c r="X9487" s="30"/>
      <c r="Y9487" s="30"/>
      <c r="Z9487" s="30"/>
    </row>
    <row r="9488" spans="24:26">
      <c r="X9488" s="30"/>
      <c r="Y9488" s="30"/>
      <c r="Z9488" s="30"/>
    </row>
    <row r="9489" spans="24:26">
      <c r="X9489" s="30"/>
      <c r="Y9489" s="30"/>
      <c r="Z9489" s="30"/>
    </row>
    <row r="9490" spans="24:26">
      <c r="X9490" s="30"/>
      <c r="Y9490" s="30"/>
      <c r="Z9490" s="30"/>
    </row>
    <row r="9491" spans="24:26">
      <c r="X9491" s="30"/>
      <c r="Y9491" s="30"/>
      <c r="Z9491" s="30"/>
    </row>
    <row r="9492" spans="24:26">
      <c r="X9492" s="30"/>
      <c r="Y9492" s="30"/>
      <c r="Z9492" s="30"/>
    </row>
    <row r="9493" spans="24:26">
      <c r="X9493" s="30"/>
      <c r="Y9493" s="30"/>
      <c r="Z9493" s="30"/>
    </row>
    <row r="9494" spans="24:26">
      <c r="X9494" s="30"/>
      <c r="Y9494" s="30"/>
      <c r="Z9494" s="30"/>
    </row>
    <row r="9495" spans="24:26">
      <c r="X9495" s="30"/>
      <c r="Y9495" s="30"/>
      <c r="Z9495" s="30"/>
    </row>
    <row r="9496" spans="24:26">
      <c r="X9496" s="30"/>
      <c r="Y9496" s="30"/>
      <c r="Z9496" s="30"/>
    </row>
    <row r="9497" spans="24:26">
      <c r="X9497" s="30"/>
      <c r="Y9497" s="30"/>
      <c r="Z9497" s="30"/>
    </row>
    <row r="9498" spans="24:26">
      <c r="X9498" s="30"/>
      <c r="Y9498" s="30"/>
      <c r="Z9498" s="30"/>
    </row>
    <row r="9499" spans="24:26">
      <c r="X9499" s="30"/>
      <c r="Y9499" s="30"/>
      <c r="Z9499" s="30"/>
    </row>
    <row r="9500" spans="24:26">
      <c r="X9500" s="30"/>
      <c r="Y9500" s="30"/>
      <c r="Z9500" s="30"/>
    </row>
    <row r="9501" spans="24:26">
      <c r="X9501" s="30"/>
      <c r="Y9501" s="30"/>
      <c r="Z9501" s="30"/>
    </row>
    <row r="9502" spans="24:26">
      <c r="X9502" s="30"/>
      <c r="Y9502" s="30"/>
      <c r="Z9502" s="30"/>
    </row>
    <row r="9503" spans="24:26">
      <c r="X9503" s="30"/>
      <c r="Y9503" s="30"/>
      <c r="Z9503" s="30"/>
    </row>
    <row r="9504" spans="24:26">
      <c r="X9504" s="30"/>
      <c r="Y9504" s="30"/>
      <c r="Z9504" s="30"/>
    </row>
    <row r="9505" spans="24:26">
      <c r="X9505" s="30"/>
      <c r="Y9505" s="30"/>
      <c r="Z9505" s="30"/>
    </row>
    <row r="9506" spans="24:26">
      <c r="X9506" s="30"/>
      <c r="Y9506" s="30"/>
      <c r="Z9506" s="30"/>
    </row>
    <row r="9507" spans="24:26">
      <c r="X9507" s="30"/>
      <c r="Y9507" s="30"/>
      <c r="Z9507" s="30"/>
    </row>
    <row r="9508" spans="24:26">
      <c r="X9508" s="30"/>
      <c r="Y9508" s="30"/>
      <c r="Z9508" s="30"/>
    </row>
    <row r="9509" spans="24:26">
      <c r="X9509" s="30"/>
      <c r="Y9509" s="30"/>
      <c r="Z9509" s="30"/>
    </row>
    <row r="9510" spans="24:26">
      <c r="X9510" s="30"/>
      <c r="Y9510" s="30"/>
      <c r="Z9510" s="30"/>
    </row>
    <row r="9511" spans="24:26">
      <c r="X9511" s="30"/>
      <c r="Y9511" s="30"/>
      <c r="Z9511" s="30"/>
    </row>
    <row r="9512" spans="24:26">
      <c r="X9512" s="30"/>
      <c r="Y9512" s="30"/>
      <c r="Z9512" s="30"/>
    </row>
    <row r="9513" spans="24:26">
      <c r="X9513" s="30"/>
      <c r="Y9513" s="30"/>
      <c r="Z9513" s="30"/>
    </row>
    <row r="9514" spans="24:26">
      <c r="X9514" s="30"/>
      <c r="Y9514" s="30"/>
      <c r="Z9514" s="30"/>
    </row>
    <row r="9515" spans="24:26">
      <c r="X9515" s="30"/>
      <c r="Y9515" s="30"/>
      <c r="Z9515" s="30"/>
    </row>
    <row r="9516" spans="24:26">
      <c r="X9516" s="30"/>
      <c r="Y9516" s="30"/>
      <c r="Z9516" s="30"/>
    </row>
    <row r="9517" spans="24:26">
      <c r="X9517" s="30"/>
      <c r="Y9517" s="30"/>
      <c r="Z9517" s="30"/>
    </row>
    <row r="9518" spans="24:26">
      <c r="X9518" s="30"/>
      <c r="Y9518" s="30"/>
      <c r="Z9518" s="30"/>
    </row>
    <row r="9519" spans="24:26">
      <c r="X9519" s="30"/>
      <c r="Y9519" s="30"/>
      <c r="Z9519" s="30"/>
    </row>
    <row r="9520" spans="24:26">
      <c r="X9520" s="30"/>
      <c r="Y9520" s="30"/>
      <c r="Z9520" s="30"/>
    </row>
    <row r="9521" spans="24:26">
      <c r="X9521" s="30"/>
      <c r="Y9521" s="30"/>
      <c r="Z9521" s="30"/>
    </row>
    <row r="9522" spans="24:26">
      <c r="X9522" s="30"/>
      <c r="Y9522" s="30"/>
      <c r="Z9522" s="30"/>
    </row>
    <row r="9523" spans="24:26">
      <c r="X9523" s="30"/>
      <c r="Y9523" s="30"/>
      <c r="Z9523" s="30"/>
    </row>
    <row r="9524" spans="24:26">
      <c r="X9524" s="30"/>
      <c r="Y9524" s="30"/>
      <c r="Z9524" s="30"/>
    </row>
    <row r="9525" spans="24:26">
      <c r="X9525" s="30"/>
      <c r="Y9525" s="30"/>
      <c r="Z9525" s="30"/>
    </row>
    <row r="9526" spans="24:26">
      <c r="X9526" s="30"/>
      <c r="Y9526" s="30"/>
      <c r="Z9526" s="30"/>
    </row>
    <row r="9527" spans="24:26">
      <c r="X9527" s="30"/>
      <c r="Y9527" s="30"/>
      <c r="Z9527" s="30"/>
    </row>
    <row r="9528" spans="24:26">
      <c r="X9528" s="30"/>
      <c r="Y9528" s="30"/>
      <c r="Z9528" s="30"/>
    </row>
    <row r="9529" spans="24:26">
      <c r="X9529" s="30"/>
      <c r="Y9529" s="30"/>
      <c r="Z9529" s="30"/>
    </row>
    <row r="9530" spans="24:26">
      <c r="X9530" s="30"/>
      <c r="Y9530" s="30"/>
      <c r="Z9530" s="30"/>
    </row>
    <row r="9531" spans="24:26">
      <c r="X9531" s="30"/>
      <c r="Y9531" s="30"/>
      <c r="Z9531" s="30"/>
    </row>
    <row r="9532" spans="24:26">
      <c r="X9532" s="30"/>
      <c r="Y9532" s="30"/>
      <c r="Z9532" s="30"/>
    </row>
    <row r="9533" spans="24:26">
      <c r="X9533" s="30"/>
      <c r="Y9533" s="30"/>
      <c r="Z9533" s="30"/>
    </row>
    <row r="9534" spans="24:26">
      <c r="X9534" s="30"/>
      <c r="Y9534" s="30"/>
      <c r="Z9534" s="30"/>
    </row>
    <row r="9535" spans="24:26">
      <c r="X9535" s="30"/>
      <c r="Y9535" s="30"/>
      <c r="Z9535" s="30"/>
    </row>
    <row r="9536" spans="24:26">
      <c r="X9536" s="30"/>
      <c r="Y9536" s="30"/>
      <c r="Z9536" s="30"/>
    </row>
    <row r="9537" spans="24:26">
      <c r="X9537" s="30"/>
      <c r="Y9537" s="30"/>
      <c r="Z9537" s="30"/>
    </row>
    <row r="9538" spans="24:26">
      <c r="X9538" s="30"/>
      <c r="Y9538" s="30"/>
      <c r="Z9538" s="30"/>
    </row>
    <row r="9539" spans="24:26">
      <c r="X9539" s="30"/>
      <c r="Y9539" s="30"/>
      <c r="Z9539" s="30"/>
    </row>
    <row r="9540" spans="24:26">
      <c r="X9540" s="30"/>
      <c r="Y9540" s="30"/>
      <c r="Z9540" s="30"/>
    </row>
    <row r="9541" spans="24:26">
      <c r="X9541" s="30"/>
      <c r="Y9541" s="30"/>
      <c r="Z9541" s="30"/>
    </row>
    <row r="9542" spans="24:26">
      <c r="X9542" s="30"/>
      <c r="Y9542" s="30"/>
      <c r="Z9542" s="30"/>
    </row>
    <row r="9543" spans="24:26">
      <c r="X9543" s="30"/>
      <c r="Y9543" s="30"/>
      <c r="Z9543" s="30"/>
    </row>
    <row r="9544" spans="24:26">
      <c r="X9544" s="30"/>
      <c r="Y9544" s="30"/>
      <c r="Z9544" s="30"/>
    </row>
    <row r="9545" spans="24:26">
      <c r="X9545" s="30"/>
      <c r="Y9545" s="30"/>
      <c r="Z9545" s="30"/>
    </row>
    <row r="9546" spans="24:26">
      <c r="X9546" s="30"/>
      <c r="Y9546" s="30"/>
      <c r="Z9546" s="30"/>
    </row>
    <row r="9547" spans="24:26">
      <c r="X9547" s="30"/>
      <c r="Y9547" s="30"/>
      <c r="Z9547" s="30"/>
    </row>
    <row r="9548" spans="24:26">
      <c r="X9548" s="30"/>
      <c r="Y9548" s="30"/>
      <c r="Z9548" s="30"/>
    </row>
    <row r="9549" spans="24:26">
      <c r="X9549" s="30"/>
      <c r="Y9549" s="30"/>
      <c r="Z9549" s="30"/>
    </row>
    <row r="9550" spans="24:26">
      <c r="X9550" s="30"/>
      <c r="Y9550" s="30"/>
      <c r="Z9550" s="30"/>
    </row>
    <row r="9551" spans="24:26">
      <c r="X9551" s="30"/>
      <c r="Y9551" s="30"/>
      <c r="Z9551" s="30"/>
    </row>
    <row r="9552" spans="24:26">
      <c r="X9552" s="30"/>
      <c r="Y9552" s="30"/>
      <c r="Z9552" s="30"/>
    </row>
    <row r="9553" spans="24:26">
      <c r="X9553" s="30"/>
      <c r="Y9553" s="30"/>
      <c r="Z9553" s="30"/>
    </row>
    <row r="9554" spans="24:26">
      <c r="X9554" s="30"/>
      <c r="Y9554" s="30"/>
      <c r="Z9554" s="30"/>
    </row>
    <row r="9555" spans="24:26">
      <c r="X9555" s="30"/>
      <c r="Y9555" s="30"/>
      <c r="Z9555" s="30"/>
    </row>
    <row r="9556" spans="24:26">
      <c r="X9556" s="30"/>
      <c r="Y9556" s="30"/>
      <c r="Z9556" s="30"/>
    </row>
    <row r="9557" spans="24:26">
      <c r="X9557" s="30"/>
      <c r="Y9557" s="30"/>
      <c r="Z9557" s="30"/>
    </row>
    <row r="9558" spans="24:26">
      <c r="X9558" s="30"/>
      <c r="Y9558" s="30"/>
      <c r="Z9558" s="30"/>
    </row>
    <row r="9559" spans="24:26">
      <c r="X9559" s="30"/>
      <c r="Y9559" s="30"/>
      <c r="Z9559" s="30"/>
    </row>
    <row r="9560" spans="24:26">
      <c r="X9560" s="30"/>
      <c r="Y9560" s="30"/>
      <c r="Z9560" s="30"/>
    </row>
    <row r="9561" spans="24:26">
      <c r="X9561" s="30"/>
      <c r="Y9561" s="30"/>
      <c r="Z9561" s="30"/>
    </row>
    <row r="9562" spans="24:26">
      <c r="X9562" s="30"/>
      <c r="Y9562" s="30"/>
      <c r="Z9562" s="30"/>
    </row>
    <row r="9563" spans="24:26">
      <c r="X9563" s="30"/>
      <c r="Y9563" s="30"/>
      <c r="Z9563" s="30"/>
    </row>
    <row r="9564" spans="24:26">
      <c r="X9564" s="30"/>
      <c r="Y9564" s="30"/>
      <c r="Z9564" s="30"/>
    </row>
    <row r="9565" spans="24:26">
      <c r="X9565" s="30"/>
      <c r="Y9565" s="30"/>
      <c r="Z9565" s="30"/>
    </row>
    <row r="9566" spans="24:26">
      <c r="X9566" s="30"/>
      <c r="Y9566" s="30"/>
      <c r="Z9566" s="30"/>
    </row>
    <row r="9567" spans="24:26">
      <c r="X9567" s="30"/>
      <c r="Y9567" s="30"/>
      <c r="Z9567" s="30"/>
    </row>
    <row r="9568" spans="24:26">
      <c r="X9568" s="30"/>
      <c r="Y9568" s="30"/>
      <c r="Z9568" s="30"/>
    </row>
    <row r="9569" spans="24:26">
      <c r="X9569" s="30"/>
      <c r="Y9569" s="30"/>
      <c r="Z9569" s="30"/>
    </row>
    <row r="9570" spans="24:26">
      <c r="X9570" s="30"/>
      <c r="Y9570" s="30"/>
      <c r="Z9570" s="30"/>
    </row>
    <row r="9571" spans="24:26">
      <c r="X9571" s="30"/>
      <c r="Y9571" s="30"/>
      <c r="Z9571" s="30"/>
    </row>
    <row r="9572" spans="24:26">
      <c r="X9572" s="30"/>
      <c r="Y9572" s="30"/>
      <c r="Z9572" s="30"/>
    </row>
    <row r="9573" spans="24:26">
      <c r="X9573" s="30"/>
      <c r="Y9573" s="30"/>
      <c r="Z9573" s="30"/>
    </row>
    <row r="9574" spans="24:26">
      <c r="X9574" s="30"/>
      <c r="Y9574" s="30"/>
      <c r="Z9574" s="30"/>
    </row>
    <row r="9575" spans="24:26">
      <c r="X9575" s="30"/>
      <c r="Y9575" s="30"/>
      <c r="Z9575" s="30"/>
    </row>
    <row r="9576" spans="24:26">
      <c r="X9576" s="30"/>
      <c r="Y9576" s="30"/>
      <c r="Z9576" s="30"/>
    </row>
    <row r="9577" spans="24:26">
      <c r="X9577" s="30"/>
      <c r="Y9577" s="30"/>
      <c r="Z9577" s="30"/>
    </row>
    <row r="9578" spans="24:26">
      <c r="X9578" s="30"/>
      <c r="Y9578" s="30"/>
      <c r="Z9578" s="30"/>
    </row>
    <row r="9579" spans="24:26">
      <c r="X9579" s="30"/>
      <c r="Y9579" s="30"/>
      <c r="Z9579" s="30"/>
    </row>
    <row r="9580" spans="24:26">
      <c r="X9580" s="30"/>
      <c r="Y9580" s="30"/>
      <c r="Z9580" s="30"/>
    </row>
    <row r="9581" spans="24:26">
      <c r="X9581" s="30"/>
      <c r="Y9581" s="30"/>
      <c r="Z9581" s="30"/>
    </row>
    <row r="9582" spans="24:26">
      <c r="X9582" s="30"/>
      <c r="Y9582" s="30"/>
      <c r="Z9582" s="30"/>
    </row>
    <row r="9583" spans="24:26">
      <c r="X9583" s="30"/>
      <c r="Y9583" s="30"/>
      <c r="Z9583" s="30"/>
    </row>
    <row r="9584" spans="24:26">
      <c r="X9584" s="30"/>
      <c r="Y9584" s="30"/>
      <c r="Z9584" s="30"/>
    </row>
    <row r="9585" spans="24:26">
      <c r="X9585" s="30"/>
      <c r="Y9585" s="30"/>
      <c r="Z9585" s="30"/>
    </row>
    <row r="9586" spans="24:26">
      <c r="X9586" s="30"/>
      <c r="Y9586" s="30"/>
      <c r="Z9586" s="30"/>
    </row>
    <row r="9587" spans="24:26">
      <c r="X9587" s="30"/>
      <c r="Y9587" s="30"/>
      <c r="Z9587" s="30"/>
    </row>
    <row r="9588" spans="24:26">
      <c r="X9588" s="30"/>
      <c r="Y9588" s="30"/>
      <c r="Z9588" s="30"/>
    </row>
    <row r="9589" spans="24:26">
      <c r="X9589" s="30"/>
      <c r="Y9589" s="30"/>
      <c r="Z9589" s="30"/>
    </row>
    <row r="9590" spans="24:26">
      <c r="X9590" s="30"/>
      <c r="Y9590" s="30"/>
      <c r="Z9590" s="30"/>
    </row>
    <row r="9591" spans="24:26">
      <c r="X9591" s="30"/>
      <c r="Y9591" s="30"/>
      <c r="Z9591" s="30"/>
    </row>
    <row r="9592" spans="24:26">
      <c r="X9592" s="30"/>
      <c r="Y9592" s="30"/>
      <c r="Z9592" s="30"/>
    </row>
    <row r="9593" spans="24:26">
      <c r="X9593" s="30"/>
      <c r="Y9593" s="30"/>
      <c r="Z9593" s="30"/>
    </row>
    <row r="9594" spans="24:26">
      <c r="X9594" s="30"/>
      <c r="Y9594" s="30"/>
      <c r="Z9594" s="30"/>
    </row>
    <row r="9595" spans="24:26">
      <c r="X9595" s="30"/>
      <c r="Y9595" s="30"/>
      <c r="Z9595" s="30"/>
    </row>
    <row r="9596" spans="24:26">
      <c r="X9596" s="30"/>
      <c r="Y9596" s="30"/>
      <c r="Z9596" s="30"/>
    </row>
    <row r="9597" spans="24:26">
      <c r="X9597" s="30"/>
      <c r="Y9597" s="30"/>
      <c r="Z9597" s="30"/>
    </row>
    <row r="9598" spans="24:26">
      <c r="X9598" s="30"/>
      <c r="Y9598" s="30"/>
      <c r="Z9598" s="30"/>
    </row>
    <row r="9599" spans="24:26">
      <c r="X9599" s="30"/>
      <c r="Y9599" s="30"/>
      <c r="Z9599" s="30"/>
    </row>
    <row r="9600" spans="24:26">
      <c r="X9600" s="30"/>
      <c r="Y9600" s="30"/>
      <c r="Z9600" s="30"/>
    </row>
    <row r="9601" spans="24:26">
      <c r="X9601" s="30"/>
      <c r="Y9601" s="30"/>
      <c r="Z9601" s="30"/>
    </row>
    <row r="9602" spans="24:26">
      <c r="X9602" s="30"/>
      <c r="Y9602" s="30"/>
      <c r="Z9602" s="30"/>
    </row>
    <row r="9603" spans="24:26">
      <c r="X9603" s="30"/>
      <c r="Y9603" s="30"/>
      <c r="Z9603" s="30"/>
    </row>
    <row r="9604" spans="24:26">
      <c r="X9604" s="30"/>
      <c r="Y9604" s="30"/>
      <c r="Z9604" s="30"/>
    </row>
    <row r="9605" spans="24:26">
      <c r="X9605" s="30"/>
      <c r="Y9605" s="30"/>
      <c r="Z9605" s="30"/>
    </row>
    <row r="9606" spans="24:26">
      <c r="X9606" s="30"/>
      <c r="Y9606" s="30"/>
      <c r="Z9606" s="30"/>
    </row>
    <row r="9607" spans="24:26">
      <c r="X9607" s="30"/>
      <c r="Y9607" s="30"/>
      <c r="Z9607" s="30"/>
    </row>
    <row r="9608" spans="24:26">
      <c r="X9608" s="30"/>
      <c r="Y9608" s="30"/>
      <c r="Z9608" s="30"/>
    </row>
    <row r="9609" spans="24:26">
      <c r="X9609" s="30"/>
      <c r="Y9609" s="30"/>
      <c r="Z9609" s="30"/>
    </row>
    <row r="9610" spans="24:26">
      <c r="X9610" s="30"/>
      <c r="Y9610" s="30"/>
      <c r="Z9610" s="30"/>
    </row>
    <row r="9611" spans="24:26">
      <c r="X9611" s="30"/>
      <c r="Y9611" s="30"/>
      <c r="Z9611" s="30"/>
    </row>
    <row r="9612" spans="24:26">
      <c r="X9612" s="30"/>
      <c r="Y9612" s="30"/>
      <c r="Z9612" s="30"/>
    </row>
    <row r="9613" spans="24:26">
      <c r="X9613" s="30"/>
      <c r="Y9613" s="30"/>
      <c r="Z9613" s="30"/>
    </row>
    <row r="9614" spans="24:26">
      <c r="X9614" s="30"/>
      <c r="Y9614" s="30"/>
      <c r="Z9614" s="30"/>
    </row>
    <row r="9615" spans="24:26">
      <c r="X9615" s="30"/>
      <c r="Y9615" s="30"/>
      <c r="Z9615" s="30"/>
    </row>
    <row r="9616" spans="24:26">
      <c r="X9616" s="30"/>
      <c r="Y9616" s="30"/>
      <c r="Z9616" s="30"/>
    </row>
    <row r="9617" spans="24:26">
      <c r="X9617" s="30"/>
      <c r="Y9617" s="30"/>
      <c r="Z9617" s="30"/>
    </row>
    <row r="9618" spans="24:26">
      <c r="X9618" s="30"/>
      <c r="Y9618" s="30"/>
      <c r="Z9618" s="30"/>
    </row>
    <row r="9619" spans="24:26">
      <c r="X9619" s="30"/>
      <c r="Y9619" s="30"/>
      <c r="Z9619" s="30"/>
    </row>
    <row r="9620" spans="24:26">
      <c r="X9620" s="30"/>
      <c r="Y9620" s="30"/>
      <c r="Z9620" s="30"/>
    </row>
    <row r="9621" spans="24:26">
      <c r="X9621" s="30"/>
      <c r="Y9621" s="30"/>
      <c r="Z9621" s="30"/>
    </row>
    <row r="9622" spans="24:26">
      <c r="X9622" s="30"/>
      <c r="Y9622" s="30"/>
      <c r="Z9622" s="30"/>
    </row>
    <row r="9623" spans="24:26">
      <c r="X9623" s="30"/>
      <c r="Y9623" s="30"/>
      <c r="Z9623" s="30"/>
    </row>
    <row r="9624" spans="24:26">
      <c r="X9624" s="30"/>
      <c r="Y9624" s="30"/>
      <c r="Z9624" s="30"/>
    </row>
    <row r="9625" spans="24:26">
      <c r="X9625" s="30"/>
      <c r="Y9625" s="30"/>
      <c r="Z9625" s="30"/>
    </row>
    <row r="9626" spans="24:26">
      <c r="X9626" s="30"/>
      <c r="Y9626" s="30"/>
      <c r="Z9626" s="30"/>
    </row>
    <row r="9627" spans="24:26">
      <c r="X9627" s="30"/>
      <c r="Y9627" s="30"/>
      <c r="Z9627" s="30"/>
    </row>
    <row r="9628" spans="24:26">
      <c r="X9628" s="30"/>
      <c r="Y9628" s="30"/>
      <c r="Z9628" s="30"/>
    </row>
    <row r="9629" spans="24:26">
      <c r="X9629" s="30"/>
      <c r="Y9629" s="30"/>
      <c r="Z9629" s="30"/>
    </row>
    <row r="9630" spans="24:26">
      <c r="X9630" s="30"/>
      <c r="Y9630" s="30"/>
      <c r="Z9630" s="30"/>
    </row>
    <row r="9631" spans="24:26">
      <c r="X9631" s="30"/>
      <c r="Y9631" s="30"/>
      <c r="Z9631" s="30"/>
    </row>
    <row r="9632" spans="24:26">
      <c r="X9632" s="30"/>
      <c r="Y9632" s="30"/>
      <c r="Z9632" s="30"/>
    </row>
    <row r="9633" spans="24:26">
      <c r="X9633" s="30"/>
      <c r="Y9633" s="30"/>
      <c r="Z9633" s="30"/>
    </row>
    <row r="9634" spans="24:26">
      <c r="X9634" s="30"/>
      <c r="Y9634" s="30"/>
      <c r="Z9634" s="30"/>
    </row>
    <row r="9635" spans="24:26">
      <c r="X9635" s="30"/>
      <c r="Y9635" s="30"/>
      <c r="Z9635" s="30"/>
    </row>
    <row r="9636" spans="24:26">
      <c r="X9636" s="30"/>
      <c r="Y9636" s="30"/>
      <c r="Z9636" s="30"/>
    </row>
    <row r="9637" spans="24:26">
      <c r="X9637" s="30"/>
      <c r="Y9637" s="30"/>
      <c r="Z9637" s="30"/>
    </row>
    <row r="9638" spans="24:26">
      <c r="X9638" s="30"/>
      <c r="Y9638" s="30"/>
      <c r="Z9638" s="30"/>
    </row>
    <row r="9639" spans="24:26">
      <c r="X9639" s="30"/>
      <c r="Y9639" s="30"/>
      <c r="Z9639" s="30"/>
    </row>
    <row r="9640" spans="24:26">
      <c r="X9640" s="30"/>
      <c r="Y9640" s="30"/>
      <c r="Z9640" s="30"/>
    </row>
    <row r="9641" spans="24:26">
      <c r="X9641" s="30"/>
      <c r="Y9641" s="30"/>
      <c r="Z9641" s="30"/>
    </row>
    <row r="9642" spans="24:26">
      <c r="X9642" s="30"/>
      <c r="Y9642" s="30"/>
      <c r="Z9642" s="30"/>
    </row>
    <row r="9643" spans="24:26">
      <c r="X9643" s="30"/>
      <c r="Y9643" s="30"/>
      <c r="Z9643" s="30"/>
    </row>
    <row r="9644" spans="24:26">
      <c r="X9644" s="30"/>
      <c r="Y9644" s="30"/>
      <c r="Z9644" s="30"/>
    </row>
    <row r="9645" spans="24:26">
      <c r="X9645" s="30"/>
      <c r="Y9645" s="30"/>
      <c r="Z9645" s="30"/>
    </row>
    <row r="9646" spans="24:26">
      <c r="X9646" s="30"/>
      <c r="Y9646" s="30"/>
      <c r="Z9646" s="30"/>
    </row>
    <row r="9647" spans="24:26">
      <c r="X9647" s="30"/>
      <c r="Y9647" s="30"/>
      <c r="Z9647" s="30"/>
    </row>
    <row r="9648" spans="24:26">
      <c r="X9648" s="30"/>
      <c r="Y9648" s="30"/>
      <c r="Z9648" s="30"/>
    </row>
    <row r="9649" spans="24:26">
      <c r="X9649" s="30"/>
      <c r="Y9649" s="30"/>
      <c r="Z9649" s="30"/>
    </row>
    <row r="9650" spans="24:26">
      <c r="X9650" s="30"/>
      <c r="Y9650" s="30"/>
      <c r="Z9650" s="30"/>
    </row>
    <row r="9651" spans="24:26">
      <c r="X9651" s="30"/>
      <c r="Y9651" s="30"/>
      <c r="Z9651" s="30"/>
    </row>
    <row r="9652" spans="24:26">
      <c r="X9652" s="30"/>
      <c r="Y9652" s="30"/>
      <c r="Z9652" s="30"/>
    </row>
    <row r="9653" spans="24:26">
      <c r="X9653" s="30"/>
      <c r="Y9653" s="30"/>
      <c r="Z9653" s="30"/>
    </row>
    <row r="9654" spans="24:26">
      <c r="X9654" s="30"/>
      <c r="Y9654" s="30"/>
      <c r="Z9654" s="30"/>
    </row>
    <row r="9655" spans="24:26">
      <c r="X9655" s="30"/>
      <c r="Y9655" s="30"/>
      <c r="Z9655" s="30"/>
    </row>
    <row r="9656" spans="24:26">
      <c r="X9656" s="30"/>
      <c r="Y9656" s="30"/>
      <c r="Z9656" s="30"/>
    </row>
    <row r="9657" spans="24:26">
      <c r="X9657" s="30"/>
      <c r="Y9657" s="30"/>
      <c r="Z9657" s="30"/>
    </row>
    <row r="9658" spans="24:26">
      <c r="X9658" s="30"/>
      <c r="Y9658" s="30"/>
      <c r="Z9658" s="30"/>
    </row>
    <row r="9659" spans="24:26">
      <c r="X9659" s="30"/>
      <c r="Y9659" s="30"/>
      <c r="Z9659" s="30"/>
    </row>
    <row r="9660" spans="24:26">
      <c r="X9660" s="30"/>
      <c r="Y9660" s="30"/>
      <c r="Z9660" s="30"/>
    </row>
    <row r="9661" spans="24:26">
      <c r="X9661" s="30"/>
      <c r="Y9661" s="30"/>
      <c r="Z9661" s="30"/>
    </row>
    <row r="9662" spans="24:26">
      <c r="X9662" s="30"/>
      <c r="Y9662" s="30"/>
      <c r="Z9662" s="30"/>
    </row>
    <row r="9663" spans="24:26">
      <c r="X9663" s="30"/>
      <c r="Y9663" s="30"/>
      <c r="Z9663" s="30"/>
    </row>
    <row r="9664" spans="24:26">
      <c r="X9664" s="30"/>
      <c r="Y9664" s="30"/>
      <c r="Z9664" s="30"/>
    </row>
    <row r="9665" spans="24:26">
      <c r="X9665" s="30"/>
      <c r="Y9665" s="30"/>
      <c r="Z9665" s="30"/>
    </row>
    <row r="9666" spans="24:26">
      <c r="X9666" s="30"/>
      <c r="Y9666" s="30"/>
      <c r="Z9666" s="30"/>
    </row>
    <row r="9667" spans="24:26">
      <c r="X9667" s="30"/>
      <c r="Y9667" s="30"/>
      <c r="Z9667" s="30"/>
    </row>
    <row r="9668" spans="24:26">
      <c r="X9668" s="30"/>
      <c r="Y9668" s="30"/>
      <c r="Z9668" s="30"/>
    </row>
    <row r="9669" spans="24:26">
      <c r="X9669" s="30"/>
      <c r="Y9669" s="30"/>
      <c r="Z9669" s="30"/>
    </row>
    <row r="9670" spans="24:26">
      <c r="X9670" s="30"/>
      <c r="Y9670" s="30"/>
      <c r="Z9670" s="30"/>
    </row>
    <row r="9671" spans="24:26">
      <c r="X9671" s="30"/>
      <c r="Y9671" s="30"/>
      <c r="Z9671" s="30"/>
    </row>
    <row r="9672" spans="24:26">
      <c r="X9672" s="30"/>
      <c r="Y9672" s="30"/>
      <c r="Z9672" s="30"/>
    </row>
    <row r="9673" spans="24:26">
      <c r="X9673" s="30"/>
      <c r="Y9673" s="30"/>
      <c r="Z9673" s="30"/>
    </row>
    <row r="9674" spans="24:26">
      <c r="X9674" s="30"/>
      <c r="Y9674" s="30"/>
      <c r="Z9674" s="30"/>
    </row>
    <row r="9675" spans="24:26">
      <c r="X9675" s="30"/>
      <c r="Y9675" s="30"/>
      <c r="Z9675" s="30"/>
    </row>
    <row r="9676" spans="24:26">
      <c r="X9676" s="30"/>
      <c r="Y9676" s="30"/>
      <c r="Z9676" s="30"/>
    </row>
    <row r="9677" spans="24:26">
      <c r="X9677" s="30"/>
      <c r="Y9677" s="30"/>
      <c r="Z9677" s="30"/>
    </row>
    <row r="9678" spans="24:26">
      <c r="X9678" s="30"/>
      <c r="Y9678" s="30"/>
      <c r="Z9678" s="30"/>
    </row>
    <row r="9679" spans="24:26">
      <c r="X9679" s="30"/>
      <c r="Y9679" s="30"/>
      <c r="Z9679" s="30"/>
    </row>
    <row r="9680" spans="24:26">
      <c r="X9680" s="30"/>
      <c r="Y9680" s="30"/>
      <c r="Z9680" s="30"/>
    </row>
    <row r="9681" spans="24:26">
      <c r="X9681" s="30"/>
      <c r="Y9681" s="30"/>
      <c r="Z9681" s="30"/>
    </row>
    <row r="9682" spans="24:26">
      <c r="X9682" s="30"/>
      <c r="Y9682" s="30"/>
      <c r="Z9682" s="30"/>
    </row>
    <row r="9683" spans="24:26">
      <c r="X9683" s="30"/>
      <c r="Y9683" s="30"/>
      <c r="Z9683" s="30"/>
    </row>
    <row r="9684" spans="24:26">
      <c r="X9684" s="30"/>
      <c r="Y9684" s="30"/>
      <c r="Z9684" s="30"/>
    </row>
    <row r="9685" spans="24:26">
      <c r="X9685" s="30"/>
      <c r="Y9685" s="30"/>
      <c r="Z9685" s="30"/>
    </row>
    <row r="9686" spans="24:26">
      <c r="X9686" s="30"/>
      <c r="Y9686" s="30"/>
      <c r="Z9686" s="30"/>
    </row>
    <row r="9687" spans="24:26">
      <c r="X9687" s="30"/>
      <c r="Y9687" s="30"/>
      <c r="Z9687" s="30"/>
    </row>
    <row r="9688" spans="24:26">
      <c r="X9688" s="30"/>
      <c r="Y9688" s="30"/>
      <c r="Z9688" s="30"/>
    </row>
    <row r="9689" spans="24:26">
      <c r="X9689" s="30"/>
      <c r="Y9689" s="30"/>
      <c r="Z9689" s="30"/>
    </row>
    <row r="9690" spans="24:26">
      <c r="X9690" s="30"/>
      <c r="Y9690" s="30"/>
      <c r="Z9690" s="30"/>
    </row>
    <row r="9691" spans="24:26">
      <c r="X9691" s="30"/>
      <c r="Y9691" s="30"/>
      <c r="Z9691" s="30"/>
    </row>
    <row r="9692" spans="24:26">
      <c r="X9692" s="30"/>
      <c r="Y9692" s="30"/>
      <c r="Z9692" s="30"/>
    </row>
    <row r="9693" spans="24:26">
      <c r="X9693" s="30"/>
      <c r="Y9693" s="30"/>
      <c r="Z9693" s="30"/>
    </row>
    <row r="9694" spans="24:26">
      <c r="X9694" s="30"/>
      <c r="Y9694" s="30"/>
      <c r="Z9694" s="30"/>
    </row>
    <row r="9695" spans="24:26">
      <c r="X9695" s="30"/>
      <c r="Y9695" s="30"/>
      <c r="Z9695" s="30"/>
    </row>
    <row r="9696" spans="24:26">
      <c r="X9696" s="30"/>
      <c r="Y9696" s="30"/>
      <c r="Z9696" s="30"/>
    </row>
    <row r="9697" spans="24:26">
      <c r="X9697" s="30"/>
      <c r="Y9697" s="30"/>
      <c r="Z9697" s="30"/>
    </row>
    <row r="9698" spans="24:26">
      <c r="X9698" s="30"/>
      <c r="Y9698" s="30"/>
      <c r="Z9698" s="30"/>
    </row>
    <row r="9699" spans="24:26">
      <c r="X9699" s="30"/>
      <c r="Y9699" s="30"/>
      <c r="Z9699" s="30"/>
    </row>
    <row r="9700" spans="24:26">
      <c r="X9700" s="30"/>
      <c r="Y9700" s="30"/>
      <c r="Z9700" s="30"/>
    </row>
    <row r="9701" spans="24:26">
      <c r="X9701" s="30"/>
      <c r="Y9701" s="30"/>
      <c r="Z9701" s="30"/>
    </row>
    <row r="9702" spans="24:26">
      <c r="X9702" s="30"/>
      <c r="Y9702" s="30"/>
      <c r="Z9702" s="30"/>
    </row>
    <row r="9703" spans="24:26">
      <c r="X9703" s="30"/>
      <c r="Y9703" s="30"/>
      <c r="Z9703" s="30"/>
    </row>
    <row r="9704" spans="24:26">
      <c r="X9704" s="30"/>
      <c r="Y9704" s="30"/>
      <c r="Z9704" s="30"/>
    </row>
    <row r="9705" spans="24:26">
      <c r="X9705" s="30"/>
      <c r="Y9705" s="30"/>
      <c r="Z9705" s="30"/>
    </row>
    <row r="9706" spans="24:26">
      <c r="X9706" s="30"/>
      <c r="Y9706" s="30"/>
      <c r="Z9706" s="30"/>
    </row>
    <row r="9707" spans="24:26">
      <c r="X9707" s="30"/>
      <c r="Y9707" s="30"/>
      <c r="Z9707" s="30"/>
    </row>
    <row r="9708" spans="24:26">
      <c r="X9708" s="30"/>
      <c r="Y9708" s="30"/>
      <c r="Z9708" s="30"/>
    </row>
    <row r="9709" spans="24:26">
      <c r="X9709" s="30"/>
      <c r="Y9709" s="30"/>
      <c r="Z9709" s="30"/>
    </row>
    <row r="9710" spans="24:26">
      <c r="X9710" s="30"/>
      <c r="Y9710" s="30"/>
      <c r="Z9710" s="30"/>
    </row>
    <row r="9711" spans="24:26">
      <c r="X9711" s="30"/>
      <c r="Y9711" s="30"/>
      <c r="Z9711" s="30"/>
    </row>
    <row r="9712" spans="24:26">
      <c r="X9712" s="30"/>
      <c r="Y9712" s="30"/>
      <c r="Z9712" s="30"/>
    </row>
    <row r="9713" spans="24:26">
      <c r="X9713" s="30"/>
      <c r="Y9713" s="30"/>
      <c r="Z9713" s="30"/>
    </row>
    <row r="9714" spans="24:26">
      <c r="X9714" s="30"/>
      <c r="Y9714" s="30"/>
      <c r="Z9714" s="30"/>
    </row>
    <row r="9715" spans="24:26">
      <c r="X9715" s="30"/>
      <c r="Y9715" s="30"/>
      <c r="Z9715" s="30"/>
    </row>
    <row r="9716" spans="24:26">
      <c r="X9716" s="30"/>
      <c r="Y9716" s="30"/>
      <c r="Z9716" s="30"/>
    </row>
    <row r="9717" spans="24:26">
      <c r="X9717" s="30"/>
      <c r="Y9717" s="30"/>
      <c r="Z9717" s="30"/>
    </row>
    <row r="9718" spans="24:26">
      <c r="X9718" s="30"/>
      <c r="Y9718" s="30"/>
      <c r="Z9718" s="30"/>
    </row>
    <row r="9719" spans="24:26">
      <c r="X9719" s="30"/>
      <c r="Y9719" s="30"/>
      <c r="Z9719" s="30"/>
    </row>
    <row r="9720" spans="24:26">
      <c r="X9720" s="30"/>
      <c r="Y9720" s="30"/>
      <c r="Z9720" s="30"/>
    </row>
    <row r="9721" spans="24:26">
      <c r="X9721" s="30"/>
      <c r="Y9721" s="30"/>
      <c r="Z9721" s="30"/>
    </row>
    <row r="9722" spans="24:26">
      <c r="X9722" s="30"/>
      <c r="Y9722" s="30"/>
      <c r="Z9722" s="30"/>
    </row>
    <row r="9723" spans="24:26">
      <c r="X9723" s="30"/>
      <c r="Y9723" s="30"/>
      <c r="Z9723" s="30"/>
    </row>
    <row r="9724" spans="24:26">
      <c r="X9724" s="30"/>
      <c r="Y9724" s="30"/>
      <c r="Z9724" s="30"/>
    </row>
    <row r="9725" spans="24:26">
      <c r="X9725" s="30"/>
      <c r="Y9725" s="30"/>
      <c r="Z9725" s="30"/>
    </row>
    <row r="9726" spans="24:26">
      <c r="X9726" s="30"/>
      <c r="Y9726" s="30"/>
      <c r="Z9726" s="30"/>
    </row>
    <row r="9727" spans="24:26">
      <c r="X9727" s="30"/>
      <c r="Y9727" s="30"/>
      <c r="Z9727" s="30"/>
    </row>
    <row r="9728" spans="24:26">
      <c r="X9728" s="30"/>
      <c r="Y9728" s="30"/>
      <c r="Z9728" s="30"/>
    </row>
    <row r="9729" spans="24:26">
      <c r="X9729" s="30"/>
      <c r="Y9729" s="30"/>
      <c r="Z9729" s="30"/>
    </row>
    <row r="9730" spans="24:26">
      <c r="X9730" s="30"/>
      <c r="Y9730" s="30"/>
      <c r="Z9730" s="30"/>
    </row>
    <row r="9731" spans="24:26">
      <c r="X9731" s="30"/>
      <c r="Y9731" s="30"/>
      <c r="Z9731" s="30"/>
    </row>
    <row r="9732" spans="24:26">
      <c r="X9732" s="30"/>
      <c r="Y9732" s="30"/>
      <c r="Z9732" s="30"/>
    </row>
    <row r="9733" spans="24:26">
      <c r="X9733" s="30"/>
      <c r="Y9733" s="30"/>
      <c r="Z9733" s="30"/>
    </row>
    <row r="9734" spans="24:26">
      <c r="X9734" s="30"/>
      <c r="Y9734" s="30"/>
      <c r="Z9734" s="30"/>
    </row>
    <row r="9735" spans="24:26">
      <c r="X9735" s="30"/>
      <c r="Y9735" s="30"/>
      <c r="Z9735" s="30"/>
    </row>
    <row r="9736" spans="24:26">
      <c r="X9736" s="30"/>
      <c r="Y9736" s="30"/>
      <c r="Z9736" s="30"/>
    </row>
    <row r="9737" spans="24:26">
      <c r="X9737" s="30"/>
      <c r="Y9737" s="30"/>
      <c r="Z9737" s="30"/>
    </row>
    <row r="9738" spans="24:26">
      <c r="X9738" s="30"/>
      <c r="Y9738" s="30"/>
      <c r="Z9738" s="30"/>
    </row>
    <row r="9739" spans="24:26">
      <c r="X9739" s="30"/>
      <c r="Y9739" s="30"/>
      <c r="Z9739" s="30"/>
    </row>
    <row r="9740" spans="24:26">
      <c r="X9740" s="30"/>
      <c r="Y9740" s="30"/>
      <c r="Z9740" s="30"/>
    </row>
    <row r="9741" spans="24:26">
      <c r="X9741" s="30"/>
      <c r="Y9741" s="30"/>
      <c r="Z9741" s="30"/>
    </row>
    <row r="9742" spans="24:26">
      <c r="X9742" s="30"/>
      <c r="Y9742" s="30"/>
      <c r="Z9742" s="30"/>
    </row>
    <row r="9743" spans="24:26">
      <c r="X9743" s="30"/>
      <c r="Y9743" s="30"/>
      <c r="Z9743" s="30"/>
    </row>
    <row r="9744" spans="24:26">
      <c r="X9744" s="30"/>
      <c r="Y9744" s="30"/>
      <c r="Z9744" s="30"/>
    </row>
    <row r="9745" spans="24:26">
      <c r="X9745" s="30"/>
      <c r="Y9745" s="30"/>
      <c r="Z9745" s="30"/>
    </row>
    <row r="9746" spans="24:26">
      <c r="X9746" s="30"/>
      <c r="Y9746" s="30"/>
      <c r="Z9746" s="30"/>
    </row>
    <row r="9747" spans="24:26">
      <c r="X9747" s="30"/>
      <c r="Y9747" s="30"/>
      <c r="Z9747" s="30"/>
    </row>
    <row r="9748" spans="24:26">
      <c r="X9748" s="30"/>
      <c r="Y9748" s="30"/>
      <c r="Z9748" s="30"/>
    </row>
    <row r="9749" spans="24:26">
      <c r="X9749" s="30"/>
      <c r="Y9749" s="30"/>
      <c r="Z9749" s="30"/>
    </row>
    <row r="9750" spans="24:26">
      <c r="X9750" s="30"/>
      <c r="Y9750" s="30"/>
      <c r="Z9750" s="30"/>
    </row>
    <row r="9751" spans="24:26">
      <c r="X9751" s="30"/>
      <c r="Y9751" s="30"/>
      <c r="Z9751" s="30"/>
    </row>
    <row r="9752" spans="24:26">
      <c r="X9752" s="30"/>
      <c r="Y9752" s="30"/>
      <c r="Z9752" s="30"/>
    </row>
    <row r="9753" spans="24:26">
      <c r="X9753" s="30"/>
      <c r="Y9753" s="30"/>
      <c r="Z9753" s="30"/>
    </row>
    <row r="9754" spans="24:26">
      <c r="X9754" s="30"/>
      <c r="Y9754" s="30"/>
      <c r="Z9754" s="30"/>
    </row>
    <row r="9755" spans="24:26">
      <c r="X9755" s="30"/>
      <c r="Y9755" s="30"/>
      <c r="Z9755" s="30"/>
    </row>
    <row r="9756" spans="24:26">
      <c r="X9756" s="30"/>
      <c r="Y9756" s="30"/>
      <c r="Z9756" s="30"/>
    </row>
    <row r="9757" spans="24:26">
      <c r="X9757" s="30"/>
      <c r="Y9757" s="30"/>
      <c r="Z9757" s="30"/>
    </row>
    <row r="9758" spans="24:26">
      <c r="X9758" s="30"/>
      <c r="Y9758" s="30"/>
      <c r="Z9758" s="30"/>
    </row>
    <row r="9759" spans="24:26">
      <c r="X9759" s="30"/>
      <c r="Y9759" s="30"/>
      <c r="Z9759" s="30"/>
    </row>
    <row r="9760" spans="24:26">
      <c r="X9760" s="30"/>
      <c r="Y9760" s="30"/>
      <c r="Z9760" s="30"/>
    </row>
    <row r="9761" spans="24:26">
      <c r="X9761" s="30"/>
      <c r="Y9761" s="30"/>
      <c r="Z9761" s="30"/>
    </row>
    <row r="9762" spans="24:26">
      <c r="X9762" s="30"/>
      <c r="Y9762" s="30"/>
      <c r="Z9762" s="30"/>
    </row>
    <row r="9763" spans="24:26">
      <c r="X9763" s="30"/>
      <c r="Y9763" s="30"/>
      <c r="Z9763" s="30"/>
    </row>
    <row r="9764" spans="24:26">
      <c r="X9764" s="30"/>
      <c r="Y9764" s="30"/>
      <c r="Z9764" s="30"/>
    </row>
    <row r="9765" spans="24:26">
      <c r="X9765" s="30"/>
      <c r="Y9765" s="30"/>
      <c r="Z9765" s="30"/>
    </row>
    <row r="9766" spans="24:26">
      <c r="X9766" s="30"/>
      <c r="Y9766" s="30"/>
      <c r="Z9766" s="30"/>
    </row>
    <row r="9767" spans="24:26">
      <c r="X9767" s="30"/>
      <c r="Y9767" s="30"/>
      <c r="Z9767" s="30"/>
    </row>
    <row r="9768" spans="24:26">
      <c r="X9768" s="30"/>
      <c r="Y9768" s="30"/>
      <c r="Z9768" s="30"/>
    </row>
    <row r="9769" spans="24:26">
      <c r="X9769" s="30"/>
      <c r="Y9769" s="30"/>
      <c r="Z9769" s="30"/>
    </row>
    <row r="9770" spans="24:26">
      <c r="X9770" s="30"/>
      <c r="Y9770" s="30"/>
      <c r="Z9770" s="30"/>
    </row>
    <row r="9771" spans="24:26">
      <c r="X9771" s="30"/>
      <c r="Y9771" s="30"/>
      <c r="Z9771" s="30"/>
    </row>
    <row r="9772" spans="24:26">
      <c r="X9772" s="30"/>
      <c r="Y9772" s="30"/>
      <c r="Z9772" s="30"/>
    </row>
    <row r="9773" spans="24:26">
      <c r="X9773" s="30"/>
      <c r="Y9773" s="30"/>
      <c r="Z9773" s="30"/>
    </row>
    <row r="9774" spans="24:26">
      <c r="X9774" s="30"/>
      <c r="Y9774" s="30"/>
      <c r="Z9774" s="30"/>
    </row>
    <row r="9775" spans="24:26">
      <c r="X9775" s="30"/>
      <c r="Y9775" s="30"/>
      <c r="Z9775" s="30"/>
    </row>
    <row r="9776" spans="24:26">
      <c r="X9776" s="30"/>
      <c r="Y9776" s="30"/>
      <c r="Z9776" s="30"/>
    </row>
    <row r="9777" spans="24:26">
      <c r="X9777" s="30"/>
      <c r="Y9777" s="30"/>
      <c r="Z9777" s="30"/>
    </row>
    <row r="9778" spans="24:26">
      <c r="X9778" s="30"/>
      <c r="Y9778" s="30"/>
      <c r="Z9778" s="30"/>
    </row>
    <row r="9779" spans="24:26">
      <c r="X9779" s="30"/>
      <c r="Y9779" s="30"/>
      <c r="Z9779" s="30"/>
    </row>
    <row r="9780" spans="24:26">
      <c r="X9780" s="30"/>
      <c r="Y9780" s="30"/>
      <c r="Z9780" s="30"/>
    </row>
    <row r="9781" spans="24:26">
      <c r="X9781" s="30"/>
      <c r="Y9781" s="30"/>
      <c r="Z9781" s="30"/>
    </row>
    <row r="9782" spans="24:26">
      <c r="X9782" s="30"/>
      <c r="Y9782" s="30"/>
      <c r="Z9782" s="30"/>
    </row>
    <row r="9783" spans="24:26">
      <c r="X9783" s="30"/>
      <c r="Y9783" s="30"/>
      <c r="Z9783" s="30"/>
    </row>
    <row r="9784" spans="24:26">
      <c r="X9784" s="30"/>
      <c r="Y9784" s="30"/>
      <c r="Z9784" s="30"/>
    </row>
    <row r="9785" spans="24:26">
      <c r="X9785" s="30"/>
      <c r="Y9785" s="30"/>
      <c r="Z9785" s="30"/>
    </row>
    <row r="9786" spans="24:26">
      <c r="X9786" s="30"/>
      <c r="Y9786" s="30"/>
      <c r="Z9786" s="30"/>
    </row>
    <row r="9787" spans="24:26">
      <c r="X9787" s="30"/>
      <c r="Y9787" s="30"/>
      <c r="Z9787" s="30"/>
    </row>
    <row r="9788" spans="24:26">
      <c r="X9788" s="30"/>
      <c r="Y9788" s="30"/>
      <c r="Z9788" s="30"/>
    </row>
    <row r="9789" spans="24:26">
      <c r="X9789" s="30"/>
      <c r="Y9789" s="30"/>
      <c r="Z9789" s="30"/>
    </row>
    <row r="9790" spans="24:26">
      <c r="X9790" s="30"/>
      <c r="Y9790" s="30"/>
      <c r="Z9790" s="30"/>
    </row>
    <row r="9791" spans="24:26">
      <c r="X9791" s="30"/>
      <c r="Y9791" s="30"/>
      <c r="Z9791" s="30"/>
    </row>
    <row r="9792" spans="24:26">
      <c r="X9792" s="30"/>
      <c r="Y9792" s="30"/>
      <c r="Z9792" s="30"/>
    </row>
    <row r="9793" spans="24:26">
      <c r="X9793" s="30"/>
      <c r="Y9793" s="30"/>
      <c r="Z9793" s="30"/>
    </row>
    <row r="9794" spans="24:26">
      <c r="X9794" s="30"/>
      <c r="Y9794" s="30"/>
      <c r="Z9794" s="30"/>
    </row>
    <row r="9795" spans="24:26">
      <c r="X9795" s="30"/>
      <c r="Y9795" s="30"/>
      <c r="Z9795" s="30"/>
    </row>
    <row r="9796" spans="24:26">
      <c r="X9796" s="30"/>
      <c r="Y9796" s="30"/>
      <c r="Z9796" s="30"/>
    </row>
    <row r="9797" spans="24:26">
      <c r="X9797" s="30"/>
      <c r="Y9797" s="30"/>
      <c r="Z9797" s="30"/>
    </row>
    <row r="9798" spans="24:26">
      <c r="X9798" s="30"/>
      <c r="Y9798" s="30"/>
      <c r="Z9798" s="30"/>
    </row>
    <row r="9799" spans="24:26">
      <c r="X9799" s="30"/>
      <c r="Y9799" s="30"/>
      <c r="Z9799" s="30"/>
    </row>
    <row r="9800" spans="24:26">
      <c r="X9800" s="30"/>
      <c r="Y9800" s="30"/>
      <c r="Z9800" s="30"/>
    </row>
    <row r="9801" spans="24:26">
      <c r="X9801" s="30"/>
      <c r="Y9801" s="30"/>
      <c r="Z9801" s="30"/>
    </row>
    <row r="9802" spans="24:26">
      <c r="X9802" s="30"/>
      <c r="Y9802" s="30"/>
      <c r="Z9802" s="30"/>
    </row>
    <row r="9803" spans="24:26">
      <c r="X9803" s="30"/>
      <c r="Y9803" s="30"/>
      <c r="Z9803" s="30"/>
    </row>
    <row r="9804" spans="24:26">
      <c r="X9804" s="30"/>
      <c r="Y9804" s="30"/>
      <c r="Z9804" s="30"/>
    </row>
    <row r="9805" spans="24:26">
      <c r="X9805" s="30"/>
      <c r="Y9805" s="30"/>
      <c r="Z9805" s="30"/>
    </row>
    <row r="9806" spans="24:26">
      <c r="X9806" s="30"/>
      <c r="Y9806" s="30"/>
      <c r="Z9806" s="30"/>
    </row>
    <row r="9807" spans="24:26">
      <c r="X9807" s="30"/>
      <c r="Y9807" s="30"/>
      <c r="Z9807" s="30"/>
    </row>
    <row r="9808" spans="24:26">
      <c r="X9808" s="30"/>
      <c r="Y9808" s="30"/>
      <c r="Z9808" s="30"/>
    </row>
    <row r="9809" spans="24:26">
      <c r="X9809" s="30"/>
      <c r="Y9809" s="30"/>
      <c r="Z9809" s="30"/>
    </row>
    <row r="9810" spans="24:26">
      <c r="X9810" s="30"/>
      <c r="Y9810" s="30"/>
      <c r="Z9810" s="30"/>
    </row>
    <row r="9811" spans="24:26">
      <c r="X9811" s="30"/>
      <c r="Y9811" s="30"/>
      <c r="Z9811" s="30"/>
    </row>
    <row r="9812" spans="24:26">
      <c r="X9812" s="30"/>
      <c r="Y9812" s="30"/>
      <c r="Z9812" s="30"/>
    </row>
    <row r="9813" spans="24:26">
      <c r="X9813" s="30"/>
      <c r="Y9813" s="30"/>
      <c r="Z9813" s="30"/>
    </row>
    <row r="9814" spans="24:26">
      <c r="X9814" s="30"/>
      <c r="Y9814" s="30"/>
      <c r="Z9814" s="30"/>
    </row>
    <row r="9815" spans="24:26">
      <c r="X9815" s="30"/>
      <c r="Y9815" s="30"/>
      <c r="Z9815" s="30"/>
    </row>
    <row r="9816" spans="24:26">
      <c r="X9816" s="30"/>
      <c r="Y9816" s="30"/>
      <c r="Z9816" s="30"/>
    </row>
    <row r="9817" spans="24:26">
      <c r="X9817" s="30"/>
      <c r="Y9817" s="30"/>
      <c r="Z9817" s="30"/>
    </row>
    <row r="9818" spans="24:26">
      <c r="X9818" s="30"/>
      <c r="Y9818" s="30"/>
      <c r="Z9818" s="30"/>
    </row>
    <row r="9819" spans="24:26">
      <c r="X9819" s="30"/>
      <c r="Y9819" s="30"/>
      <c r="Z9819" s="30"/>
    </row>
    <row r="9820" spans="24:26">
      <c r="X9820" s="30"/>
      <c r="Y9820" s="30"/>
      <c r="Z9820" s="30"/>
    </row>
    <row r="9821" spans="24:26">
      <c r="X9821" s="30"/>
      <c r="Y9821" s="30"/>
      <c r="Z9821" s="30"/>
    </row>
    <row r="9822" spans="24:26">
      <c r="X9822" s="30"/>
      <c r="Y9822" s="30"/>
      <c r="Z9822" s="30"/>
    </row>
    <row r="9823" spans="24:26">
      <c r="X9823" s="30"/>
      <c r="Y9823" s="30"/>
      <c r="Z9823" s="30"/>
    </row>
    <row r="9824" spans="24:26">
      <c r="X9824" s="30"/>
      <c r="Y9824" s="30"/>
      <c r="Z9824" s="30"/>
    </row>
    <row r="9825" spans="24:26">
      <c r="X9825" s="30"/>
      <c r="Y9825" s="30"/>
      <c r="Z9825" s="30"/>
    </row>
    <row r="9826" spans="24:26">
      <c r="X9826" s="30"/>
      <c r="Y9826" s="30"/>
      <c r="Z9826" s="30"/>
    </row>
    <row r="9827" spans="24:26">
      <c r="X9827" s="30"/>
      <c r="Y9827" s="30"/>
      <c r="Z9827" s="30"/>
    </row>
    <row r="9828" spans="24:26">
      <c r="X9828" s="30"/>
      <c r="Y9828" s="30"/>
      <c r="Z9828" s="30"/>
    </row>
    <row r="9829" spans="24:26">
      <c r="X9829" s="30"/>
      <c r="Y9829" s="30"/>
      <c r="Z9829" s="30"/>
    </row>
    <row r="9830" spans="24:26">
      <c r="X9830" s="30"/>
      <c r="Y9830" s="30"/>
      <c r="Z9830" s="30"/>
    </row>
    <row r="9831" spans="24:26">
      <c r="X9831" s="30"/>
      <c r="Y9831" s="30"/>
      <c r="Z9831" s="30"/>
    </row>
    <row r="9832" spans="24:26">
      <c r="X9832" s="30"/>
      <c r="Y9832" s="30"/>
      <c r="Z9832" s="30"/>
    </row>
    <row r="9833" spans="24:26">
      <c r="X9833" s="30"/>
      <c r="Y9833" s="30"/>
      <c r="Z9833" s="30"/>
    </row>
    <row r="9834" spans="24:26">
      <c r="X9834" s="30"/>
      <c r="Y9834" s="30"/>
      <c r="Z9834" s="30"/>
    </row>
    <row r="9835" spans="24:26">
      <c r="X9835" s="30"/>
      <c r="Y9835" s="30"/>
      <c r="Z9835" s="30"/>
    </row>
    <row r="9836" spans="24:26">
      <c r="X9836" s="30"/>
      <c r="Y9836" s="30"/>
      <c r="Z9836" s="30"/>
    </row>
    <row r="9837" spans="24:26">
      <c r="X9837" s="30"/>
      <c r="Y9837" s="30"/>
      <c r="Z9837" s="30"/>
    </row>
    <row r="9838" spans="24:26">
      <c r="X9838" s="30"/>
      <c r="Y9838" s="30"/>
      <c r="Z9838" s="30"/>
    </row>
    <row r="9839" spans="24:26">
      <c r="X9839" s="30"/>
      <c r="Y9839" s="30"/>
      <c r="Z9839" s="30"/>
    </row>
    <row r="9840" spans="24:26">
      <c r="X9840" s="30"/>
      <c r="Y9840" s="30"/>
      <c r="Z9840" s="30"/>
    </row>
    <row r="9841" spans="24:26">
      <c r="X9841" s="30"/>
      <c r="Y9841" s="30"/>
      <c r="Z9841" s="30"/>
    </row>
    <row r="9842" spans="24:26">
      <c r="X9842" s="30"/>
      <c r="Y9842" s="30"/>
      <c r="Z9842" s="30"/>
    </row>
    <row r="9843" spans="24:26">
      <c r="X9843" s="30"/>
      <c r="Y9843" s="30"/>
      <c r="Z9843" s="30"/>
    </row>
    <row r="9844" spans="24:26">
      <c r="X9844" s="30"/>
      <c r="Y9844" s="30"/>
      <c r="Z9844" s="30"/>
    </row>
    <row r="9845" spans="24:26">
      <c r="X9845" s="30"/>
      <c r="Y9845" s="30"/>
      <c r="Z9845" s="30"/>
    </row>
    <row r="9846" spans="24:26">
      <c r="X9846" s="30"/>
      <c r="Y9846" s="30"/>
      <c r="Z9846" s="30"/>
    </row>
    <row r="9847" spans="24:26">
      <c r="X9847" s="30"/>
      <c r="Y9847" s="30"/>
      <c r="Z9847" s="30"/>
    </row>
    <row r="9848" spans="24:26">
      <c r="X9848" s="30"/>
      <c r="Y9848" s="30"/>
      <c r="Z9848" s="30"/>
    </row>
    <row r="9849" spans="24:26">
      <c r="X9849" s="30"/>
      <c r="Y9849" s="30"/>
      <c r="Z9849" s="30"/>
    </row>
    <row r="9850" spans="24:26">
      <c r="X9850" s="30"/>
      <c r="Y9850" s="30"/>
      <c r="Z9850" s="30"/>
    </row>
    <row r="9851" spans="24:26">
      <c r="X9851" s="30"/>
      <c r="Y9851" s="30"/>
      <c r="Z9851" s="30"/>
    </row>
    <row r="9852" spans="24:26">
      <c r="X9852" s="30"/>
      <c r="Y9852" s="30"/>
      <c r="Z9852" s="30"/>
    </row>
    <row r="9853" spans="24:26">
      <c r="X9853" s="30"/>
      <c r="Y9853" s="30"/>
      <c r="Z9853" s="30"/>
    </row>
    <row r="9854" spans="24:26">
      <c r="X9854" s="30"/>
      <c r="Y9854" s="30"/>
      <c r="Z9854" s="30"/>
    </row>
    <row r="9855" spans="24:26">
      <c r="X9855" s="30"/>
      <c r="Y9855" s="30"/>
      <c r="Z9855" s="30"/>
    </row>
    <row r="9856" spans="24:26">
      <c r="X9856" s="30"/>
      <c r="Y9856" s="30"/>
      <c r="Z9856" s="30"/>
    </row>
    <row r="9857" spans="24:26">
      <c r="X9857" s="30"/>
      <c r="Y9857" s="30"/>
      <c r="Z9857" s="30"/>
    </row>
    <row r="9858" spans="24:26">
      <c r="X9858" s="30"/>
      <c r="Y9858" s="30"/>
      <c r="Z9858" s="30"/>
    </row>
    <row r="9859" spans="24:26">
      <c r="X9859" s="30"/>
      <c r="Y9859" s="30"/>
      <c r="Z9859" s="30"/>
    </row>
    <row r="9860" spans="24:26">
      <c r="X9860" s="30"/>
      <c r="Y9860" s="30"/>
      <c r="Z9860" s="30"/>
    </row>
    <row r="9861" spans="24:26">
      <c r="X9861" s="30"/>
      <c r="Y9861" s="30"/>
      <c r="Z9861" s="30"/>
    </row>
    <row r="9862" spans="24:26">
      <c r="X9862" s="30"/>
      <c r="Y9862" s="30"/>
      <c r="Z9862" s="30"/>
    </row>
    <row r="9863" spans="24:26">
      <c r="X9863" s="30"/>
      <c r="Y9863" s="30"/>
      <c r="Z9863" s="30"/>
    </row>
    <row r="9864" spans="24:26">
      <c r="X9864" s="30"/>
      <c r="Y9864" s="30"/>
      <c r="Z9864" s="30"/>
    </row>
    <row r="9865" spans="24:26">
      <c r="X9865" s="30"/>
      <c r="Y9865" s="30"/>
      <c r="Z9865" s="30"/>
    </row>
    <row r="9866" spans="24:26">
      <c r="X9866" s="30"/>
      <c r="Y9866" s="30"/>
      <c r="Z9866" s="30"/>
    </row>
    <row r="9867" spans="24:26">
      <c r="X9867" s="30"/>
      <c r="Y9867" s="30"/>
      <c r="Z9867" s="30"/>
    </row>
    <row r="9868" spans="24:26">
      <c r="X9868" s="30"/>
      <c r="Y9868" s="30"/>
      <c r="Z9868" s="30"/>
    </row>
    <row r="9869" spans="24:26">
      <c r="X9869" s="30"/>
      <c r="Y9869" s="30"/>
      <c r="Z9869" s="30"/>
    </row>
    <row r="9870" spans="24:26">
      <c r="X9870" s="30"/>
      <c r="Y9870" s="30"/>
      <c r="Z9870" s="30"/>
    </row>
    <row r="9871" spans="24:26">
      <c r="X9871" s="30"/>
      <c r="Y9871" s="30"/>
      <c r="Z9871" s="30"/>
    </row>
    <row r="9872" spans="24:26">
      <c r="X9872" s="30"/>
      <c r="Y9872" s="30"/>
      <c r="Z9872" s="30"/>
    </row>
    <row r="9873" spans="24:26">
      <c r="X9873" s="30"/>
      <c r="Y9873" s="30"/>
      <c r="Z9873" s="30"/>
    </row>
    <row r="9874" spans="24:26">
      <c r="X9874" s="30"/>
      <c r="Y9874" s="30"/>
      <c r="Z9874" s="30"/>
    </row>
    <row r="9875" spans="24:26">
      <c r="X9875" s="30"/>
      <c r="Y9875" s="30"/>
      <c r="Z9875" s="30"/>
    </row>
    <row r="9876" spans="24:26">
      <c r="X9876" s="30"/>
      <c r="Y9876" s="30"/>
      <c r="Z9876" s="30"/>
    </row>
    <row r="9877" spans="24:26">
      <c r="X9877" s="30"/>
      <c r="Y9877" s="30"/>
      <c r="Z9877" s="30"/>
    </row>
    <row r="9878" spans="24:26">
      <c r="X9878" s="30"/>
      <c r="Y9878" s="30"/>
      <c r="Z9878" s="30"/>
    </row>
    <row r="9879" spans="24:26">
      <c r="X9879" s="30"/>
      <c r="Y9879" s="30"/>
      <c r="Z9879" s="30"/>
    </row>
    <row r="9880" spans="24:26">
      <c r="X9880" s="30"/>
      <c r="Y9880" s="30"/>
      <c r="Z9880" s="30"/>
    </row>
    <row r="9881" spans="24:26">
      <c r="X9881" s="30"/>
      <c r="Y9881" s="30"/>
      <c r="Z9881" s="30"/>
    </row>
    <row r="9882" spans="24:26">
      <c r="X9882" s="30"/>
      <c r="Y9882" s="30"/>
      <c r="Z9882" s="30"/>
    </row>
    <row r="9883" spans="24:26">
      <c r="X9883" s="30"/>
      <c r="Y9883" s="30"/>
      <c r="Z9883" s="30"/>
    </row>
    <row r="9884" spans="24:26">
      <c r="X9884" s="30"/>
      <c r="Y9884" s="30"/>
      <c r="Z9884" s="30"/>
    </row>
    <row r="9885" spans="24:26">
      <c r="X9885" s="30"/>
      <c r="Y9885" s="30"/>
      <c r="Z9885" s="30"/>
    </row>
    <row r="9886" spans="24:26">
      <c r="X9886" s="30"/>
      <c r="Y9886" s="30"/>
      <c r="Z9886" s="30"/>
    </row>
    <row r="9887" spans="24:26">
      <c r="X9887" s="30"/>
      <c r="Y9887" s="30"/>
      <c r="Z9887" s="30"/>
    </row>
    <row r="9888" spans="24:26">
      <c r="X9888" s="30"/>
      <c r="Y9888" s="30"/>
      <c r="Z9888" s="30"/>
    </row>
    <row r="9889" spans="24:26">
      <c r="X9889" s="30"/>
      <c r="Y9889" s="30"/>
      <c r="Z9889" s="30"/>
    </row>
    <row r="9890" spans="24:26">
      <c r="X9890" s="30"/>
      <c r="Y9890" s="30"/>
      <c r="Z9890" s="30"/>
    </row>
    <row r="9891" spans="24:26">
      <c r="X9891" s="30"/>
      <c r="Y9891" s="30"/>
      <c r="Z9891" s="30"/>
    </row>
    <row r="9892" spans="24:26">
      <c r="X9892" s="30"/>
      <c r="Y9892" s="30"/>
      <c r="Z9892" s="30"/>
    </row>
    <row r="9893" spans="24:26">
      <c r="X9893" s="30"/>
      <c r="Y9893" s="30"/>
      <c r="Z9893" s="30"/>
    </row>
    <row r="9894" spans="24:26">
      <c r="X9894" s="30"/>
      <c r="Y9894" s="30"/>
      <c r="Z9894" s="30"/>
    </row>
    <row r="9895" spans="24:26">
      <c r="X9895" s="30"/>
      <c r="Y9895" s="30"/>
      <c r="Z9895" s="30"/>
    </row>
    <row r="9896" spans="24:26">
      <c r="X9896" s="30"/>
      <c r="Y9896" s="30"/>
      <c r="Z9896" s="30"/>
    </row>
    <row r="9897" spans="24:26">
      <c r="X9897" s="30"/>
      <c r="Y9897" s="30"/>
      <c r="Z9897" s="30"/>
    </row>
    <row r="9898" spans="24:26">
      <c r="X9898" s="30"/>
      <c r="Y9898" s="30"/>
      <c r="Z9898" s="30"/>
    </row>
    <row r="9899" spans="24:26">
      <c r="X9899" s="30"/>
      <c r="Y9899" s="30"/>
      <c r="Z9899" s="30"/>
    </row>
    <row r="9900" spans="24:26">
      <c r="X9900" s="30"/>
      <c r="Y9900" s="30"/>
      <c r="Z9900" s="30"/>
    </row>
    <row r="9901" spans="24:26">
      <c r="X9901" s="30"/>
      <c r="Y9901" s="30"/>
      <c r="Z9901" s="30"/>
    </row>
    <row r="9902" spans="24:26">
      <c r="X9902" s="30"/>
      <c r="Y9902" s="30"/>
      <c r="Z9902" s="30"/>
    </row>
    <row r="9903" spans="24:26">
      <c r="X9903" s="30"/>
      <c r="Y9903" s="30"/>
      <c r="Z9903" s="30"/>
    </row>
    <row r="9904" spans="24:26">
      <c r="X9904" s="30"/>
      <c r="Y9904" s="30"/>
      <c r="Z9904" s="30"/>
    </row>
    <row r="9905" spans="24:26">
      <c r="X9905" s="30"/>
      <c r="Y9905" s="30"/>
      <c r="Z9905" s="30"/>
    </row>
    <row r="9906" spans="24:26">
      <c r="X9906" s="30"/>
      <c r="Y9906" s="30"/>
      <c r="Z9906" s="30"/>
    </row>
    <row r="9907" spans="24:26">
      <c r="X9907" s="30"/>
      <c r="Y9907" s="30"/>
      <c r="Z9907" s="30"/>
    </row>
    <row r="9908" spans="24:26">
      <c r="X9908" s="30"/>
      <c r="Y9908" s="30"/>
      <c r="Z9908" s="30"/>
    </row>
    <row r="9909" spans="24:26">
      <c r="X9909" s="30"/>
      <c r="Y9909" s="30"/>
      <c r="Z9909" s="30"/>
    </row>
    <row r="9910" spans="24:26">
      <c r="X9910" s="30"/>
      <c r="Y9910" s="30"/>
      <c r="Z9910" s="30"/>
    </row>
    <row r="9911" spans="24:26">
      <c r="X9911" s="30"/>
      <c r="Y9911" s="30"/>
      <c r="Z9911" s="30"/>
    </row>
    <row r="9912" spans="24:26">
      <c r="X9912" s="30"/>
      <c r="Y9912" s="30"/>
      <c r="Z9912" s="30"/>
    </row>
    <row r="9913" spans="24:26">
      <c r="X9913" s="30"/>
      <c r="Y9913" s="30"/>
      <c r="Z9913" s="30"/>
    </row>
    <row r="9914" spans="24:26">
      <c r="X9914" s="30"/>
      <c r="Y9914" s="30"/>
      <c r="Z9914" s="30"/>
    </row>
    <row r="9915" spans="24:26">
      <c r="X9915" s="30"/>
      <c r="Y9915" s="30"/>
      <c r="Z9915" s="30"/>
    </row>
    <row r="9916" spans="24:26">
      <c r="X9916" s="30"/>
      <c r="Y9916" s="30"/>
      <c r="Z9916" s="30"/>
    </row>
    <row r="9917" spans="24:26">
      <c r="X9917" s="30"/>
      <c r="Y9917" s="30"/>
      <c r="Z9917" s="30"/>
    </row>
    <row r="9918" spans="24:26">
      <c r="X9918" s="30"/>
      <c r="Y9918" s="30"/>
      <c r="Z9918" s="30"/>
    </row>
    <row r="9919" spans="24:26">
      <c r="X9919" s="30"/>
      <c r="Y9919" s="30"/>
      <c r="Z9919" s="30"/>
    </row>
    <row r="9920" spans="24:26">
      <c r="X9920" s="30"/>
      <c r="Y9920" s="30"/>
      <c r="Z9920" s="30"/>
    </row>
    <row r="9921" spans="24:26">
      <c r="X9921" s="30"/>
      <c r="Y9921" s="30"/>
      <c r="Z9921" s="30"/>
    </row>
    <row r="9922" spans="24:26">
      <c r="X9922" s="30"/>
      <c r="Y9922" s="30"/>
      <c r="Z9922" s="30"/>
    </row>
    <row r="9923" spans="24:26">
      <c r="X9923" s="30"/>
      <c r="Y9923" s="30"/>
      <c r="Z9923" s="30"/>
    </row>
    <row r="9924" spans="24:26">
      <c r="X9924" s="30"/>
      <c r="Y9924" s="30"/>
      <c r="Z9924" s="30"/>
    </row>
    <row r="9925" spans="24:26">
      <c r="X9925" s="30"/>
      <c r="Y9925" s="30"/>
      <c r="Z9925" s="30"/>
    </row>
    <row r="9926" spans="24:26">
      <c r="X9926" s="30"/>
      <c r="Y9926" s="30"/>
      <c r="Z9926" s="30"/>
    </row>
    <row r="9927" spans="24:26">
      <c r="X9927" s="30"/>
      <c r="Y9927" s="30"/>
      <c r="Z9927" s="30"/>
    </row>
    <row r="9928" spans="24:26">
      <c r="X9928" s="30"/>
      <c r="Y9928" s="30"/>
      <c r="Z9928" s="30"/>
    </row>
    <row r="9929" spans="24:26">
      <c r="X9929" s="30"/>
      <c r="Y9929" s="30"/>
      <c r="Z9929" s="30"/>
    </row>
    <row r="9930" spans="24:26">
      <c r="X9930" s="30"/>
      <c r="Y9930" s="30"/>
      <c r="Z9930" s="30"/>
    </row>
    <row r="9931" spans="24:26">
      <c r="X9931" s="30"/>
      <c r="Y9931" s="30"/>
      <c r="Z9931" s="30"/>
    </row>
    <row r="9932" spans="24:26">
      <c r="X9932" s="30"/>
      <c r="Y9932" s="30"/>
      <c r="Z9932" s="30"/>
    </row>
    <row r="9933" spans="24:26">
      <c r="X9933" s="30"/>
      <c r="Y9933" s="30"/>
      <c r="Z9933" s="30"/>
    </row>
    <row r="9934" spans="24:26">
      <c r="X9934" s="30"/>
      <c r="Y9934" s="30"/>
      <c r="Z9934" s="30"/>
    </row>
    <row r="9935" spans="24:26">
      <c r="X9935" s="30"/>
      <c r="Y9935" s="30"/>
      <c r="Z9935" s="30"/>
    </row>
    <row r="9936" spans="24:26">
      <c r="X9936" s="30"/>
      <c r="Y9936" s="30"/>
      <c r="Z9936" s="30"/>
    </row>
    <row r="9937" spans="24:26">
      <c r="X9937" s="30"/>
      <c r="Y9937" s="30"/>
      <c r="Z9937" s="30"/>
    </row>
    <row r="9938" spans="24:26">
      <c r="X9938" s="30"/>
      <c r="Y9938" s="30"/>
      <c r="Z9938" s="30"/>
    </row>
    <row r="9939" spans="24:26">
      <c r="X9939" s="30"/>
      <c r="Y9939" s="30"/>
      <c r="Z9939" s="30"/>
    </row>
    <row r="9940" spans="24:26">
      <c r="X9940" s="30"/>
      <c r="Y9940" s="30"/>
      <c r="Z9940" s="30"/>
    </row>
    <row r="9941" spans="24:26">
      <c r="X9941" s="30"/>
      <c r="Y9941" s="30"/>
      <c r="Z9941" s="30"/>
    </row>
    <row r="9942" spans="24:26">
      <c r="X9942" s="30"/>
      <c r="Y9942" s="30"/>
      <c r="Z9942" s="30"/>
    </row>
    <row r="9943" spans="24:26">
      <c r="X9943" s="30"/>
      <c r="Y9943" s="30"/>
      <c r="Z9943" s="30"/>
    </row>
    <row r="9944" spans="24:26">
      <c r="X9944" s="30"/>
      <c r="Y9944" s="30"/>
      <c r="Z9944" s="30"/>
    </row>
    <row r="9945" spans="24:26">
      <c r="X9945" s="30"/>
      <c r="Y9945" s="30"/>
      <c r="Z9945" s="30"/>
    </row>
    <row r="9946" spans="24:26">
      <c r="X9946" s="30"/>
      <c r="Y9946" s="30"/>
      <c r="Z9946" s="30"/>
    </row>
    <row r="9947" spans="24:26">
      <c r="X9947" s="30"/>
      <c r="Y9947" s="30"/>
      <c r="Z9947" s="30"/>
    </row>
    <row r="9948" spans="24:26">
      <c r="X9948" s="30"/>
      <c r="Y9948" s="30"/>
      <c r="Z9948" s="30"/>
    </row>
    <row r="9949" spans="24:26">
      <c r="X9949" s="30"/>
      <c r="Y9949" s="30"/>
      <c r="Z9949" s="30"/>
    </row>
    <row r="9950" spans="24:26">
      <c r="X9950" s="30"/>
      <c r="Y9950" s="30"/>
      <c r="Z9950" s="30"/>
    </row>
    <row r="9951" spans="24:26">
      <c r="X9951" s="30"/>
      <c r="Y9951" s="30"/>
      <c r="Z9951" s="30"/>
    </row>
    <row r="9952" spans="24:26">
      <c r="X9952" s="30"/>
      <c r="Y9952" s="30"/>
      <c r="Z9952" s="30"/>
    </row>
    <row r="9953" spans="24:26">
      <c r="X9953" s="30"/>
      <c r="Y9953" s="30"/>
      <c r="Z9953" s="30"/>
    </row>
    <row r="9954" spans="24:26">
      <c r="X9954" s="30"/>
      <c r="Y9954" s="30"/>
      <c r="Z9954" s="30"/>
    </row>
    <row r="9955" spans="24:26">
      <c r="X9955" s="30"/>
      <c r="Y9955" s="30"/>
      <c r="Z9955" s="30"/>
    </row>
    <row r="9956" spans="24:26">
      <c r="X9956" s="30"/>
      <c r="Y9956" s="30"/>
      <c r="Z9956" s="30"/>
    </row>
    <row r="9957" spans="24:26">
      <c r="X9957" s="30"/>
      <c r="Y9957" s="30"/>
      <c r="Z9957" s="30"/>
    </row>
    <row r="9958" spans="24:26">
      <c r="X9958" s="30"/>
      <c r="Y9958" s="30"/>
      <c r="Z9958" s="30"/>
    </row>
    <row r="9959" spans="24:26">
      <c r="X9959" s="30"/>
      <c r="Y9959" s="30"/>
      <c r="Z9959" s="30"/>
    </row>
    <row r="9960" spans="24:26">
      <c r="X9960" s="30"/>
      <c r="Y9960" s="30"/>
      <c r="Z9960" s="30"/>
    </row>
    <row r="9961" spans="24:26">
      <c r="X9961" s="30"/>
      <c r="Y9961" s="30"/>
      <c r="Z9961" s="30"/>
    </row>
    <row r="9962" spans="24:26">
      <c r="X9962" s="30"/>
      <c r="Y9962" s="30"/>
      <c r="Z9962" s="30"/>
    </row>
    <row r="9963" spans="24:26">
      <c r="X9963" s="30"/>
      <c r="Y9963" s="30"/>
      <c r="Z9963" s="30"/>
    </row>
    <row r="9964" spans="24:26">
      <c r="X9964" s="30"/>
      <c r="Y9964" s="30"/>
      <c r="Z9964" s="30"/>
    </row>
    <row r="9965" spans="24:26">
      <c r="X9965" s="30"/>
      <c r="Y9965" s="30"/>
      <c r="Z9965" s="30"/>
    </row>
    <row r="9966" spans="24:26">
      <c r="X9966" s="30"/>
      <c r="Y9966" s="30"/>
      <c r="Z9966" s="30"/>
    </row>
    <row r="9967" spans="24:26">
      <c r="X9967" s="30"/>
      <c r="Y9967" s="30"/>
      <c r="Z9967" s="30"/>
    </row>
    <row r="9968" spans="24:26">
      <c r="X9968" s="30"/>
      <c r="Y9968" s="30"/>
      <c r="Z9968" s="30"/>
    </row>
    <row r="9969" spans="24:26">
      <c r="X9969" s="30"/>
      <c r="Y9969" s="30"/>
      <c r="Z9969" s="30"/>
    </row>
    <row r="9970" spans="24:26">
      <c r="X9970" s="30"/>
      <c r="Y9970" s="30"/>
      <c r="Z9970" s="30"/>
    </row>
    <row r="9971" spans="24:26">
      <c r="X9971" s="30"/>
      <c r="Y9971" s="30"/>
      <c r="Z9971" s="30"/>
    </row>
    <row r="9972" spans="24:26">
      <c r="X9972" s="30"/>
      <c r="Y9972" s="30"/>
      <c r="Z9972" s="30"/>
    </row>
    <row r="9973" spans="24:26">
      <c r="X9973" s="30"/>
      <c r="Y9973" s="30"/>
      <c r="Z9973" s="30"/>
    </row>
    <row r="9974" spans="24:26">
      <c r="X9974" s="30"/>
      <c r="Y9974" s="30"/>
      <c r="Z9974" s="30"/>
    </row>
    <row r="9975" spans="24:26">
      <c r="X9975" s="30"/>
      <c r="Y9975" s="30"/>
      <c r="Z9975" s="30"/>
    </row>
    <row r="9976" spans="24:26">
      <c r="X9976" s="30"/>
      <c r="Y9976" s="30"/>
      <c r="Z9976" s="30"/>
    </row>
    <row r="9977" spans="24:26">
      <c r="X9977" s="30"/>
      <c r="Y9977" s="30"/>
      <c r="Z9977" s="30"/>
    </row>
    <row r="9978" spans="24:26">
      <c r="X9978" s="30"/>
      <c r="Y9978" s="30"/>
      <c r="Z9978" s="30"/>
    </row>
    <row r="9979" spans="24:26">
      <c r="X9979" s="30"/>
      <c r="Y9979" s="30"/>
      <c r="Z9979" s="30"/>
    </row>
    <row r="9980" spans="24:26">
      <c r="X9980" s="30"/>
      <c r="Y9980" s="30"/>
      <c r="Z9980" s="30"/>
    </row>
    <row r="9981" spans="24:26">
      <c r="X9981" s="30"/>
      <c r="Y9981" s="30"/>
      <c r="Z9981" s="30"/>
    </row>
    <row r="9982" spans="24:26">
      <c r="X9982" s="30"/>
      <c r="Y9982" s="30"/>
      <c r="Z9982" s="30"/>
    </row>
    <row r="9983" spans="24:26">
      <c r="X9983" s="30"/>
      <c r="Y9983" s="30"/>
      <c r="Z9983" s="30"/>
    </row>
    <row r="9984" spans="24:26">
      <c r="X9984" s="30"/>
      <c r="Y9984" s="30"/>
      <c r="Z9984" s="30"/>
    </row>
    <row r="9985" spans="24:26">
      <c r="X9985" s="30"/>
      <c r="Y9985" s="30"/>
      <c r="Z9985" s="30"/>
    </row>
    <row r="9986" spans="24:26">
      <c r="X9986" s="30"/>
      <c r="Y9986" s="30"/>
      <c r="Z9986" s="30"/>
    </row>
    <row r="9987" spans="24:26">
      <c r="X9987" s="30"/>
      <c r="Y9987" s="30"/>
      <c r="Z9987" s="30"/>
    </row>
    <row r="9988" spans="24:26">
      <c r="X9988" s="30"/>
      <c r="Y9988" s="30"/>
      <c r="Z9988" s="30"/>
    </row>
    <row r="9989" spans="24:26">
      <c r="X9989" s="30"/>
      <c r="Y9989" s="30"/>
      <c r="Z9989" s="30"/>
    </row>
    <row r="9990" spans="24:26">
      <c r="X9990" s="30"/>
      <c r="Y9990" s="30"/>
      <c r="Z9990" s="30"/>
    </row>
    <row r="9991" spans="24:26">
      <c r="X9991" s="30"/>
      <c r="Y9991" s="30"/>
      <c r="Z9991" s="30"/>
    </row>
    <row r="9992" spans="24:26">
      <c r="X9992" s="30"/>
      <c r="Y9992" s="30"/>
      <c r="Z9992" s="30"/>
    </row>
    <row r="9993" spans="24:26">
      <c r="X9993" s="30"/>
      <c r="Y9993" s="30"/>
      <c r="Z9993" s="30"/>
    </row>
    <row r="9994" spans="24:26">
      <c r="X9994" s="30"/>
      <c r="Y9994" s="30"/>
      <c r="Z9994" s="30"/>
    </row>
    <row r="9995" spans="24:26">
      <c r="X9995" s="30"/>
      <c r="Y9995" s="30"/>
      <c r="Z9995" s="30"/>
    </row>
    <row r="9996" spans="24:26">
      <c r="X9996" s="30"/>
      <c r="Y9996" s="30"/>
      <c r="Z9996" s="30"/>
    </row>
    <row r="9997" spans="24:26">
      <c r="X9997" s="30"/>
      <c r="Y9997" s="30"/>
      <c r="Z9997" s="30"/>
    </row>
    <row r="9998" spans="24:26">
      <c r="X9998" s="30"/>
      <c r="Y9998" s="30"/>
      <c r="Z9998" s="30"/>
    </row>
    <row r="9999" spans="24:26">
      <c r="X9999" s="30"/>
      <c r="Y9999" s="30"/>
      <c r="Z9999" s="30"/>
    </row>
    <row r="10000" spans="24:26">
      <c r="X10000" s="30"/>
      <c r="Y10000" s="30"/>
      <c r="Z10000" s="30"/>
    </row>
    <row r="10001" spans="24:26">
      <c r="X10001" s="30"/>
      <c r="Y10001" s="30"/>
      <c r="Z10001" s="30"/>
    </row>
    <row r="10002" spans="24:26">
      <c r="X10002" s="30"/>
      <c r="Y10002" s="30"/>
      <c r="Z10002" s="30"/>
    </row>
    <row r="10003" spans="24:26">
      <c r="X10003" s="30"/>
      <c r="Y10003" s="30"/>
      <c r="Z10003" s="30"/>
    </row>
    <row r="10004" spans="24:26">
      <c r="X10004" s="30"/>
      <c r="Y10004" s="30"/>
      <c r="Z10004" s="30"/>
    </row>
    <row r="10005" spans="24:26">
      <c r="X10005" s="30"/>
      <c r="Y10005" s="30"/>
      <c r="Z10005" s="30"/>
    </row>
    <row r="10006" spans="24:26">
      <c r="X10006" s="30"/>
      <c r="Y10006" s="30"/>
      <c r="Z10006" s="30"/>
    </row>
    <row r="10007" spans="24:26">
      <c r="X10007" s="30"/>
      <c r="Y10007" s="30"/>
      <c r="Z10007" s="30"/>
    </row>
    <row r="10008" spans="24:26">
      <c r="X10008" s="30"/>
      <c r="Y10008" s="30"/>
      <c r="Z10008" s="30"/>
    </row>
    <row r="10009" spans="24:26">
      <c r="X10009" s="30"/>
      <c r="Y10009" s="30"/>
      <c r="Z10009" s="30"/>
    </row>
    <row r="10010" spans="24:26">
      <c r="X10010" s="30"/>
      <c r="Y10010" s="30"/>
      <c r="Z10010" s="30"/>
    </row>
    <row r="10011" spans="24:26">
      <c r="X10011" s="30"/>
      <c r="Y10011" s="30"/>
      <c r="Z10011" s="30"/>
    </row>
    <row r="10012" spans="24:26">
      <c r="X10012" s="30"/>
      <c r="Y10012" s="30"/>
      <c r="Z10012" s="30"/>
    </row>
    <row r="10013" spans="24:26">
      <c r="X10013" s="30"/>
      <c r="Y10013" s="30"/>
      <c r="Z10013" s="30"/>
    </row>
    <row r="10014" spans="24:26">
      <c r="X10014" s="30"/>
      <c r="Y10014" s="30"/>
      <c r="Z10014" s="30"/>
    </row>
    <row r="10015" spans="24:26">
      <c r="X10015" s="30"/>
      <c r="Y10015" s="30"/>
      <c r="Z10015" s="30"/>
    </row>
    <row r="10016" spans="24:26">
      <c r="X10016" s="30"/>
      <c r="Y10016" s="30"/>
      <c r="Z10016" s="30"/>
    </row>
    <row r="10017" spans="24:26">
      <c r="X10017" s="30"/>
      <c r="Y10017" s="30"/>
      <c r="Z10017" s="30"/>
    </row>
    <row r="10018" spans="24:26">
      <c r="X10018" s="30"/>
      <c r="Y10018" s="30"/>
      <c r="Z10018" s="30"/>
    </row>
    <row r="10019" spans="24:26">
      <c r="X10019" s="30"/>
      <c r="Y10019" s="30"/>
      <c r="Z10019" s="30"/>
    </row>
    <row r="10020" spans="24:26">
      <c r="X10020" s="30"/>
      <c r="Y10020" s="30"/>
      <c r="Z10020" s="30"/>
    </row>
    <row r="10021" spans="24:26">
      <c r="X10021" s="30"/>
      <c r="Y10021" s="30"/>
      <c r="Z10021" s="30"/>
    </row>
    <row r="10022" spans="24:26">
      <c r="X10022" s="30"/>
      <c r="Y10022" s="30"/>
      <c r="Z10022" s="30"/>
    </row>
    <row r="10023" spans="24:26">
      <c r="X10023" s="30"/>
      <c r="Y10023" s="30"/>
      <c r="Z10023" s="30"/>
    </row>
    <row r="10024" spans="24:26">
      <c r="X10024" s="30"/>
      <c r="Y10024" s="30"/>
      <c r="Z10024" s="30"/>
    </row>
    <row r="10025" spans="24:26">
      <c r="X10025" s="30"/>
      <c r="Y10025" s="30"/>
      <c r="Z10025" s="30"/>
    </row>
    <row r="10026" spans="24:26">
      <c r="X10026" s="30"/>
      <c r="Y10026" s="30"/>
      <c r="Z10026" s="30"/>
    </row>
    <row r="10027" spans="24:26">
      <c r="X10027" s="30"/>
      <c r="Y10027" s="30"/>
      <c r="Z10027" s="30"/>
    </row>
    <row r="10028" spans="24:26">
      <c r="X10028" s="30"/>
      <c r="Y10028" s="30"/>
      <c r="Z10028" s="30"/>
    </row>
    <row r="10029" spans="24:26">
      <c r="X10029" s="30"/>
      <c r="Y10029" s="30"/>
      <c r="Z10029" s="30"/>
    </row>
    <row r="10030" spans="24:26">
      <c r="X10030" s="30"/>
      <c r="Y10030" s="30"/>
      <c r="Z10030" s="30"/>
    </row>
    <row r="10031" spans="24:26">
      <c r="X10031" s="30"/>
      <c r="Y10031" s="30"/>
      <c r="Z10031" s="30"/>
    </row>
    <row r="10032" spans="24:26">
      <c r="X10032" s="30"/>
      <c r="Y10032" s="30"/>
      <c r="Z10032" s="30"/>
    </row>
    <row r="10033" spans="24:26">
      <c r="X10033" s="30"/>
      <c r="Y10033" s="30"/>
      <c r="Z10033" s="30"/>
    </row>
    <row r="10034" spans="24:26">
      <c r="X10034" s="30"/>
      <c r="Y10034" s="30"/>
      <c r="Z10034" s="30"/>
    </row>
    <row r="10035" spans="24:26">
      <c r="X10035" s="30"/>
      <c r="Y10035" s="30"/>
      <c r="Z10035" s="30"/>
    </row>
    <row r="10036" spans="24:26">
      <c r="X10036" s="30"/>
      <c r="Y10036" s="30"/>
      <c r="Z10036" s="30"/>
    </row>
    <row r="10037" spans="24:26">
      <c r="X10037" s="30"/>
      <c r="Y10037" s="30"/>
      <c r="Z10037" s="30"/>
    </row>
    <row r="10038" spans="24:26">
      <c r="X10038" s="30"/>
      <c r="Y10038" s="30"/>
      <c r="Z10038" s="30"/>
    </row>
    <row r="10039" spans="24:26">
      <c r="X10039" s="30"/>
      <c r="Y10039" s="30"/>
      <c r="Z10039" s="30"/>
    </row>
    <row r="10040" spans="24:26">
      <c r="X10040" s="30"/>
      <c r="Y10040" s="30"/>
      <c r="Z10040" s="30"/>
    </row>
    <row r="10041" spans="24:26">
      <c r="X10041" s="30"/>
      <c r="Y10041" s="30"/>
      <c r="Z10041" s="30"/>
    </row>
    <row r="10042" spans="24:26">
      <c r="X10042" s="30"/>
      <c r="Y10042" s="30"/>
      <c r="Z10042" s="30"/>
    </row>
    <row r="10043" spans="24:26">
      <c r="X10043" s="30"/>
      <c r="Y10043" s="30"/>
      <c r="Z10043" s="30"/>
    </row>
    <row r="10044" spans="24:26">
      <c r="X10044" s="30"/>
      <c r="Y10044" s="30"/>
      <c r="Z10044" s="30"/>
    </row>
    <row r="10045" spans="24:26">
      <c r="X10045" s="30"/>
      <c r="Y10045" s="30"/>
      <c r="Z10045" s="30"/>
    </row>
    <row r="10046" spans="24:26">
      <c r="X10046" s="30"/>
      <c r="Y10046" s="30"/>
      <c r="Z10046" s="30"/>
    </row>
    <row r="10047" spans="24:26">
      <c r="X10047" s="30"/>
      <c r="Y10047" s="30"/>
      <c r="Z10047" s="30"/>
    </row>
    <row r="10048" spans="24:26">
      <c r="X10048" s="30"/>
      <c r="Y10048" s="30"/>
      <c r="Z10048" s="30"/>
    </row>
    <row r="10049" spans="24:26">
      <c r="X10049" s="30"/>
      <c r="Y10049" s="30"/>
      <c r="Z10049" s="30"/>
    </row>
    <row r="10050" spans="24:26">
      <c r="X10050" s="30"/>
      <c r="Y10050" s="30"/>
      <c r="Z10050" s="30"/>
    </row>
    <row r="10051" spans="24:26">
      <c r="X10051" s="30"/>
      <c r="Y10051" s="30"/>
      <c r="Z10051" s="30"/>
    </row>
    <row r="10052" spans="24:26">
      <c r="X10052" s="30"/>
      <c r="Y10052" s="30"/>
      <c r="Z10052" s="30"/>
    </row>
    <row r="10053" spans="24:26">
      <c r="X10053" s="30"/>
      <c r="Y10053" s="30"/>
      <c r="Z10053" s="30"/>
    </row>
    <row r="10054" spans="24:26">
      <c r="X10054" s="30"/>
      <c r="Y10054" s="30"/>
      <c r="Z10054" s="30"/>
    </row>
    <row r="10055" spans="24:26">
      <c r="X10055" s="30"/>
      <c r="Y10055" s="30"/>
      <c r="Z10055" s="30"/>
    </row>
    <row r="10056" spans="24:26">
      <c r="X10056" s="30"/>
      <c r="Y10056" s="30"/>
      <c r="Z10056" s="30"/>
    </row>
    <row r="10057" spans="24:26">
      <c r="X10057" s="30"/>
      <c r="Y10057" s="30"/>
      <c r="Z10057" s="30"/>
    </row>
    <row r="10058" spans="24:26">
      <c r="X10058" s="30"/>
      <c r="Y10058" s="30"/>
      <c r="Z10058" s="30"/>
    </row>
    <row r="10059" spans="24:26">
      <c r="X10059" s="30"/>
      <c r="Y10059" s="30"/>
      <c r="Z10059" s="30"/>
    </row>
    <row r="10060" spans="24:26">
      <c r="X10060" s="30"/>
      <c r="Y10060" s="30"/>
      <c r="Z10060" s="30"/>
    </row>
    <row r="10061" spans="24:26">
      <c r="X10061" s="30"/>
      <c r="Y10061" s="30"/>
      <c r="Z10061" s="30"/>
    </row>
    <row r="10062" spans="24:26">
      <c r="X10062" s="30"/>
      <c r="Y10062" s="30"/>
      <c r="Z10062" s="30"/>
    </row>
    <row r="10063" spans="24:26">
      <c r="X10063" s="30"/>
      <c r="Y10063" s="30"/>
      <c r="Z10063" s="30"/>
    </row>
    <row r="10064" spans="24:26">
      <c r="X10064" s="30"/>
      <c r="Y10064" s="30"/>
      <c r="Z10064" s="30"/>
    </row>
    <row r="10065" spans="24:26">
      <c r="X10065" s="30"/>
      <c r="Y10065" s="30"/>
      <c r="Z10065" s="30"/>
    </row>
    <row r="10066" spans="24:26">
      <c r="X10066" s="30"/>
      <c r="Y10066" s="30"/>
      <c r="Z10066" s="30"/>
    </row>
    <row r="10067" spans="24:26">
      <c r="X10067" s="30"/>
      <c r="Y10067" s="30"/>
      <c r="Z10067" s="30"/>
    </row>
    <row r="10068" spans="24:26">
      <c r="X10068" s="30"/>
      <c r="Y10068" s="30"/>
      <c r="Z10068" s="30"/>
    </row>
    <row r="10069" spans="24:26">
      <c r="X10069" s="30"/>
      <c r="Y10069" s="30"/>
      <c r="Z10069" s="30"/>
    </row>
    <row r="10070" spans="24:26">
      <c r="X10070" s="30"/>
      <c r="Y10070" s="30"/>
      <c r="Z10070" s="30"/>
    </row>
    <row r="10071" spans="24:26">
      <c r="X10071" s="30"/>
      <c r="Y10071" s="30"/>
      <c r="Z10071" s="30"/>
    </row>
    <row r="10072" spans="24:26">
      <c r="X10072" s="30"/>
      <c r="Y10072" s="30"/>
      <c r="Z10072" s="30"/>
    </row>
    <row r="10073" spans="24:26">
      <c r="X10073" s="30"/>
      <c r="Y10073" s="30"/>
      <c r="Z10073" s="30"/>
    </row>
    <row r="10074" spans="24:26">
      <c r="X10074" s="30"/>
      <c r="Y10074" s="30"/>
      <c r="Z10074" s="30"/>
    </row>
    <row r="10075" spans="24:26">
      <c r="X10075" s="30"/>
      <c r="Y10075" s="30"/>
      <c r="Z10075" s="30"/>
    </row>
    <row r="10076" spans="24:26">
      <c r="X10076" s="30"/>
      <c r="Y10076" s="30"/>
      <c r="Z10076" s="30"/>
    </row>
    <row r="10077" spans="24:26">
      <c r="X10077" s="30"/>
      <c r="Y10077" s="30"/>
      <c r="Z10077" s="30"/>
    </row>
    <row r="10078" spans="24:26">
      <c r="X10078" s="30"/>
      <c r="Y10078" s="30"/>
      <c r="Z10078" s="30"/>
    </row>
    <row r="10079" spans="24:26">
      <c r="X10079" s="30"/>
      <c r="Y10079" s="30"/>
      <c r="Z10079" s="30"/>
    </row>
    <row r="10080" spans="24:26">
      <c r="X10080" s="30"/>
      <c r="Y10080" s="30"/>
      <c r="Z10080" s="30"/>
    </row>
    <row r="10081" spans="24:26">
      <c r="X10081" s="30"/>
      <c r="Y10081" s="30"/>
      <c r="Z10081" s="30"/>
    </row>
    <row r="10082" spans="24:26">
      <c r="X10082" s="30"/>
      <c r="Y10082" s="30"/>
      <c r="Z10082" s="30"/>
    </row>
    <row r="10083" spans="24:26">
      <c r="X10083" s="30"/>
      <c r="Y10083" s="30"/>
      <c r="Z10083" s="30"/>
    </row>
    <row r="10084" spans="24:26">
      <c r="X10084" s="30"/>
      <c r="Y10084" s="30"/>
      <c r="Z10084" s="30"/>
    </row>
    <row r="10085" spans="24:26">
      <c r="X10085" s="30"/>
      <c r="Y10085" s="30"/>
      <c r="Z10085" s="30"/>
    </row>
    <row r="10086" spans="24:26">
      <c r="X10086" s="30"/>
      <c r="Y10086" s="30"/>
      <c r="Z10086" s="30"/>
    </row>
    <row r="10087" spans="24:26">
      <c r="X10087" s="30"/>
      <c r="Y10087" s="30"/>
      <c r="Z10087" s="30"/>
    </row>
    <row r="10088" spans="24:26">
      <c r="X10088" s="30"/>
      <c r="Y10088" s="30"/>
      <c r="Z10088" s="30"/>
    </row>
    <row r="10089" spans="24:26">
      <c r="X10089" s="30"/>
      <c r="Y10089" s="30"/>
      <c r="Z10089" s="30"/>
    </row>
    <row r="10090" spans="24:26">
      <c r="X10090" s="30"/>
      <c r="Y10090" s="30"/>
      <c r="Z10090" s="30"/>
    </row>
    <row r="10091" spans="24:26">
      <c r="X10091" s="30"/>
      <c r="Y10091" s="30"/>
      <c r="Z10091" s="30"/>
    </row>
    <row r="10092" spans="24:26">
      <c r="X10092" s="30"/>
      <c r="Y10092" s="30"/>
      <c r="Z10092" s="30"/>
    </row>
    <row r="10093" spans="24:26">
      <c r="X10093" s="30"/>
      <c r="Y10093" s="30"/>
      <c r="Z10093" s="30"/>
    </row>
    <row r="10094" spans="24:26">
      <c r="X10094" s="30"/>
      <c r="Y10094" s="30"/>
      <c r="Z10094" s="30"/>
    </row>
    <row r="10095" spans="24:26">
      <c r="X10095" s="30"/>
      <c r="Y10095" s="30"/>
      <c r="Z10095" s="30"/>
    </row>
    <row r="10096" spans="24:26">
      <c r="X10096" s="30"/>
      <c r="Y10096" s="30"/>
      <c r="Z10096" s="30"/>
    </row>
    <row r="10097" spans="24:26">
      <c r="X10097" s="30"/>
      <c r="Y10097" s="30"/>
      <c r="Z10097" s="30"/>
    </row>
    <row r="10098" spans="24:26">
      <c r="X10098" s="30"/>
      <c r="Y10098" s="30"/>
      <c r="Z10098" s="30"/>
    </row>
    <row r="10099" spans="24:26">
      <c r="X10099" s="30"/>
      <c r="Y10099" s="30"/>
      <c r="Z10099" s="30"/>
    </row>
    <row r="10100" spans="24:26">
      <c r="X10100" s="30"/>
      <c r="Y10100" s="30"/>
      <c r="Z10100" s="30"/>
    </row>
    <row r="10101" spans="24:26">
      <c r="X10101" s="30"/>
      <c r="Y10101" s="30"/>
      <c r="Z10101" s="30"/>
    </row>
    <row r="10102" spans="24:26">
      <c r="X10102" s="30"/>
      <c r="Y10102" s="30"/>
      <c r="Z10102" s="30"/>
    </row>
    <row r="10103" spans="24:26">
      <c r="X10103" s="30"/>
      <c r="Y10103" s="30"/>
      <c r="Z10103" s="30"/>
    </row>
    <row r="10104" spans="24:26">
      <c r="X10104" s="30"/>
      <c r="Y10104" s="30"/>
      <c r="Z10104" s="30"/>
    </row>
    <row r="10105" spans="24:26">
      <c r="X10105" s="30"/>
      <c r="Y10105" s="30"/>
      <c r="Z10105" s="30"/>
    </row>
    <row r="10106" spans="24:26">
      <c r="X10106" s="30"/>
      <c r="Y10106" s="30"/>
      <c r="Z10106" s="30"/>
    </row>
    <row r="10107" spans="24:26">
      <c r="X10107" s="30"/>
      <c r="Y10107" s="30"/>
      <c r="Z10107" s="30"/>
    </row>
    <row r="10108" spans="24:26">
      <c r="X10108" s="30"/>
      <c r="Y10108" s="30"/>
      <c r="Z10108" s="30"/>
    </row>
    <row r="10109" spans="24:26">
      <c r="X10109" s="30"/>
      <c r="Y10109" s="30"/>
      <c r="Z10109" s="30"/>
    </row>
    <row r="10110" spans="24:26">
      <c r="X10110" s="30"/>
      <c r="Y10110" s="30"/>
      <c r="Z10110" s="30"/>
    </row>
    <row r="10111" spans="24:26">
      <c r="X10111" s="30"/>
      <c r="Y10111" s="30"/>
      <c r="Z10111" s="30"/>
    </row>
    <row r="10112" spans="24:26">
      <c r="X10112" s="30"/>
      <c r="Y10112" s="30"/>
      <c r="Z10112" s="30"/>
    </row>
    <row r="10113" spans="24:26">
      <c r="X10113" s="30"/>
      <c r="Y10113" s="30"/>
      <c r="Z10113" s="30"/>
    </row>
    <row r="10114" spans="24:26">
      <c r="X10114" s="30"/>
      <c r="Y10114" s="30"/>
      <c r="Z10114" s="30"/>
    </row>
    <row r="10115" spans="24:26">
      <c r="X10115" s="30"/>
      <c r="Y10115" s="30"/>
      <c r="Z10115" s="30"/>
    </row>
    <row r="10116" spans="24:26">
      <c r="X10116" s="30"/>
      <c r="Y10116" s="30"/>
      <c r="Z10116" s="30"/>
    </row>
    <row r="10117" spans="24:26">
      <c r="X10117" s="30"/>
      <c r="Y10117" s="30"/>
      <c r="Z10117" s="30"/>
    </row>
    <row r="10118" spans="24:26">
      <c r="X10118" s="30"/>
      <c r="Y10118" s="30"/>
      <c r="Z10118" s="30"/>
    </row>
    <row r="10119" spans="24:26">
      <c r="X10119" s="30"/>
      <c r="Y10119" s="30"/>
      <c r="Z10119" s="30"/>
    </row>
    <row r="10120" spans="24:26">
      <c r="X10120" s="30"/>
      <c r="Y10120" s="30"/>
      <c r="Z10120" s="30"/>
    </row>
    <row r="10121" spans="24:26">
      <c r="X10121" s="30"/>
      <c r="Y10121" s="30"/>
      <c r="Z10121" s="30"/>
    </row>
    <row r="10122" spans="24:26">
      <c r="X10122" s="30"/>
      <c r="Y10122" s="30"/>
      <c r="Z10122" s="30"/>
    </row>
    <row r="10123" spans="24:26">
      <c r="X10123" s="30"/>
      <c r="Y10123" s="30"/>
      <c r="Z10123" s="30"/>
    </row>
    <row r="10124" spans="24:26">
      <c r="X10124" s="30"/>
      <c r="Y10124" s="30"/>
      <c r="Z10124" s="30"/>
    </row>
    <row r="10125" spans="24:26">
      <c r="X10125" s="30"/>
      <c r="Y10125" s="30"/>
      <c r="Z10125" s="30"/>
    </row>
    <row r="10126" spans="24:26">
      <c r="X10126" s="30"/>
      <c r="Y10126" s="30"/>
      <c r="Z10126" s="30"/>
    </row>
    <row r="10127" spans="24:26">
      <c r="X10127" s="30"/>
      <c r="Y10127" s="30"/>
      <c r="Z10127" s="30"/>
    </row>
    <row r="10128" spans="24:26">
      <c r="X10128" s="30"/>
      <c r="Y10128" s="30"/>
      <c r="Z10128" s="30"/>
    </row>
    <row r="10129" spans="24:26">
      <c r="X10129" s="30"/>
      <c r="Y10129" s="30"/>
      <c r="Z10129" s="30"/>
    </row>
    <row r="10130" spans="24:26">
      <c r="X10130" s="30"/>
      <c r="Y10130" s="30"/>
      <c r="Z10130" s="30"/>
    </row>
    <row r="10131" spans="24:26">
      <c r="X10131" s="30"/>
      <c r="Y10131" s="30"/>
      <c r="Z10131" s="30"/>
    </row>
    <row r="10132" spans="24:26">
      <c r="X10132" s="30"/>
      <c r="Y10132" s="30"/>
      <c r="Z10132" s="30"/>
    </row>
    <row r="10133" spans="24:26">
      <c r="X10133" s="30"/>
      <c r="Y10133" s="30"/>
      <c r="Z10133" s="30"/>
    </row>
    <row r="10134" spans="24:26">
      <c r="X10134" s="30"/>
      <c r="Y10134" s="30"/>
      <c r="Z10134" s="30"/>
    </row>
    <row r="10135" spans="24:26">
      <c r="X10135" s="30"/>
      <c r="Y10135" s="30"/>
      <c r="Z10135" s="30"/>
    </row>
    <row r="10136" spans="24:26">
      <c r="X10136" s="30"/>
      <c r="Y10136" s="30"/>
      <c r="Z10136" s="30"/>
    </row>
    <row r="10137" spans="24:26">
      <c r="X10137" s="30"/>
      <c r="Y10137" s="30"/>
      <c r="Z10137" s="30"/>
    </row>
    <row r="10138" spans="24:26">
      <c r="X10138" s="30"/>
      <c r="Y10138" s="30"/>
      <c r="Z10138" s="30"/>
    </row>
    <row r="10139" spans="24:26">
      <c r="X10139" s="30"/>
      <c r="Y10139" s="30"/>
      <c r="Z10139" s="30"/>
    </row>
    <row r="10140" spans="24:26">
      <c r="X10140" s="30"/>
      <c r="Y10140" s="30"/>
      <c r="Z10140" s="30"/>
    </row>
    <row r="10141" spans="24:26">
      <c r="X10141" s="30"/>
      <c r="Y10141" s="30"/>
      <c r="Z10141" s="30"/>
    </row>
    <row r="10142" spans="24:26">
      <c r="X10142" s="30"/>
      <c r="Y10142" s="30"/>
      <c r="Z10142" s="30"/>
    </row>
    <row r="10143" spans="24:26">
      <c r="X10143" s="30"/>
      <c r="Y10143" s="30"/>
      <c r="Z10143" s="30"/>
    </row>
    <row r="10144" spans="24:26">
      <c r="X10144" s="30"/>
      <c r="Y10144" s="30"/>
      <c r="Z10144" s="30"/>
    </row>
    <row r="10145" spans="24:26">
      <c r="X10145" s="30"/>
      <c r="Y10145" s="30"/>
      <c r="Z10145" s="30"/>
    </row>
    <row r="10146" spans="24:26">
      <c r="X10146" s="30"/>
      <c r="Y10146" s="30"/>
      <c r="Z10146" s="30"/>
    </row>
    <row r="10147" spans="24:26">
      <c r="X10147" s="30"/>
      <c r="Y10147" s="30"/>
      <c r="Z10147" s="30"/>
    </row>
    <row r="10148" spans="24:26">
      <c r="X10148" s="30"/>
      <c r="Y10148" s="30"/>
      <c r="Z10148" s="30"/>
    </row>
    <row r="10149" spans="24:26">
      <c r="X10149" s="30"/>
      <c r="Y10149" s="30"/>
      <c r="Z10149" s="30"/>
    </row>
    <row r="10150" spans="24:26">
      <c r="X10150" s="30"/>
      <c r="Y10150" s="30"/>
      <c r="Z10150" s="30"/>
    </row>
    <row r="10151" spans="24:26">
      <c r="X10151" s="30"/>
      <c r="Y10151" s="30"/>
      <c r="Z10151" s="30"/>
    </row>
    <row r="10152" spans="24:26">
      <c r="X10152" s="30"/>
      <c r="Y10152" s="30"/>
      <c r="Z10152" s="30"/>
    </row>
    <row r="10153" spans="24:26">
      <c r="X10153" s="30"/>
      <c r="Y10153" s="30"/>
      <c r="Z10153" s="30"/>
    </row>
    <row r="10154" spans="24:26">
      <c r="X10154" s="30"/>
      <c r="Y10154" s="30"/>
      <c r="Z10154" s="30"/>
    </row>
    <row r="10155" spans="24:26">
      <c r="X10155" s="30"/>
      <c r="Y10155" s="30"/>
      <c r="Z10155" s="30"/>
    </row>
    <row r="10156" spans="24:26">
      <c r="X10156" s="30"/>
      <c r="Y10156" s="30"/>
      <c r="Z10156" s="30"/>
    </row>
    <row r="10157" spans="24:26">
      <c r="X10157" s="30"/>
      <c r="Y10157" s="30"/>
      <c r="Z10157" s="30"/>
    </row>
    <row r="10158" spans="24:26">
      <c r="X10158" s="30"/>
      <c r="Y10158" s="30"/>
      <c r="Z10158" s="30"/>
    </row>
    <row r="10159" spans="24:26">
      <c r="X10159" s="30"/>
      <c r="Y10159" s="30"/>
      <c r="Z10159" s="30"/>
    </row>
    <row r="10160" spans="24:26">
      <c r="X10160" s="30"/>
      <c r="Y10160" s="30"/>
      <c r="Z10160" s="30"/>
    </row>
    <row r="10161" spans="24:26">
      <c r="X10161" s="30"/>
      <c r="Y10161" s="30"/>
      <c r="Z10161" s="30"/>
    </row>
    <row r="10162" spans="24:26">
      <c r="X10162" s="30"/>
      <c r="Y10162" s="30"/>
      <c r="Z10162" s="30"/>
    </row>
    <row r="10163" spans="24:26">
      <c r="X10163" s="30"/>
      <c r="Y10163" s="30"/>
      <c r="Z10163" s="30"/>
    </row>
    <row r="10164" spans="24:26">
      <c r="X10164" s="30"/>
      <c r="Y10164" s="30"/>
      <c r="Z10164" s="30"/>
    </row>
    <row r="10165" spans="24:26">
      <c r="X10165" s="30"/>
      <c r="Y10165" s="30"/>
      <c r="Z10165" s="30"/>
    </row>
    <row r="10166" spans="24:26">
      <c r="X10166" s="30"/>
      <c r="Y10166" s="30"/>
      <c r="Z10166" s="30"/>
    </row>
    <row r="10167" spans="24:26">
      <c r="X10167" s="30"/>
      <c r="Y10167" s="30"/>
      <c r="Z10167" s="30"/>
    </row>
    <row r="10168" spans="24:26">
      <c r="X10168" s="30"/>
      <c r="Y10168" s="30"/>
      <c r="Z10168" s="30"/>
    </row>
    <row r="10169" spans="24:26">
      <c r="X10169" s="30"/>
      <c r="Y10169" s="30"/>
      <c r="Z10169" s="30"/>
    </row>
    <row r="10170" spans="24:26">
      <c r="X10170" s="30"/>
      <c r="Y10170" s="30"/>
      <c r="Z10170" s="30"/>
    </row>
    <row r="10171" spans="24:26">
      <c r="X10171" s="30"/>
      <c r="Y10171" s="30"/>
      <c r="Z10171" s="30"/>
    </row>
    <row r="10172" spans="24:26">
      <c r="X10172" s="30"/>
      <c r="Y10172" s="30"/>
      <c r="Z10172" s="30"/>
    </row>
    <row r="10173" spans="24:26">
      <c r="X10173" s="30"/>
      <c r="Y10173" s="30"/>
      <c r="Z10173" s="30"/>
    </row>
    <row r="10174" spans="24:26">
      <c r="X10174" s="30"/>
      <c r="Y10174" s="30"/>
      <c r="Z10174" s="30"/>
    </row>
    <row r="10175" spans="24:26">
      <c r="X10175" s="30"/>
      <c r="Y10175" s="30"/>
      <c r="Z10175" s="30"/>
    </row>
    <row r="10176" spans="24:26">
      <c r="X10176" s="30"/>
      <c r="Y10176" s="30"/>
      <c r="Z10176" s="30"/>
    </row>
    <row r="10177" spans="24:26">
      <c r="X10177" s="30"/>
      <c r="Y10177" s="30"/>
      <c r="Z10177" s="30"/>
    </row>
    <row r="10178" spans="24:26">
      <c r="X10178" s="30"/>
      <c r="Y10178" s="30"/>
      <c r="Z10178" s="30"/>
    </row>
    <row r="10179" spans="24:26">
      <c r="X10179" s="30"/>
      <c r="Y10179" s="30"/>
      <c r="Z10179" s="30"/>
    </row>
    <row r="10180" spans="24:26">
      <c r="X10180" s="30"/>
      <c r="Y10180" s="30"/>
      <c r="Z10180" s="30"/>
    </row>
    <row r="10181" spans="24:26">
      <c r="X10181" s="30"/>
      <c r="Y10181" s="30"/>
      <c r="Z10181" s="30"/>
    </row>
    <row r="10182" spans="24:26">
      <c r="X10182" s="30"/>
      <c r="Y10182" s="30"/>
      <c r="Z10182" s="30"/>
    </row>
    <row r="10183" spans="24:26">
      <c r="X10183" s="30"/>
      <c r="Y10183" s="30"/>
      <c r="Z10183" s="30"/>
    </row>
    <row r="10184" spans="24:26">
      <c r="X10184" s="30"/>
      <c r="Y10184" s="30"/>
      <c r="Z10184" s="30"/>
    </row>
    <row r="10185" spans="24:26">
      <c r="X10185" s="30"/>
      <c r="Y10185" s="30"/>
      <c r="Z10185" s="30"/>
    </row>
    <row r="10186" spans="24:26">
      <c r="X10186" s="30"/>
      <c r="Y10186" s="30"/>
      <c r="Z10186" s="30"/>
    </row>
    <row r="10187" spans="24:26">
      <c r="X10187" s="30"/>
      <c r="Y10187" s="30"/>
      <c r="Z10187" s="30"/>
    </row>
    <row r="10188" spans="24:26">
      <c r="X10188" s="30"/>
      <c r="Y10188" s="30"/>
      <c r="Z10188" s="30"/>
    </row>
    <row r="10189" spans="24:26">
      <c r="X10189" s="30"/>
      <c r="Y10189" s="30"/>
      <c r="Z10189" s="30"/>
    </row>
    <row r="10190" spans="24:26">
      <c r="X10190" s="30"/>
      <c r="Y10190" s="30"/>
      <c r="Z10190" s="30"/>
    </row>
    <row r="10191" spans="24:26">
      <c r="X10191" s="30"/>
      <c r="Y10191" s="30"/>
      <c r="Z10191" s="30"/>
    </row>
    <row r="10192" spans="24:26">
      <c r="X10192" s="30"/>
      <c r="Y10192" s="30"/>
      <c r="Z10192" s="30"/>
    </row>
    <row r="10193" spans="24:26">
      <c r="X10193" s="30"/>
      <c r="Y10193" s="30"/>
      <c r="Z10193" s="30"/>
    </row>
    <row r="10194" spans="24:26">
      <c r="X10194" s="30"/>
      <c r="Y10194" s="30"/>
      <c r="Z10194" s="30"/>
    </row>
    <row r="10195" spans="24:26">
      <c r="X10195" s="30"/>
      <c r="Y10195" s="30"/>
      <c r="Z10195" s="30"/>
    </row>
    <row r="10196" spans="24:26">
      <c r="X10196" s="30"/>
      <c r="Y10196" s="30"/>
      <c r="Z10196" s="30"/>
    </row>
    <row r="10197" spans="24:26">
      <c r="X10197" s="30"/>
      <c r="Y10197" s="30"/>
      <c r="Z10197" s="30"/>
    </row>
    <row r="10198" spans="24:26">
      <c r="X10198" s="30"/>
      <c r="Y10198" s="30"/>
      <c r="Z10198" s="30"/>
    </row>
    <row r="10199" spans="24:26">
      <c r="X10199" s="30"/>
      <c r="Y10199" s="30"/>
      <c r="Z10199" s="30"/>
    </row>
    <row r="10200" spans="24:26">
      <c r="X10200" s="30"/>
      <c r="Y10200" s="30"/>
      <c r="Z10200" s="30"/>
    </row>
    <row r="10201" spans="24:26">
      <c r="X10201" s="30"/>
      <c r="Y10201" s="30"/>
      <c r="Z10201" s="30"/>
    </row>
    <row r="10202" spans="24:26">
      <c r="X10202" s="30"/>
      <c r="Y10202" s="30"/>
      <c r="Z10202" s="30"/>
    </row>
    <row r="10203" spans="24:26">
      <c r="X10203" s="30"/>
      <c r="Y10203" s="30"/>
      <c r="Z10203" s="30"/>
    </row>
    <row r="10204" spans="24:26">
      <c r="X10204" s="30"/>
      <c r="Y10204" s="30"/>
      <c r="Z10204" s="30"/>
    </row>
    <row r="10205" spans="24:26">
      <c r="X10205" s="30"/>
      <c r="Y10205" s="30"/>
      <c r="Z10205" s="30"/>
    </row>
    <row r="10206" spans="24:26">
      <c r="X10206" s="30"/>
      <c r="Y10206" s="30"/>
      <c r="Z10206" s="30"/>
    </row>
    <row r="10207" spans="24:26">
      <c r="X10207" s="30"/>
      <c r="Y10207" s="30"/>
      <c r="Z10207" s="30"/>
    </row>
    <row r="10208" spans="24:26">
      <c r="X10208" s="30"/>
      <c r="Y10208" s="30"/>
      <c r="Z10208" s="30"/>
    </row>
    <row r="10209" spans="24:26">
      <c r="X10209" s="30"/>
      <c r="Y10209" s="30"/>
      <c r="Z10209" s="30"/>
    </row>
    <row r="10210" spans="24:26">
      <c r="X10210" s="30"/>
      <c r="Y10210" s="30"/>
      <c r="Z10210" s="30"/>
    </row>
    <row r="10211" spans="24:26">
      <c r="X10211" s="30"/>
      <c r="Y10211" s="30"/>
      <c r="Z10211" s="30"/>
    </row>
    <row r="10212" spans="24:26">
      <c r="X10212" s="30"/>
      <c r="Y10212" s="30"/>
      <c r="Z10212" s="30"/>
    </row>
    <row r="10213" spans="24:26">
      <c r="X10213" s="30"/>
      <c r="Y10213" s="30"/>
      <c r="Z10213" s="30"/>
    </row>
    <row r="10214" spans="24:26">
      <c r="X10214" s="30"/>
      <c r="Y10214" s="30"/>
      <c r="Z10214" s="30"/>
    </row>
    <row r="10215" spans="24:26">
      <c r="X10215" s="30"/>
      <c r="Y10215" s="30"/>
      <c r="Z10215" s="30"/>
    </row>
    <row r="10216" spans="24:26">
      <c r="X10216" s="30"/>
      <c r="Y10216" s="30"/>
      <c r="Z10216" s="30"/>
    </row>
    <row r="10217" spans="24:26">
      <c r="X10217" s="30"/>
      <c r="Y10217" s="30"/>
      <c r="Z10217" s="30"/>
    </row>
    <row r="10218" spans="24:26">
      <c r="X10218" s="30"/>
      <c r="Y10218" s="30"/>
      <c r="Z10218" s="30"/>
    </row>
    <row r="10219" spans="24:26">
      <c r="X10219" s="30"/>
      <c r="Y10219" s="30"/>
      <c r="Z10219" s="30"/>
    </row>
    <row r="10220" spans="24:26">
      <c r="X10220" s="30"/>
      <c r="Y10220" s="30"/>
      <c r="Z10220" s="30"/>
    </row>
    <row r="10221" spans="24:26">
      <c r="X10221" s="30"/>
      <c r="Y10221" s="30"/>
      <c r="Z10221" s="30"/>
    </row>
    <row r="10222" spans="24:26">
      <c r="X10222" s="30"/>
      <c r="Y10222" s="30"/>
      <c r="Z10222" s="30"/>
    </row>
    <row r="10223" spans="24:26">
      <c r="X10223" s="30"/>
      <c r="Y10223" s="30"/>
      <c r="Z10223" s="30"/>
    </row>
    <row r="10224" spans="24:26">
      <c r="X10224" s="30"/>
      <c r="Y10224" s="30"/>
      <c r="Z10224" s="30"/>
    </row>
    <row r="10225" spans="24:26">
      <c r="X10225" s="30"/>
      <c r="Y10225" s="30"/>
      <c r="Z10225" s="30"/>
    </row>
    <row r="10226" spans="24:26">
      <c r="X10226" s="30"/>
      <c r="Y10226" s="30"/>
      <c r="Z10226" s="30"/>
    </row>
    <row r="10227" spans="24:26">
      <c r="X10227" s="30"/>
      <c r="Y10227" s="30"/>
      <c r="Z10227" s="30"/>
    </row>
    <row r="10228" spans="24:26">
      <c r="X10228" s="30"/>
      <c r="Y10228" s="30"/>
      <c r="Z10228" s="30"/>
    </row>
    <row r="10229" spans="24:26">
      <c r="X10229" s="30"/>
      <c r="Y10229" s="30"/>
      <c r="Z10229" s="30"/>
    </row>
    <row r="10230" spans="24:26">
      <c r="X10230" s="30"/>
      <c r="Y10230" s="30"/>
      <c r="Z10230" s="30"/>
    </row>
    <row r="10231" spans="24:26">
      <c r="X10231" s="30"/>
      <c r="Y10231" s="30"/>
      <c r="Z10231" s="30"/>
    </row>
    <row r="10232" spans="24:26">
      <c r="X10232" s="30"/>
      <c r="Y10232" s="30"/>
      <c r="Z10232" s="30"/>
    </row>
    <row r="10233" spans="24:26">
      <c r="X10233" s="30"/>
      <c r="Y10233" s="30"/>
      <c r="Z10233" s="30"/>
    </row>
    <row r="10234" spans="24:26">
      <c r="X10234" s="30"/>
      <c r="Y10234" s="30"/>
      <c r="Z10234" s="30"/>
    </row>
    <row r="10235" spans="24:26">
      <c r="X10235" s="30"/>
      <c r="Y10235" s="30"/>
      <c r="Z10235" s="30"/>
    </row>
    <row r="10236" spans="24:26">
      <c r="X10236" s="30"/>
      <c r="Y10236" s="30"/>
      <c r="Z10236" s="30"/>
    </row>
    <row r="10237" spans="24:26">
      <c r="X10237" s="30"/>
      <c r="Y10237" s="30"/>
      <c r="Z10237" s="30"/>
    </row>
    <row r="10238" spans="24:26">
      <c r="X10238" s="30"/>
      <c r="Y10238" s="30"/>
      <c r="Z10238" s="30"/>
    </row>
    <row r="10239" spans="24:26">
      <c r="X10239" s="30"/>
      <c r="Y10239" s="30"/>
      <c r="Z10239" s="30"/>
    </row>
    <row r="10240" spans="24:26">
      <c r="X10240" s="30"/>
      <c r="Y10240" s="30"/>
      <c r="Z10240" s="30"/>
    </row>
    <row r="10241" spans="24:26">
      <c r="X10241" s="30"/>
      <c r="Y10241" s="30"/>
      <c r="Z10241" s="30"/>
    </row>
    <row r="10242" spans="24:26">
      <c r="X10242" s="30"/>
      <c r="Y10242" s="30"/>
      <c r="Z10242" s="30"/>
    </row>
    <row r="10243" spans="24:26">
      <c r="X10243" s="30"/>
      <c r="Y10243" s="30"/>
      <c r="Z10243" s="30"/>
    </row>
    <row r="10244" spans="24:26">
      <c r="X10244" s="30"/>
      <c r="Y10244" s="30"/>
      <c r="Z10244" s="30"/>
    </row>
    <row r="10245" spans="24:26">
      <c r="X10245" s="30"/>
      <c r="Y10245" s="30"/>
      <c r="Z10245" s="30"/>
    </row>
    <row r="10246" spans="24:26">
      <c r="X10246" s="30"/>
      <c r="Y10246" s="30"/>
      <c r="Z10246" s="30"/>
    </row>
    <row r="10247" spans="24:26">
      <c r="X10247" s="30"/>
      <c r="Y10247" s="30"/>
      <c r="Z10247" s="30"/>
    </row>
    <row r="10248" spans="24:26">
      <c r="X10248" s="30"/>
      <c r="Y10248" s="30"/>
      <c r="Z10248" s="30"/>
    </row>
    <row r="10249" spans="24:26">
      <c r="X10249" s="30"/>
      <c r="Y10249" s="30"/>
      <c r="Z10249" s="30"/>
    </row>
    <row r="10250" spans="24:26">
      <c r="X10250" s="30"/>
      <c r="Y10250" s="30"/>
      <c r="Z10250" s="30"/>
    </row>
    <row r="10251" spans="24:26">
      <c r="X10251" s="30"/>
      <c r="Y10251" s="30"/>
      <c r="Z10251" s="30"/>
    </row>
    <row r="10252" spans="24:26">
      <c r="X10252" s="30"/>
      <c r="Y10252" s="30"/>
      <c r="Z10252" s="30"/>
    </row>
    <row r="10253" spans="24:26">
      <c r="X10253" s="30"/>
      <c r="Y10253" s="30"/>
      <c r="Z10253" s="30"/>
    </row>
    <row r="10254" spans="24:26">
      <c r="X10254" s="30"/>
      <c r="Y10254" s="30"/>
      <c r="Z10254" s="30"/>
    </row>
    <row r="10255" spans="24:26">
      <c r="X10255" s="30"/>
      <c r="Y10255" s="30"/>
      <c r="Z10255" s="30"/>
    </row>
    <row r="10256" spans="24:26">
      <c r="X10256" s="30"/>
      <c r="Y10256" s="30"/>
      <c r="Z10256" s="30"/>
    </row>
    <row r="10257" spans="24:26">
      <c r="X10257" s="30"/>
      <c r="Y10257" s="30"/>
      <c r="Z10257" s="30"/>
    </row>
    <row r="10258" spans="24:26">
      <c r="X10258" s="30"/>
      <c r="Y10258" s="30"/>
      <c r="Z10258" s="30"/>
    </row>
    <row r="10259" spans="24:26">
      <c r="X10259" s="30"/>
      <c r="Y10259" s="30"/>
      <c r="Z10259" s="30"/>
    </row>
    <row r="10260" spans="24:26">
      <c r="X10260" s="30"/>
      <c r="Y10260" s="30"/>
      <c r="Z10260" s="30"/>
    </row>
    <row r="10261" spans="24:26">
      <c r="X10261" s="30"/>
      <c r="Y10261" s="30"/>
      <c r="Z10261" s="30"/>
    </row>
    <row r="10262" spans="24:26">
      <c r="X10262" s="30"/>
      <c r="Y10262" s="30"/>
      <c r="Z10262" s="30"/>
    </row>
    <row r="10263" spans="24:26">
      <c r="X10263" s="30"/>
      <c r="Y10263" s="30"/>
      <c r="Z10263" s="30"/>
    </row>
    <row r="10264" spans="24:26">
      <c r="X10264" s="30"/>
      <c r="Y10264" s="30"/>
      <c r="Z10264" s="30"/>
    </row>
    <row r="10265" spans="24:26">
      <c r="X10265" s="30"/>
      <c r="Y10265" s="30"/>
      <c r="Z10265" s="30"/>
    </row>
    <row r="10266" spans="24:26">
      <c r="X10266" s="30"/>
      <c r="Y10266" s="30"/>
      <c r="Z10266" s="30"/>
    </row>
    <row r="10267" spans="24:26">
      <c r="X10267" s="30"/>
      <c r="Y10267" s="30"/>
      <c r="Z10267" s="30"/>
    </row>
    <row r="10268" spans="24:26">
      <c r="X10268" s="30"/>
      <c r="Y10268" s="30"/>
      <c r="Z10268" s="30"/>
    </row>
    <row r="10269" spans="24:26">
      <c r="X10269" s="30"/>
      <c r="Y10269" s="30"/>
      <c r="Z10269" s="30"/>
    </row>
    <row r="10270" spans="24:26">
      <c r="X10270" s="30"/>
      <c r="Y10270" s="30"/>
      <c r="Z10270" s="30"/>
    </row>
    <row r="10271" spans="24:26">
      <c r="X10271" s="30"/>
      <c r="Y10271" s="30"/>
      <c r="Z10271" s="30"/>
    </row>
    <row r="10272" spans="24:26">
      <c r="X10272" s="30"/>
      <c r="Y10272" s="30"/>
      <c r="Z10272" s="30"/>
    </row>
    <row r="10273" spans="24:26">
      <c r="X10273" s="30"/>
      <c r="Y10273" s="30"/>
      <c r="Z10273" s="30"/>
    </row>
    <row r="10274" spans="24:26">
      <c r="X10274" s="30"/>
      <c r="Y10274" s="30"/>
      <c r="Z10274" s="30"/>
    </row>
    <row r="10275" spans="24:26">
      <c r="X10275" s="30"/>
      <c r="Y10275" s="30"/>
      <c r="Z10275" s="30"/>
    </row>
    <row r="10276" spans="24:26">
      <c r="X10276" s="30"/>
      <c r="Y10276" s="30"/>
      <c r="Z10276" s="30"/>
    </row>
    <row r="10277" spans="24:26">
      <c r="X10277" s="30"/>
      <c r="Y10277" s="30"/>
      <c r="Z10277" s="30"/>
    </row>
    <row r="10278" spans="24:26">
      <c r="X10278" s="30"/>
      <c r="Y10278" s="30"/>
      <c r="Z10278" s="30"/>
    </row>
    <row r="10279" spans="24:26">
      <c r="X10279" s="30"/>
      <c r="Y10279" s="30"/>
      <c r="Z10279" s="30"/>
    </row>
    <row r="10280" spans="24:26">
      <c r="X10280" s="30"/>
      <c r="Y10280" s="30"/>
      <c r="Z10280" s="30"/>
    </row>
    <row r="10281" spans="24:26">
      <c r="X10281" s="30"/>
      <c r="Y10281" s="30"/>
      <c r="Z10281" s="30"/>
    </row>
    <row r="10282" spans="24:26">
      <c r="X10282" s="30"/>
      <c r="Y10282" s="30"/>
      <c r="Z10282" s="30"/>
    </row>
    <row r="10283" spans="24:26">
      <c r="X10283" s="30"/>
      <c r="Y10283" s="30"/>
      <c r="Z10283" s="30"/>
    </row>
    <row r="10284" spans="24:26">
      <c r="X10284" s="30"/>
      <c r="Y10284" s="30"/>
      <c r="Z10284" s="30"/>
    </row>
    <row r="10285" spans="24:26">
      <c r="X10285" s="30"/>
      <c r="Y10285" s="30"/>
      <c r="Z10285" s="30"/>
    </row>
    <row r="10286" spans="24:26">
      <c r="X10286" s="30"/>
      <c r="Y10286" s="30"/>
      <c r="Z10286" s="30"/>
    </row>
    <row r="10287" spans="24:26">
      <c r="X10287" s="30"/>
      <c r="Y10287" s="30"/>
      <c r="Z10287" s="30"/>
    </row>
    <row r="10288" spans="24:26">
      <c r="X10288" s="30"/>
      <c r="Y10288" s="30"/>
      <c r="Z10288" s="30"/>
    </row>
    <row r="10289" spans="24:26">
      <c r="X10289" s="30"/>
      <c r="Y10289" s="30"/>
      <c r="Z10289" s="30"/>
    </row>
    <row r="10290" spans="24:26">
      <c r="X10290" s="30"/>
      <c r="Y10290" s="30"/>
      <c r="Z10290" s="30"/>
    </row>
    <row r="10291" spans="24:26">
      <c r="X10291" s="30"/>
      <c r="Y10291" s="30"/>
      <c r="Z10291" s="30"/>
    </row>
    <row r="10292" spans="24:26">
      <c r="X10292" s="30"/>
      <c r="Y10292" s="30"/>
      <c r="Z10292" s="30"/>
    </row>
    <row r="10293" spans="24:26">
      <c r="X10293" s="30"/>
      <c r="Y10293" s="30"/>
      <c r="Z10293" s="30"/>
    </row>
    <row r="10294" spans="24:26">
      <c r="X10294" s="30"/>
      <c r="Y10294" s="30"/>
      <c r="Z10294" s="30"/>
    </row>
    <row r="10295" spans="24:26">
      <c r="X10295" s="30"/>
      <c r="Y10295" s="30"/>
      <c r="Z10295" s="30"/>
    </row>
    <row r="10296" spans="24:26">
      <c r="X10296" s="30"/>
      <c r="Y10296" s="30"/>
      <c r="Z10296" s="30"/>
    </row>
    <row r="10297" spans="24:26">
      <c r="X10297" s="30"/>
      <c r="Y10297" s="30"/>
      <c r="Z10297" s="30"/>
    </row>
    <row r="10298" spans="24:26">
      <c r="X10298" s="30"/>
      <c r="Y10298" s="30"/>
      <c r="Z10298" s="30"/>
    </row>
    <row r="10299" spans="24:26">
      <c r="X10299" s="30"/>
      <c r="Y10299" s="30"/>
      <c r="Z10299" s="30"/>
    </row>
    <row r="10300" spans="24:26">
      <c r="X10300" s="30"/>
      <c r="Y10300" s="30"/>
      <c r="Z10300" s="30"/>
    </row>
    <row r="10301" spans="24:26">
      <c r="X10301" s="30"/>
      <c r="Y10301" s="30"/>
      <c r="Z10301" s="30"/>
    </row>
    <row r="10302" spans="24:26">
      <c r="X10302" s="30"/>
      <c r="Y10302" s="30"/>
      <c r="Z10302" s="30"/>
    </row>
    <row r="10303" spans="24:26">
      <c r="X10303" s="30"/>
      <c r="Y10303" s="30"/>
      <c r="Z10303" s="30"/>
    </row>
    <row r="10304" spans="24:26">
      <c r="X10304" s="30"/>
      <c r="Y10304" s="30"/>
      <c r="Z10304" s="30"/>
    </row>
    <row r="10305" spans="24:26">
      <c r="X10305" s="30"/>
      <c r="Y10305" s="30"/>
      <c r="Z10305" s="30"/>
    </row>
    <row r="10306" spans="24:26">
      <c r="X10306" s="30"/>
      <c r="Y10306" s="30"/>
      <c r="Z10306" s="30"/>
    </row>
    <row r="10307" spans="24:26">
      <c r="X10307" s="30"/>
      <c r="Y10307" s="30"/>
      <c r="Z10307" s="30"/>
    </row>
    <row r="10308" spans="24:26">
      <c r="X10308" s="30"/>
      <c r="Y10308" s="30"/>
      <c r="Z10308" s="30"/>
    </row>
    <row r="10309" spans="24:26">
      <c r="X10309" s="30"/>
      <c r="Y10309" s="30"/>
      <c r="Z10309" s="30"/>
    </row>
    <row r="10310" spans="24:26">
      <c r="X10310" s="30"/>
      <c r="Y10310" s="30"/>
      <c r="Z10310" s="30"/>
    </row>
    <row r="10311" spans="24:26">
      <c r="X10311" s="30"/>
      <c r="Y10311" s="30"/>
      <c r="Z10311" s="30"/>
    </row>
    <row r="10312" spans="24:26">
      <c r="X10312" s="30"/>
      <c r="Y10312" s="30"/>
      <c r="Z10312" s="30"/>
    </row>
    <row r="10313" spans="24:26">
      <c r="X10313" s="30"/>
      <c r="Y10313" s="30"/>
      <c r="Z10313" s="30"/>
    </row>
    <row r="10314" spans="24:26">
      <c r="X10314" s="30"/>
      <c r="Y10314" s="30"/>
      <c r="Z10314" s="30"/>
    </row>
    <row r="10315" spans="24:26">
      <c r="X10315" s="30"/>
      <c r="Y10315" s="30"/>
      <c r="Z10315" s="30"/>
    </row>
    <row r="10316" spans="24:26">
      <c r="X10316" s="30"/>
      <c r="Y10316" s="30"/>
      <c r="Z10316" s="30"/>
    </row>
    <row r="10317" spans="24:26">
      <c r="X10317" s="30"/>
      <c r="Y10317" s="30"/>
      <c r="Z10317" s="30"/>
    </row>
    <row r="10318" spans="24:26">
      <c r="X10318" s="30"/>
      <c r="Y10318" s="30"/>
      <c r="Z10318" s="30"/>
    </row>
    <row r="10319" spans="24:26">
      <c r="X10319" s="30"/>
      <c r="Y10319" s="30"/>
      <c r="Z10319" s="30"/>
    </row>
    <row r="10320" spans="24:26">
      <c r="X10320" s="30"/>
      <c r="Y10320" s="30"/>
      <c r="Z10320" s="30"/>
    </row>
    <row r="10321" spans="24:26">
      <c r="X10321" s="30"/>
      <c r="Y10321" s="30"/>
      <c r="Z10321" s="30"/>
    </row>
    <row r="10322" spans="24:26">
      <c r="X10322" s="30"/>
      <c r="Y10322" s="30"/>
      <c r="Z10322" s="30"/>
    </row>
    <row r="10323" spans="24:26">
      <c r="X10323" s="30"/>
      <c r="Y10323" s="30"/>
      <c r="Z10323" s="30"/>
    </row>
    <row r="10324" spans="24:26">
      <c r="X10324" s="30"/>
      <c r="Y10324" s="30"/>
      <c r="Z10324" s="30"/>
    </row>
    <row r="10325" spans="24:26">
      <c r="X10325" s="30"/>
      <c r="Y10325" s="30"/>
      <c r="Z10325" s="30"/>
    </row>
    <row r="10326" spans="24:26">
      <c r="X10326" s="30"/>
      <c r="Y10326" s="30"/>
      <c r="Z10326" s="30"/>
    </row>
    <row r="10327" spans="24:26">
      <c r="X10327" s="30"/>
      <c r="Y10327" s="30"/>
      <c r="Z10327" s="30"/>
    </row>
    <row r="10328" spans="24:26">
      <c r="X10328" s="30"/>
      <c r="Y10328" s="30"/>
      <c r="Z10328" s="30"/>
    </row>
    <row r="10329" spans="24:26">
      <c r="X10329" s="30"/>
      <c r="Y10329" s="30"/>
      <c r="Z10329" s="30"/>
    </row>
    <row r="10330" spans="24:26">
      <c r="X10330" s="30"/>
      <c r="Y10330" s="30"/>
      <c r="Z10330" s="30"/>
    </row>
    <row r="10331" spans="24:26">
      <c r="X10331" s="30"/>
      <c r="Y10331" s="30"/>
      <c r="Z10331" s="30"/>
    </row>
    <row r="10332" spans="24:26">
      <c r="X10332" s="30"/>
      <c r="Y10332" s="30"/>
      <c r="Z10332" s="30"/>
    </row>
    <row r="10333" spans="24:26">
      <c r="X10333" s="30"/>
      <c r="Y10333" s="30"/>
      <c r="Z10333" s="30"/>
    </row>
    <row r="10334" spans="24:26">
      <c r="X10334" s="30"/>
      <c r="Y10334" s="30"/>
      <c r="Z10334" s="30"/>
    </row>
    <row r="10335" spans="24:26">
      <c r="X10335" s="30"/>
      <c r="Y10335" s="30"/>
      <c r="Z10335" s="30"/>
    </row>
    <row r="10336" spans="24:26">
      <c r="X10336" s="30"/>
      <c r="Y10336" s="30"/>
      <c r="Z10336" s="30"/>
    </row>
    <row r="10337" spans="24:26">
      <c r="X10337" s="30"/>
      <c r="Y10337" s="30"/>
      <c r="Z10337" s="30"/>
    </row>
    <row r="10338" spans="24:26">
      <c r="X10338" s="30"/>
      <c r="Y10338" s="30"/>
      <c r="Z10338" s="30"/>
    </row>
    <row r="10339" spans="24:26">
      <c r="X10339" s="30"/>
      <c r="Y10339" s="30"/>
      <c r="Z10339" s="30"/>
    </row>
    <row r="10340" spans="24:26">
      <c r="X10340" s="30"/>
      <c r="Y10340" s="30"/>
      <c r="Z10340" s="30"/>
    </row>
    <row r="10341" spans="24:26">
      <c r="X10341" s="30"/>
      <c r="Y10341" s="30"/>
      <c r="Z10341" s="30"/>
    </row>
    <row r="10342" spans="24:26">
      <c r="X10342" s="30"/>
      <c r="Y10342" s="30"/>
      <c r="Z10342" s="30"/>
    </row>
    <row r="10343" spans="24:26">
      <c r="X10343" s="30"/>
      <c r="Y10343" s="30"/>
      <c r="Z10343" s="30"/>
    </row>
    <row r="10344" spans="24:26">
      <c r="X10344" s="30"/>
      <c r="Y10344" s="30"/>
      <c r="Z10344" s="30"/>
    </row>
    <row r="10345" spans="24:26">
      <c r="X10345" s="30"/>
      <c r="Y10345" s="30"/>
      <c r="Z10345" s="30"/>
    </row>
    <row r="10346" spans="24:26">
      <c r="X10346" s="30"/>
      <c r="Y10346" s="30"/>
      <c r="Z10346" s="30"/>
    </row>
    <row r="10347" spans="24:26">
      <c r="X10347" s="30"/>
      <c r="Y10347" s="30"/>
      <c r="Z10347" s="30"/>
    </row>
    <row r="10348" spans="24:26">
      <c r="X10348" s="30"/>
      <c r="Y10348" s="30"/>
      <c r="Z10348" s="30"/>
    </row>
    <row r="10349" spans="24:26">
      <c r="X10349" s="30"/>
      <c r="Y10349" s="30"/>
      <c r="Z10349" s="30"/>
    </row>
    <row r="10350" spans="24:26">
      <c r="X10350" s="30"/>
      <c r="Y10350" s="30"/>
      <c r="Z10350" s="30"/>
    </row>
    <row r="10351" spans="24:26">
      <c r="X10351" s="30"/>
      <c r="Y10351" s="30"/>
      <c r="Z10351" s="30"/>
    </row>
    <row r="10352" spans="24:26">
      <c r="X10352" s="30"/>
      <c r="Y10352" s="30"/>
      <c r="Z10352" s="30"/>
    </row>
    <row r="10353" spans="24:26">
      <c r="X10353" s="30"/>
      <c r="Y10353" s="30"/>
      <c r="Z10353" s="30"/>
    </row>
    <row r="10354" spans="24:26">
      <c r="X10354" s="30"/>
      <c r="Y10354" s="30"/>
      <c r="Z10354" s="30"/>
    </row>
    <row r="10355" spans="24:26">
      <c r="X10355" s="30"/>
      <c r="Y10355" s="30"/>
      <c r="Z10355" s="30"/>
    </row>
    <row r="10356" spans="24:26">
      <c r="X10356" s="30"/>
      <c r="Y10356" s="30"/>
      <c r="Z10356" s="30"/>
    </row>
    <row r="10357" spans="24:26">
      <c r="X10357" s="30"/>
      <c r="Y10357" s="30"/>
      <c r="Z10357" s="30"/>
    </row>
    <row r="10358" spans="24:26">
      <c r="X10358" s="30"/>
      <c r="Y10358" s="30"/>
      <c r="Z10358" s="30"/>
    </row>
    <row r="10359" spans="24:26">
      <c r="X10359" s="30"/>
      <c r="Y10359" s="30"/>
      <c r="Z10359" s="30"/>
    </row>
    <row r="10360" spans="24:26">
      <c r="X10360" s="30"/>
      <c r="Y10360" s="30"/>
      <c r="Z10360" s="30"/>
    </row>
    <row r="10361" spans="24:26">
      <c r="X10361" s="30"/>
      <c r="Y10361" s="30"/>
      <c r="Z10361" s="30"/>
    </row>
    <row r="10362" spans="24:26">
      <c r="X10362" s="30"/>
      <c r="Y10362" s="30"/>
      <c r="Z10362" s="30"/>
    </row>
    <row r="10363" spans="24:26">
      <c r="X10363" s="30"/>
      <c r="Y10363" s="30"/>
      <c r="Z10363" s="30"/>
    </row>
    <row r="10364" spans="24:26">
      <c r="X10364" s="30"/>
      <c r="Y10364" s="30"/>
      <c r="Z10364" s="30"/>
    </row>
    <row r="10365" spans="24:26">
      <c r="X10365" s="30"/>
      <c r="Y10365" s="30"/>
      <c r="Z10365" s="30"/>
    </row>
    <row r="10366" spans="24:26">
      <c r="X10366" s="30"/>
      <c r="Y10366" s="30"/>
      <c r="Z10366" s="30"/>
    </row>
    <row r="10367" spans="24:26">
      <c r="X10367" s="30"/>
      <c r="Y10367" s="30"/>
      <c r="Z10367" s="30"/>
    </row>
    <row r="10368" spans="24:26">
      <c r="X10368" s="30"/>
      <c r="Y10368" s="30"/>
      <c r="Z10368" s="30"/>
    </row>
    <row r="10369" spans="24:26">
      <c r="X10369" s="30"/>
      <c r="Y10369" s="30"/>
      <c r="Z10369" s="30"/>
    </row>
    <row r="10370" spans="24:26">
      <c r="X10370" s="30"/>
      <c r="Y10370" s="30"/>
      <c r="Z10370" s="30"/>
    </row>
    <row r="10371" spans="24:26">
      <c r="X10371" s="30"/>
      <c r="Y10371" s="30"/>
      <c r="Z10371" s="30"/>
    </row>
    <row r="10372" spans="24:26">
      <c r="X10372" s="30"/>
      <c r="Y10372" s="30"/>
      <c r="Z10372" s="30"/>
    </row>
    <row r="10373" spans="24:26">
      <c r="X10373" s="30"/>
      <c r="Y10373" s="30"/>
      <c r="Z10373" s="30"/>
    </row>
    <row r="10374" spans="24:26">
      <c r="X10374" s="30"/>
      <c r="Y10374" s="30"/>
      <c r="Z10374" s="30"/>
    </row>
    <row r="10375" spans="24:26">
      <c r="X10375" s="30"/>
      <c r="Y10375" s="30"/>
      <c r="Z10375" s="30"/>
    </row>
    <row r="10376" spans="24:26">
      <c r="X10376" s="30"/>
      <c r="Y10376" s="30"/>
      <c r="Z10376" s="30"/>
    </row>
    <row r="10377" spans="24:26">
      <c r="X10377" s="30"/>
      <c r="Y10377" s="30"/>
      <c r="Z10377" s="30"/>
    </row>
    <row r="10378" spans="24:26">
      <c r="X10378" s="30"/>
      <c r="Y10378" s="30"/>
      <c r="Z10378" s="30"/>
    </row>
    <row r="10379" spans="24:26">
      <c r="X10379" s="30"/>
      <c r="Y10379" s="30"/>
      <c r="Z10379" s="30"/>
    </row>
    <row r="10380" spans="24:26">
      <c r="X10380" s="30"/>
      <c r="Y10380" s="30"/>
      <c r="Z10380" s="30"/>
    </row>
    <row r="10381" spans="24:26">
      <c r="X10381" s="30"/>
      <c r="Y10381" s="30"/>
      <c r="Z10381" s="30"/>
    </row>
    <row r="10382" spans="24:26">
      <c r="X10382" s="30"/>
      <c r="Y10382" s="30"/>
      <c r="Z10382" s="30"/>
    </row>
    <row r="10383" spans="24:26">
      <c r="X10383" s="30"/>
      <c r="Y10383" s="30"/>
      <c r="Z10383" s="30"/>
    </row>
    <row r="10384" spans="24:26">
      <c r="X10384" s="30"/>
      <c r="Y10384" s="30"/>
      <c r="Z10384" s="30"/>
    </row>
    <row r="10385" spans="24:26">
      <c r="X10385" s="30"/>
      <c r="Y10385" s="30"/>
      <c r="Z10385" s="30"/>
    </row>
    <row r="10386" spans="24:26">
      <c r="X10386" s="30"/>
      <c r="Y10386" s="30"/>
      <c r="Z10386" s="30"/>
    </row>
    <row r="10387" spans="24:26">
      <c r="X10387" s="30"/>
      <c r="Y10387" s="30"/>
      <c r="Z10387" s="30"/>
    </row>
    <row r="10388" spans="24:26">
      <c r="X10388" s="30"/>
      <c r="Y10388" s="30"/>
      <c r="Z10388" s="30"/>
    </row>
    <row r="10389" spans="24:26">
      <c r="X10389" s="30"/>
      <c r="Y10389" s="30"/>
      <c r="Z10389" s="30"/>
    </row>
    <row r="10390" spans="24:26">
      <c r="X10390" s="30"/>
      <c r="Y10390" s="30"/>
      <c r="Z10390" s="30"/>
    </row>
    <row r="10391" spans="24:26">
      <c r="X10391" s="30"/>
      <c r="Y10391" s="30"/>
      <c r="Z10391" s="30"/>
    </row>
    <row r="10392" spans="24:26">
      <c r="X10392" s="30"/>
      <c r="Y10392" s="30"/>
      <c r="Z10392" s="30"/>
    </row>
    <row r="10393" spans="24:26">
      <c r="X10393" s="30"/>
      <c r="Y10393" s="30"/>
      <c r="Z10393" s="30"/>
    </row>
    <row r="10394" spans="24:26">
      <c r="X10394" s="30"/>
      <c r="Y10394" s="30"/>
      <c r="Z10394" s="30"/>
    </row>
    <row r="10395" spans="24:26">
      <c r="X10395" s="30"/>
      <c r="Y10395" s="30"/>
      <c r="Z10395" s="30"/>
    </row>
    <row r="10396" spans="24:26">
      <c r="X10396" s="30"/>
      <c r="Y10396" s="30"/>
      <c r="Z10396" s="30"/>
    </row>
    <row r="10397" spans="24:26">
      <c r="X10397" s="30"/>
      <c r="Y10397" s="30"/>
      <c r="Z10397" s="30"/>
    </row>
    <row r="10398" spans="24:26">
      <c r="X10398" s="30"/>
      <c r="Y10398" s="30"/>
      <c r="Z10398" s="30"/>
    </row>
    <row r="10399" spans="24:26">
      <c r="X10399" s="30"/>
      <c r="Y10399" s="30"/>
      <c r="Z10399" s="30"/>
    </row>
    <row r="10400" spans="24:26">
      <c r="X10400" s="30"/>
      <c r="Y10400" s="30"/>
      <c r="Z10400" s="30"/>
    </row>
    <row r="10401" spans="24:26">
      <c r="X10401" s="30"/>
      <c r="Y10401" s="30"/>
      <c r="Z10401" s="30"/>
    </row>
    <row r="10402" spans="24:26">
      <c r="X10402" s="30"/>
      <c r="Y10402" s="30"/>
      <c r="Z10402" s="30"/>
    </row>
    <row r="10403" spans="24:26">
      <c r="X10403" s="30"/>
      <c r="Y10403" s="30"/>
      <c r="Z10403" s="30"/>
    </row>
    <row r="10404" spans="24:26">
      <c r="X10404" s="30"/>
      <c r="Y10404" s="30"/>
      <c r="Z10404" s="30"/>
    </row>
    <row r="10405" spans="24:26">
      <c r="X10405" s="30"/>
      <c r="Y10405" s="30"/>
      <c r="Z10405" s="30"/>
    </row>
    <row r="10406" spans="24:26">
      <c r="X10406" s="30"/>
      <c r="Y10406" s="30"/>
      <c r="Z10406" s="30"/>
    </row>
    <row r="10407" spans="24:26">
      <c r="X10407" s="30"/>
      <c r="Y10407" s="30"/>
      <c r="Z10407" s="30"/>
    </row>
    <row r="10408" spans="24:26">
      <c r="X10408" s="30"/>
      <c r="Y10408" s="30"/>
      <c r="Z10408" s="30"/>
    </row>
    <row r="10409" spans="24:26">
      <c r="X10409" s="30"/>
      <c r="Y10409" s="30"/>
      <c r="Z10409" s="30"/>
    </row>
    <row r="10410" spans="24:26">
      <c r="X10410" s="30"/>
      <c r="Y10410" s="30"/>
      <c r="Z10410" s="30"/>
    </row>
    <row r="10411" spans="24:26">
      <c r="X10411" s="30"/>
      <c r="Y10411" s="30"/>
      <c r="Z10411" s="30"/>
    </row>
    <row r="10412" spans="24:26">
      <c r="X10412" s="30"/>
      <c r="Y10412" s="30"/>
      <c r="Z10412" s="30"/>
    </row>
    <row r="10413" spans="24:26">
      <c r="X10413" s="30"/>
      <c r="Y10413" s="30"/>
      <c r="Z10413" s="30"/>
    </row>
    <row r="10414" spans="24:26">
      <c r="X10414" s="30"/>
      <c r="Y10414" s="30"/>
      <c r="Z10414" s="30"/>
    </row>
    <row r="10415" spans="24:26">
      <c r="X10415" s="30"/>
      <c r="Y10415" s="30"/>
      <c r="Z10415" s="30"/>
    </row>
    <row r="10416" spans="24:26">
      <c r="X10416" s="30"/>
      <c r="Y10416" s="30"/>
      <c r="Z10416" s="30"/>
    </row>
    <row r="10417" spans="24:26">
      <c r="X10417" s="30"/>
      <c r="Y10417" s="30"/>
      <c r="Z10417" s="30"/>
    </row>
    <row r="10418" spans="24:26">
      <c r="X10418" s="30"/>
      <c r="Y10418" s="30"/>
      <c r="Z10418" s="30"/>
    </row>
    <row r="10419" spans="24:26">
      <c r="X10419" s="30"/>
      <c r="Y10419" s="30"/>
      <c r="Z10419" s="30"/>
    </row>
    <row r="10420" spans="24:26">
      <c r="X10420" s="30"/>
      <c r="Y10420" s="30"/>
      <c r="Z10420" s="30"/>
    </row>
    <row r="10421" spans="24:26">
      <c r="X10421" s="30"/>
      <c r="Y10421" s="30"/>
      <c r="Z10421" s="30"/>
    </row>
    <row r="10422" spans="24:26">
      <c r="X10422" s="30"/>
      <c r="Y10422" s="30"/>
      <c r="Z10422" s="30"/>
    </row>
    <row r="10423" spans="24:26">
      <c r="X10423" s="30"/>
      <c r="Y10423" s="30"/>
      <c r="Z10423" s="30"/>
    </row>
    <row r="10424" spans="24:26">
      <c r="X10424" s="30"/>
      <c r="Y10424" s="30"/>
      <c r="Z10424" s="30"/>
    </row>
    <row r="10425" spans="24:26">
      <c r="X10425" s="30"/>
      <c r="Y10425" s="30"/>
      <c r="Z10425" s="30"/>
    </row>
    <row r="10426" spans="24:26">
      <c r="X10426" s="30"/>
      <c r="Y10426" s="30"/>
      <c r="Z10426" s="30"/>
    </row>
    <row r="10427" spans="24:26">
      <c r="X10427" s="30"/>
      <c r="Y10427" s="30"/>
      <c r="Z10427" s="30"/>
    </row>
    <row r="10428" spans="24:26">
      <c r="X10428" s="30"/>
      <c r="Y10428" s="30"/>
      <c r="Z10428" s="30"/>
    </row>
    <row r="10429" spans="24:26">
      <c r="X10429" s="30"/>
      <c r="Y10429" s="30"/>
      <c r="Z10429" s="30"/>
    </row>
    <row r="10430" spans="24:26">
      <c r="X10430" s="30"/>
      <c r="Y10430" s="30"/>
      <c r="Z10430" s="30"/>
    </row>
    <row r="10431" spans="24:26">
      <c r="X10431" s="30"/>
      <c r="Y10431" s="30"/>
      <c r="Z10431" s="30"/>
    </row>
    <row r="10432" spans="24:26">
      <c r="X10432" s="30"/>
      <c r="Y10432" s="30"/>
      <c r="Z10432" s="30"/>
    </row>
    <row r="10433" spans="24:26">
      <c r="X10433" s="30"/>
      <c r="Y10433" s="30"/>
      <c r="Z10433" s="30"/>
    </row>
    <row r="10434" spans="24:26">
      <c r="X10434" s="30"/>
      <c r="Y10434" s="30"/>
      <c r="Z10434" s="30"/>
    </row>
    <row r="10435" spans="24:26">
      <c r="X10435" s="30"/>
      <c r="Y10435" s="30"/>
      <c r="Z10435" s="30"/>
    </row>
    <row r="10436" spans="24:26">
      <c r="X10436" s="30"/>
      <c r="Y10436" s="30"/>
      <c r="Z10436" s="30"/>
    </row>
    <row r="10437" spans="24:26">
      <c r="X10437" s="30"/>
      <c r="Y10437" s="30"/>
      <c r="Z10437" s="30"/>
    </row>
    <row r="10438" spans="24:26">
      <c r="X10438" s="30"/>
      <c r="Y10438" s="30"/>
      <c r="Z10438" s="30"/>
    </row>
    <row r="10439" spans="24:26">
      <c r="X10439" s="30"/>
      <c r="Y10439" s="30"/>
      <c r="Z10439" s="30"/>
    </row>
    <row r="10440" spans="24:26">
      <c r="X10440" s="30"/>
      <c r="Y10440" s="30"/>
      <c r="Z10440" s="30"/>
    </row>
    <row r="10441" spans="24:26">
      <c r="X10441" s="30"/>
      <c r="Y10441" s="30"/>
      <c r="Z10441" s="30"/>
    </row>
    <row r="10442" spans="24:26">
      <c r="X10442" s="30"/>
      <c r="Y10442" s="30"/>
      <c r="Z10442" s="30"/>
    </row>
    <row r="10443" spans="24:26">
      <c r="X10443" s="30"/>
      <c r="Y10443" s="30"/>
      <c r="Z10443" s="30"/>
    </row>
    <row r="10444" spans="24:26">
      <c r="X10444" s="30"/>
      <c r="Y10444" s="30"/>
      <c r="Z10444" s="30"/>
    </row>
    <row r="10445" spans="24:26">
      <c r="X10445" s="30"/>
      <c r="Y10445" s="30"/>
      <c r="Z10445" s="30"/>
    </row>
    <row r="10446" spans="24:26">
      <c r="X10446" s="30"/>
      <c r="Y10446" s="30"/>
      <c r="Z10446" s="30"/>
    </row>
    <row r="10447" spans="24:26">
      <c r="X10447" s="30"/>
      <c r="Y10447" s="30"/>
      <c r="Z10447" s="30"/>
    </row>
    <row r="10448" spans="24:26">
      <c r="X10448" s="30"/>
      <c r="Y10448" s="30"/>
      <c r="Z10448" s="30"/>
    </row>
    <row r="10449" spans="24:26">
      <c r="X10449" s="30"/>
      <c r="Y10449" s="30"/>
      <c r="Z10449" s="30"/>
    </row>
    <row r="10450" spans="24:26">
      <c r="X10450" s="30"/>
      <c r="Y10450" s="30"/>
      <c r="Z10450" s="30"/>
    </row>
    <row r="10451" spans="24:26">
      <c r="X10451" s="30"/>
      <c r="Y10451" s="30"/>
      <c r="Z10451" s="30"/>
    </row>
    <row r="10452" spans="24:26">
      <c r="X10452" s="30"/>
      <c r="Y10452" s="30"/>
      <c r="Z10452" s="30"/>
    </row>
    <row r="10453" spans="24:26">
      <c r="X10453" s="30"/>
      <c r="Y10453" s="30"/>
      <c r="Z10453" s="30"/>
    </row>
    <row r="10454" spans="24:26">
      <c r="X10454" s="30"/>
      <c r="Y10454" s="30"/>
      <c r="Z10454" s="30"/>
    </row>
    <row r="10455" spans="24:26">
      <c r="X10455" s="30"/>
      <c r="Y10455" s="30"/>
      <c r="Z10455" s="30"/>
    </row>
    <row r="10456" spans="24:26">
      <c r="X10456" s="30"/>
      <c r="Y10456" s="30"/>
      <c r="Z10456" s="30"/>
    </row>
    <row r="10457" spans="24:26">
      <c r="X10457" s="30"/>
      <c r="Y10457" s="30"/>
      <c r="Z10457" s="30"/>
    </row>
    <row r="10458" spans="24:26">
      <c r="X10458" s="30"/>
      <c r="Y10458" s="30"/>
      <c r="Z10458" s="30"/>
    </row>
    <row r="10459" spans="24:26">
      <c r="X10459" s="30"/>
      <c r="Y10459" s="30"/>
      <c r="Z10459" s="30"/>
    </row>
    <row r="10460" spans="24:26">
      <c r="X10460" s="30"/>
      <c r="Y10460" s="30"/>
      <c r="Z10460" s="30"/>
    </row>
    <row r="10461" spans="24:26">
      <c r="X10461" s="30"/>
      <c r="Y10461" s="30"/>
      <c r="Z10461" s="30"/>
    </row>
    <row r="10462" spans="24:26">
      <c r="X10462" s="30"/>
      <c r="Y10462" s="30"/>
      <c r="Z10462" s="30"/>
    </row>
    <row r="10463" spans="24:26">
      <c r="X10463" s="30"/>
      <c r="Y10463" s="30"/>
      <c r="Z10463" s="30"/>
    </row>
    <row r="10464" spans="24:26">
      <c r="X10464" s="30"/>
      <c r="Y10464" s="30"/>
      <c r="Z10464" s="30"/>
    </row>
    <row r="10465" spans="24:26">
      <c r="X10465" s="30"/>
      <c r="Y10465" s="30"/>
      <c r="Z10465" s="30"/>
    </row>
    <row r="10466" spans="24:26">
      <c r="X10466" s="30"/>
      <c r="Y10466" s="30"/>
      <c r="Z10466" s="30"/>
    </row>
    <row r="10467" spans="24:26">
      <c r="X10467" s="30"/>
      <c r="Y10467" s="30"/>
      <c r="Z10467" s="30"/>
    </row>
    <row r="10468" spans="24:26">
      <c r="X10468" s="30"/>
      <c r="Y10468" s="30"/>
      <c r="Z10468" s="30"/>
    </row>
    <row r="10469" spans="24:26">
      <c r="X10469" s="30"/>
      <c r="Y10469" s="30"/>
      <c r="Z10469" s="30"/>
    </row>
    <row r="10470" spans="24:26">
      <c r="X10470" s="30"/>
      <c r="Y10470" s="30"/>
      <c r="Z10470" s="30"/>
    </row>
    <row r="10471" spans="24:26">
      <c r="X10471" s="30"/>
      <c r="Y10471" s="30"/>
      <c r="Z10471" s="30"/>
    </row>
    <row r="10472" spans="24:26">
      <c r="X10472" s="30"/>
      <c r="Y10472" s="30"/>
      <c r="Z10472" s="30"/>
    </row>
    <row r="10473" spans="24:26">
      <c r="X10473" s="30"/>
      <c r="Y10473" s="30"/>
      <c r="Z10473" s="30"/>
    </row>
    <row r="10474" spans="24:26">
      <c r="X10474" s="30"/>
      <c r="Y10474" s="30"/>
      <c r="Z10474" s="30"/>
    </row>
    <row r="10475" spans="24:26">
      <c r="X10475" s="30"/>
      <c r="Y10475" s="30"/>
      <c r="Z10475" s="30"/>
    </row>
    <row r="10476" spans="24:26">
      <c r="X10476" s="30"/>
      <c r="Y10476" s="30"/>
      <c r="Z10476" s="30"/>
    </row>
    <row r="10477" spans="24:26">
      <c r="X10477" s="30"/>
      <c r="Y10477" s="30"/>
      <c r="Z10477" s="30"/>
    </row>
    <row r="10478" spans="24:26">
      <c r="X10478" s="30"/>
      <c r="Y10478" s="30"/>
      <c r="Z10478" s="30"/>
    </row>
    <row r="10479" spans="24:26">
      <c r="X10479" s="30"/>
      <c r="Y10479" s="30"/>
      <c r="Z10479" s="30"/>
    </row>
    <row r="10480" spans="24:26">
      <c r="X10480" s="30"/>
      <c r="Y10480" s="30"/>
      <c r="Z10480" s="30"/>
    </row>
    <row r="10481" spans="24:26">
      <c r="X10481" s="30"/>
      <c r="Y10481" s="30"/>
      <c r="Z10481" s="30"/>
    </row>
    <row r="10482" spans="24:26">
      <c r="X10482" s="30"/>
      <c r="Y10482" s="30"/>
      <c r="Z10482" s="30"/>
    </row>
    <row r="10483" spans="24:26">
      <c r="X10483" s="30"/>
      <c r="Y10483" s="30"/>
      <c r="Z10483" s="30"/>
    </row>
    <row r="10484" spans="24:26">
      <c r="X10484" s="30"/>
      <c r="Y10484" s="30"/>
      <c r="Z10484" s="30"/>
    </row>
    <row r="10485" spans="24:26">
      <c r="X10485" s="30"/>
      <c r="Y10485" s="30"/>
      <c r="Z10485" s="30"/>
    </row>
    <row r="10486" spans="24:26">
      <c r="X10486" s="30"/>
      <c r="Y10486" s="30"/>
      <c r="Z10486" s="30"/>
    </row>
    <row r="10487" spans="24:26">
      <c r="X10487" s="30"/>
      <c r="Y10487" s="30"/>
      <c r="Z10487" s="30"/>
    </row>
    <row r="10488" spans="24:26">
      <c r="X10488" s="30"/>
      <c r="Y10488" s="30"/>
      <c r="Z10488" s="30"/>
    </row>
    <row r="10489" spans="24:26">
      <c r="X10489" s="30"/>
      <c r="Y10489" s="30"/>
      <c r="Z10489" s="30"/>
    </row>
    <row r="10490" spans="24:26">
      <c r="X10490" s="30"/>
      <c r="Y10490" s="30"/>
      <c r="Z10490" s="30"/>
    </row>
    <row r="10491" spans="24:26">
      <c r="X10491" s="30"/>
      <c r="Y10491" s="30"/>
      <c r="Z10491" s="30"/>
    </row>
    <row r="10492" spans="24:26">
      <c r="X10492" s="30"/>
      <c r="Y10492" s="30"/>
      <c r="Z10492" s="30"/>
    </row>
    <row r="10493" spans="24:26">
      <c r="X10493" s="30"/>
      <c r="Y10493" s="30"/>
      <c r="Z10493" s="30"/>
    </row>
    <row r="10494" spans="24:26">
      <c r="X10494" s="30"/>
      <c r="Y10494" s="30"/>
      <c r="Z10494" s="30"/>
    </row>
    <row r="10495" spans="24:26">
      <c r="X10495" s="30"/>
      <c r="Y10495" s="30"/>
      <c r="Z10495" s="30"/>
    </row>
    <row r="10496" spans="24:26">
      <c r="X10496" s="30"/>
      <c r="Y10496" s="30"/>
      <c r="Z10496" s="30"/>
    </row>
    <row r="10497" spans="24:26">
      <c r="X10497" s="30"/>
      <c r="Y10497" s="30"/>
      <c r="Z10497" s="30"/>
    </row>
    <row r="10498" spans="24:26">
      <c r="X10498" s="30"/>
      <c r="Y10498" s="30"/>
      <c r="Z10498" s="30"/>
    </row>
    <row r="10499" spans="24:26">
      <c r="X10499" s="30"/>
      <c r="Y10499" s="30"/>
      <c r="Z10499" s="30"/>
    </row>
    <row r="10500" spans="24:26">
      <c r="X10500" s="30"/>
      <c r="Y10500" s="30"/>
      <c r="Z10500" s="30"/>
    </row>
    <row r="10501" spans="24:26">
      <c r="X10501" s="30"/>
      <c r="Y10501" s="30"/>
      <c r="Z10501" s="30"/>
    </row>
    <row r="10502" spans="24:26">
      <c r="X10502" s="30"/>
      <c r="Y10502" s="30"/>
      <c r="Z10502" s="30"/>
    </row>
    <row r="10503" spans="24:26">
      <c r="X10503" s="30"/>
      <c r="Y10503" s="30"/>
      <c r="Z10503" s="30"/>
    </row>
    <row r="10504" spans="24:26">
      <c r="X10504" s="30"/>
      <c r="Y10504" s="30"/>
      <c r="Z10504" s="30"/>
    </row>
    <row r="10505" spans="24:26">
      <c r="X10505" s="30"/>
      <c r="Y10505" s="30"/>
      <c r="Z10505" s="30"/>
    </row>
    <row r="10506" spans="24:26">
      <c r="X10506" s="30"/>
      <c r="Y10506" s="30"/>
      <c r="Z10506" s="30"/>
    </row>
    <row r="10507" spans="24:26">
      <c r="X10507" s="30"/>
      <c r="Y10507" s="30"/>
      <c r="Z10507" s="30"/>
    </row>
    <row r="10508" spans="24:26">
      <c r="X10508" s="30"/>
      <c r="Y10508" s="30"/>
      <c r="Z10508" s="30"/>
    </row>
    <row r="10509" spans="24:26">
      <c r="X10509" s="30"/>
      <c r="Y10509" s="30"/>
      <c r="Z10509" s="30"/>
    </row>
    <row r="10510" spans="24:26">
      <c r="X10510" s="30"/>
      <c r="Y10510" s="30"/>
      <c r="Z10510" s="30"/>
    </row>
    <row r="10511" spans="24:26">
      <c r="X10511" s="30"/>
      <c r="Y10511" s="30"/>
      <c r="Z10511" s="30"/>
    </row>
    <row r="10512" spans="24:26">
      <c r="X10512" s="30"/>
      <c r="Y10512" s="30"/>
      <c r="Z10512" s="30"/>
    </row>
    <row r="10513" spans="24:26">
      <c r="X10513" s="30"/>
      <c r="Y10513" s="30"/>
      <c r="Z10513" s="30"/>
    </row>
    <row r="10514" spans="24:26">
      <c r="X10514" s="30"/>
      <c r="Y10514" s="30"/>
      <c r="Z10514" s="30"/>
    </row>
    <row r="10515" spans="24:26">
      <c r="X10515" s="30"/>
      <c r="Y10515" s="30"/>
      <c r="Z10515" s="30"/>
    </row>
    <row r="10516" spans="24:26">
      <c r="X10516" s="30"/>
      <c r="Y10516" s="30"/>
      <c r="Z10516" s="30"/>
    </row>
    <row r="10517" spans="24:26">
      <c r="X10517" s="30"/>
      <c r="Y10517" s="30"/>
      <c r="Z10517" s="30"/>
    </row>
    <row r="10518" spans="24:26">
      <c r="X10518" s="30"/>
      <c r="Y10518" s="30"/>
      <c r="Z10518" s="30"/>
    </row>
    <row r="10519" spans="24:26">
      <c r="X10519" s="30"/>
      <c r="Y10519" s="30"/>
      <c r="Z10519" s="30"/>
    </row>
    <row r="10520" spans="24:26">
      <c r="X10520" s="30"/>
      <c r="Y10520" s="30"/>
      <c r="Z10520" s="30"/>
    </row>
    <row r="10521" spans="24:26">
      <c r="X10521" s="30"/>
      <c r="Y10521" s="30"/>
      <c r="Z10521" s="30"/>
    </row>
    <row r="10522" spans="24:26">
      <c r="X10522" s="30"/>
      <c r="Y10522" s="30"/>
      <c r="Z10522" s="30"/>
    </row>
    <row r="10523" spans="24:26">
      <c r="X10523" s="30"/>
      <c r="Y10523" s="30"/>
      <c r="Z10523" s="30"/>
    </row>
    <row r="10524" spans="24:26">
      <c r="X10524" s="30"/>
      <c r="Y10524" s="30"/>
      <c r="Z10524" s="30"/>
    </row>
    <row r="10525" spans="24:26">
      <c r="X10525" s="30"/>
      <c r="Y10525" s="30"/>
      <c r="Z10525" s="30"/>
    </row>
    <row r="10526" spans="24:26">
      <c r="X10526" s="30"/>
      <c r="Y10526" s="30"/>
      <c r="Z10526" s="30"/>
    </row>
    <row r="10527" spans="24:26">
      <c r="X10527" s="30"/>
      <c r="Y10527" s="30"/>
      <c r="Z10527" s="30"/>
    </row>
    <row r="10528" spans="24:26">
      <c r="X10528" s="30"/>
      <c r="Y10528" s="30"/>
      <c r="Z10528" s="30"/>
    </row>
    <row r="10529" spans="24:26">
      <c r="X10529" s="30"/>
      <c r="Y10529" s="30"/>
      <c r="Z10529" s="30"/>
    </row>
    <row r="10530" spans="24:26">
      <c r="X10530" s="30"/>
      <c r="Y10530" s="30"/>
      <c r="Z10530" s="30"/>
    </row>
    <row r="10531" spans="24:26">
      <c r="X10531" s="30"/>
      <c r="Y10531" s="30"/>
      <c r="Z10531" s="30"/>
    </row>
    <row r="10532" spans="24:26">
      <c r="X10532" s="30"/>
      <c r="Y10532" s="30"/>
      <c r="Z10532" s="30"/>
    </row>
    <row r="10533" spans="24:26">
      <c r="X10533" s="30"/>
      <c r="Y10533" s="30"/>
      <c r="Z10533" s="30"/>
    </row>
    <row r="10534" spans="24:26">
      <c r="X10534" s="30"/>
      <c r="Y10534" s="30"/>
      <c r="Z10534" s="30"/>
    </row>
    <row r="10535" spans="24:26">
      <c r="X10535" s="30"/>
      <c r="Y10535" s="30"/>
      <c r="Z10535" s="30"/>
    </row>
    <row r="10536" spans="24:26">
      <c r="X10536" s="30"/>
      <c r="Y10536" s="30"/>
      <c r="Z10536" s="30"/>
    </row>
    <row r="10537" spans="24:26">
      <c r="X10537" s="30"/>
      <c r="Y10537" s="30"/>
      <c r="Z10537" s="30"/>
    </row>
    <row r="10538" spans="24:26">
      <c r="X10538" s="30"/>
      <c r="Y10538" s="30"/>
      <c r="Z10538" s="30"/>
    </row>
    <row r="10539" spans="24:26">
      <c r="X10539" s="30"/>
      <c r="Y10539" s="30"/>
      <c r="Z10539" s="30"/>
    </row>
    <row r="10540" spans="24:26">
      <c r="X10540" s="30"/>
      <c r="Y10540" s="30"/>
      <c r="Z10540" s="30"/>
    </row>
    <row r="10541" spans="24:26">
      <c r="X10541" s="30"/>
      <c r="Y10541" s="30"/>
      <c r="Z10541" s="30"/>
    </row>
    <row r="10542" spans="24:26">
      <c r="X10542" s="30"/>
      <c r="Y10542" s="30"/>
      <c r="Z10542" s="30"/>
    </row>
    <row r="10543" spans="24:26">
      <c r="X10543" s="30"/>
      <c r="Y10543" s="30"/>
      <c r="Z10543" s="30"/>
    </row>
    <row r="10544" spans="24:26">
      <c r="X10544" s="30"/>
      <c r="Y10544" s="30"/>
      <c r="Z10544" s="30"/>
    </row>
    <row r="10545" spans="24:26">
      <c r="X10545" s="30"/>
      <c r="Y10545" s="30"/>
      <c r="Z10545" s="30"/>
    </row>
    <row r="10546" spans="24:26">
      <c r="X10546" s="30"/>
      <c r="Y10546" s="30"/>
      <c r="Z10546" s="30"/>
    </row>
    <row r="10547" spans="24:26">
      <c r="X10547" s="30"/>
      <c r="Y10547" s="30"/>
      <c r="Z10547" s="30"/>
    </row>
    <row r="10548" spans="24:26">
      <c r="X10548" s="30"/>
      <c r="Y10548" s="30"/>
      <c r="Z10548" s="30"/>
    </row>
    <row r="10549" spans="24:26">
      <c r="X10549" s="30"/>
      <c r="Y10549" s="30"/>
      <c r="Z10549" s="30"/>
    </row>
    <row r="10550" spans="24:26">
      <c r="X10550" s="30"/>
      <c r="Y10550" s="30"/>
      <c r="Z10550" s="30"/>
    </row>
    <row r="10551" spans="24:26">
      <c r="X10551" s="30"/>
      <c r="Y10551" s="30"/>
      <c r="Z10551" s="30"/>
    </row>
    <row r="10552" spans="24:26">
      <c r="X10552" s="30"/>
      <c r="Y10552" s="30"/>
      <c r="Z10552" s="30"/>
    </row>
    <row r="10553" spans="24:26">
      <c r="X10553" s="30"/>
      <c r="Y10553" s="30"/>
      <c r="Z10553" s="30"/>
    </row>
    <row r="10554" spans="24:26">
      <c r="X10554" s="30"/>
      <c r="Y10554" s="30"/>
      <c r="Z10554" s="30"/>
    </row>
    <row r="10555" spans="24:26">
      <c r="X10555" s="30"/>
      <c r="Y10555" s="30"/>
      <c r="Z10555" s="30"/>
    </row>
    <row r="10556" spans="24:26">
      <c r="X10556" s="30"/>
      <c r="Y10556" s="30"/>
      <c r="Z10556" s="30"/>
    </row>
    <row r="10557" spans="24:26">
      <c r="X10557" s="30"/>
      <c r="Y10557" s="30"/>
      <c r="Z10557" s="30"/>
    </row>
    <row r="10558" spans="24:26">
      <c r="X10558" s="30"/>
      <c r="Y10558" s="30"/>
      <c r="Z10558" s="30"/>
    </row>
    <row r="10559" spans="24:26">
      <c r="X10559" s="30"/>
      <c r="Y10559" s="30"/>
      <c r="Z10559" s="30"/>
    </row>
    <row r="10560" spans="24:26">
      <c r="X10560" s="30"/>
      <c r="Y10560" s="30"/>
      <c r="Z10560" s="30"/>
    </row>
    <row r="10561" spans="24:26">
      <c r="X10561" s="30"/>
      <c r="Y10561" s="30"/>
      <c r="Z10561" s="30"/>
    </row>
    <row r="10562" spans="24:26">
      <c r="X10562" s="30"/>
      <c r="Y10562" s="30"/>
      <c r="Z10562" s="30"/>
    </row>
    <row r="10563" spans="24:26">
      <c r="X10563" s="30"/>
      <c r="Y10563" s="30"/>
      <c r="Z10563" s="30"/>
    </row>
    <row r="10564" spans="24:26">
      <c r="X10564" s="30"/>
      <c r="Y10564" s="30"/>
      <c r="Z10564" s="30"/>
    </row>
    <row r="10565" spans="24:26">
      <c r="X10565" s="30"/>
      <c r="Y10565" s="30"/>
      <c r="Z10565" s="30"/>
    </row>
    <row r="10566" spans="24:26">
      <c r="X10566" s="30"/>
      <c r="Y10566" s="30"/>
      <c r="Z10566" s="30"/>
    </row>
    <row r="10567" spans="24:26">
      <c r="X10567" s="30"/>
      <c r="Y10567" s="30"/>
      <c r="Z10567" s="30"/>
    </row>
    <row r="10568" spans="24:26">
      <c r="X10568" s="30"/>
      <c r="Y10568" s="30"/>
      <c r="Z10568" s="30"/>
    </row>
    <row r="10569" spans="24:26">
      <c r="X10569" s="30"/>
      <c r="Y10569" s="30"/>
      <c r="Z10569" s="30"/>
    </row>
    <row r="10570" spans="24:26">
      <c r="X10570" s="30"/>
      <c r="Y10570" s="30"/>
      <c r="Z10570" s="30"/>
    </row>
    <row r="10571" spans="24:26">
      <c r="X10571" s="30"/>
      <c r="Y10571" s="30"/>
      <c r="Z10571" s="30"/>
    </row>
    <row r="10572" spans="24:26">
      <c r="X10572" s="30"/>
      <c r="Y10572" s="30"/>
      <c r="Z10572" s="30"/>
    </row>
    <row r="10573" spans="24:26">
      <c r="X10573" s="30"/>
      <c r="Y10573" s="30"/>
      <c r="Z10573" s="30"/>
    </row>
    <row r="10574" spans="24:26">
      <c r="X10574" s="30"/>
      <c r="Y10574" s="30"/>
      <c r="Z10574" s="30"/>
    </row>
    <row r="10575" spans="24:26">
      <c r="X10575" s="30"/>
      <c r="Y10575" s="30"/>
      <c r="Z10575" s="30"/>
    </row>
    <row r="10576" spans="24:26">
      <c r="X10576" s="30"/>
      <c r="Y10576" s="30"/>
      <c r="Z10576" s="30"/>
    </row>
    <row r="10577" spans="24:26">
      <c r="X10577" s="30"/>
      <c r="Y10577" s="30"/>
      <c r="Z10577" s="30"/>
    </row>
    <row r="10578" spans="24:26">
      <c r="X10578" s="30"/>
      <c r="Y10578" s="30"/>
      <c r="Z10578" s="30"/>
    </row>
    <row r="10579" spans="24:26">
      <c r="X10579" s="30"/>
      <c r="Y10579" s="30"/>
      <c r="Z10579" s="30"/>
    </row>
    <row r="10580" spans="24:26">
      <c r="X10580" s="30"/>
      <c r="Y10580" s="30"/>
      <c r="Z10580" s="30"/>
    </row>
    <row r="10581" spans="24:26">
      <c r="X10581" s="30"/>
      <c r="Y10581" s="30"/>
      <c r="Z10581" s="30"/>
    </row>
    <row r="10582" spans="24:26">
      <c r="X10582" s="30"/>
      <c r="Y10582" s="30"/>
      <c r="Z10582" s="30"/>
    </row>
    <row r="10583" spans="24:26">
      <c r="X10583" s="30"/>
      <c r="Y10583" s="30"/>
      <c r="Z10583" s="30"/>
    </row>
    <row r="10584" spans="24:26">
      <c r="X10584" s="30"/>
      <c r="Y10584" s="30"/>
      <c r="Z10584" s="30"/>
    </row>
    <row r="10585" spans="24:26">
      <c r="X10585" s="30"/>
      <c r="Y10585" s="30"/>
      <c r="Z10585" s="30"/>
    </row>
    <row r="10586" spans="24:26">
      <c r="X10586" s="30"/>
      <c r="Y10586" s="30"/>
      <c r="Z10586" s="30"/>
    </row>
    <row r="10587" spans="24:26">
      <c r="X10587" s="30"/>
      <c r="Y10587" s="30"/>
      <c r="Z10587" s="30"/>
    </row>
    <row r="10588" spans="24:26">
      <c r="X10588" s="30"/>
      <c r="Y10588" s="30"/>
      <c r="Z10588" s="30"/>
    </row>
    <row r="10589" spans="24:26">
      <c r="X10589" s="30"/>
      <c r="Y10589" s="30"/>
      <c r="Z10589" s="30"/>
    </row>
    <row r="10590" spans="24:26">
      <c r="X10590" s="30"/>
      <c r="Y10590" s="30"/>
      <c r="Z10590" s="30"/>
    </row>
    <row r="10591" spans="24:26">
      <c r="X10591" s="30"/>
      <c r="Y10591" s="30"/>
      <c r="Z10591" s="30"/>
    </row>
    <row r="10592" spans="24:26">
      <c r="X10592" s="30"/>
      <c r="Y10592" s="30"/>
      <c r="Z10592" s="30"/>
    </row>
    <row r="10593" spans="24:26">
      <c r="X10593" s="30"/>
      <c r="Y10593" s="30"/>
      <c r="Z10593" s="30"/>
    </row>
    <row r="10594" spans="24:26">
      <c r="X10594" s="30"/>
      <c r="Y10594" s="30"/>
      <c r="Z10594" s="30"/>
    </row>
    <row r="10595" spans="24:26">
      <c r="X10595" s="30"/>
      <c r="Y10595" s="30"/>
      <c r="Z10595" s="30"/>
    </row>
    <row r="10596" spans="24:26">
      <c r="X10596" s="30"/>
      <c r="Y10596" s="30"/>
      <c r="Z10596" s="30"/>
    </row>
    <row r="10597" spans="24:26">
      <c r="X10597" s="30"/>
      <c r="Y10597" s="30"/>
      <c r="Z10597" s="30"/>
    </row>
    <row r="10598" spans="24:26">
      <c r="X10598" s="30"/>
      <c r="Y10598" s="30"/>
      <c r="Z10598" s="30"/>
    </row>
    <row r="10599" spans="24:26">
      <c r="X10599" s="30"/>
      <c r="Y10599" s="30"/>
      <c r="Z10599" s="30"/>
    </row>
    <row r="10600" spans="24:26">
      <c r="X10600" s="30"/>
      <c r="Y10600" s="30"/>
      <c r="Z10600" s="30"/>
    </row>
    <row r="10601" spans="24:26">
      <c r="X10601" s="30"/>
      <c r="Y10601" s="30"/>
      <c r="Z10601" s="30"/>
    </row>
    <row r="10602" spans="24:26">
      <c r="X10602" s="30"/>
      <c r="Y10602" s="30"/>
      <c r="Z10602" s="30"/>
    </row>
    <row r="10603" spans="24:26">
      <c r="X10603" s="30"/>
      <c r="Y10603" s="30"/>
      <c r="Z10603" s="30"/>
    </row>
    <row r="10604" spans="24:26">
      <c r="X10604" s="30"/>
      <c r="Y10604" s="30"/>
      <c r="Z10604" s="30"/>
    </row>
    <row r="10605" spans="24:26">
      <c r="X10605" s="30"/>
      <c r="Y10605" s="30"/>
      <c r="Z10605" s="30"/>
    </row>
    <row r="10606" spans="24:26">
      <c r="X10606" s="30"/>
      <c r="Y10606" s="30"/>
      <c r="Z10606" s="30"/>
    </row>
    <row r="10607" spans="24:26">
      <c r="X10607" s="30"/>
      <c r="Y10607" s="30"/>
      <c r="Z10607" s="30"/>
    </row>
    <row r="10608" spans="24:26">
      <c r="X10608" s="30"/>
      <c r="Y10608" s="30"/>
      <c r="Z10608" s="30"/>
    </row>
    <row r="10609" spans="24:26">
      <c r="X10609" s="30"/>
      <c r="Y10609" s="30"/>
      <c r="Z10609" s="30"/>
    </row>
    <row r="10610" spans="24:26">
      <c r="X10610" s="30"/>
      <c r="Y10610" s="30"/>
      <c r="Z10610" s="30"/>
    </row>
    <row r="10611" spans="24:26">
      <c r="X10611" s="30"/>
      <c r="Y10611" s="30"/>
      <c r="Z10611" s="30"/>
    </row>
    <row r="10612" spans="24:26">
      <c r="X10612" s="30"/>
      <c r="Y10612" s="30"/>
      <c r="Z10612" s="30"/>
    </row>
    <row r="10613" spans="24:26">
      <c r="X10613" s="30"/>
      <c r="Y10613" s="30"/>
      <c r="Z10613" s="30"/>
    </row>
    <row r="10614" spans="24:26">
      <c r="X10614" s="30"/>
      <c r="Y10614" s="30"/>
      <c r="Z10614" s="30"/>
    </row>
    <row r="10615" spans="24:26">
      <c r="X10615" s="30"/>
      <c r="Y10615" s="30"/>
      <c r="Z10615" s="30"/>
    </row>
    <row r="10616" spans="24:26">
      <c r="X10616" s="30"/>
      <c r="Y10616" s="30"/>
      <c r="Z10616" s="30"/>
    </row>
    <row r="10617" spans="24:26">
      <c r="X10617" s="30"/>
      <c r="Y10617" s="30"/>
      <c r="Z10617" s="30"/>
    </row>
    <row r="10618" spans="24:26">
      <c r="X10618" s="30"/>
      <c r="Y10618" s="30"/>
      <c r="Z10618" s="30"/>
    </row>
    <row r="10619" spans="24:26">
      <c r="X10619" s="30"/>
      <c r="Y10619" s="30"/>
      <c r="Z10619" s="30"/>
    </row>
    <row r="10620" spans="24:26">
      <c r="X10620" s="30"/>
      <c r="Y10620" s="30"/>
      <c r="Z10620" s="30"/>
    </row>
    <row r="10621" spans="24:26">
      <c r="X10621" s="30"/>
      <c r="Y10621" s="30"/>
      <c r="Z10621" s="30"/>
    </row>
    <row r="10622" spans="24:26">
      <c r="X10622" s="30"/>
      <c r="Y10622" s="30"/>
      <c r="Z10622" s="30"/>
    </row>
    <row r="10623" spans="24:26">
      <c r="X10623" s="30"/>
      <c r="Y10623" s="30"/>
      <c r="Z10623" s="30"/>
    </row>
    <row r="10624" spans="24:26">
      <c r="X10624" s="30"/>
      <c r="Y10624" s="30"/>
      <c r="Z10624" s="30"/>
    </row>
    <row r="10625" spans="24:26">
      <c r="X10625" s="30"/>
      <c r="Y10625" s="30"/>
      <c r="Z10625" s="30"/>
    </row>
    <row r="10626" spans="24:26">
      <c r="X10626" s="30"/>
      <c r="Y10626" s="30"/>
      <c r="Z10626" s="30"/>
    </row>
    <row r="10627" spans="24:26">
      <c r="X10627" s="30"/>
      <c r="Y10627" s="30"/>
      <c r="Z10627" s="30"/>
    </row>
    <row r="10628" spans="24:26">
      <c r="X10628" s="30"/>
      <c r="Y10628" s="30"/>
      <c r="Z10628" s="30"/>
    </row>
    <row r="10629" spans="24:26">
      <c r="X10629" s="30"/>
      <c r="Y10629" s="30"/>
      <c r="Z10629" s="30"/>
    </row>
    <row r="10630" spans="24:26">
      <c r="X10630" s="30"/>
      <c r="Y10630" s="30"/>
      <c r="Z10630" s="30"/>
    </row>
    <row r="10631" spans="24:26">
      <c r="X10631" s="30"/>
      <c r="Y10631" s="30"/>
      <c r="Z10631" s="30"/>
    </row>
    <row r="10632" spans="24:26">
      <c r="X10632" s="30"/>
      <c r="Y10632" s="30"/>
      <c r="Z10632" s="30"/>
    </row>
    <row r="10633" spans="24:26">
      <c r="X10633" s="30"/>
      <c r="Y10633" s="30"/>
      <c r="Z10633" s="30"/>
    </row>
    <row r="10634" spans="24:26">
      <c r="X10634" s="30"/>
      <c r="Y10634" s="30"/>
      <c r="Z10634" s="30"/>
    </row>
    <row r="10635" spans="24:26">
      <c r="X10635" s="30"/>
      <c r="Y10635" s="30"/>
      <c r="Z10635" s="30"/>
    </row>
    <row r="10636" spans="24:26">
      <c r="X10636" s="30"/>
      <c r="Y10636" s="30"/>
      <c r="Z10636" s="30"/>
    </row>
    <row r="10637" spans="24:26">
      <c r="X10637" s="30"/>
      <c r="Y10637" s="30"/>
      <c r="Z10637" s="30"/>
    </row>
    <row r="10638" spans="24:26">
      <c r="X10638" s="30"/>
      <c r="Y10638" s="30"/>
      <c r="Z10638" s="30"/>
    </row>
    <row r="10639" spans="24:26">
      <c r="X10639" s="30"/>
      <c r="Y10639" s="30"/>
      <c r="Z10639" s="30"/>
    </row>
    <row r="10640" spans="24:26">
      <c r="X10640" s="30"/>
      <c r="Y10640" s="30"/>
      <c r="Z10640" s="30"/>
    </row>
    <row r="10641" spans="24:26">
      <c r="X10641" s="30"/>
      <c r="Y10641" s="30"/>
      <c r="Z10641" s="30"/>
    </row>
    <row r="10642" spans="24:26">
      <c r="X10642" s="30"/>
      <c r="Y10642" s="30"/>
      <c r="Z10642" s="30"/>
    </row>
    <row r="10643" spans="24:26">
      <c r="X10643" s="30"/>
      <c r="Y10643" s="30"/>
      <c r="Z10643" s="30"/>
    </row>
    <row r="10644" spans="24:26">
      <c r="X10644" s="30"/>
      <c r="Y10644" s="30"/>
      <c r="Z10644" s="30"/>
    </row>
    <row r="10645" spans="24:26">
      <c r="X10645" s="30"/>
      <c r="Y10645" s="30"/>
      <c r="Z10645" s="30"/>
    </row>
    <row r="10646" spans="24:26">
      <c r="X10646" s="30"/>
      <c r="Y10646" s="30"/>
      <c r="Z10646" s="30"/>
    </row>
    <row r="10647" spans="24:26">
      <c r="X10647" s="30"/>
      <c r="Y10647" s="30"/>
      <c r="Z10647" s="30"/>
    </row>
    <row r="10648" spans="24:26">
      <c r="X10648" s="30"/>
      <c r="Y10648" s="30"/>
      <c r="Z10648" s="30"/>
    </row>
    <row r="10649" spans="24:26">
      <c r="X10649" s="30"/>
      <c r="Y10649" s="30"/>
      <c r="Z10649" s="30"/>
    </row>
    <row r="10650" spans="24:26">
      <c r="X10650" s="30"/>
      <c r="Y10650" s="30"/>
      <c r="Z10650" s="30"/>
    </row>
    <row r="10651" spans="24:26">
      <c r="X10651" s="30"/>
      <c r="Y10651" s="30"/>
      <c r="Z10651" s="30"/>
    </row>
    <row r="10652" spans="24:26">
      <c r="X10652" s="30"/>
      <c r="Y10652" s="30"/>
      <c r="Z10652" s="30"/>
    </row>
    <row r="10653" spans="24:26">
      <c r="X10653" s="30"/>
      <c r="Y10653" s="30"/>
      <c r="Z10653" s="30"/>
    </row>
    <row r="10654" spans="24:26">
      <c r="X10654" s="30"/>
      <c r="Y10654" s="30"/>
      <c r="Z10654" s="30"/>
    </row>
    <row r="10655" spans="24:26">
      <c r="X10655" s="30"/>
      <c r="Y10655" s="30"/>
      <c r="Z10655" s="30"/>
    </row>
    <row r="10656" spans="24:26">
      <c r="X10656" s="30"/>
      <c r="Y10656" s="30"/>
      <c r="Z10656" s="30"/>
    </row>
    <row r="10657" spans="24:26">
      <c r="X10657" s="30"/>
      <c r="Y10657" s="30"/>
      <c r="Z10657" s="30"/>
    </row>
    <row r="10658" spans="24:26">
      <c r="X10658" s="30"/>
      <c r="Y10658" s="30"/>
      <c r="Z10658" s="30"/>
    </row>
    <row r="10659" spans="24:26">
      <c r="X10659" s="30"/>
      <c r="Y10659" s="30"/>
      <c r="Z10659" s="30"/>
    </row>
    <row r="10660" spans="24:26">
      <c r="X10660" s="30"/>
      <c r="Y10660" s="30"/>
      <c r="Z10660" s="30"/>
    </row>
    <row r="10661" spans="24:26">
      <c r="X10661" s="30"/>
      <c r="Y10661" s="30"/>
      <c r="Z10661" s="30"/>
    </row>
    <row r="10662" spans="24:26">
      <c r="X10662" s="30"/>
      <c r="Y10662" s="30"/>
      <c r="Z10662" s="30"/>
    </row>
    <row r="10663" spans="24:26">
      <c r="X10663" s="30"/>
      <c r="Y10663" s="30"/>
      <c r="Z10663" s="30"/>
    </row>
    <row r="10664" spans="24:26">
      <c r="X10664" s="30"/>
      <c r="Y10664" s="30"/>
      <c r="Z10664" s="30"/>
    </row>
    <row r="10665" spans="24:26">
      <c r="X10665" s="30"/>
      <c r="Y10665" s="30"/>
      <c r="Z10665" s="30"/>
    </row>
    <row r="10666" spans="24:26">
      <c r="X10666" s="30"/>
      <c r="Y10666" s="30"/>
      <c r="Z10666" s="30"/>
    </row>
    <row r="10667" spans="24:26">
      <c r="X10667" s="30"/>
      <c r="Y10667" s="30"/>
      <c r="Z10667" s="30"/>
    </row>
    <row r="10668" spans="24:26">
      <c r="X10668" s="30"/>
      <c r="Y10668" s="30"/>
      <c r="Z10668" s="30"/>
    </row>
    <row r="10669" spans="24:26">
      <c r="X10669" s="30"/>
      <c r="Y10669" s="30"/>
      <c r="Z10669" s="30"/>
    </row>
    <row r="10670" spans="24:26">
      <c r="X10670" s="30"/>
      <c r="Y10670" s="30"/>
      <c r="Z10670" s="30"/>
    </row>
    <row r="10671" spans="24:26">
      <c r="X10671" s="30"/>
      <c r="Y10671" s="30"/>
      <c r="Z10671" s="30"/>
    </row>
    <row r="10672" spans="24:26">
      <c r="X10672" s="30"/>
      <c r="Y10672" s="30"/>
      <c r="Z10672" s="30"/>
    </row>
    <row r="10673" spans="24:26">
      <c r="X10673" s="30"/>
      <c r="Y10673" s="30"/>
      <c r="Z10673" s="30"/>
    </row>
    <row r="10674" spans="24:26">
      <c r="X10674" s="30"/>
      <c r="Y10674" s="30"/>
      <c r="Z10674" s="30"/>
    </row>
    <row r="10675" spans="24:26">
      <c r="X10675" s="30"/>
      <c r="Y10675" s="30"/>
      <c r="Z10675" s="30"/>
    </row>
    <row r="10676" spans="24:26">
      <c r="X10676" s="30"/>
      <c r="Y10676" s="30"/>
      <c r="Z10676" s="30"/>
    </row>
    <row r="10677" spans="24:26">
      <c r="X10677" s="30"/>
      <c r="Y10677" s="30"/>
      <c r="Z10677" s="30"/>
    </row>
    <row r="10678" spans="24:26">
      <c r="X10678" s="30"/>
      <c r="Y10678" s="30"/>
      <c r="Z10678" s="30"/>
    </row>
    <row r="10679" spans="24:26">
      <c r="X10679" s="30"/>
      <c r="Y10679" s="30"/>
      <c r="Z10679" s="30"/>
    </row>
    <row r="10680" spans="24:26">
      <c r="X10680" s="30"/>
      <c r="Y10680" s="30"/>
      <c r="Z10680" s="30"/>
    </row>
    <row r="10681" spans="24:26">
      <c r="X10681" s="30"/>
      <c r="Y10681" s="30"/>
      <c r="Z10681" s="30"/>
    </row>
    <row r="10682" spans="24:26">
      <c r="X10682" s="30"/>
      <c r="Y10682" s="30"/>
      <c r="Z10682" s="30"/>
    </row>
    <row r="10683" spans="24:26">
      <c r="X10683" s="30"/>
      <c r="Y10683" s="30"/>
      <c r="Z10683" s="30"/>
    </row>
    <row r="10684" spans="24:26">
      <c r="X10684" s="30"/>
      <c r="Y10684" s="30"/>
      <c r="Z10684" s="30"/>
    </row>
    <row r="10685" spans="24:26">
      <c r="X10685" s="30"/>
      <c r="Y10685" s="30"/>
      <c r="Z10685" s="30"/>
    </row>
    <row r="10686" spans="24:26">
      <c r="X10686" s="30"/>
      <c r="Y10686" s="30"/>
      <c r="Z10686" s="30"/>
    </row>
    <row r="10687" spans="24:26">
      <c r="X10687" s="30"/>
      <c r="Y10687" s="30"/>
      <c r="Z10687" s="30"/>
    </row>
    <row r="10688" spans="24:26">
      <c r="X10688" s="30"/>
      <c r="Y10688" s="30"/>
      <c r="Z10688" s="30"/>
    </row>
    <row r="10689" spans="24:26">
      <c r="X10689" s="30"/>
      <c r="Y10689" s="30"/>
      <c r="Z10689" s="30"/>
    </row>
    <row r="10690" spans="24:26">
      <c r="X10690" s="30"/>
      <c r="Y10690" s="30"/>
      <c r="Z10690" s="30"/>
    </row>
    <row r="10691" spans="24:26">
      <c r="X10691" s="30"/>
      <c r="Y10691" s="30"/>
      <c r="Z10691" s="30"/>
    </row>
    <row r="10692" spans="24:26">
      <c r="X10692" s="30"/>
      <c r="Y10692" s="30"/>
      <c r="Z10692" s="30"/>
    </row>
    <row r="10693" spans="24:26">
      <c r="X10693" s="30"/>
      <c r="Y10693" s="30"/>
      <c r="Z10693" s="30"/>
    </row>
    <row r="10694" spans="24:26">
      <c r="X10694" s="30"/>
      <c r="Y10694" s="30"/>
      <c r="Z10694" s="30"/>
    </row>
    <row r="10695" spans="24:26">
      <c r="X10695" s="30"/>
      <c r="Y10695" s="30"/>
      <c r="Z10695" s="30"/>
    </row>
    <row r="10696" spans="24:26">
      <c r="X10696" s="30"/>
      <c r="Y10696" s="30"/>
      <c r="Z10696" s="30"/>
    </row>
    <row r="10697" spans="24:26">
      <c r="X10697" s="30"/>
      <c r="Y10697" s="30"/>
      <c r="Z10697" s="30"/>
    </row>
    <row r="10698" spans="24:26">
      <c r="X10698" s="30"/>
      <c r="Y10698" s="30"/>
      <c r="Z10698" s="30"/>
    </row>
    <row r="10699" spans="24:26">
      <c r="X10699" s="30"/>
      <c r="Y10699" s="30"/>
      <c r="Z10699" s="30"/>
    </row>
    <row r="10700" spans="24:26">
      <c r="X10700" s="30"/>
      <c r="Y10700" s="30"/>
      <c r="Z10700" s="30"/>
    </row>
    <row r="10701" spans="24:26">
      <c r="X10701" s="30"/>
      <c r="Y10701" s="30"/>
      <c r="Z10701" s="30"/>
    </row>
    <row r="10702" spans="24:26">
      <c r="X10702" s="30"/>
      <c r="Y10702" s="30"/>
      <c r="Z10702" s="30"/>
    </row>
    <row r="10703" spans="24:26">
      <c r="X10703" s="30"/>
      <c r="Y10703" s="30"/>
      <c r="Z10703" s="30"/>
    </row>
    <row r="10704" spans="24:26">
      <c r="X10704" s="30"/>
      <c r="Y10704" s="30"/>
      <c r="Z10704" s="30"/>
    </row>
    <row r="10705" spans="24:26">
      <c r="X10705" s="30"/>
      <c r="Y10705" s="30"/>
      <c r="Z10705" s="30"/>
    </row>
    <row r="10706" spans="24:26">
      <c r="X10706" s="30"/>
      <c r="Y10706" s="30"/>
      <c r="Z10706" s="30"/>
    </row>
    <row r="10707" spans="24:26">
      <c r="X10707" s="30"/>
      <c r="Y10707" s="30"/>
      <c r="Z10707" s="30"/>
    </row>
    <row r="10708" spans="24:26">
      <c r="X10708" s="30"/>
      <c r="Y10708" s="30"/>
      <c r="Z10708" s="30"/>
    </row>
    <row r="10709" spans="24:26">
      <c r="X10709" s="30"/>
      <c r="Y10709" s="30"/>
      <c r="Z10709" s="30"/>
    </row>
    <row r="10710" spans="24:26">
      <c r="X10710" s="30"/>
      <c r="Y10710" s="30"/>
      <c r="Z10710" s="30"/>
    </row>
    <row r="10711" spans="24:26">
      <c r="X10711" s="30"/>
      <c r="Y10711" s="30"/>
      <c r="Z10711" s="30"/>
    </row>
    <row r="10712" spans="24:26">
      <c r="X10712" s="30"/>
      <c r="Y10712" s="30"/>
      <c r="Z10712" s="30"/>
    </row>
    <row r="10713" spans="24:26">
      <c r="X10713" s="30"/>
      <c r="Y10713" s="30"/>
      <c r="Z10713" s="30"/>
    </row>
    <row r="10714" spans="24:26">
      <c r="X10714" s="30"/>
      <c r="Y10714" s="30"/>
      <c r="Z10714" s="30"/>
    </row>
    <row r="10715" spans="24:26">
      <c r="X10715" s="30"/>
      <c r="Y10715" s="30"/>
      <c r="Z10715" s="30"/>
    </row>
    <row r="10716" spans="24:26">
      <c r="X10716" s="30"/>
      <c r="Y10716" s="30"/>
      <c r="Z10716" s="30"/>
    </row>
    <row r="10717" spans="24:26">
      <c r="X10717" s="30"/>
      <c r="Y10717" s="30"/>
      <c r="Z10717" s="30"/>
    </row>
    <row r="10718" spans="24:26">
      <c r="X10718" s="30"/>
      <c r="Y10718" s="30"/>
      <c r="Z10718" s="30"/>
    </row>
    <row r="10719" spans="24:26">
      <c r="X10719" s="30"/>
      <c r="Y10719" s="30"/>
      <c r="Z10719" s="30"/>
    </row>
    <row r="10720" spans="24:26">
      <c r="X10720" s="30"/>
      <c r="Y10720" s="30"/>
      <c r="Z10720" s="30"/>
    </row>
    <row r="10721" spans="24:26">
      <c r="X10721" s="30"/>
      <c r="Y10721" s="30"/>
      <c r="Z10721" s="30"/>
    </row>
    <row r="10722" spans="24:26">
      <c r="X10722" s="30"/>
      <c r="Y10722" s="30"/>
      <c r="Z10722" s="30"/>
    </row>
    <row r="10723" spans="24:26">
      <c r="X10723" s="30"/>
      <c r="Y10723" s="30"/>
      <c r="Z10723" s="30"/>
    </row>
    <row r="10724" spans="24:26">
      <c r="X10724" s="30"/>
      <c r="Y10724" s="30"/>
      <c r="Z10724" s="30"/>
    </row>
    <row r="10725" spans="24:26">
      <c r="X10725" s="30"/>
      <c r="Y10725" s="30"/>
      <c r="Z10725" s="30"/>
    </row>
    <row r="10726" spans="24:26">
      <c r="X10726" s="30"/>
      <c r="Y10726" s="30"/>
      <c r="Z10726" s="30"/>
    </row>
    <row r="10727" spans="24:26">
      <c r="X10727" s="30"/>
      <c r="Y10727" s="30"/>
      <c r="Z10727" s="30"/>
    </row>
    <row r="10728" spans="24:26">
      <c r="X10728" s="30"/>
      <c r="Y10728" s="30"/>
      <c r="Z10728" s="30"/>
    </row>
    <row r="10729" spans="24:26">
      <c r="X10729" s="30"/>
      <c r="Y10729" s="30"/>
      <c r="Z10729" s="30"/>
    </row>
    <row r="10730" spans="24:26">
      <c r="X10730" s="30"/>
      <c r="Y10730" s="30"/>
      <c r="Z10730" s="30"/>
    </row>
    <row r="10731" spans="24:26">
      <c r="X10731" s="30"/>
      <c r="Y10731" s="30"/>
      <c r="Z10731" s="30"/>
    </row>
    <row r="10732" spans="24:26">
      <c r="X10732" s="30"/>
      <c r="Y10732" s="30"/>
      <c r="Z10732" s="30"/>
    </row>
    <row r="10733" spans="24:26">
      <c r="X10733" s="30"/>
      <c r="Y10733" s="30"/>
      <c r="Z10733" s="30"/>
    </row>
    <row r="10734" spans="24:26">
      <c r="X10734" s="30"/>
      <c r="Y10734" s="30"/>
      <c r="Z10734" s="30"/>
    </row>
    <row r="10735" spans="24:26">
      <c r="X10735" s="30"/>
      <c r="Y10735" s="30"/>
      <c r="Z10735" s="30"/>
    </row>
    <row r="10736" spans="24:26">
      <c r="X10736" s="30"/>
      <c r="Y10736" s="30"/>
      <c r="Z10736" s="30"/>
    </row>
    <row r="10737" spans="24:26">
      <c r="X10737" s="30"/>
      <c r="Y10737" s="30"/>
      <c r="Z10737" s="30"/>
    </row>
    <row r="10738" spans="24:26">
      <c r="X10738" s="30"/>
      <c r="Y10738" s="30"/>
      <c r="Z10738" s="30"/>
    </row>
    <row r="10739" spans="24:26">
      <c r="X10739" s="30"/>
      <c r="Y10739" s="30"/>
      <c r="Z10739" s="30"/>
    </row>
    <row r="10740" spans="24:26">
      <c r="X10740" s="30"/>
      <c r="Y10740" s="30"/>
      <c r="Z10740" s="30"/>
    </row>
    <row r="10741" spans="24:26">
      <c r="X10741" s="30"/>
      <c r="Y10741" s="30"/>
      <c r="Z10741" s="30"/>
    </row>
    <row r="10742" spans="24:26">
      <c r="X10742" s="30"/>
      <c r="Y10742" s="30"/>
      <c r="Z10742" s="30"/>
    </row>
    <row r="10743" spans="24:26">
      <c r="X10743" s="30"/>
      <c r="Y10743" s="30"/>
      <c r="Z10743" s="30"/>
    </row>
    <row r="10744" spans="24:26">
      <c r="X10744" s="30"/>
      <c r="Y10744" s="30"/>
      <c r="Z10744" s="30"/>
    </row>
    <row r="10745" spans="24:26">
      <c r="X10745" s="30"/>
      <c r="Y10745" s="30"/>
      <c r="Z10745" s="30"/>
    </row>
    <row r="10746" spans="24:26">
      <c r="X10746" s="30"/>
      <c r="Y10746" s="30"/>
      <c r="Z10746" s="30"/>
    </row>
    <row r="10747" spans="24:26">
      <c r="X10747" s="30"/>
      <c r="Y10747" s="30"/>
      <c r="Z10747" s="30"/>
    </row>
    <row r="10748" spans="24:26">
      <c r="X10748" s="30"/>
      <c r="Y10748" s="30"/>
      <c r="Z10748" s="30"/>
    </row>
    <row r="10749" spans="24:26">
      <c r="X10749" s="30"/>
      <c r="Y10749" s="30"/>
      <c r="Z10749" s="30"/>
    </row>
    <row r="10750" spans="24:26">
      <c r="X10750" s="30"/>
      <c r="Y10750" s="30"/>
      <c r="Z10750" s="30"/>
    </row>
    <row r="10751" spans="24:26">
      <c r="X10751" s="30"/>
      <c r="Y10751" s="30"/>
      <c r="Z10751" s="30"/>
    </row>
    <row r="10752" spans="24:26">
      <c r="X10752" s="30"/>
      <c r="Y10752" s="30"/>
      <c r="Z10752" s="30"/>
    </row>
    <row r="10753" spans="24:26">
      <c r="X10753" s="30"/>
      <c r="Y10753" s="30"/>
      <c r="Z10753" s="30"/>
    </row>
    <row r="10754" spans="24:26">
      <c r="X10754" s="30"/>
      <c r="Y10754" s="30"/>
      <c r="Z10754" s="30"/>
    </row>
    <row r="10755" spans="24:26">
      <c r="X10755" s="30"/>
      <c r="Y10755" s="30"/>
      <c r="Z10755" s="30"/>
    </row>
    <row r="10756" spans="24:26">
      <c r="X10756" s="30"/>
      <c r="Y10756" s="30"/>
      <c r="Z10756" s="30"/>
    </row>
    <row r="10757" spans="24:26">
      <c r="X10757" s="30"/>
      <c r="Y10757" s="30"/>
      <c r="Z10757" s="30"/>
    </row>
    <row r="10758" spans="24:26">
      <c r="X10758" s="30"/>
      <c r="Y10758" s="30"/>
      <c r="Z10758" s="30"/>
    </row>
    <row r="10759" spans="24:26">
      <c r="X10759" s="30"/>
      <c r="Y10759" s="30"/>
      <c r="Z10759" s="30"/>
    </row>
    <row r="10760" spans="24:26">
      <c r="X10760" s="30"/>
      <c r="Y10760" s="30"/>
      <c r="Z10760" s="30"/>
    </row>
    <row r="10761" spans="24:26">
      <c r="X10761" s="30"/>
      <c r="Y10761" s="30"/>
      <c r="Z10761" s="30"/>
    </row>
    <row r="10762" spans="24:26">
      <c r="X10762" s="30"/>
      <c r="Y10762" s="30"/>
      <c r="Z10762" s="30"/>
    </row>
    <row r="10763" spans="24:26">
      <c r="X10763" s="30"/>
      <c r="Y10763" s="30"/>
      <c r="Z10763" s="30"/>
    </row>
    <row r="10764" spans="24:26">
      <c r="X10764" s="30"/>
      <c r="Y10764" s="30"/>
      <c r="Z10764" s="30"/>
    </row>
    <row r="10765" spans="24:26">
      <c r="X10765" s="30"/>
      <c r="Y10765" s="30"/>
      <c r="Z10765" s="30"/>
    </row>
    <row r="10766" spans="24:26">
      <c r="X10766" s="30"/>
      <c r="Y10766" s="30"/>
      <c r="Z10766" s="30"/>
    </row>
    <row r="10767" spans="24:26">
      <c r="X10767" s="30"/>
      <c r="Y10767" s="30"/>
      <c r="Z10767" s="30"/>
    </row>
    <row r="10768" spans="24:26">
      <c r="X10768" s="30"/>
      <c r="Y10768" s="30"/>
      <c r="Z10768" s="30"/>
    </row>
    <row r="10769" spans="24:26">
      <c r="X10769" s="30"/>
      <c r="Y10769" s="30"/>
      <c r="Z10769" s="30"/>
    </row>
    <row r="10770" spans="24:26">
      <c r="X10770" s="30"/>
      <c r="Y10770" s="30"/>
      <c r="Z10770" s="30"/>
    </row>
    <row r="10771" spans="24:26">
      <c r="X10771" s="30"/>
      <c r="Y10771" s="30"/>
      <c r="Z10771" s="30"/>
    </row>
    <row r="10772" spans="24:26">
      <c r="X10772" s="30"/>
      <c r="Y10772" s="30"/>
      <c r="Z10772" s="30"/>
    </row>
    <row r="10773" spans="24:26">
      <c r="X10773" s="30"/>
      <c r="Y10773" s="30"/>
      <c r="Z10773" s="30"/>
    </row>
    <row r="10774" spans="24:26">
      <c r="X10774" s="30"/>
      <c r="Y10774" s="30"/>
      <c r="Z10774" s="30"/>
    </row>
    <row r="10775" spans="24:26">
      <c r="X10775" s="30"/>
      <c r="Y10775" s="30"/>
      <c r="Z10775" s="30"/>
    </row>
    <row r="10776" spans="24:26">
      <c r="X10776" s="30"/>
      <c r="Y10776" s="30"/>
      <c r="Z10776" s="30"/>
    </row>
    <row r="10777" spans="24:26">
      <c r="X10777" s="30"/>
      <c r="Y10777" s="30"/>
      <c r="Z10777" s="30"/>
    </row>
    <row r="10778" spans="24:26">
      <c r="X10778" s="30"/>
      <c r="Y10778" s="30"/>
      <c r="Z10778" s="30"/>
    </row>
    <row r="10779" spans="24:26">
      <c r="X10779" s="30"/>
      <c r="Y10779" s="30"/>
      <c r="Z10779" s="30"/>
    </row>
    <row r="10780" spans="24:26">
      <c r="X10780" s="30"/>
      <c r="Y10780" s="30"/>
      <c r="Z10780" s="30"/>
    </row>
    <row r="10781" spans="24:26">
      <c r="X10781" s="30"/>
      <c r="Y10781" s="30"/>
      <c r="Z10781" s="30"/>
    </row>
    <row r="10782" spans="24:26">
      <c r="X10782" s="30"/>
      <c r="Y10782" s="30"/>
      <c r="Z10782" s="30"/>
    </row>
    <row r="10783" spans="24:26">
      <c r="X10783" s="30"/>
      <c r="Y10783" s="30"/>
      <c r="Z10783" s="30"/>
    </row>
    <row r="10784" spans="24:26">
      <c r="X10784" s="30"/>
      <c r="Y10784" s="30"/>
      <c r="Z10784" s="30"/>
    </row>
    <row r="10785" spans="24:26">
      <c r="X10785" s="30"/>
      <c r="Y10785" s="30"/>
      <c r="Z10785" s="30"/>
    </row>
    <row r="10786" spans="24:26">
      <c r="X10786" s="30"/>
      <c r="Y10786" s="30"/>
      <c r="Z10786" s="30"/>
    </row>
    <row r="10787" spans="24:26">
      <c r="X10787" s="30"/>
      <c r="Y10787" s="30"/>
      <c r="Z10787" s="30"/>
    </row>
    <row r="10788" spans="24:26">
      <c r="X10788" s="30"/>
      <c r="Y10788" s="30"/>
      <c r="Z10788" s="30"/>
    </row>
    <row r="10789" spans="24:26">
      <c r="X10789" s="30"/>
      <c r="Y10789" s="30"/>
      <c r="Z10789" s="30"/>
    </row>
    <row r="10790" spans="24:26">
      <c r="X10790" s="30"/>
      <c r="Y10790" s="30"/>
      <c r="Z10790" s="30"/>
    </row>
    <row r="10791" spans="24:26">
      <c r="X10791" s="30"/>
      <c r="Y10791" s="30"/>
      <c r="Z10791" s="30"/>
    </row>
    <row r="10792" spans="24:26">
      <c r="X10792" s="30"/>
      <c r="Y10792" s="30"/>
      <c r="Z10792" s="30"/>
    </row>
    <row r="10793" spans="24:26">
      <c r="X10793" s="30"/>
      <c r="Y10793" s="30"/>
      <c r="Z10793" s="30"/>
    </row>
    <row r="10794" spans="24:26">
      <c r="X10794" s="30"/>
      <c r="Y10794" s="30"/>
      <c r="Z10794" s="30"/>
    </row>
    <row r="10795" spans="24:26">
      <c r="X10795" s="30"/>
      <c r="Y10795" s="30"/>
      <c r="Z10795" s="30"/>
    </row>
    <row r="10796" spans="24:26">
      <c r="X10796" s="30"/>
      <c r="Y10796" s="30"/>
      <c r="Z10796" s="30"/>
    </row>
    <row r="10797" spans="24:26">
      <c r="X10797" s="30"/>
      <c r="Y10797" s="30"/>
      <c r="Z10797" s="30"/>
    </row>
    <row r="10798" spans="24:26">
      <c r="X10798" s="30"/>
      <c r="Y10798" s="30"/>
      <c r="Z10798" s="30"/>
    </row>
    <row r="10799" spans="24:26">
      <c r="X10799" s="30"/>
      <c r="Y10799" s="30"/>
      <c r="Z10799" s="30"/>
    </row>
    <row r="10800" spans="24:26">
      <c r="X10800" s="30"/>
      <c r="Y10800" s="30"/>
      <c r="Z10800" s="30"/>
    </row>
    <row r="10801" spans="24:26">
      <c r="X10801" s="30"/>
      <c r="Y10801" s="30"/>
      <c r="Z10801" s="30"/>
    </row>
    <row r="10802" spans="24:26">
      <c r="X10802" s="30"/>
      <c r="Y10802" s="30"/>
      <c r="Z10802" s="30"/>
    </row>
    <row r="10803" spans="24:26">
      <c r="X10803" s="30"/>
      <c r="Y10803" s="30"/>
      <c r="Z10803" s="30"/>
    </row>
    <row r="10804" spans="24:26">
      <c r="X10804" s="30"/>
      <c r="Y10804" s="30"/>
      <c r="Z10804" s="30"/>
    </row>
    <row r="10805" spans="24:26">
      <c r="X10805" s="30"/>
      <c r="Y10805" s="30"/>
      <c r="Z10805" s="30"/>
    </row>
    <row r="10806" spans="24:26">
      <c r="X10806" s="30"/>
      <c r="Y10806" s="30"/>
      <c r="Z10806" s="30"/>
    </row>
    <row r="10807" spans="24:26">
      <c r="X10807" s="30"/>
      <c r="Y10807" s="30"/>
      <c r="Z10807" s="30"/>
    </row>
    <row r="10808" spans="24:26">
      <c r="X10808" s="30"/>
      <c r="Y10808" s="30"/>
      <c r="Z10808" s="30"/>
    </row>
    <row r="10809" spans="24:26">
      <c r="X10809" s="30"/>
      <c r="Y10809" s="30"/>
      <c r="Z10809" s="30"/>
    </row>
    <row r="10810" spans="24:26">
      <c r="X10810" s="30"/>
      <c r="Y10810" s="30"/>
      <c r="Z10810" s="30"/>
    </row>
    <row r="10811" spans="24:26">
      <c r="X10811" s="30"/>
      <c r="Y10811" s="30"/>
      <c r="Z10811" s="30"/>
    </row>
    <row r="10812" spans="24:26">
      <c r="X10812" s="30"/>
      <c r="Y10812" s="30"/>
      <c r="Z10812" s="30"/>
    </row>
    <row r="10813" spans="24:26">
      <c r="X10813" s="30"/>
      <c r="Y10813" s="30"/>
      <c r="Z10813" s="30"/>
    </row>
    <row r="10814" spans="24:26">
      <c r="X10814" s="30"/>
      <c r="Y10814" s="30"/>
      <c r="Z10814" s="30"/>
    </row>
    <row r="10815" spans="24:26">
      <c r="X10815" s="30"/>
      <c r="Y10815" s="30"/>
      <c r="Z10815" s="30"/>
    </row>
    <row r="10816" spans="24:26">
      <c r="X10816" s="30"/>
      <c r="Y10816" s="30"/>
      <c r="Z10816" s="30"/>
    </row>
    <row r="10817" spans="24:26">
      <c r="X10817" s="30"/>
      <c r="Y10817" s="30"/>
      <c r="Z10817" s="30"/>
    </row>
    <row r="10818" spans="24:26">
      <c r="X10818" s="30"/>
      <c r="Y10818" s="30"/>
      <c r="Z10818" s="30"/>
    </row>
    <row r="10819" spans="24:26">
      <c r="X10819" s="30"/>
      <c r="Y10819" s="30"/>
      <c r="Z10819" s="30"/>
    </row>
    <row r="10820" spans="24:26">
      <c r="X10820" s="30"/>
      <c r="Y10820" s="30"/>
      <c r="Z10820" s="30"/>
    </row>
    <row r="10821" spans="24:26">
      <c r="X10821" s="30"/>
      <c r="Y10821" s="30"/>
      <c r="Z10821" s="30"/>
    </row>
    <row r="10822" spans="24:26">
      <c r="X10822" s="30"/>
      <c r="Y10822" s="30"/>
      <c r="Z10822" s="30"/>
    </row>
    <row r="10823" spans="24:26">
      <c r="X10823" s="30"/>
      <c r="Y10823" s="30"/>
      <c r="Z10823" s="30"/>
    </row>
    <row r="10824" spans="24:26">
      <c r="X10824" s="30"/>
      <c r="Y10824" s="30"/>
      <c r="Z10824" s="30"/>
    </row>
    <row r="10825" spans="24:26">
      <c r="X10825" s="30"/>
      <c r="Y10825" s="30"/>
      <c r="Z10825" s="30"/>
    </row>
    <row r="10826" spans="24:26">
      <c r="X10826" s="30"/>
      <c r="Y10826" s="30"/>
      <c r="Z10826" s="30"/>
    </row>
    <row r="10827" spans="24:26">
      <c r="X10827" s="30"/>
      <c r="Y10827" s="30"/>
      <c r="Z10827" s="30"/>
    </row>
    <row r="10828" spans="24:26">
      <c r="X10828" s="30"/>
      <c r="Y10828" s="30"/>
      <c r="Z10828" s="30"/>
    </row>
    <row r="10829" spans="24:26">
      <c r="X10829" s="30"/>
      <c r="Y10829" s="30"/>
      <c r="Z10829" s="30"/>
    </row>
    <row r="10830" spans="24:26">
      <c r="X10830" s="30"/>
      <c r="Y10830" s="30"/>
      <c r="Z10830" s="30"/>
    </row>
    <row r="10831" spans="24:26">
      <c r="X10831" s="30"/>
      <c r="Y10831" s="30"/>
      <c r="Z10831" s="30"/>
    </row>
    <row r="10832" spans="24:26">
      <c r="X10832" s="30"/>
      <c r="Y10832" s="30"/>
      <c r="Z10832" s="30"/>
    </row>
    <row r="10833" spans="24:26">
      <c r="X10833" s="30"/>
      <c r="Y10833" s="30"/>
      <c r="Z10833" s="30"/>
    </row>
    <row r="10834" spans="24:26">
      <c r="X10834" s="30"/>
      <c r="Y10834" s="30"/>
      <c r="Z10834" s="30"/>
    </row>
    <row r="10835" spans="24:26">
      <c r="X10835" s="30"/>
      <c r="Y10835" s="30"/>
      <c r="Z10835" s="30"/>
    </row>
    <row r="10836" spans="24:26">
      <c r="X10836" s="30"/>
      <c r="Y10836" s="30"/>
      <c r="Z10836" s="30"/>
    </row>
    <row r="10837" spans="24:26">
      <c r="X10837" s="30"/>
      <c r="Y10837" s="30"/>
      <c r="Z10837" s="30"/>
    </row>
    <row r="10838" spans="24:26">
      <c r="X10838" s="30"/>
      <c r="Y10838" s="30"/>
      <c r="Z10838" s="30"/>
    </row>
    <row r="10839" spans="24:26">
      <c r="X10839" s="30"/>
      <c r="Y10839" s="30"/>
      <c r="Z10839" s="30"/>
    </row>
    <row r="10840" spans="24:26">
      <c r="X10840" s="30"/>
      <c r="Y10840" s="30"/>
      <c r="Z10840" s="30"/>
    </row>
    <row r="10841" spans="24:26">
      <c r="X10841" s="30"/>
      <c r="Y10841" s="30"/>
      <c r="Z10841" s="30"/>
    </row>
    <row r="10842" spans="24:26">
      <c r="X10842" s="30"/>
      <c r="Y10842" s="30"/>
      <c r="Z10842" s="30"/>
    </row>
    <row r="10843" spans="24:26">
      <c r="X10843" s="30"/>
      <c r="Y10843" s="30"/>
      <c r="Z10843" s="30"/>
    </row>
    <row r="10844" spans="24:26">
      <c r="X10844" s="30"/>
      <c r="Y10844" s="30"/>
      <c r="Z10844" s="30"/>
    </row>
    <row r="10845" spans="24:26">
      <c r="X10845" s="30"/>
      <c r="Y10845" s="30"/>
      <c r="Z10845" s="30"/>
    </row>
    <row r="10846" spans="24:26">
      <c r="X10846" s="30"/>
      <c r="Y10846" s="30"/>
      <c r="Z10846" s="30"/>
    </row>
    <row r="10847" spans="24:26">
      <c r="X10847" s="30"/>
      <c r="Y10847" s="30"/>
      <c r="Z10847" s="30"/>
    </row>
    <row r="10848" spans="24:26">
      <c r="X10848" s="30"/>
      <c r="Y10848" s="30"/>
      <c r="Z10848" s="30"/>
    </row>
    <row r="10849" spans="24:26">
      <c r="X10849" s="30"/>
      <c r="Y10849" s="30"/>
      <c r="Z10849" s="30"/>
    </row>
    <row r="10850" spans="24:26">
      <c r="X10850" s="30"/>
      <c r="Y10850" s="30"/>
      <c r="Z10850" s="30"/>
    </row>
    <row r="10851" spans="24:26">
      <c r="X10851" s="30"/>
      <c r="Y10851" s="30"/>
      <c r="Z10851" s="30"/>
    </row>
    <row r="10852" spans="24:26">
      <c r="X10852" s="30"/>
      <c r="Y10852" s="30"/>
      <c r="Z10852" s="30"/>
    </row>
    <row r="10853" spans="24:26">
      <c r="X10853" s="30"/>
      <c r="Y10853" s="30"/>
      <c r="Z10853" s="30"/>
    </row>
    <row r="10854" spans="24:26">
      <c r="X10854" s="30"/>
      <c r="Y10854" s="30"/>
      <c r="Z10854" s="30"/>
    </row>
    <row r="10855" spans="24:26">
      <c r="X10855" s="30"/>
      <c r="Y10855" s="30"/>
      <c r="Z10855" s="30"/>
    </row>
    <row r="10856" spans="24:26">
      <c r="X10856" s="30"/>
      <c r="Y10856" s="30"/>
      <c r="Z10856" s="30"/>
    </row>
    <row r="10857" spans="24:26">
      <c r="X10857" s="30"/>
      <c r="Y10857" s="30"/>
      <c r="Z10857" s="30"/>
    </row>
    <row r="10858" spans="24:26">
      <c r="X10858" s="30"/>
      <c r="Y10858" s="30"/>
      <c r="Z10858" s="30"/>
    </row>
    <row r="10859" spans="24:26">
      <c r="X10859" s="30"/>
      <c r="Y10859" s="30"/>
      <c r="Z10859" s="30"/>
    </row>
    <row r="10860" spans="24:26">
      <c r="X10860" s="30"/>
      <c r="Y10860" s="30"/>
      <c r="Z10860" s="30"/>
    </row>
    <row r="10861" spans="24:26">
      <c r="X10861" s="30"/>
      <c r="Y10861" s="30"/>
      <c r="Z10861" s="30"/>
    </row>
    <row r="10862" spans="24:26">
      <c r="X10862" s="30"/>
      <c r="Y10862" s="30"/>
      <c r="Z10862" s="30"/>
    </row>
    <row r="10863" spans="24:26">
      <c r="X10863" s="30"/>
      <c r="Y10863" s="30"/>
      <c r="Z10863" s="30"/>
    </row>
    <row r="10864" spans="24:26">
      <c r="X10864" s="30"/>
      <c r="Y10864" s="30"/>
      <c r="Z10864" s="30"/>
    </row>
    <row r="10865" spans="24:26">
      <c r="X10865" s="30"/>
      <c r="Y10865" s="30"/>
      <c r="Z10865" s="30"/>
    </row>
    <row r="10866" spans="24:26">
      <c r="X10866" s="30"/>
      <c r="Y10866" s="30"/>
      <c r="Z10866" s="30"/>
    </row>
    <row r="10867" spans="24:26">
      <c r="X10867" s="30"/>
      <c r="Y10867" s="30"/>
      <c r="Z10867" s="30"/>
    </row>
    <row r="10868" spans="24:26">
      <c r="X10868" s="30"/>
      <c r="Y10868" s="30"/>
      <c r="Z10868" s="30"/>
    </row>
    <row r="10869" spans="24:26">
      <c r="X10869" s="30"/>
      <c r="Y10869" s="30"/>
      <c r="Z10869" s="30"/>
    </row>
    <row r="10870" spans="24:26">
      <c r="X10870" s="30"/>
      <c r="Y10870" s="30"/>
      <c r="Z10870" s="30"/>
    </row>
    <row r="10871" spans="24:26">
      <c r="X10871" s="30"/>
      <c r="Y10871" s="30"/>
      <c r="Z10871" s="30"/>
    </row>
    <row r="10872" spans="24:26">
      <c r="X10872" s="30"/>
      <c r="Y10872" s="30"/>
      <c r="Z10872" s="30"/>
    </row>
    <row r="10873" spans="24:26">
      <c r="X10873" s="30"/>
      <c r="Y10873" s="30"/>
      <c r="Z10873" s="30"/>
    </row>
    <row r="10874" spans="24:26">
      <c r="X10874" s="30"/>
      <c r="Y10874" s="30"/>
      <c r="Z10874" s="30"/>
    </row>
    <row r="10875" spans="24:26">
      <c r="X10875" s="30"/>
      <c r="Y10875" s="30"/>
      <c r="Z10875" s="30"/>
    </row>
    <row r="10876" spans="24:26">
      <c r="X10876" s="30"/>
      <c r="Y10876" s="30"/>
      <c r="Z10876" s="30"/>
    </row>
    <row r="10877" spans="24:26">
      <c r="X10877" s="30"/>
      <c r="Y10877" s="30"/>
      <c r="Z10877" s="30"/>
    </row>
    <row r="10878" spans="24:26">
      <c r="X10878" s="30"/>
      <c r="Y10878" s="30"/>
      <c r="Z10878" s="30"/>
    </row>
    <row r="10879" spans="24:26">
      <c r="X10879" s="30"/>
      <c r="Y10879" s="30"/>
      <c r="Z10879" s="30"/>
    </row>
    <row r="10880" spans="24:26">
      <c r="X10880" s="30"/>
      <c r="Y10880" s="30"/>
      <c r="Z10880" s="30"/>
    </row>
    <row r="10881" spans="24:26">
      <c r="X10881" s="30"/>
      <c r="Y10881" s="30"/>
      <c r="Z10881" s="30"/>
    </row>
    <row r="10882" spans="24:26">
      <c r="X10882" s="30"/>
      <c r="Y10882" s="30"/>
      <c r="Z10882" s="30"/>
    </row>
    <row r="10883" spans="24:26">
      <c r="X10883" s="30"/>
      <c r="Y10883" s="30"/>
      <c r="Z10883" s="30"/>
    </row>
    <row r="10884" spans="24:26">
      <c r="X10884" s="30"/>
      <c r="Y10884" s="30"/>
      <c r="Z10884" s="30"/>
    </row>
    <row r="10885" spans="24:26">
      <c r="X10885" s="30"/>
      <c r="Y10885" s="30"/>
      <c r="Z10885" s="30"/>
    </row>
    <row r="10886" spans="24:26">
      <c r="X10886" s="30"/>
      <c r="Y10886" s="30"/>
      <c r="Z10886" s="30"/>
    </row>
    <row r="10887" spans="24:26">
      <c r="X10887" s="30"/>
      <c r="Y10887" s="30"/>
      <c r="Z10887" s="30"/>
    </row>
    <row r="10888" spans="24:26">
      <c r="X10888" s="30"/>
      <c r="Y10888" s="30"/>
      <c r="Z10888" s="30"/>
    </row>
    <row r="10889" spans="24:26">
      <c r="X10889" s="30"/>
      <c r="Y10889" s="30"/>
      <c r="Z10889" s="30"/>
    </row>
    <row r="10890" spans="24:26">
      <c r="X10890" s="30"/>
      <c r="Y10890" s="30"/>
      <c r="Z10890" s="30"/>
    </row>
    <row r="10891" spans="24:26">
      <c r="X10891" s="30"/>
      <c r="Y10891" s="30"/>
      <c r="Z10891" s="30"/>
    </row>
    <row r="10892" spans="24:26">
      <c r="X10892" s="30"/>
      <c r="Y10892" s="30"/>
      <c r="Z10892" s="30"/>
    </row>
    <row r="10893" spans="24:26">
      <c r="X10893" s="30"/>
      <c r="Y10893" s="30"/>
      <c r="Z10893" s="30"/>
    </row>
    <row r="10894" spans="24:26">
      <c r="X10894" s="30"/>
      <c r="Y10894" s="30"/>
      <c r="Z10894" s="30"/>
    </row>
    <row r="10895" spans="24:26">
      <c r="X10895" s="30"/>
      <c r="Y10895" s="30"/>
      <c r="Z10895" s="30"/>
    </row>
    <row r="10896" spans="24:26">
      <c r="X10896" s="30"/>
      <c r="Y10896" s="30"/>
      <c r="Z10896" s="30"/>
    </row>
    <row r="10897" spans="24:26">
      <c r="X10897" s="30"/>
      <c r="Y10897" s="30"/>
      <c r="Z10897" s="30"/>
    </row>
    <row r="10898" spans="24:26">
      <c r="X10898" s="30"/>
      <c r="Y10898" s="30"/>
      <c r="Z10898" s="30"/>
    </row>
    <row r="10899" spans="24:26">
      <c r="X10899" s="30"/>
      <c r="Y10899" s="30"/>
      <c r="Z10899" s="30"/>
    </row>
    <row r="10900" spans="24:26">
      <c r="X10900" s="30"/>
      <c r="Y10900" s="30"/>
      <c r="Z10900" s="30"/>
    </row>
    <row r="10901" spans="24:26">
      <c r="X10901" s="30"/>
      <c r="Y10901" s="30"/>
      <c r="Z10901" s="30"/>
    </row>
    <row r="10902" spans="24:26">
      <c r="X10902" s="30"/>
      <c r="Y10902" s="30"/>
      <c r="Z10902" s="30"/>
    </row>
    <row r="10903" spans="24:26">
      <c r="X10903" s="30"/>
      <c r="Y10903" s="30"/>
      <c r="Z10903" s="30"/>
    </row>
    <row r="10904" spans="24:26">
      <c r="X10904" s="30"/>
      <c r="Y10904" s="30"/>
      <c r="Z10904" s="30"/>
    </row>
    <row r="10905" spans="24:26">
      <c r="X10905" s="30"/>
      <c r="Y10905" s="30"/>
      <c r="Z10905" s="30"/>
    </row>
    <row r="10906" spans="24:26">
      <c r="X10906" s="30"/>
      <c r="Y10906" s="30"/>
      <c r="Z10906" s="30"/>
    </row>
    <row r="10907" spans="24:26">
      <c r="X10907" s="30"/>
      <c r="Y10907" s="30"/>
      <c r="Z10907" s="30"/>
    </row>
    <row r="10908" spans="24:26">
      <c r="X10908" s="30"/>
      <c r="Y10908" s="30"/>
      <c r="Z10908" s="30"/>
    </row>
    <row r="10909" spans="24:26">
      <c r="X10909" s="30"/>
      <c r="Y10909" s="30"/>
      <c r="Z10909" s="30"/>
    </row>
    <row r="10910" spans="24:26">
      <c r="X10910" s="30"/>
      <c r="Y10910" s="30"/>
      <c r="Z10910" s="30"/>
    </row>
    <row r="10911" spans="24:26">
      <c r="X10911" s="30"/>
      <c r="Y10911" s="30"/>
      <c r="Z10911" s="30"/>
    </row>
    <row r="10912" spans="24:26">
      <c r="X10912" s="30"/>
      <c r="Y10912" s="30"/>
      <c r="Z10912" s="30"/>
    </row>
    <row r="10913" spans="24:26">
      <c r="X10913" s="30"/>
      <c r="Y10913" s="30"/>
      <c r="Z10913" s="30"/>
    </row>
    <row r="10914" spans="24:26">
      <c r="X10914" s="30"/>
      <c r="Y10914" s="30"/>
      <c r="Z10914" s="30"/>
    </row>
    <row r="10915" spans="24:26">
      <c r="X10915" s="30"/>
      <c r="Y10915" s="30"/>
      <c r="Z10915" s="30"/>
    </row>
    <row r="10916" spans="24:26">
      <c r="X10916" s="30"/>
      <c r="Y10916" s="30"/>
      <c r="Z10916" s="30"/>
    </row>
    <row r="10917" spans="24:26">
      <c r="X10917" s="30"/>
      <c r="Y10917" s="30"/>
      <c r="Z10917" s="30"/>
    </row>
    <row r="10918" spans="24:26">
      <c r="X10918" s="30"/>
      <c r="Y10918" s="30"/>
      <c r="Z10918" s="30"/>
    </row>
    <row r="10919" spans="24:26">
      <c r="X10919" s="30"/>
      <c r="Y10919" s="30"/>
      <c r="Z10919" s="30"/>
    </row>
    <row r="10920" spans="24:26">
      <c r="X10920" s="30"/>
      <c r="Y10920" s="30"/>
      <c r="Z10920" s="30"/>
    </row>
    <row r="10921" spans="24:26">
      <c r="X10921" s="30"/>
      <c r="Y10921" s="30"/>
      <c r="Z10921" s="30"/>
    </row>
    <row r="10922" spans="24:26">
      <c r="X10922" s="30"/>
      <c r="Y10922" s="30"/>
      <c r="Z10922" s="30"/>
    </row>
    <row r="10923" spans="24:26">
      <c r="X10923" s="30"/>
      <c r="Y10923" s="30"/>
      <c r="Z10923" s="30"/>
    </row>
    <row r="10924" spans="24:26">
      <c r="X10924" s="30"/>
      <c r="Y10924" s="30"/>
      <c r="Z10924" s="30"/>
    </row>
    <row r="10925" spans="24:26">
      <c r="X10925" s="30"/>
      <c r="Y10925" s="30"/>
      <c r="Z10925" s="30"/>
    </row>
    <row r="10926" spans="24:26">
      <c r="X10926" s="30"/>
      <c r="Y10926" s="30"/>
      <c r="Z10926" s="30"/>
    </row>
    <row r="10927" spans="24:26">
      <c r="X10927" s="30"/>
      <c r="Y10927" s="30"/>
      <c r="Z10927" s="30"/>
    </row>
    <row r="10928" spans="24:26">
      <c r="X10928" s="30"/>
      <c r="Y10928" s="30"/>
      <c r="Z10928" s="30"/>
    </row>
    <row r="10929" spans="24:26">
      <c r="X10929" s="30"/>
      <c r="Y10929" s="30"/>
      <c r="Z10929" s="30"/>
    </row>
    <row r="10930" spans="24:26">
      <c r="X10930" s="30"/>
      <c r="Y10930" s="30"/>
      <c r="Z10930" s="30"/>
    </row>
    <row r="10931" spans="24:26">
      <c r="X10931" s="30"/>
      <c r="Y10931" s="30"/>
      <c r="Z10931" s="30"/>
    </row>
    <row r="10932" spans="24:26">
      <c r="X10932" s="30"/>
      <c r="Y10932" s="30"/>
      <c r="Z10932" s="30"/>
    </row>
    <row r="10933" spans="24:26">
      <c r="X10933" s="30"/>
      <c r="Y10933" s="30"/>
      <c r="Z10933" s="30"/>
    </row>
    <row r="10934" spans="24:26">
      <c r="X10934" s="30"/>
      <c r="Y10934" s="30"/>
      <c r="Z10934" s="30"/>
    </row>
    <row r="10935" spans="24:26">
      <c r="X10935" s="30"/>
      <c r="Y10935" s="30"/>
      <c r="Z10935" s="30"/>
    </row>
    <row r="10936" spans="24:26">
      <c r="X10936" s="30"/>
      <c r="Y10936" s="30"/>
      <c r="Z10936" s="30"/>
    </row>
    <row r="10937" spans="24:26">
      <c r="X10937" s="30"/>
      <c r="Y10937" s="30"/>
      <c r="Z10937" s="30"/>
    </row>
    <row r="10938" spans="24:26">
      <c r="X10938" s="30"/>
      <c r="Y10938" s="30"/>
      <c r="Z10938" s="30"/>
    </row>
    <row r="10939" spans="24:26">
      <c r="X10939" s="30"/>
      <c r="Y10939" s="30"/>
      <c r="Z10939" s="30"/>
    </row>
    <row r="10940" spans="24:26">
      <c r="X10940" s="30"/>
      <c r="Y10940" s="30"/>
      <c r="Z10940" s="30"/>
    </row>
    <row r="10941" spans="24:26">
      <c r="X10941" s="30"/>
      <c r="Y10941" s="30"/>
      <c r="Z10941" s="30"/>
    </row>
    <row r="10942" spans="24:26">
      <c r="X10942" s="30"/>
      <c r="Y10942" s="30"/>
      <c r="Z10942" s="30"/>
    </row>
    <row r="10943" spans="24:26">
      <c r="X10943" s="30"/>
      <c r="Y10943" s="30"/>
      <c r="Z10943" s="30"/>
    </row>
    <row r="10944" spans="24:26">
      <c r="X10944" s="30"/>
      <c r="Y10944" s="30"/>
      <c r="Z10944" s="30"/>
    </row>
    <row r="10945" spans="24:26">
      <c r="X10945" s="30"/>
      <c r="Y10945" s="30"/>
      <c r="Z10945" s="30"/>
    </row>
    <row r="10946" spans="24:26">
      <c r="X10946" s="30"/>
      <c r="Y10946" s="30"/>
      <c r="Z10946" s="30"/>
    </row>
    <row r="10947" spans="24:26">
      <c r="X10947" s="30"/>
      <c r="Y10947" s="30"/>
      <c r="Z10947" s="30"/>
    </row>
    <row r="10948" spans="24:26">
      <c r="X10948" s="30"/>
      <c r="Y10948" s="30"/>
      <c r="Z10948" s="30"/>
    </row>
    <row r="10949" spans="24:26">
      <c r="X10949" s="30"/>
      <c r="Y10949" s="30"/>
      <c r="Z10949" s="30"/>
    </row>
    <row r="10950" spans="24:26">
      <c r="X10950" s="30"/>
      <c r="Y10950" s="30"/>
      <c r="Z10950" s="30"/>
    </row>
    <row r="10951" spans="24:26">
      <c r="X10951" s="30"/>
      <c r="Y10951" s="30"/>
      <c r="Z10951" s="30"/>
    </row>
    <row r="10952" spans="24:26">
      <c r="X10952" s="30"/>
      <c r="Y10952" s="30"/>
      <c r="Z10952" s="30"/>
    </row>
    <row r="10953" spans="24:26">
      <c r="X10953" s="30"/>
      <c r="Y10953" s="30"/>
      <c r="Z10953" s="30"/>
    </row>
    <row r="10954" spans="24:26">
      <c r="X10954" s="30"/>
      <c r="Y10954" s="30"/>
      <c r="Z10954" s="30"/>
    </row>
    <row r="10955" spans="24:26">
      <c r="X10955" s="30"/>
      <c r="Y10955" s="30"/>
      <c r="Z10955" s="30"/>
    </row>
    <row r="10956" spans="24:26">
      <c r="X10956" s="30"/>
      <c r="Y10956" s="30"/>
      <c r="Z10956" s="30"/>
    </row>
    <row r="10957" spans="24:26">
      <c r="X10957" s="30"/>
      <c r="Y10957" s="30"/>
      <c r="Z10957" s="30"/>
    </row>
    <row r="10958" spans="24:26">
      <c r="X10958" s="30"/>
      <c r="Y10958" s="30"/>
      <c r="Z10958" s="30"/>
    </row>
    <row r="10959" spans="24:26">
      <c r="X10959" s="30"/>
      <c r="Y10959" s="30"/>
      <c r="Z10959" s="30"/>
    </row>
    <row r="10960" spans="24:26">
      <c r="X10960" s="30"/>
      <c r="Y10960" s="30"/>
      <c r="Z10960" s="30"/>
    </row>
    <row r="10961" spans="24:26">
      <c r="X10961" s="30"/>
      <c r="Y10961" s="30"/>
      <c r="Z10961" s="30"/>
    </row>
    <row r="10962" spans="24:26">
      <c r="X10962" s="30"/>
      <c r="Y10962" s="30"/>
      <c r="Z10962" s="30"/>
    </row>
    <row r="10963" spans="24:26">
      <c r="X10963" s="30"/>
      <c r="Y10963" s="30"/>
      <c r="Z10963" s="30"/>
    </row>
    <row r="10964" spans="24:26">
      <c r="X10964" s="30"/>
      <c r="Y10964" s="30"/>
      <c r="Z10964" s="30"/>
    </row>
    <row r="10965" spans="24:26">
      <c r="X10965" s="30"/>
      <c r="Y10965" s="30"/>
      <c r="Z10965" s="30"/>
    </row>
    <row r="10966" spans="24:26">
      <c r="X10966" s="30"/>
      <c r="Y10966" s="30"/>
      <c r="Z10966" s="30"/>
    </row>
    <row r="10967" spans="24:26">
      <c r="X10967" s="30"/>
      <c r="Y10967" s="30"/>
      <c r="Z10967" s="30"/>
    </row>
    <row r="10968" spans="24:26">
      <c r="X10968" s="30"/>
      <c r="Y10968" s="30"/>
      <c r="Z10968" s="30"/>
    </row>
    <row r="10969" spans="24:26">
      <c r="X10969" s="30"/>
      <c r="Y10969" s="30"/>
      <c r="Z10969" s="30"/>
    </row>
    <row r="10970" spans="24:26">
      <c r="X10970" s="30"/>
      <c r="Y10970" s="30"/>
      <c r="Z10970" s="30"/>
    </row>
    <row r="10971" spans="24:26">
      <c r="X10971" s="30"/>
      <c r="Y10971" s="30"/>
      <c r="Z10971" s="30"/>
    </row>
    <row r="10972" spans="24:26">
      <c r="X10972" s="30"/>
      <c r="Y10972" s="30"/>
      <c r="Z10972" s="30"/>
    </row>
    <row r="10973" spans="24:26">
      <c r="X10973" s="30"/>
      <c r="Y10973" s="30"/>
      <c r="Z10973" s="30"/>
    </row>
    <row r="10974" spans="24:26">
      <c r="X10974" s="30"/>
      <c r="Y10974" s="30"/>
      <c r="Z10974" s="30"/>
    </row>
    <row r="10975" spans="24:26">
      <c r="X10975" s="30"/>
      <c r="Y10975" s="30"/>
      <c r="Z10975" s="30"/>
    </row>
    <row r="10976" spans="24:26">
      <c r="X10976" s="30"/>
      <c r="Y10976" s="30"/>
      <c r="Z10976" s="30"/>
    </row>
    <row r="10977" spans="24:26">
      <c r="X10977" s="30"/>
      <c r="Y10977" s="30"/>
      <c r="Z10977" s="30"/>
    </row>
    <row r="10978" spans="24:26">
      <c r="X10978" s="30"/>
      <c r="Y10978" s="30"/>
      <c r="Z10978" s="30"/>
    </row>
    <row r="10979" spans="24:26">
      <c r="X10979" s="30"/>
      <c r="Y10979" s="30"/>
      <c r="Z10979" s="30"/>
    </row>
    <row r="10980" spans="24:26">
      <c r="X10980" s="30"/>
      <c r="Y10980" s="30"/>
      <c r="Z10980" s="30"/>
    </row>
    <row r="10981" spans="24:26">
      <c r="X10981" s="30"/>
      <c r="Y10981" s="30"/>
      <c r="Z10981" s="30"/>
    </row>
    <row r="10982" spans="24:26">
      <c r="X10982" s="30"/>
      <c r="Y10982" s="30"/>
      <c r="Z10982" s="30"/>
    </row>
    <row r="10983" spans="24:26">
      <c r="X10983" s="30"/>
      <c r="Y10983" s="30"/>
      <c r="Z10983" s="30"/>
    </row>
    <row r="10984" spans="24:26">
      <c r="X10984" s="30"/>
      <c r="Y10984" s="30"/>
      <c r="Z10984" s="30"/>
    </row>
    <row r="10985" spans="24:26">
      <c r="X10985" s="30"/>
      <c r="Y10985" s="30"/>
      <c r="Z10985" s="30"/>
    </row>
    <row r="10986" spans="24:26">
      <c r="X10986" s="30"/>
      <c r="Y10986" s="30"/>
      <c r="Z10986" s="30"/>
    </row>
    <row r="10987" spans="24:26">
      <c r="X10987" s="30"/>
      <c r="Y10987" s="30"/>
      <c r="Z10987" s="30"/>
    </row>
    <row r="10988" spans="24:26">
      <c r="X10988" s="30"/>
      <c r="Y10988" s="30"/>
      <c r="Z10988" s="30"/>
    </row>
    <row r="10989" spans="24:26">
      <c r="X10989" s="30"/>
      <c r="Y10989" s="30"/>
      <c r="Z10989" s="30"/>
    </row>
    <row r="10990" spans="24:26">
      <c r="X10990" s="30"/>
      <c r="Y10990" s="30"/>
      <c r="Z10990" s="30"/>
    </row>
    <row r="10991" spans="24:26">
      <c r="X10991" s="30"/>
      <c r="Y10991" s="30"/>
      <c r="Z10991" s="30"/>
    </row>
    <row r="10992" spans="24:26">
      <c r="X10992" s="30"/>
      <c r="Y10992" s="30"/>
      <c r="Z10992" s="30"/>
    </row>
    <row r="10993" spans="24:26">
      <c r="X10993" s="30"/>
      <c r="Y10993" s="30"/>
      <c r="Z10993" s="30"/>
    </row>
    <row r="10994" spans="24:26">
      <c r="X10994" s="30"/>
      <c r="Y10994" s="30"/>
      <c r="Z10994" s="30"/>
    </row>
    <row r="10995" spans="24:26">
      <c r="X10995" s="30"/>
      <c r="Y10995" s="30"/>
      <c r="Z10995" s="30"/>
    </row>
    <row r="10996" spans="24:26">
      <c r="X10996" s="30"/>
      <c r="Y10996" s="30"/>
      <c r="Z10996" s="30"/>
    </row>
    <row r="10997" spans="24:26">
      <c r="X10997" s="30"/>
      <c r="Y10997" s="30"/>
      <c r="Z10997" s="30"/>
    </row>
    <row r="10998" spans="24:26">
      <c r="X10998" s="30"/>
      <c r="Y10998" s="30"/>
      <c r="Z10998" s="30"/>
    </row>
    <row r="10999" spans="24:26">
      <c r="X10999" s="30"/>
      <c r="Y10999" s="30"/>
      <c r="Z10999" s="30"/>
    </row>
    <row r="11000" spans="24:26">
      <c r="X11000" s="30"/>
      <c r="Y11000" s="30"/>
      <c r="Z11000" s="30"/>
    </row>
    <row r="11001" spans="24:26">
      <c r="X11001" s="30"/>
      <c r="Y11001" s="30"/>
      <c r="Z11001" s="30"/>
    </row>
    <row r="11002" spans="24:26">
      <c r="X11002" s="30"/>
      <c r="Y11002" s="30"/>
      <c r="Z11002" s="30"/>
    </row>
    <row r="11003" spans="24:26">
      <c r="X11003" s="30"/>
      <c r="Y11003" s="30"/>
      <c r="Z11003" s="30"/>
    </row>
    <row r="11004" spans="24:26">
      <c r="X11004" s="30"/>
      <c r="Y11004" s="30"/>
      <c r="Z11004" s="30"/>
    </row>
    <row r="11005" spans="24:26">
      <c r="X11005" s="30"/>
      <c r="Y11005" s="30"/>
      <c r="Z11005" s="30"/>
    </row>
    <row r="11006" spans="24:26">
      <c r="X11006" s="30"/>
      <c r="Y11006" s="30"/>
      <c r="Z11006" s="30"/>
    </row>
    <row r="11007" spans="24:26">
      <c r="X11007" s="30"/>
      <c r="Y11007" s="30"/>
      <c r="Z11007" s="30"/>
    </row>
    <row r="11008" spans="24:26">
      <c r="X11008" s="30"/>
      <c r="Y11008" s="30"/>
      <c r="Z11008" s="30"/>
    </row>
    <row r="11009" spans="24:26">
      <c r="X11009" s="30"/>
      <c r="Y11009" s="30"/>
      <c r="Z11009" s="30"/>
    </row>
    <row r="11010" spans="24:26">
      <c r="X11010" s="30"/>
      <c r="Y11010" s="30"/>
      <c r="Z11010" s="30"/>
    </row>
    <row r="11011" spans="24:26">
      <c r="X11011" s="30"/>
      <c r="Y11011" s="30"/>
      <c r="Z11011" s="30"/>
    </row>
    <row r="11012" spans="24:26">
      <c r="X11012" s="30"/>
      <c r="Y11012" s="30"/>
      <c r="Z11012" s="30"/>
    </row>
    <row r="11013" spans="24:26">
      <c r="X11013" s="30"/>
      <c r="Y11013" s="30"/>
      <c r="Z11013" s="30"/>
    </row>
    <row r="11014" spans="24:26">
      <c r="X11014" s="30"/>
      <c r="Y11014" s="30"/>
      <c r="Z11014" s="30"/>
    </row>
    <row r="11015" spans="24:26">
      <c r="X11015" s="30"/>
      <c r="Y11015" s="30"/>
      <c r="Z11015" s="30"/>
    </row>
    <row r="11016" spans="24:26">
      <c r="X11016" s="30"/>
      <c r="Y11016" s="30"/>
      <c r="Z11016" s="30"/>
    </row>
    <row r="11017" spans="24:26">
      <c r="X11017" s="30"/>
      <c r="Y11017" s="30"/>
      <c r="Z11017" s="30"/>
    </row>
    <row r="11018" spans="24:26">
      <c r="X11018" s="30"/>
      <c r="Y11018" s="30"/>
      <c r="Z11018" s="30"/>
    </row>
    <row r="11019" spans="24:26">
      <c r="X11019" s="30"/>
      <c r="Y11019" s="30"/>
      <c r="Z11019" s="30"/>
    </row>
    <row r="11020" spans="24:26">
      <c r="X11020" s="30"/>
      <c r="Y11020" s="30"/>
      <c r="Z11020" s="30"/>
    </row>
    <row r="11021" spans="24:26">
      <c r="X11021" s="30"/>
      <c r="Y11021" s="30"/>
      <c r="Z11021" s="30"/>
    </row>
    <row r="11022" spans="24:26">
      <c r="X11022" s="30"/>
      <c r="Y11022" s="30"/>
      <c r="Z11022" s="30"/>
    </row>
    <row r="11023" spans="24:26">
      <c r="X11023" s="30"/>
      <c r="Y11023" s="30"/>
      <c r="Z11023" s="30"/>
    </row>
    <row r="11024" spans="24:26">
      <c r="X11024" s="30"/>
      <c r="Y11024" s="30"/>
      <c r="Z11024" s="30"/>
    </row>
    <row r="11025" spans="24:26">
      <c r="X11025" s="30"/>
      <c r="Y11025" s="30"/>
      <c r="Z11025" s="30"/>
    </row>
    <row r="11026" spans="24:26">
      <c r="X11026" s="30"/>
      <c r="Y11026" s="30"/>
      <c r="Z11026" s="30"/>
    </row>
    <row r="11027" spans="24:26">
      <c r="X11027" s="30"/>
      <c r="Y11027" s="30"/>
      <c r="Z11027" s="30"/>
    </row>
    <row r="11028" spans="24:26">
      <c r="X11028" s="30"/>
      <c r="Y11028" s="30"/>
      <c r="Z11028" s="30"/>
    </row>
    <row r="11029" spans="24:26">
      <c r="X11029" s="30"/>
      <c r="Y11029" s="30"/>
      <c r="Z11029" s="30"/>
    </row>
    <row r="11030" spans="24:26">
      <c r="X11030" s="30"/>
      <c r="Y11030" s="30"/>
      <c r="Z11030" s="30"/>
    </row>
    <row r="11031" spans="24:26">
      <c r="X11031" s="30"/>
      <c r="Y11031" s="30"/>
      <c r="Z11031" s="30"/>
    </row>
    <row r="11032" spans="24:26">
      <c r="X11032" s="30"/>
      <c r="Y11032" s="30"/>
      <c r="Z11032" s="30"/>
    </row>
    <row r="11033" spans="24:26">
      <c r="X11033" s="30"/>
      <c r="Y11033" s="30"/>
      <c r="Z11033" s="30"/>
    </row>
    <row r="11034" spans="24:26">
      <c r="X11034" s="30"/>
      <c r="Y11034" s="30"/>
      <c r="Z11034" s="30"/>
    </row>
    <row r="11035" spans="24:26">
      <c r="X11035" s="30"/>
      <c r="Y11035" s="30"/>
      <c r="Z11035" s="30"/>
    </row>
    <row r="11036" spans="24:26">
      <c r="X11036" s="30"/>
      <c r="Y11036" s="30"/>
      <c r="Z11036" s="30"/>
    </row>
    <row r="11037" spans="24:26">
      <c r="X11037" s="30"/>
      <c r="Y11037" s="30"/>
      <c r="Z11037" s="30"/>
    </row>
    <row r="11038" spans="24:26">
      <c r="X11038" s="30"/>
      <c r="Y11038" s="30"/>
      <c r="Z11038" s="30"/>
    </row>
    <row r="11039" spans="24:26">
      <c r="X11039" s="30"/>
      <c r="Y11039" s="30"/>
      <c r="Z11039" s="30"/>
    </row>
    <row r="11040" spans="24:26">
      <c r="X11040" s="30"/>
      <c r="Y11040" s="30"/>
      <c r="Z11040" s="30"/>
    </row>
    <row r="11041" spans="24:26">
      <c r="X11041" s="30"/>
      <c r="Y11041" s="30"/>
      <c r="Z11041" s="30"/>
    </row>
    <row r="11042" spans="24:26">
      <c r="X11042" s="30"/>
      <c r="Y11042" s="30"/>
      <c r="Z11042" s="30"/>
    </row>
    <row r="11043" spans="24:26">
      <c r="X11043" s="30"/>
      <c r="Y11043" s="30"/>
      <c r="Z11043" s="30"/>
    </row>
    <row r="11044" spans="24:26">
      <c r="X11044" s="30"/>
      <c r="Y11044" s="30"/>
      <c r="Z11044" s="30"/>
    </row>
    <row r="11045" spans="24:26">
      <c r="X11045" s="30"/>
      <c r="Y11045" s="30"/>
      <c r="Z11045" s="30"/>
    </row>
    <row r="11046" spans="24:26">
      <c r="X11046" s="30"/>
      <c r="Y11046" s="30"/>
      <c r="Z11046" s="30"/>
    </row>
    <row r="11047" spans="24:26">
      <c r="X11047" s="30"/>
      <c r="Y11047" s="30"/>
      <c r="Z11047" s="30"/>
    </row>
    <row r="11048" spans="24:26">
      <c r="X11048" s="30"/>
      <c r="Y11048" s="30"/>
      <c r="Z11048" s="30"/>
    </row>
    <row r="11049" spans="24:26">
      <c r="X11049" s="30"/>
      <c r="Y11049" s="30"/>
      <c r="Z11049" s="30"/>
    </row>
    <row r="11050" spans="24:26">
      <c r="X11050" s="30"/>
      <c r="Y11050" s="30"/>
      <c r="Z11050" s="30"/>
    </row>
    <row r="11051" spans="24:26">
      <c r="X11051" s="30"/>
      <c r="Y11051" s="30"/>
      <c r="Z11051" s="30"/>
    </row>
    <row r="11052" spans="24:26">
      <c r="X11052" s="30"/>
      <c r="Y11052" s="30"/>
      <c r="Z11052" s="30"/>
    </row>
    <row r="11053" spans="24:26">
      <c r="X11053" s="30"/>
      <c r="Y11053" s="30"/>
      <c r="Z11053" s="30"/>
    </row>
    <row r="11054" spans="24:26">
      <c r="X11054" s="30"/>
      <c r="Y11054" s="30"/>
      <c r="Z11054" s="30"/>
    </row>
    <row r="11055" spans="24:26">
      <c r="X11055" s="30"/>
      <c r="Y11055" s="30"/>
      <c r="Z11055" s="30"/>
    </row>
    <row r="11056" spans="24:26">
      <c r="X11056" s="30"/>
      <c r="Y11056" s="30"/>
      <c r="Z11056" s="30"/>
    </row>
    <row r="11057" spans="24:26">
      <c r="X11057" s="30"/>
      <c r="Y11057" s="30"/>
      <c r="Z11057" s="30"/>
    </row>
    <row r="11058" spans="24:26">
      <c r="X11058" s="30"/>
      <c r="Y11058" s="30"/>
      <c r="Z11058" s="30"/>
    </row>
    <row r="11059" spans="24:26">
      <c r="X11059" s="30"/>
      <c r="Y11059" s="30"/>
      <c r="Z11059" s="30"/>
    </row>
    <row r="11060" spans="24:26">
      <c r="X11060" s="30"/>
      <c r="Y11060" s="30"/>
      <c r="Z11060" s="30"/>
    </row>
    <row r="11061" spans="24:26">
      <c r="X11061" s="30"/>
      <c r="Y11061" s="30"/>
      <c r="Z11061" s="30"/>
    </row>
    <row r="11062" spans="24:26">
      <c r="X11062" s="30"/>
      <c r="Y11062" s="30"/>
      <c r="Z11062" s="30"/>
    </row>
    <row r="11063" spans="24:26">
      <c r="X11063" s="30"/>
      <c r="Y11063" s="30"/>
      <c r="Z11063" s="30"/>
    </row>
    <row r="11064" spans="24:26">
      <c r="X11064" s="30"/>
      <c r="Y11064" s="30"/>
      <c r="Z11064" s="30"/>
    </row>
    <row r="11065" spans="24:26">
      <c r="X11065" s="30"/>
      <c r="Y11065" s="30"/>
      <c r="Z11065" s="30"/>
    </row>
    <row r="11066" spans="24:26">
      <c r="X11066" s="30"/>
      <c r="Y11066" s="30"/>
      <c r="Z11066" s="30"/>
    </row>
    <row r="11067" spans="24:26">
      <c r="X11067" s="30"/>
      <c r="Y11067" s="30"/>
      <c r="Z11067" s="30"/>
    </row>
    <row r="11068" spans="24:26">
      <c r="X11068" s="30"/>
      <c r="Y11068" s="30"/>
      <c r="Z11068" s="30"/>
    </row>
    <row r="11069" spans="24:26">
      <c r="X11069" s="30"/>
      <c r="Y11069" s="30"/>
      <c r="Z11069" s="30"/>
    </row>
    <row r="11070" spans="24:26">
      <c r="X11070" s="30"/>
      <c r="Y11070" s="30"/>
      <c r="Z11070" s="30"/>
    </row>
    <row r="11071" spans="24:26">
      <c r="X11071" s="30"/>
      <c r="Y11071" s="30"/>
      <c r="Z11071" s="30"/>
    </row>
    <row r="11072" spans="24:26">
      <c r="X11072" s="30"/>
      <c r="Y11072" s="30"/>
      <c r="Z11072" s="30"/>
    </row>
    <row r="11073" spans="24:26">
      <c r="X11073" s="30"/>
      <c r="Y11073" s="30"/>
      <c r="Z11073" s="30"/>
    </row>
    <row r="11074" spans="24:26">
      <c r="X11074" s="30"/>
      <c r="Y11074" s="30"/>
      <c r="Z11074" s="30"/>
    </row>
    <row r="11075" spans="24:26">
      <c r="X11075" s="30"/>
      <c r="Y11075" s="30"/>
      <c r="Z11075" s="30"/>
    </row>
    <row r="11076" spans="24:26">
      <c r="X11076" s="30"/>
      <c r="Y11076" s="30"/>
      <c r="Z11076" s="30"/>
    </row>
    <row r="11077" spans="24:26">
      <c r="X11077" s="30"/>
      <c r="Y11077" s="30"/>
      <c r="Z11077" s="30"/>
    </row>
    <row r="11078" spans="24:26">
      <c r="X11078" s="30"/>
      <c r="Y11078" s="30"/>
      <c r="Z11078" s="30"/>
    </row>
    <row r="11079" spans="24:26">
      <c r="X11079" s="30"/>
      <c r="Y11079" s="30"/>
      <c r="Z11079" s="30"/>
    </row>
    <row r="11080" spans="24:26">
      <c r="X11080" s="30"/>
      <c r="Y11080" s="30"/>
      <c r="Z11080" s="30"/>
    </row>
    <row r="11081" spans="24:26">
      <c r="X11081" s="30"/>
      <c r="Y11081" s="30"/>
      <c r="Z11081" s="30"/>
    </row>
    <row r="11082" spans="24:26">
      <c r="X11082" s="30"/>
      <c r="Y11082" s="30"/>
      <c r="Z11082" s="30"/>
    </row>
    <row r="11083" spans="24:26">
      <c r="X11083" s="30"/>
      <c r="Y11083" s="30"/>
      <c r="Z11083" s="30"/>
    </row>
    <row r="11084" spans="24:26">
      <c r="X11084" s="30"/>
      <c r="Y11084" s="30"/>
      <c r="Z11084" s="30"/>
    </row>
    <row r="11085" spans="24:26">
      <c r="X11085" s="30"/>
      <c r="Y11085" s="30"/>
      <c r="Z11085" s="30"/>
    </row>
    <row r="11086" spans="24:26">
      <c r="X11086" s="30"/>
      <c r="Y11086" s="30"/>
      <c r="Z11086" s="30"/>
    </row>
    <row r="11087" spans="24:26">
      <c r="X11087" s="30"/>
      <c r="Y11087" s="30"/>
      <c r="Z11087" s="30"/>
    </row>
    <row r="11088" spans="24:26">
      <c r="X11088" s="30"/>
      <c r="Y11088" s="30"/>
      <c r="Z11088" s="30"/>
    </row>
    <row r="11089" spans="24:26">
      <c r="X11089" s="30"/>
      <c r="Y11089" s="30"/>
      <c r="Z11089" s="30"/>
    </row>
    <row r="11090" spans="24:26">
      <c r="X11090" s="30"/>
      <c r="Y11090" s="30"/>
      <c r="Z11090" s="30"/>
    </row>
    <row r="11091" spans="24:26">
      <c r="X11091" s="30"/>
      <c r="Y11091" s="30"/>
      <c r="Z11091" s="30"/>
    </row>
    <row r="11092" spans="24:26">
      <c r="X11092" s="30"/>
      <c r="Y11092" s="30"/>
      <c r="Z11092" s="30"/>
    </row>
    <row r="11093" spans="24:26">
      <c r="X11093" s="30"/>
      <c r="Y11093" s="30"/>
      <c r="Z11093" s="30"/>
    </row>
    <row r="11094" spans="24:26">
      <c r="X11094" s="30"/>
      <c r="Y11094" s="30"/>
      <c r="Z11094" s="30"/>
    </row>
    <row r="11095" spans="24:26">
      <c r="X11095" s="30"/>
      <c r="Y11095" s="30"/>
      <c r="Z11095" s="30"/>
    </row>
    <row r="11096" spans="24:26">
      <c r="X11096" s="30"/>
      <c r="Y11096" s="30"/>
      <c r="Z11096" s="30"/>
    </row>
    <row r="11097" spans="24:26">
      <c r="X11097" s="30"/>
      <c r="Y11097" s="30"/>
      <c r="Z11097" s="30"/>
    </row>
    <row r="11098" spans="24:26">
      <c r="X11098" s="30"/>
      <c r="Y11098" s="30"/>
      <c r="Z11098" s="30"/>
    </row>
    <row r="11099" spans="24:26">
      <c r="X11099" s="30"/>
      <c r="Y11099" s="30"/>
      <c r="Z11099" s="30"/>
    </row>
    <row r="11100" spans="24:26">
      <c r="X11100" s="30"/>
      <c r="Y11100" s="30"/>
      <c r="Z11100" s="30"/>
    </row>
    <row r="11101" spans="24:26">
      <c r="X11101" s="30"/>
      <c r="Y11101" s="30"/>
      <c r="Z11101" s="30"/>
    </row>
    <row r="11102" spans="24:26">
      <c r="X11102" s="30"/>
      <c r="Y11102" s="30"/>
      <c r="Z11102" s="30"/>
    </row>
    <row r="11103" spans="24:26">
      <c r="X11103" s="30"/>
      <c r="Y11103" s="30"/>
      <c r="Z11103" s="30"/>
    </row>
    <row r="11104" spans="24:26">
      <c r="X11104" s="30"/>
      <c r="Y11104" s="30"/>
      <c r="Z11104" s="30"/>
    </row>
    <row r="11105" spans="24:26">
      <c r="X11105" s="30"/>
      <c r="Y11105" s="30"/>
      <c r="Z11105" s="30"/>
    </row>
    <row r="11106" spans="24:26">
      <c r="X11106" s="30"/>
      <c r="Y11106" s="30"/>
      <c r="Z11106" s="30"/>
    </row>
    <row r="11107" spans="24:26">
      <c r="X11107" s="30"/>
      <c r="Y11107" s="30"/>
      <c r="Z11107" s="30"/>
    </row>
    <row r="11108" spans="24:26">
      <c r="X11108" s="30"/>
      <c r="Y11108" s="30"/>
      <c r="Z11108" s="30"/>
    </row>
    <row r="11109" spans="24:26">
      <c r="X11109" s="30"/>
      <c r="Y11109" s="30"/>
      <c r="Z11109" s="30"/>
    </row>
    <row r="11110" spans="24:26">
      <c r="X11110" s="30"/>
      <c r="Y11110" s="30"/>
      <c r="Z11110" s="30"/>
    </row>
    <row r="11111" spans="24:26">
      <c r="X11111" s="30"/>
      <c r="Y11111" s="30"/>
      <c r="Z11111" s="30"/>
    </row>
    <row r="11112" spans="24:26">
      <c r="X11112" s="30"/>
      <c r="Y11112" s="30"/>
      <c r="Z11112" s="30"/>
    </row>
    <row r="11113" spans="24:26">
      <c r="X11113" s="30"/>
      <c r="Y11113" s="30"/>
      <c r="Z11113" s="30"/>
    </row>
    <row r="11114" spans="24:26">
      <c r="X11114" s="30"/>
      <c r="Y11114" s="30"/>
      <c r="Z11114" s="30"/>
    </row>
    <row r="11115" spans="24:26">
      <c r="X11115" s="30"/>
      <c r="Y11115" s="30"/>
      <c r="Z11115" s="30"/>
    </row>
    <row r="11116" spans="24:26">
      <c r="X11116" s="30"/>
      <c r="Y11116" s="30"/>
      <c r="Z11116" s="30"/>
    </row>
    <row r="11117" spans="24:26">
      <c r="X11117" s="30"/>
      <c r="Y11117" s="30"/>
      <c r="Z11117" s="30"/>
    </row>
    <row r="11118" spans="24:26">
      <c r="X11118" s="30"/>
      <c r="Y11118" s="30"/>
      <c r="Z11118" s="30"/>
    </row>
    <row r="11119" spans="24:26">
      <c r="X11119" s="30"/>
      <c r="Y11119" s="30"/>
      <c r="Z11119" s="30"/>
    </row>
    <row r="11120" spans="24:26">
      <c r="X11120" s="30"/>
      <c r="Y11120" s="30"/>
      <c r="Z11120" s="30"/>
    </row>
    <row r="11121" spans="24:26">
      <c r="X11121" s="30"/>
      <c r="Y11121" s="30"/>
      <c r="Z11121" s="30"/>
    </row>
    <row r="11122" spans="24:26">
      <c r="X11122" s="30"/>
      <c r="Y11122" s="30"/>
      <c r="Z11122" s="30"/>
    </row>
    <row r="11123" spans="24:26">
      <c r="X11123" s="30"/>
      <c r="Y11123" s="30"/>
      <c r="Z11123" s="30"/>
    </row>
    <row r="11124" spans="24:26">
      <c r="X11124" s="30"/>
      <c r="Y11124" s="30"/>
      <c r="Z11124" s="30"/>
    </row>
    <row r="11125" spans="24:26">
      <c r="X11125" s="30"/>
      <c r="Y11125" s="30"/>
      <c r="Z11125" s="30"/>
    </row>
    <row r="11126" spans="24:26">
      <c r="X11126" s="30"/>
      <c r="Y11126" s="30"/>
      <c r="Z11126" s="30"/>
    </row>
    <row r="11127" spans="24:26">
      <c r="X11127" s="30"/>
      <c r="Y11127" s="30"/>
      <c r="Z11127" s="30"/>
    </row>
    <row r="11128" spans="24:26">
      <c r="X11128" s="30"/>
      <c r="Y11128" s="30"/>
      <c r="Z11128" s="30"/>
    </row>
    <row r="11129" spans="24:26">
      <c r="X11129" s="30"/>
      <c r="Y11129" s="30"/>
      <c r="Z11129" s="30"/>
    </row>
    <row r="11130" spans="24:26">
      <c r="X11130" s="30"/>
      <c r="Y11130" s="30"/>
      <c r="Z11130" s="30"/>
    </row>
    <row r="11131" spans="24:26">
      <c r="X11131" s="30"/>
      <c r="Y11131" s="30"/>
      <c r="Z11131" s="30"/>
    </row>
    <row r="11132" spans="24:26">
      <c r="X11132" s="30"/>
      <c r="Y11132" s="30"/>
      <c r="Z11132" s="30"/>
    </row>
    <row r="11133" spans="24:26">
      <c r="X11133" s="30"/>
      <c r="Y11133" s="30"/>
      <c r="Z11133" s="30"/>
    </row>
    <row r="11134" spans="24:26">
      <c r="X11134" s="30"/>
      <c r="Y11134" s="30"/>
      <c r="Z11134" s="30"/>
    </row>
    <row r="11135" spans="24:26">
      <c r="X11135" s="30"/>
      <c r="Y11135" s="30"/>
      <c r="Z11135" s="30"/>
    </row>
    <row r="11136" spans="24:26">
      <c r="X11136" s="30"/>
      <c r="Y11136" s="30"/>
      <c r="Z11136" s="30"/>
    </row>
    <row r="11137" spans="24:26">
      <c r="X11137" s="30"/>
      <c r="Y11137" s="30"/>
      <c r="Z11137" s="30"/>
    </row>
    <row r="11138" spans="24:26">
      <c r="X11138" s="30"/>
      <c r="Y11138" s="30"/>
      <c r="Z11138" s="30"/>
    </row>
    <row r="11139" spans="24:26">
      <c r="X11139" s="30"/>
      <c r="Y11139" s="30"/>
      <c r="Z11139" s="30"/>
    </row>
    <row r="11140" spans="24:26">
      <c r="X11140" s="30"/>
      <c r="Y11140" s="30"/>
      <c r="Z11140" s="30"/>
    </row>
    <row r="11141" spans="24:26">
      <c r="X11141" s="30"/>
      <c r="Y11141" s="30"/>
      <c r="Z11141" s="30"/>
    </row>
    <row r="11142" spans="24:26">
      <c r="X11142" s="30"/>
      <c r="Y11142" s="30"/>
      <c r="Z11142" s="30"/>
    </row>
    <row r="11143" spans="24:26">
      <c r="X11143" s="30"/>
      <c r="Y11143" s="30"/>
      <c r="Z11143" s="30"/>
    </row>
    <row r="11144" spans="24:26">
      <c r="X11144" s="30"/>
      <c r="Y11144" s="30"/>
      <c r="Z11144" s="30"/>
    </row>
    <row r="11145" spans="24:26">
      <c r="X11145" s="30"/>
      <c r="Y11145" s="30"/>
      <c r="Z11145" s="30"/>
    </row>
    <row r="11146" spans="24:26">
      <c r="X11146" s="30"/>
      <c r="Y11146" s="30"/>
      <c r="Z11146" s="30"/>
    </row>
    <row r="11147" spans="24:26">
      <c r="X11147" s="30"/>
      <c r="Y11147" s="30"/>
      <c r="Z11147" s="30"/>
    </row>
    <row r="11148" spans="24:26">
      <c r="X11148" s="30"/>
      <c r="Y11148" s="30"/>
      <c r="Z11148" s="30"/>
    </row>
    <row r="11149" spans="24:26">
      <c r="X11149" s="30"/>
      <c r="Y11149" s="30"/>
      <c r="Z11149" s="30"/>
    </row>
    <row r="11150" spans="24:26">
      <c r="X11150" s="30"/>
      <c r="Y11150" s="30"/>
      <c r="Z11150" s="30"/>
    </row>
    <row r="11151" spans="24:26">
      <c r="X11151" s="30"/>
      <c r="Y11151" s="30"/>
      <c r="Z11151" s="30"/>
    </row>
    <row r="11152" spans="24:26">
      <c r="X11152" s="30"/>
      <c r="Y11152" s="30"/>
      <c r="Z11152" s="30"/>
    </row>
    <row r="11153" spans="24:26">
      <c r="X11153" s="30"/>
      <c r="Y11153" s="30"/>
      <c r="Z11153" s="30"/>
    </row>
    <row r="11154" spans="24:26">
      <c r="X11154" s="30"/>
      <c r="Y11154" s="30"/>
      <c r="Z11154" s="30"/>
    </row>
    <row r="11155" spans="24:26">
      <c r="X11155" s="30"/>
      <c r="Y11155" s="30"/>
      <c r="Z11155" s="30"/>
    </row>
    <row r="11156" spans="24:26">
      <c r="X11156" s="30"/>
      <c r="Y11156" s="30"/>
      <c r="Z11156" s="30"/>
    </row>
    <row r="11157" spans="24:26">
      <c r="X11157" s="30"/>
      <c r="Y11157" s="30"/>
      <c r="Z11157" s="30"/>
    </row>
    <row r="11158" spans="24:26">
      <c r="X11158" s="30"/>
      <c r="Y11158" s="30"/>
      <c r="Z11158" s="30"/>
    </row>
    <row r="11159" spans="24:26">
      <c r="X11159" s="30"/>
      <c r="Y11159" s="30"/>
      <c r="Z11159" s="30"/>
    </row>
    <row r="11160" spans="24:26">
      <c r="X11160" s="30"/>
      <c r="Y11160" s="30"/>
      <c r="Z11160" s="30"/>
    </row>
    <row r="11161" spans="24:26">
      <c r="X11161" s="30"/>
      <c r="Y11161" s="30"/>
      <c r="Z11161" s="30"/>
    </row>
    <row r="11162" spans="24:26">
      <c r="X11162" s="30"/>
      <c r="Y11162" s="30"/>
      <c r="Z11162" s="30"/>
    </row>
    <row r="11163" spans="24:26">
      <c r="X11163" s="30"/>
      <c r="Y11163" s="30"/>
      <c r="Z11163" s="30"/>
    </row>
    <row r="11164" spans="24:26">
      <c r="X11164" s="30"/>
      <c r="Y11164" s="30"/>
      <c r="Z11164" s="30"/>
    </row>
    <row r="11165" spans="24:26">
      <c r="X11165" s="30"/>
      <c r="Y11165" s="30"/>
      <c r="Z11165" s="30"/>
    </row>
    <row r="11166" spans="24:26">
      <c r="X11166" s="30"/>
      <c r="Y11166" s="30"/>
      <c r="Z11166" s="30"/>
    </row>
    <row r="11167" spans="24:26">
      <c r="X11167" s="30"/>
      <c r="Y11167" s="30"/>
      <c r="Z11167" s="30"/>
    </row>
    <row r="11168" spans="24:26">
      <c r="X11168" s="30"/>
      <c r="Y11168" s="30"/>
      <c r="Z11168" s="30"/>
    </row>
    <row r="11169" spans="24:26">
      <c r="X11169" s="30"/>
      <c r="Y11169" s="30"/>
      <c r="Z11169" s="30"/>
    </row>
    <row r="11170" spans="24:26">
      <c r="X11170" s="30"/>
      <c r="Y11170" s="30"/>
      <c r="Z11170" s="30"/>
    </row>
    <row r="11171" spans="24:26">
      <c r="X11171" s="30"/>
      <c r="Y11171" s="30"/>
      <c r="Z11171" s="30"/>
    </row>
    <row r="11172" spans="24:26">
      <c r="X11172" s="30"/>
      <c r="Y11172" s="30"/>
      <c r="Z11172" s="30"/>
    </row>
    <row r="11173" spans="24:26">
      <c r="X11173" s="30"/>
      <c r="Y11173" s="30"/>
      <c r="Z11173" s="30"/>
    </row>
    <row r="11174" spans="24:26">
      <c r="X11174" s="30"/>
      <c r="Y11174" s="30"/>
      <c r="Z11174" s="30"/>
    </row>
    <row r="11175" spans="24:26">
      <c r="X11175" s="30"/>
      <c r="Y11175" s="30"/>
      <c r="Z11175" s="30"/>
    </row>
    <row r="11176" spans="24:26">
      <c r="X11176" s="30"/>
      <c r="Y11176" s="30"/>
      <c r="Z11176" s="30"/>
    </row>
    <row r="11177" spans="24:26">
      <c r="X11177" s="30"/>
      <c r="Y11177" s="30"/>
      <c r="Z11177" s="30"/>
    </row>
    <row r="11178" spans="24:26">
      <c r="X11178" s="30"/>
      <c r="Y11178" s="30"/>
      <c r="Z11178" s="30"/>
    </row>
    <row r="11179" spans="24:26">
      <c r="X11179" s="30"/>
      <c r="Y11179" s="30"/>
      <c r="Z11179" s="30"/>
    </row>
    <row r="11180" spans="24:26">
      <c r="X11180" s="30"/>
      <c r="Y11180" s="30"/>
      <c r="Z11180" s="30"/>
    </row>
    <row r="11181" spans="24:26">
      <c r="X11181" s="30"/>
      <c r="Y11181" s="30"/>
      <c r="Z11181" s="30"/>
    </row>
    <row r="11182" spans="24:26">
      <c r="X11182" s="30"/>
      <c r="Y11182" s="30"/>
      <c r="Z11182" s="30"/>
    </row>
    <row r="11183" spans="24:26">
      <c r="X11183" s="30"/>
      <c r="Y11183" s="30"/>
      <c r="Z11183" s="30"/>
    </row>
    <row r="11184" spans="24:26">
      <c r="X11184" s="30"/>
      <c r="Y11184" s="30"/>
      <c r="Z11184" s="30"/>
    </row>
    <row r="11185" spans="24:26">
      <c r="X11185" s="30"/>
      <c r="Y11185" s="30"/>
      <c r="Z11185" s="30"/>
    </row>
    <row r="11186" spans="24:26">
      <c r="X11186" s="30"/>
      <c r="Y11186" s="30"/>
      <c r="Z11186" s="30"/>
    </row>
    <row r="11187" spans="24:26">
      <c r="X11187" s="30"/>
      <c r="Y11187" s="30"/>
      <c r="Z11187" s="30"/>
    </row>
    <row r="11188" spans="24:26">
      <c r="X11188" s="30"/>
      <c r="Y11188" s="30"/>
      <c r="Z11188" s="30"/>
    </row>
    <row r="11189" spans="24:26">
      <c r="X11189" s="30"/>
      <c r="Y11189" s="30"/>
      <c r="Z11189" s="30"/>
    </row>
    <row r="11190" spans="24:26">
      <c r="X11190" s="30"/>
      <c r="Y11190" s="30"/>
      <c r="Z11190" s="30"/>
    </row>
    <row r="11191" spans="24:26">
      <c r="X11191" s="30"/>
      <c r="Y11191" s="30"/>
      <c r="Z11191" s="30"/>
    </row>
    <row r="11192" spans="24:26">
      <c r="X11192" s="30"/>
      <c r="Y11192" s="30"/>
      <c r="Z11192" s="30"/>
    </row>
    <row r="11193" spans="24:26">
      <c r="X11193" s="30"/>
      <c r="Y11193" s="30"/>
      <c r="Z11193" s="30"/>
    </row>
    <row r="11194" spans="24:26">
      <c r="X11194" s="30"/>
      <c r="Y11194" s="30"/>
      <c r="Z11194" s="30"/>
    </row>
    <row r="11195" spans="24:26">
      <c r="X11195" s="30"/>
      <c r="Y11195" s="30"/>
      <c r="Z11195" s="30"/>
    </row>
    <row r="11196" spans="24:26">
      <c r="X11196" s="30"/>
      <c r="Y11196" s="30"/>
      <c r="Z11196" s="30"/>
    </row>
    <row r="11197" spans="24:26">
      <c r="X11197" s="30"/>
      <c r="Y11197" s="30"/>
      <c r="Z11197" s="30"/>
    </row>
    <row r="11198" spans="24:26">
      <c r="X11198" s="30"/>
      <c r="Y11198" s="30"/>
      <c r="Z11198" s="30"/>
    </row>
    <row r="11199" spans="24:26">
      <c r="X11199" s="30"/>
      <c r="Y11199" s="30"/>
      <c r="Z11199" s="30"/>
    </row>
    <row r="11200" spans="24:26">
      <c r="X11200" s="30"/>
      <c r="Y11200" s="30"/>
      <c r="Z11200" s="30"/>
    </row>
    <row r="11201" spans="24:26">
      <c r="X11201" s="30"/>
      <c r="Y11201" s="30"/>
      <c r="Z11201" s="30"/>
    </row>
    <row r="11202" spans="24:26">
      <c r="X11202" s="30"/>
      <c r="Y11202" s="30"/>
      <c r="Z11202" s="30"/>
    </row>
    <row r="11203" spans="24:26">
      <c r="X11203" s="30"/>
      <c r="Y11203" s="30"/>
      <c r="Z11203" s="30"/>
    </row>
    <row r="11204" spans="24:26">
      <c r="X11204" s="30"/>
      <c r="Y11204" s="30"/>
      <c r="Z11204" s="30"/>
    </row>
    <row r="11205" spans="24:26">
      <c r="X11205" s="30"/>
      <c r="Y11205" s="30"/>
      <c r="Z11205" s="30"/>
    </row>
    <row r="11206" spans="24:26">
      <c r="X11206" s="30"/>
      <c r="Y11206" s="30"/>
      <c r="Z11206" s="30"/>
    </row>
    <row r="11207" spans="24:26">
      <c r="X11207" s="30"/>
      <c r="Y11207" s="30"/>
      <c r="Z11207" s="30"/>
    </row>
    <row r="11208" spans="24:26">
      <c r="X11208" s="30"/>
      <c r="Y11208" s="30"/>
      <c r="Z11208" s="30"/>
    </row>
    <row r="11209" spans="24:26">
      <c r="X11209" s="30"/>
      <c r="Y11209" s="30"/>
      <c r="Z11209" s="30"/>
    </row>
    <row r="11210" spans="24:26">
      <c r="X11210" s="30"/>
      <c r="Y11210" s="30"/>
      <c r="Z11210" s="30"/>
    </row>
    <row r="11211" spans="24:26">
      <c r="X11211" s="30"/>
      <c r="Y11211" s="30"/>
      <c r="Z11211" s="30"/>
    </row>
    <row r="11212" spans="24:26">
      <c r="X11212" s="30"/>
      <c r="Y11212" s="30"/>
      <c r="Z11212" s="30"/>
    </row>
    <row r="11213" spans="24:26">
      <c r="X11213" s="30"/>
      <c r="Y11213" s="30"/>
      <c r="Z11213" s="30"/>
    </row>
    <row r="11214" spans="24:26">
      <c r="X11214" s="30"/>
      <c r="Y11214" s="30"/>
      <c r="Z11214" s="30"/>
    </row>
    <row r="11215" spans="24:26">
      <c r="X11215" s="30"/>
      <c r="Y11215" s="30"/>
      <c r="Z11215" s="30"/>
    </row>
    <row r="11216" spans="24:26">
      <c r="X11216" s="30"/>
      <c r="Y11216" s="30"/>
      <c r="Z11216" s="30"/>
    </row>
    <row r="11217" spans="24:26">
      <c r="X11217" s="30"/>
      <c r="Y11217" s="30"/>
      <c r="Z11217" s="30"/>
    </row>
    <row r="11218" spans="24:26">
      <c r="X11218" s="30"/>
      <c r="Y11218" s="30"/>
      <c r="Z11218" s="30"/>
    </row>
    <row r="11219" spans="24:26">
      <c r="X11219" s="30"/>
      <c r="Y11219" s="30"/>
      <c r="Z11219" s="30"/>
    </row>
    <row r="11220" spans="24:26">
      <c r="X11220" s="30"/>
      <c r="Y11220" s="30"/>
      <c r="Z11220" s="30"/>
    </row>
    <row r="11221" spans="24:26">
      <c r="X11221" s="30"/>
      <c r="Y11221" s="30"/>
      <c r="Z11221" s="30"/>
    </row>
    <row r="11222" spans="24:26">
      <c r="X11222" s="30"/>
      <c r="Y11222" s="30"/>
      <c r="Z11222" s="30"/>
    </row>
    <row r="11223" spans="24:26">
      <c r="X11223" s="30"/>
      <c r="Y11223" s="30"/>
      <c r="Z11223" s="30"/>
    </row>
    <row r="11224" spans="24:26">
      <c r="X11224" s="30"/>
      <c r="Y11224" s="30"/>
      <c r="Z11224" s="30"/>
    </row>
    <row r="11225" spans="24:26">
      <c r="X11225" s="30"/>
      <c r="Y11225" s="30"/>
      <c r="Z11225" s="30"/>
    </row>
    <row r="11226" spans="24:26">
      <c r="X11226" s="30"/>
      <c r="Y11226" s="30"/>
      <c r="Z11226" s="30"/>
    </row>
    <row r="11227" spans="24:26">
      <c r="X11227" s="30"/>
      <c r="Y11227" s="30"/>
      <c r="Z11227" s="30"/>
    </row>
    <row r="11228" spans="24:26">
      <c r="X11228" s="30"/>
      <c r="Y11228" s="30"/>
      <c r="Z11228" s="30"/>
    </row>
    <row r="11229" spans="24:26">
      <c r="X11229" s="30"/>
      <c r="Y11229" s="30"/>
      <c r="Z11229" s="30"/>
    </row>
    <row r="11230" spans="24:26">
      <c r="X11230" s="30"/>
      <c r="Y11230" s="30"/>
      <c r="Z11230" s="30"/>
    </row>
    <row r="11231" spans="24:26">
      <c r="X11231" s="30"/>
      <c r="Y11231" s="30"/>
      <c r="Z11231" s="30"/>
    </row>
    <row r="11232" spans="24:26">
      <c r="X11232" s="30"/>
      <c r="Y11232" s="30"/>
      <c r="Z11232" s="30"/>
    </row>
    <row r="11233" spans="24:26">
      <c r="X11233" s="30"/>
      <c r="Y11233" s="30"/>
      <c r="Z11233" s="30"/>
    </row>
    <row r="11234" spans="24:26">
      <c r="X11234" s="30"/>
      <c r="Y11234" s="30"/>
      <c r="Z11234" s="30"/>
    </row>
    <row r="11235" spans="24:26">
      <c r="X11235" s="30"/>
      <c r="Y11235" s="30"/>
      <c r="Z11235" s="30"/>
    </row>
    <row r="11236" spans="24:26">
      <c r="X11236" s="30"/>
      <c r="Y11236" s="30"/>
      <c r="Z11236" s="30"/>
    </row>
    <row r="11237" spans="24:26">
      <c r="X11237" s="30"/>
      <c r="Y11237" s="30"/>
      <c r="Z11237" s="30"/>
    </row>
    <row r="11238" spans="24:26">
      <c r="X11238" s="30"/>
      <c r="Y11238" s="30"/>
      <c r="Z11238" s="30"/>
    </row>
    <row r="11239" spans="24:26">
      <c r="X11239" s="30"/>
      <c r="Y11239" s="30"/>
      <c r="Z11239" s="30"/>
    </row>
    <row r="11240" spans="24:26">
      <c r="X11240" s="30"/>
      <c r="Y11240" s="30"/>
      <c r="Z11240" s="30"/>
    </row>
    <row r="11241" spans="24:26">
      <c r="X11241" s="30"/>
      <c r="Y11241" s="30"/>
      <c r="Z11241" s="30"/>
    </row>
    <row r="11242" spans="24:26">
      <c r="X11242" s="30"/>
      <c r="Y11242" s="30"/>
      <c r="Z11242" s="30"/>
    </row>
    <row r="11243" spans="24:26">
      <c r="X11243" s="30"/>
      <c r="Y11243" s="30"/>
      <c r="Z11243" s="30"/>
    </row>
    <row r="11244" spans="24:26">
      <c r="X11244" s="30"/>
      <c r="Y11244" s="30"/>
      <c r="Z11244" s="30"/>
    </row>
    <row r="11245" spans="24:26">
      <c r="X11245" s="30"/>
      <c r="Y11245" s="30"/>
      <c r="Z11245" s="30"/>
    </row>
    <row r="11246" spans="24:26">
      <c r="X11246" s="30"/>
      <c r="Y11246" s="30"/>
      <c r="Z11246" s="30"/>
    </row>
    <row r="11247" spans="24:26">
      <c r="X11247" s="30"/>
      <c r="Y11247" s="30"/>
      <c r="Z11247" s="30"/>
    </row>
    <row r="11248" spans="24:26">
      <c r="X11248" s="30"/>
      <c r="Y11248" s="30"/>
      <c r="Z11248" s="30"/>
    </row>
    <row r="11249" spans="24:26">
      <c r="X11249" s="30"/>
      <c r="Y11249" s="30"/>
      <c r="Z11249" s="30"/>
    </row>
    <row r="11250" spans="24:26">
      <c r="X11250" s="30"/>
      <c r="Y11250" s="30"/>
      <c r="Z11250" s="30"/>
    </row>
    <row r="11251" spans="24:26">
      <c r="X11251" s="30"/>
      <c r="Y11251" s="30"/>
      <c r="Z11251" s="30"/>
    </row>
    <row r="11252" spans="24:26">
      <c r="X11252" s="30"/>
      <c r="Y11252" s="30"/>
      <c r="Z11252" s="30"/>
    </row>
    <row r="11253" spans="24:26">
      <c r="X11253" s="30"/>
      <c r="Y11253" s="30"/>
      <c r="Z11253" s="30"/>
    </row>
    <row r="11254" spans="24:26">
      <c r="X11254" s="30"/>
      <c r="Y11254" s="30"/>
      <c r="Z11254" s="30"/>
    </row>
    <row r="11255" spans="24:26">
      <c r="X11255" s="30"/>
      <c r="Y11255" s="30"/>
      <c r="Z11255" s="30"/>
    </row>
    <row r="11256" spans="24:26">
      <c r="X11256" s="30"/>
      <c r="Y11256" s="30"/>
      <c r="Z11256" s="30"/>
    </row>
    <row r="11257" spans="24:26">
      <c r="X11257" s="30"/>
      <c r="Y11257" s="30"/>
      <c r="Z11257" s="30"/>
    </row>
    <row r="11258" spans="24:26">
      <c r="X11258" s="30"/>
      <c r="Y11258" s="30"/>
      <c r="Z11258" s="30"/>
    </row>
    <row r="11259" spans="24:26">
      <c r="X11259" s="30"/>
      <c r="Y11259" s="30"/>
      <c r="Z11259" s="30"/>
    </row>
    <row r="11260" spans="24:26">
      <c r="X11260" s="30"/>
      <c r="Y11260" s="30"/>
      <c r="Z11260" s="30"/>
    </row>
    <row r="11261" spans="24:26">
      <c r="X11261" s="30"/>
      <c r="Y11261" s="30"/>
      <c r="Z11261" s="30"/>
    </row>
    <row r="11262" spans="24:26">
      <c r="X11262" s="30"/>
      <c r="Y11262" s="30"/>
      <c r="Z11262" s="30"/>
    </row>
    <row r="11263" spans="24:26">
      <c r="X11263" s="30"/>
      <c r="Y11263" s="30"/>
      <c r="Z11263" s="30"/>
    </row>
    <row r="11264" spans="24:26">
      <c r="X11264" s="30"/>
      <c r="Y11264" s="30"/>
      <c r="Z11264" s="30"/>
    </row>
    <row r="11265" spans="24:26">
      <c r="X11265" s="30"/>
      <c r="Y11265" s="30"/>
      <c r="Z11265" s="30"/>
    </row>
    <row r="11266" spans="24:26">
      <c r="X11266" s="30"/>
      <c r="Y11266" s="30"/>
      <c r="Z11266" s="30"/>
    </row>
    <row r="11267" spans="24:26">
      <c r="X11267" s="30"/>
      <c r="Y11267" s="30"/>
      <c r="Z11267" s="30"/>
    </row>
    <row r="11268" spans="24:26">
      <c r="X11268" s="30"/>
      <c r="Y11268" s="30"/>
      <c r="Z11268" s="30"/>
    </row>
    <row r="11269" spans="24:26">
      <c r="X11269" s="30"/>
      <c r="Y11269" s="30"/>
      <c r="Z11269" s="30"/>
    </row>
    <row r="11270" spans="24:26">
      <c r="X11270" s="30"/>
      <c r="Y11270" s="30"/>
      <c r="Z11270" s="30"/>
    </row>
    <row r="11271" spans="24:26">
      <c r="X11271" s="30"/>
      <c r="Y11271" s="30"/>
      <c r="Z11271" s="30"/>
    </row>
    <row r="11272" spans="24:26">
      <c r="X11272" s="30"/>
      <c r="Y11272" s="30"/>
      <c r="Z11272" s="30"/>
    </row>
    <row r="11273" spans="24:26">
      <c r="X11273" s="30"/>
      <c r="Y11273" s="30"/>
      <c r="Z11273" s="30"/>
    </row>
    <row r="11274" spans="24:26">
      <c r="X11274" s="30"/>
      <c r="Y11274" s="30"/>
      <c r="Z11274" s="30"/>
    </row>
    <row r="11275" spans="24:26">
      <c r="X11275" s="30"/>
      <c r="Y11275" s="30"/>
      <c r="Z11275" s="30"/>
    </row>
    <row r="11276" spans="24:26">
      <c r="X11276" s="30"/>
      <c r="Y11276" s="30"/>
      <c r="Z11276" s="30"/>
    </row>
    <row r="11277" spans="24:26">
      <c r="X11277" s="30"/>
      <c r="Y11277" s="30"/>
      <c r="Z11277" s="30"/>
    </row>
    <row r="11278" spans="24:26">
      <c r="X11278" s="30"/>
      <c r="Y11278" s="30"/>
      <c r="Z11278" s="30"/>
    </row>
    <row r="11279" spans="24:26">
      <c r="X11279" s="30"/>
      <c r="Y11279" s="30"/>
      <c r="Z11279" s="30"/>
    </row>
    <row r="11280" spans="24:26">
      <c r="X11280" s="30"/>
      <c r="Y11280" s="30"/>
      <c r="Z11280" s="30"/>
    </row>
    <row r="11281" spans="24:26">
      <c r="X11281" s="30"/>
      <c r="Y11281" s="30"/>
      <c r="Z11281" s="30"/>
    </row>
    <row r="11282" spans="24:26">
      <c r="X11282" s="30"/>
      <c r="Y11282" s="30"/>
      <c r="Z11282" s="30"/>
    </row>
    <row r="11283" spans="24:26">
      <c r="X11283" s="30"/>
      <c r="Y11283" s="30"/>
      <c r="Z11283" s="30"/>
    </row>
    <row r="11284" spans="24:26">
      <c r="X11284" s="30"/>
      <c r="Y11284" s="30"/>
      <c r="Z11284" s="30"/>
    </row>
    <row r="11285" spans="24:26">
      <c r="X11285" s="30"/>
      <c r="Y11285" s="30"/>
      <c r="Z11285" s="30"/>
    </row>
    <row r="11286" spans="24:26">
      <c r="X11286" s="30"/>
      <c r="Y11286" s="30"/>
      <c r="Z11286" s="30"/>
    </row>
    <row r="11287" spans="24:26">
      <c r="X11287" s="30"/>
      <c r="Y11287" s="30"/>
      <c r="Z11287" s="30"/>
    </row>
    <row r="11288" spans="24:26">
      <c r="X11288" s="30"/>
      <c r="Y11288" s="30"/>
      <c r="Z11288" s="30"/>
    </row>
    <row r="11289" spans="24:26">
      <c r="X11289" s="30"/>
      <c r="Y11289" s="30"/>
      <c r="Z11289" s="30"/>
    </row>
    <row r="11290" spans="24:26">
      <c r="X11290" s="30"/>
      <c r="Y11290" s="30"/>
      <c r="Z11290" s="30"/>
    </row>
    <row r="11291" spans="24:26">
      <c r="X11291" s="30"/>
      <c r="Y11291" s="30"/>
      <c r="Z11291" s="30"/>
    </row>
    <row r="11292" spans="24:26">
      <c r="X11292" s="30"/>
      <c r="Y11292" s="30"/>
      <c r="Z11292" s="30"/>
    </row>
    <row r="11293" spans="24:26">
      <c r="X11293" s="30"/>
      <c r="Y11293" s="30"/>
      <c r="Z11293" s="30"/>
    </row>
    <row r="11294" spans="24:26">
      <c r="X11294" s="30"/>
      <c r="Y11294" s="30"/>
      <c r="Z11294" s="30"/>
    </row>
    <row r="11295" spans="24:26">
      <c r="X11295" s="30"/>
      <c r="Y11295" s="30"/>
      <c r="Z11295" s="30"/>
    </row>
    <row r="11296" spans="24:26">
      <c r="X11296" s="30"/>
      <c r="Y11296" s="30"/>
      <c r="Z11296" s="30"/>
    </row>
    <row r="11297" spans="24:26">
      <c r="X11297" s="30"/>
      <c r="Y11297" s="30"/>
      <c r="Z11297" s="30"/>
    </row>
    <row r="11298" spans="24:26">
      <c r="X11298" s="30"/>
      <c r="Y11298" s="30"/>
      <c r="Z11298" s="30"/>
    </row>
    <row r="11299" spans="24:26">
      <c r="X11299" s="30"/>
      <c r="Y11299" s="30"/>
      <c r="Z11299" s="30"/>
    </row>
    <row r="11300" spans="24:26">
      <c r="X11300" s="30"/>
      <c r="Y11300" s="30"/>
      <c r="Z11300" s="30"/>
    </row>
    <row r="11301" spans="24:26">
      <c r="X11301" s="30"/>
      <c r="Y11301" s="30"/>
      <c r="Z11301" s="30"/>
    </row>
    <row r="11302" spans="24:26">
      <c r="X11302" s="30"/>
      <c r="Y11302" s="30"/>
      <c r="Z11302" s="30"/>
    </row>
    <row r="11303" spans="24:26">
      <c r="X11303" s="30"/>
      <c r="Y11303" s="30"/>
      <c r="Z11303" s="30"/>
    </row>
    <row r="11304" spans="24:26">
      <c r="X11304" s="30"/>
      <c r="Y11304" s="30"/>
      <c r="Z11304" s="30"/>
    </row>
    <row r="11305" spans="24:26">
      <c r="X11305" s="30"/>
      <c r="Y11305" s="30"/>
      <c r="Z11305" s="30"/>
    </row>
    <row r="11306" spans="24:26">
      <c r="X11306" s="30"/>
      <c r="Y11306" s="30"/>
      <c r="Z11306" s="30"/>
    </row>
    <row r="11307" spans="24:26">
      <c r="X11307" s="30"/>
      <c r="Y11307" s="30"/>
      <c r="Z11307" s="30"/>
    </row>
    <row r="11308" spans="24:26">
      <c r="X11308" s="30"/>
      <c r="Y11308" s="30"/>
      <c r="Z11308" s="30"/>
    </row>
    <row r="11309" spans="24:26">
      <c r="X11309" s="30"/>
      <c r="Y11309" s="30"/>
      <c r="Z11309" s="30"/>
    </row>
    <row r="11310" spans="24:26">
      <c r="X11310" s="30"/>
      <c r="Y11310" s="30"/>
      <c r="Z11310" s="30"/>
    </row>
    <row r="11311" spans="24:26">
      <c r="X11311" s="30"/>
      <c r="Y11311" s="30"/>
      <c r="Z11311" s="30"/>
    </row>
    <row r="11312" spans="24:26">
      <c r="X11312" s="30"/>
      <c r="Y11312" s="30"/>
      <c r="Z11312" s="30"/>
    </row>
    <row r="11313" spans="24:26">
      <c r="X11313" s="30"/>
      <c r="Y11313" s="30"/>
      <c r="Z11313" s="30"/>
    </row>
    <row r="11314" spans="24:26">
      <c r="X11314" s="30"/>
      <c r="Y11314" s="30"/>
      <c r="Z11314" s="30"/>
    </row>
    <row r="11315" spans="24:26">
      <c r="X11315" s="30"/>
      <c r="Y11315" s="30"/>
      <c r="Z11315" s="30"/>
    </row>
    <row r="11316" spans="24:26">
      <c r="X11316" s="30"/>
      <c r="Y11316" s="30"/>
      <c r="Z11316" s="30"/>
    </row>
    <row r="11317" spans="24:26">
      <c r="X11317" s="30"/>
      <c r="Y11317" s="30"/>
      <c r="Z11317" s="30"/>
    </row>
    <row r="11318" spans="24:26">
      <c r="X11318" s="30"/>
      <c r="Y11318" s="30"/>
      <c r="Z11318" s="30"/>
    </row>
    <row r="11319" spans="24:26">
      <c r="X11319" s="30"/>
      <c r="Y11319" s="30"/>
      <c r="Z11319" s="30"/>
    </row>
    <row r="11320" spans="24:26">
      <c r="X11320" s="30"/>
      <c r="Y11320" s="30"/>
      <c r="Z11320" s="30"/>
    </row>
    <row r="11321" spans="24:26">
      <c r="X11321" s="30"/>
      <c r="Y11321" s="30"/>
      <c r="Z11321" s="30"/>
    </row>
    <row r="11322" spans="24:26">
      <c r="X11322" s="30"/>
      <c r="Y11322" s="30"/>
      <c r="Z11322" s="30"/>
    </row>
    <row r="11323" spans="24:26">
      <c r="X11323" s="30"/>
      <c r="Y11323" s="30"/>
      <c r="Z11323" s="30"/>
    </row>
    <row r="11324" spans="24:26">
      <c r="X11324" s="30"/>
      <c r="Y11324" s="30"/>
      <c r="Z11324" s="30"/>
    </row>
    <row r="11325" spans="24:26">
      <c r="X11325" s="30"/>
      <c r="Y11325" s="30"/>
      <c r="Z11325" s="30"/>
    </row>
    <row r="11326" spans="24:26">
      <c r="X11326" s="30"/>
      <c r="Y11326" s="30"/>
      <c r="Z11326" s="30"/>
    </row>
    <row r="11327" spans="24:26">
      <c r="X11327" s="30"/>
      <c r="Y11327" s="30"/>
      <c r="Z11327" s="30"/>
    </row>
    <row r="11328" spans="24:26">
      <c r="X11328" s="30"/>
      <c r="Y11328" s="30"/>
      <c r="Z11328" s="30"/>
    </row>
    <row r="11329" spans="24:26">
      <c r="X11329" s="30"/>
      <c r="Y11329" s="30"/>
      <c r="Z11329" s="30"/>
    </row>
    <row r="11330" spans="24:26">
      <c r="X11330" s="30"/>
      <c r="Y11330" s="30"/>
      <c r="Z11330" s="30"/>
    </row>
    <row r="11331" spans="24:26">
      <c r="X11331" s="30"/>
      <c r="Y11331" s="30"/>
      <c r="Z11331" s="30"/>
    </row>
    <row r="11332" spans="24:26">
      <c r="X11332" s="30"/>
      <c r="Y11332" s="30"/>
      <c r="Z11332" s="30"/>
    </row>
    <row r="11333" spans="24:26">
      <c r="X11333" s="30"/>
      <c r="Y11333" s="30"/>
      <c r="Z11333" s="30"/>
    </row>
    <row r="11334" spans="24:26">
      <c r="X11334" s="30"/>
      <c r="Y11334" s="30"/>
      <c r="Z11334" s="30"/>
    </row>
    <row r="11335" spans="24:26">
      <c r="X11335" s="30"/>
      <c r="Y11335" s="30"/>
      <c r="Z11335" s="30"/>
    </row>
    <row r="11336" spans="24:26">
      <c r="X11336" s="30"/>
      <c r="Y11336" s="30"/>
      <c r="Z11336" s="30"/>
    </row>
    <row r="11337" spans="24:26">
      <c r="X11337" s="30"/>
      <c r="Y11337" s="30"/>
      <c r="Z11337" s="30"/>
    </row>
    <row r="11338" spans="24:26">
      <c r="X11338" s="30"/>
      <c r="Y11338" s="30"/>
      <c r="Z11338" s="30"/>
    </row>
    <row r="11339" spans="24:26">
      <c r="X11339" s="30"/>
      <c r="Y11339" s="30"/>
      <c r="Z11339" s="30"/>
    </row>
    <row r="11340" spans="24:26">
      <c r="X11340" s="30"/>
      <c r="Y11340" s="30"/>
      <c r="Z11340" s="30"/>
    </row>
    <row r="11341" spans="24:26">
      <c r="X11341" s="30"/>
      <c r="Y11341" s="30"/>
      <c r="Z11341" s="30"/>
    </row>
    <row r="11342" spans="24:26">
      <c r="X11342" s="30"/>
      <c r="Y11342" s="30"/>
      <c r="Z11342" s="30"/>
    </row>
    <row r="11343" spans="24:26">
      <c r="X11343" s="30"/>
      <c r="Y11343" s="30"/>
      <c r="Z11343" s="30"/>
    </row>
    <row r="11344" spans="24:26">
      <c r="X11344" s="30"/>
      <c r="Y11344" s="30"/>
      <c r="Z11344" s="30"/>
    </row>
    <row r="11345" spans="24:26">
      <c r="X11345" s="30"/>
      <c r="Y11345" s="30"/>
      <c r="Z11345" s="30"/>
    </row>
    <row r="11346" spans="24:26">
      <c r="X11346" s="30"/>
      <c r="Y11346" s="30"/>
      <c r="Z11346" s="30"/>
    </row>
    <row r="11347" spans="24:26">
      <c r="X11347" s="30"/>
      <c r="Y11347" s="30"/>
      <c r="Z11347" s="30"/>
    </row>
    <row r="11348" spans="24:26">
      <c r="X11348" s="30"/>
      <c r="Y11348" s="30"/>
      <c r="Z11348" s="30"/>
    </row>
    <row r="11349" spans="24:26">
      <c r="X11349" s="30"/>
      <c r="Y11349" s="30"/>
      <c r="Z11349" s="30"/>
    </row>
    <row r="11350" spans="24:26">
      <c r="X11350" s="30"/>
      <c r="Y11350" s="30"/>
      <c r="Z11350" s="30"/>
    </row>
    <row r="11351" spans="24:26">
      <c r="X11351" s="30"/>
      <c r="Y11351" s="30"/>
      <c r="Z11351" s="30"/>
    </row>
    <row r="11352" spans="24:26">
      <c r="X11352" s="30"/>
      <c r="Y11352" s="30"/>
      <c r="Z11352" s="30"/>
    </row>
    <row r="11353" spans="24:26">
      <c r="X11353" s="30"/>
      <c r="Y11353" s="30"/>
      <c r="Z11353" s="30"/>
    </row>
    <row r="11354" spans="24:26">
      <c r="X11354" s="30"/>
      <c r="Y11354" s="30"/>
      <c r="Z11354" s="30"/>
    </row>
    <row r="11355" spans="24:26">
      <c r="X11355" s="30"/>
      <c r="Y11355" s="30"/>
      <c r="Z11355" s="30"/>
    </row>
    <row r="11356" spans="24:26">
      <c r="X11356" s="30"/>
      <c r="Y11356" s="30"/>
      <c r="Z11356" s="30"/>
    </row>
    <row r="11357" spans="24:26">
      <c r="X11357" s="30"/>
      <c r="Y11357" s="30"/>
      <c r="Z11357" s="30"/>
    </row>
    <row r="11358" spans="24:26">
      <c r="X11358" s="30"/>
      <c r="Y11358" s="30"/>
      <c r="Z11358" s="30"/>
    </row>
    <row r="11359" spans="24:26">
      <c r="X11359" s="30"/>
      <c r="Y11359" s="30"/>
      <c r="Z11359" s="30"/>
    </row>
    <row r="11360" spans="24:26">
      <c r="X11360" s="30"/>
      <c r="Y11360" s="30"/>
      <c r="Z11360" s="30"/>
    </row>
    <row r="11361" spans="24:26">
      <c r="X11361" s="30"/>
      <c r="Y11361" s="30"/>
      <c r="Z11361" s="30"/>
    </row>
    <row r="11362" spans="24:26">
      <c r="X11362" s="30"/>
      <c r="Y11362" s="30"/>
      <c r="Z11362" s="30"/>
    </row>
    <row r="11363" spans="24:26">
      <c r="X11363" s="30"/>
      <c r="Y11363" s="30"/>
      <c r="Z11363" s="30"/>
    </row>
    <row r="11364" spans="24:26">
      <c r="X11364" s="30"/>
      <c r="Y11364" s="30"/>
      <c r="Z11364" s="30"/>
    </row>
    <row r="11365" spans="24:26">
      <c r="X11365" s="30"/>
      <c r="Y11365" s="30"/>
      <c r="Z11365" s="30"/>
    </row>
    <row r="11366" spans="24:26">
      <c r="X11366" s="30"/>
      <c r="Y11366" s="30"/>
      <c r="Z11366" s="30"/>
    </row>
    <row r="11367" spans="24:26">
      <c r="X11367" s="30"/>
      <c r="Y11367" s="30"/>
      <c r="Z11367" s="30"/>
    </row>
    <row r="11368" spans="24:26">
      <c r="X11368" s="30"/>
      <c r="Y11368" s="30"/>
      <c r="Z11368" s="30"/>
    </row>
    <row r="11369" spans="24:26">
      <c r="X11369" s="30"/>
      <c r="Y11369" s="30"/>
      <c r="Z11369" s="30"/>
    </row>
    <row r="11370" spans="24:26">
      <c r="X11370" s="30"/>
      <c r="Y11370" s="30"/>
      <c r="Z11370" s="30"/>
    </row>
    <row r="11371" spans="24:26">
      <c r="X11371" s="30"/>
      <c r="Y11371" s="30"/>
      <c r="Z11371" s="30"/>
    </row>
    <row r="11372" spans="24:26">
      <c r="X11372" s="30"/>
      <c r="Y11372" s="30"/>
      <c r="Z11372" s="30"/>
    </row>
    <row r="11373" spans="24:26">
      <c r="X11373" s="30"/>
      <c r="Y11373" s="30"/>
      <c r="Z11373" s="30"/>
    </row>
    <row r="11374" spans="24:26">
      <c r="X11374" s="30"/>
      <c r="Y11374" s="30"/>
      <c r="Z11374" s="30"/>
    </row>
    <row r="11375" spans="24:26">
      <c r="X11375" s="30"/>
      <c r="Y11375" s="30"/>
      <c r="Z11375" s="30"/>
    </row>
    <row r="11376" spans="24:26">
      <c r="X11376" s="30"/>
      <c r="Y11376" s="30"/>
      <c r="Z11376" s="30"/>
    </row>
    <row r="11377" spans="24:26">
      <c r="X11377" s="30"/>
      <c r="Y11377" s="30"/>
      <c r="Z11377" s="30"/>
    </row>
    <row r="11378" spans="24:26">
      <c r="X11378" s="30"/>
      <c r="Y11378" s="30"/>
      <c r="Z11378" s="30"/>
    </row>
    <row r="11379" spans="24:26">
      <c r="X11379" s="30"/>
      <c r="Y11379" s="30"/>
      <c r="Z11379" s="30"/>
    </row>
    <row r="11380" spans="24:26">
      <c r="X11380" s="30"/>
      <c r="Y11380" s="30"/>
      <c r="Z11380" s="30"/>
    </row>
    <row r="11381" spans="24:26">
      <c r="X11381" s="30"/>
      <c r="Y11381" s="30"/>
      <c r="Z11381" s="30"/>
    </row>
    <row r="11382" spans="24:26">
      <c r="X11382" s="30"/>
      <c r="Y11382" s="30"/>
      <c r="Z11382" s="30"/>
    </row>
    <row r="11383" spans="24:26">
      <c r="X11383" s="30"/>
      <c r="Y11383" s="30"/>
      <c r="Z11383" s="30"/>
    </row>
    <row r="11384" spans="24:26">
      <c r="X11384" s="30"/>
      <c r="Y11384" s="30"/>
      <c r="Z11384" s="30"/>
    </row>
    <row r="11385" spans="24:26">
      <c r="X11385" s="30"/>
      <c r="Y11385" s="30"/>
      <c r="Z11385" s="30"/>
    </row>
    <row r="11386" spans="24:26">
      <c r="X11386" s="30"/>
      <c r="Y11386" s="30"/>
      <c r="Z11386" s="30"/>
    </row>
    <row r="11387" spans="24:26">
      <c r="X11387" s="30"/>
      <c r="Y11387" s="30"/>
      <c r="Z11387" s="30"/>
    </row>
    <row r="11388" spans="24:26">
      <c r="X11388" s="30"/>
      <c r="Y11388" s="30"/>
      <c r="Z11388" s="30"/>
    </row>
    <row r="11389" spans="24:26">
      <c r="X11389" s="30"/>
      <c r="Y11389" s="30"/>
      <c r="Z11389" s="30"/>
    </row>
    <row r="11390" spans="24:26">
      <c r="X11390" s="30"/>
      <c r="Y11390" s="30"/>
      <c r="Z11390" s="30"/>
    </row>
    <row r="11391" spans="24:26">
      <c r="X11391" s="30"/>
      <c r="Y11391" s="30"/>
      <c r="Z11391" s="30"/>
    </row>
    <row r="11392" spans="24:26">
      <c r="X11392" s="30"/>
      <c r="Y11392" s="30"/>
      <c r="Z11392" s="30"/>
    </row>
    <row r="11393" spans="24:26">
      <c r="X11393" s="30"/>
      <c r="Y11393" s="30"/>
      <c r="Z11393" s="30"/>
    </row>
    <row r="11394" spans="24:26">
      <c r="X11394" s="30"/>
      <c r="Y11394" s="30"/>
      <c r="Z11394" s="30"/>
    </row>
    <row r="11395" spans="24:26">
      <c r="X11395" s="30"/>
      <c r="Y11395" s="30"/>
      <c r="Z11395" s="30"/>
    </row>
    <row r="11396" spans="24:26">
      <c r="X11396" s="30"/>
      <c r="Y11396" s="30"/>
      <c r="Z11396" s="30"/>
    </row>
    <row r="11397" spans="24:26">
      <c r="X11397" s="30"/>
      <c r="Y11397" s="30"/>
      <c r="Z11397" s="30"/>
    </row>
    <row r="11398" spans="24:26">
      <c r="X11398" s="30"/>
      <c r="Y11398" s="30"/>
      <c r="Z11398" s="30"/>
    </row>
    <row r="11399" spans="24:26">
      <c r="X11399" s="30"/>
      <c r="Y11399" s="30"/>
      <c r="Z11399" s="30"/>
    </row>
    <row r="11400" spans="24:26">
      <c r="X11400" s="30"/>
      <c r="Y11400" s="30"/>
      <c r="Z11400" s="30"/>
    </row>
    <row r="11401" spans="24:26">
      <c r="X11401" s="30"/>
      <c r="Y11401" s="30"/>
      <c r="Z11401" s="30"/>
    </row>
    <row r="11402" spans="24:26">
      <c r="X11402" s="30"/>
      <c r="Y11402" s="30"/>
      <c r="Z11402" s="30"/>
    </row>
    <row r="11403" spans="24:26">
      <c r="X11403" s="30"/>
      <c r="Y11403" s="30"/>
      <c r="Z11403" s="30"/>
    </row>
    <row r="11404" spans="24:26">
      <c r="X11404" s="30"/>
      <c r="Y11404" s="30"/>
      <c r="Z11404" s="30"/>
    </row>
    <row r="11405" spans="24:26">
      <c r="X11405" s="30"/>
      <c r="Y11405" s="30"/>
      <c r="Z11405" s="30"/>
    </row>
    <row r="11406" spans="24:26">
      <c r="X11406" s="30"/>
      <c r="Y11406" s="30"/>
      <c r="Z11406" s="30"/>
    </row>
    <row r="11407" spans="24:26">
      <c r="X11407" s="30"/>
      <c r="Y11407" s="30"/>
      <c r="Z11407" s="30"/>
    </row>
    <row r="11408" spans="24:26">
      <c r="X11408" s="30"/>
      <c r="Y11408" s="30"/>
      <c r="Z11408" s="30"/>
    </row>
    <row r="11409" spans="24:26">
      <c r="X11409" s="30"/>
      <c r="Y11409" s="30"/>
      <c r="Z11409" s="30"/>
    </row>
    <row r="11410" spans="24:26">
      <c r="X11410" s="30"/>
      <c r="Y11410" s="30"/>
      <c r="Z11410" s="30"/>
    </row>
    <row r="11411" spans="24:26">
      <c r="X11411" s="30"/>
      <c r="Y11411" s="30"/>
      <c r="Z11411" s="30"/>
    </row>
    <row r="11412" spans="24:26">
      <c r="X11412" s="30"/>
      <c r="Y11412" s="30"/>
      <c r="Z11412" s="30"/>
    </row>
    <row r="11413" spans="24:26">
      <c r="X11413" s="30"/>
      <c r="Y11413" s="30"/>
      <c r="Z11413" s="30"/>
    </row>
    <row r="11414" spans="24:26">
      <c r="X11414" s="30"/>
      <c r="Y11414" s="30"/>
      <c r="Z11414" s="30"/>
    </row>
    <row r="11415" spans="24:26">
      <c r="X11415" s="30"/>
      <c r="Y11415" s="30"/>
      <c r="Z11415" s="30"/>
    </row>
    <row r="11416" spans="24:26">
      <c r="X11416" s="30"/>
      <c r="Y11416" s="30"/>
      <c r="Z11416" s="30"/>
    </row>
    <row r="11417" spans="24:26">
      <c r="X11417" s="30"/>
      <c r="Y11417" s="30"/>
      <c r="Z11417" s="30"/>
    </row>
    <row r="11418" spans="24:26">
      <c r="X11418" s="30"/>
      <c r="Y11418" s="30"/>
      <c r="Z11418" s="30"/>
    </row>
    <row r="11419" spans="24:26">
      <c r="X11419" s="30"/>
      <c r="Y11419" s="30"/>
      <c r="Z11419" s="30"/>
    </row>
    <row r="11420" spans="24:26">
      <c r="X11420" s="30"/>
      <c r="Y11420" s="30"/>
      <c r="Z11420" s="30"/>
    </row>
    <row r="11421" spans="24:26">
      <c r="X11421" s="30"/>
      <c r="Y11421" s="30"/>
      <c r="Z11421" s="30"/>
    </row>
    <row r="11422" spans="24:26">
      <c r="X11422" s="30"/>
      <c r="Y11422" s="30"/>
      <c r="Z11422" s="30"/>
    </row>
    <row r="11423" spans="24:26">
      <c r="X11423" s="30"/>
      <c r="Y11423" s="30"/>
      <c r="Z11423" s="30"/>
    </row>
    <row r="11424" spans="24:26">
      <c r="X11424" s="30"/>
      <c r="Y11424" s="30"/>
      <c r="Z11424" s="30"/>
    </row>
    <row r="11425" spans="24:26">
      <c r="X11425" s="30"/>
      <c r="Y11425" s="30"/>
      <c r="Z11425" s="30"/>
    </row>
    <row r="11426" spans="24:26">
      <c r="X11426" s="30"/>
      <c r="Y11426" s="30"/>
      <c r="Z11426" s="30"/>
    </row>
    <row r="11427" spans="24:26">
      <c r="X11427" s="30"/>
      <c r="Y11427" s="30"/>
      <c r="Z11427" s="30"/>
    </row>
    <row r="11428" spans="24:26">
      <c r="X11428" s="30"/>
      <c r="Y11428" s="30"/>
      <c r="Z11428" s="30"/>
    </row>
    <row r="11429" spans="24:26">
      <c r="X11429" s="30"/>
      <c r="Y11429" s="30"/>
      <c r="Z11429" s="30"/>
    </row>
    <row r="11430" spans="24:26">
      <c r="X11430" s="30"/>
      <c r="Y11430" s="30"/>
      <c r="Z11430" s="30"/>
    </row>
    <row r="11431" spans="24:26">
      <c r="X11431" s="30"/>
      <c r="Y11431" s="30"/>
      <c r="Z11431" s="30"/>
    </row>
    <row r="11432" spans="24:26">
      <c r="X11432" s="30"/>
      <c r="Y11432" s="30"/>
      <c r="Z11432" s="30"/>
    </row>
    <row r="11433" spans="24:26">
      <c r="X11433" s="30"/>
      <c r="Y11433" s="30"/>
      <c r="Z11433" s="30"/>
    </row>
    <row r="11434" spans="24:26">
      <c r="X11434" s="30"/>
      <c r="Y11434" s="30"/>
      <c r="Z11434" s="30"/>
    </row>
    <row r="11435" spans="24:26">
      <c r="X11435" s="30"/>
      <c r="Y11435" s="30"/>
      <c r="Z11435" s="30"/>
    </row>
    <row r="11436" spans="24:26">
      <c r="X11436" s="30"/>
      <c r="Y11436" s="30"/>
      <c r="Z11436" s="30"/>
    </row>
    <row r="11437" spans="24:26">
      <c r="X11437" s="30"/>
      <c r="Y11437" s="30"/>
      <c r="Z11437" s="30"/>
    </row>
    <row r="11438" spans="24:26">
      <c r="X11438" s="30"/>
      <c r="Y11438" s="30"/>
      <c r="Z11438" s="30"/>
    </row>
    <row r="11439" spans="24:26">
      <c r="X11439" s="30"/>
      <c r="Y11439" s="30"/>
      <c r="Z11439" s="30"/>
    </row>
    <row r="11440" spans="24:26">
      <c r="X11440" s="30"/>
      <c r="Y11440" s="30"/>
      <c r="Z11440" s="30"/>
    </row>
    <row r="11441" spans="24:26">
      <c r="X11441" s="30"/>
      <c r="Y11441" s="30"/>
      <c r="Z11441" s="30"/>
    </row>
    <row r="11442" spans="24:26">
      <c r="X11442" s="30"/>
      <c r="Y11442" s="30"/>
      <c r="Z11442" s="30"/>
    </row>
    <row r="11443" spans="24:26">
      <c r="X11443" s="30"/>
      <c r="Y11443" s="30"/>
      <c r="Z11443" s="30"/>
    </row>
    <row r="11444" spans="24:26">
      <c r="X11444" s="30"/>
      <c r="Y11444" s="30"/>
      <c r="Z11444" s="30"/>
    </row>
    <row r="11445" spans="24:26">
      <c r="X11445" s="30"/>
      <c r="Y11445" s="30"/>
      <c r="Z11445" s="30"/>
    </row>
    <row r="11446" spans="24:26">
      <c r="X11446" s="30"/>
      <c r="Y11446" s="30"/>
      <c r="Z11446" s="30"/>
    </row>
    <row r="11447" spans="24:26">
      <c r="X11447" s="30"/>
      <c r="Y11447" s="30"/>
      <c r="Z11447" s="30"/>
    </row>
    <row r="11448" spans="24:26">
      <c r="X11448" s="30"/>
      <c r="Y11448" s="30"/>
      <c r="Z11448" s="30"/>
    </row>
    <row r="11449" spans="24:26">
      <c r="X11449" s="30"/>
      <c r="Y11449" s="30"/>
      <c r="Z11449" s="30"/>
    </row>
    <row r="11450" spans="24:26">
      <c r="X11450" s="30"/>
      <c r="Y11450" s="30"/>
      <c r="Z11450" s="30"/>
    </row>
    <row r="11451" spans="24:26">
      <c r="X11451" s="30"/>
      <c r="Y11451" s="30"/>
      <c r="Z11451" s="30"/>
    </row>
    <row r="11452" spans="24:26">
      <c r="X11452" s="30"/>
      <c r="Y11452" s="30"/>
      <c r="Z11452" s="30"/>
    </row>
    <row r="11453" spans="24:26">
      <c r="X11453" s="30"/>
      <c r="Y11453" s="30"/>
      <c r="Z11453" s="30"/>
    </row>
    <row r="11454" spans="24:26">
      <c r="X11454" s="30"/>
      <c r="Y11454" s="30"/>
      <c r="Z11454" s="30"/>
    </row>
    <row r="11455" spans="24:26">
      <c r="X11455" s="30"/>
      <c r="Y11455" s="30"/>
      <c r="Z11455" s="30"/>
    </row>
    <row r="11456" spans="24:26">
      <c r="X11456" s="30"/>
      <c r="Y11456" s="30"/>
      <c r="Z11456" s="30"/>
    </row>
    <row r="11457" spans="24:26">
      <c r="X11457" s="30"/>
      <c r="Y11457" s="30"/>
      <c r="Z11457" s="30"/>
    </row>
    <row r="11458" spans="24:26">
      <c r="X11458" s="30"/>
      <c r="Y11458" s="30"/>
      <c r="Z11458" s="30"/>
    </row>
    <row r="11459" spans="24:26">
      <c r="X11459" s="30"/>
      <c r="Y11459" s="30"/>
      <c r="Z11459" s="30"/>
    </row>
    <row r="11460" spans="24:26">
      <c r="X11460" s="30"/>
      <c r="Y11460" s="30"/>
      <c r="Z11460" s="30"/>
    </row>
    <row r="11461" spans="24:26">
      <c r="X11461" s="30"/>
      <c r="Y11461" s="30"/>
      <c r="Z11461" s="30"/>
    </row>
    <row r="11462" spans="24:26">
      <c r="X11462" s="30"/>
      <c r="Y11462" s="30"/>
      <c r="Z11462" s="30"/>
    </row>
    <row r="11463" spans="24:26">
      <c r="X11463" s="30"/>
      <c r="Y11463" s="30"/>
      <c r="Z11463" s="30"/>
    </row>
    <row r="11464" spans="24:26">
      <c r="X11464" s="30"/>
      <c r="Y11464" s="30"/>
      <c r="Z11464" s="30"/>
    </row>
    <row r="11465" spans="24:26">
      <c r="X11465" s="30"/>
      <c r="Y11465" s="30"/>
      <c r="Z11465" s="30"/>
    </row>
    <row r="11466" spans="24:26">
      <c r="X11466" s="30"/>
      <c r="Y11466" s="30"/>
      <c r="Z11466" s="30"/>
    </row>
    <row r="11467" spans="24:26">
      <c r="X11467" s="30"/>
      <c r="Y11467" s="30"/>
      <c r="Z11467" s="30"/>
    </row>
    <row r="11468" spans="24:26">
      <c r="X11468" s="30"/>
      <c r="Y11468" s="30"/>
      <c r="Z11468" s="30"/>
    </row>
    <row r="11469" spans="24:26">
      <c r="X11469" s="30"/>
      <c r="Y11469" s="30"/>
      <c r="Z11469" s="30"/>
    </row>
    <row r="11470" spans="24:26">
      <c r="X11470" s="30"/>
      <c r="Y11470" s="30"/>
      <c r="Z11470" s="30"/>
    </row>
    <row r="11471" spans="24:26">
      <c r="X11471" s="30"/>
      <c r="Y11471" s="30"/>
      <c r="Z11471" s="30"/>
    </row>
    <row r="11472" spans="24:26">
      <c r="X11472" s="30"/>
      <c r="Y11472" s="30"/>
      <c r="Z11472" s="30"/>
    </row>
    <row r="11473" spans="24:26">
      <c r="X11473" s="30"/>
      <c r="Y11473" s="30"/>
      <c r="Z11473" s="30"/>
    </row>
    <row r="11474" spans="24:26">
      <c r="X11474" s="30"/>
      <c r="Y11474" s="30"/>
      <c r="Z11474" s="30"/>
    </row>
    <row r="11475" spans="24:26">
      <c r="X11475" s="30"/>
      <c r="Y11475" s="30"/>
      <c r="Z11475" s="30"/>
    </row>
    <row r="11476" spans="24:26">
      <c r="X11476" s="30"/>
      <c r="Y11476" s="30"/>
      <c r="Z11476" s="30"/>
    </row>
    <row r="11477" spans="24:26">
      <c r="X11477" s="30"/>
      <c r="Y11477" s="30"/>
      <c r="Z11477" s="30"/>
    </row>
    <row r="11478" spans="24:26">
      <c r="X11478" s="30"/>
      <c r="Y11478" s="30"/>
      <c r="Z11478" s="30"/>
    </row>
    <row r="11479" spans="24:26">
      <c r="X11479" s="30"/>
      <c r="Y11479" s="30"/>
      <c r="Z11479" s="30"/>
    </row>
    <row r="11480" spans="24:26">
      <c r="X11480" s="30"/>
      <c r="Y11480" s="30"/>
      <c r="Z11480" s="30"/>
    </row>
    <row r="11481" spans="24:26">
      <c r="X11481" s="30"/>
      <c r="Y11481" s="30"/>
      <c r="Z11481" s="30"/>
    </row>
    <row r="11482" spans="24:26">
      <c r="X11482" s="30"/>
      <c r="Y11482" s="30"/>
      <c r="Z11482" s="30"/>
    </row>
    <row r="11483" spans="24:26">
      <c r="X11483" s="30"/>
      <c r="Y11483" s="30"/>
      <c r="Z11483" s="30"/>
    </row>
    <row r="11484" spans="24:26">
      <c r="X11484" s="30"/>
      <c r="Y11484" s="30"/>
      <c r="Z11484" s="30"/>
    </row>
    <row r="11485" spans="24:26">
      <c r="X11485" s="30"/>
      <c r="Y11485" s="30"/>
      <c r="Z11485" s="30"/>
    </row>
    <row r="11486" spans="24:26">
      <c r="X11486" s="30"/>
      <c r="Y11486" s="30"/>
      <c r="Z11486" s="30"/>
    </row>
    <row r="11487" spans="24:26">
      <c r="X11487" s="30"/>
      <c r="Y11487" s="30"/>
      <c r="Z11487" s="30"/>
    </row>
    <row r="11488" spans="24:26">
      <c r="X11488" s="30"/>
      <c r="Y11488" s="30"/>
      <c r="Z11488" s="30"/>
    </row>
    <row r="11489" spans="24:26">
      <c r="X11489" s="30"/>
      <c r="Y11489" s="30"/>
      <c r="Z11489" s="30"/>
    </row>
    <row r="11490" spans="24:26">
      <c r="X11490" s="30"/>
      <c r="Y11490" s="30"/>
      <c r="Z11490" s="30"/>
    </row>
    <row r="11491" spans="24:26">
      <c r="X11491" s="30"/>
      <c r="Y11491" s="30"/>
      <c r="Z11491" s="30"/>
    </row>
    <row r="11492" spans="24:26">
      <c r="X11492" s="30"/>
      <c r="Y11492" s="30"/>
      <c r="Z11492" s="30"/>
    </row>
    <row r="11493" spans="24:26">
      <c r="X11493" s="30"/>
      <c r="Y11493" s="30"/>
      <c r="Z11493" s="30"/>
    </row>
    <row r="11494" spans="24:26">
      <c r="X11494" s="30"/>
      <c r="Y11494" s="30"/>
      <c r="Z11494" s="30"/>
    </row>
    <row r="11495" spans="24:26">
      <c r="X11495" s="30"/>
      <c r="Y11495" s="30"/>
      <c r="Z11495" s="30"/>
    </row>
    <row r="11496" spans="24:26">
      <c r="X11496" s="30"/>
      <c r="Y11496" s="30"/>
      <c r="Z11496" s="30"/>
    </row>
    <row r="11497" spans="24:26">
      <c r="X11497" s="30"/>
      <c r="Y11497" s="30"/>
      <c r="Z11497" s="30"/>
    </row>
    <row r="11498" spans="24:26">
      <c r="X11498" s="30"/>
      <c r="Y11498" s="30"/>
      <c r="Z11498" s="30"/>
    </row>
    <row r="11499" spans="24:26">
      <c r="X11499" s="30"/>
      <c r="Y11499" s="30"/>
      <c r="Z11499" s="30"/>
    </row>
    <row r="11500" spans="24:26">
      <c r="X11500" s="30"/>
      <c r="Y11500" s="30"/>
      <c r="Z11500" s="30"/>
    </row>
    <row r="11501" spans="24:26">
      <c r="X11501" s="30"/>
      <c r="Y11501" s="30"/>
      <c r="Z11501" s="30"/>
    </row>
    <row r="11502" spans="24:26">
      <c r="X11502" s="30"/>
      <c r="Y11502" s="30"/>
      <c r="Z11502" s="30"/>
    </row>
    <row r="11503" spans="24:26">
      <c r="X11503" s="30"/>
      <c r="Y11503" s="30"/>
      <c r="Z11503" s="30"/>
    </row>
    <row r="11504" spans="24:26">
      <c r="X11504" s="30"/>
      <c r="Y11504" s="30"/>
      <c r="Z11504" s="30"/>
    </row>
    <row r="11505" spans="24:26">
      <c r="X11505" s="30"/>
      <c r="Y11505" s="30"/>
      <c r="Z11505" s="30"/>
    </row>
    <row r="11506" spans="24:26">
      <c r="X11506" s="30"/>
      <c r="Y11506" s="30"/>
      <c r="Z11506" s="30"/>
    </row>
    <row r="11507" spans="24:26">
      <c r="X11507" s="30"/>
      <c r="Y11507" s="30"/>
      <c r="Z11507" s="30"/>
    </row>
    <row r="11508" spans="24:26">
      <c r="X11508" s="30"/>
      <c r="Y11508" s="30"/>
      <c r="Z11508" s="30"/>
    </row>
    <row r="11509" spans="24:26">
      <c r="X11509" s="30"/>
      <c r="Y11509" s="30"/>
      <c r="Z11509" s="30"/>
    </row>
    <row r="11510" spans="24:26">
      <c r="X11510" s="30"/>
      <c r="Y11510" s="30"/>
      <c r="Z11510" s="30"/>
    </row>
    <row r="11511" spans="24:26">
      <c r="X11511" s="30"/>
      <c r="Y11511" s="30"/>
      <c r="Z11511" s="30"/>
    </row>
    <row r="11512" spans="24:26">
      <c r="X11512" s="30"/>
      <c r="Y11512" s="30"/>
      <c r="Z11512" s="30"/>
    </row>
    <row r="11513" spans="24:26">
      <c r="X11513" s="30"/>
      <c r="Y11513" s="30"/>
      <c r="Z11513" s="30"/>
    </row>
    <row r="11514" spans="24:26">
      <c r="X11514" s="30"/>
      <c r="Y11514" s="30"/>
      <c r="Z11514" s="30"/>
    </row>
    <row r="11515" spans="24:26">
      <c r="X11515" s="30"/>
      <c r="Y11515" s="30"/>
      <c r="Z11515" s="30"/>
    </row>
    <row r="11516" spans="24:26">
      <c r="X11516" s="30"/>
      <c r="Y11516" s="30"/>
      <c r="Z11516" s="30"/>
    </row>
    <row r="11517" spans="24:26">
      <c r="X11517" s="30"/>
      <c r="Y11517" s="30"/>
      <c r="Z11517" s="30"/>
    </row>
    <row r="11518" spans="24:26">
      <c r="X11518" s="30"/>
      <c r="Y11518" s="30"/>
      <c r="Z11518" s="30"/>
    </row>
    <row r="11519" spans="24:26">
      <c r="X11519" s="30"/>
      <c r="Y11519" s="30"/>
      <c r="Z11519" s="30"/>
    </row>
    <row r="11520" spans="24:26">
      <c r="X11520" s="30"/>
      <c r="Y11520" s="30"/>
      <c r="Z11520" s="30"/>
    </row>
    <row r="11521" spans="24:26">
      <c r="X11521" s="30"/>
      <c r="Y11521" s="30"/>
      <c r="Z11521" s="30"/>
    </row>
    <row r="11522" spans="24:26">
      <c r="X11522" s="30"/>
      <c r="Y11522" s="30"/>
      <c r="Z11522" s="30"/>
    </row>
    <row r="11523" spans="24:26">
      <c r="X11523" s="30"/>
      <c r="Y11523" s="30"/>
      <c r="Z11523" s="30"/>
    </row>
    <row r="11524" spans="24:26">
      <c r="X11524" s="30"/>
      <c r="Y11524" s="30"/>
      <c r="Z11524" s="30"/>
    </row>
    <row r="11525" spans="24:26">
      <c r="X11525" s="30"/>
      <c r="Y11525" s="30"/>
      <c r="Z11525" s="30"/>
    </row>
    <row r="11526" spans="24:26">
      <c r="X11526" s="30"/>
      <c r="Y11526" s="30"/>
      <c r="Z11526" s="30"/>
    </row>
    <row r="11527" spans="24:26">
      <c r="X11527" s="30"/>
      <c r="Y11527" s="30"/>
      <c r="Z11527" s="30"/>
    </row>
    <row r="11528" spans="24:26">
      <c r="X11528" s="30"/>
      <c r="Y11528" s="30"/>
      <c r="Z11528" s="30"/>
    </row>
    <row r="11529" spans="24:26">
      <c r="X11529" s="30"/>
      <c r="Y11529" s="30"/>
      <c r="Z11529" s="30"/>
    </row>
    <row r="11530" spans="24:26">
      <c r="X11530" s="30"/>
      <c r="Y11530" s="30"/>
      <c r="Z11530" s="30"/>
    </row>
    <row r="11531" spans="24:26">
      <c r="X11531" s="30"/>
      <c r="Y11531" s="30"/>
      <c r="Z11531" s="30"/>
    </row>
    <row r="11532" spans="24:26">
      <c r="X11532" s="30"/>
      <c r="Y11532" s="30"/>
      <c r="Z11532" s="30"/>
    </row>
    <row r="11533" spans="24:26">
      <c r="X11533" s="30"/>
      <c r="Y11533" s="30"/>
      <c r="Z11533" s="30"/>
    </row>
    <row r="11534" spans="24:26">
      <c r="X11534" s="30"/>
      <c r="Y11534" s="30"/>
      <c r="Z11534" s="30"/>
    </row>
    <row r="11535" spans="24:26">
      <c r="X11535" s="30"/>
      <c r="Y11535" s="30"/>
      <c r="Z11535" s="30"/>
    </row>
    <row r="11536" spans="24:26">
      <c r="X11536" s="30"/>
      <c r="Y11536" s="30"/>
      <c r="Z11536" s="30"/>
    </row>
    <row r="11537" spans="24:26">
      <c r="X11537" s="30"/>
      <c r="Y11537" s="30"/>
      <c r="Z11537" s="30"/>
    </row>
    <row r="11538" spans="24:26">
      <c r="X11538" s="30"/>
      <c r="Y11538" s="30"/>
      <c r="Z11538" s="30"/>
    </row>
    <row r="11539" spans="24:26">
      <c r="X11539" s="30"/>
      <c r="Y11539" s="30"/>
      <c r="Z11539" s="30"/>
    </row>
    <row r="11540" spans="24:26">
      <c r="X11540" s="30"/>
      <c r="Y11540" s="30"/>
      <c r="Z11540" s="30"/>
    </row>
    <row r="11541" spans="24:26">
      <c r="X11541" s="30"/>
      <c r="Y11541" s="30"/>
      <c r="Z11541" s="30"/>
    </row>
    <row r="11542" spans="24:26">
      <c r="X11542" s="30"/>
      <c r="Y11542" s="30"/>
      <c r="Z11542" s="30"/>
    </row>
    <row r="11543" spans="24:26">
      <c r="X11543" s="30"/>
      <c r="Y11543" s="30"/>
      <c r="Z11543" s="30"/>
    </row>
    <row r="11544" spans="24:26">
      <c r="X11544" s="30"/>
      <c r="Y11544" s="30"/>
      <c r="Z11544" s="30"/>
    </row>
    <row r="11545" spans="24:26">
      <c r="X11545" s="30"/>
      <c r="Y11545" s="30"/>
      <c r="Z11545" s="30"/>
    </row>
    <row r="11546" spans="24:26">
      <c r="X11546" s="30"/>
      <c r="Y11546" s="30"/>
      <c r="Z11546" s="30"/>
    </row>
    <row r="11547" spans="24:26">
      <c r="X11547" s="30"/>
      <c r="Y11547" s="30"/>
      <c r="Z11547" s="30"/>
    </row>
    <row r="11548" spans="24:26">
      <c r="X11548" s="30"/>
      <c r="Y11548" s="30"/>
      <c r="Z11548" s="30"/>
    </row>
    <row r="11549" spans="24:26">
      <c r="X11549" s="30"/>
      <c r="Y11549" s="30"/>
      <c r="Z11549" s="30"/>
    </row>
    <row r="11550" spans="24:26">
      <c r="X11550" s="30"/>
      <c r="Y11550" s="30"/>
      <c r="Z11550" s="30"/>
    </row>
    <row r="11551" spans="24:26">
      <c r="X11551" s="30"/>
      <c r="Y11551" s="30"/>
      <c r="Z11551" s="30"/>
    </row>
    <row r="11552" spans="24:26">
      <c r="X11552" s="30"/>
      <c r="Y11552" s="30"/>
      <c r="Z11552" s="30"/>
    </row>
    <row r="11553" spans="24:26">
      <c r="X11553" s="30"/>
      <c r="Y11553" s="30"/>
      <c r="Z11553" s="30"/>
    </row>
    <row r="11554" spans="24:26">
      <c r="X11554" s="30"/>
      <c r="Y11554" s="30"/>
      <c r="Z11554" s="30"/>
    </row>
    <row r="11555" spans="24:26">
      <c r="X11555" s="30"/>
      <c r="Y11555" s="30"/>
      <c r="Z11555" s="30"/>
    </row>
    <row r="11556" spans="24:26">
      <c r="X11556" s="30"/>
      <c r="Y11556" s="30"/>
      <c r="Z11556" s="30"/>
    </row>
    <row r="11557" spans="24:26">
      <c r="X11557" s="30"/>
      <c r="Y11557" s="30"/>
      <c r="Z11557" s="30"/>
    </row>
    <row r="11558" spans="24:26">
      <c r="X11558" s="30"/>
      <c r="Y11558" s="30"/>
      <c r="Z11558" s="30"/>
    </row>
    <row r="11559" spans="24:26">
      <c r="X11559" s="30"/>
      <c r="Y11559" s="30"/>
      <c r="Z11559" s="30"/>
    </row>
    <row r="11560" spans="24:26">
      <c r="X11560" s="30"/>
      <c r="Y11560" s="30"/>
      <c r="Z11560" s="30"/>
    </row>
    <row r="11561" spans="24:26">
      <c r="X11561" s="30"/>
      <c r="Y11561" s="30"/>
      <c r="Z11561" s="30"/>
    </row>
    <row r="11562" spans="24:26">
      <c r="X11562" s="30"/>
      <c r="Y11562" s="30"/>
      <c r="Z11562" s="30"/>
    </row>
    <row r="11563" spans="24:26">
      <c r="X11563" s="30"/>
      <c r="Y11563" s="30"/>
      <c r="Z11563" s="30"/>
    </row>
    <row r="11564" spans="24:26">
      <c r="X11564" s="30"/>
      <c r="Y11564" s="30"/>
      <c r="Z11564" s="30"/>
    </row>
    <row r="11565" spans="24:26">
      <c r="X11565" s="30"/>
      <c r="Y11565" s="30"/>
      <c r="Z11565" s="30"/>
    </row>
    <row r="11566" spans="24:26">
      <c r="X11566" s="30"/>
      <c r="Y11566" s="30"/>
      <c r="Z11566" s="30"/>
    </row>
    <row r="11567" spans="24:26">
      <c r="X11567" s="30"/>
      <c r="Y11567" s="30"/>
      <c r="Z11567" s="30"/>
    </row>
    <row r="11568" spans="24:26">
      <c r="X11568" s="30"/>
      <c r="Y11568" s="30"/>
      <c r="Z11568" s="30"/>
    </row>
    <row r="11569" spans="24:26">
      <c r="X11569" s="30"/>
      <c r="Y11569" s="30"/>
      <c r="Z11569" s="30"/>
    </row>
    <row r="11570" spans="24:26">
      <c r="X11570" s="30"/>
      <c r="Y11570" s="30"/>
      <c r="Z11570" s="30"/>
    </row>
    <row r="11571" spans="24:26">
      <c r="X11571" s="30"/>
      <c r="Y11571" s="30"/>
      <c r="Z11571" s="30"/>
    </row>
    <row r="11572" spans="24:26">
      <c r="X11572" s="30"/>
      <c r="Y11572" s="30"/>
      <c r="Z11572" s="30"/>
    </row>
    <row r="11573" spans="24:26">
      <c r="X11573" s="30"/>
      <c r="Y11573" s="30"/>
      <c r="Z11573" s="30"/>
    </row>
    <row r="11574" spans="24:26">
      <c r="X11574" s="30"/>
      <c r="Y11574" s="30"/>
      <c r="Z11574" s="30"/>
    </row>
    <row r="11575" spans="24:26">
      <c r="X11575" s="30"/>
      <c r="Y11575" s="30"/>
      <c r="Z11575" s="30"/>
    </row>
    <row r="11576" spans="24:26">
      <c r="X11576" s="30"/>
      <c r="Y11576" s="30"/>
      <c r="Z11576" s="30"/>
    </row>
    <row r="11577" spans="24:26">
      <c r="X11577" s="30"/>
      <c r="Y11577" s="30"/>
      <c r="Z11577" s="30"/>
    </row>
    <row r="11578" spans="24:26">
      <c r="X11578" s="30"/>
      <c r="Y11578" s="30"/>
      <c r="Z11578" s="30"/>
    </row>
    <row r="11579" spans="24:26">
      <c r="X11579" s="30"/>
      <c r="Y11579" s="30"/>
      <c r="Z11579" s="30"/>
    </row>
    <row r="11580" spans="24:26">
      <c r="X11580" s="30"/>
      <c r="Y11580" s="30"/>
      <c r="Z11580" s="30"/>
    </row>
    <row r="11581" spans="24:26">
      <c r="X11581" s="30"/>
      <c r="Y11581" s="30"/>
      <c r="Z11581" s="30"/>
    </row>
    <row r="11582" spans="24:26">
      <c r="X11582" s="30"/>
      <c r="Y11582" s="30"/>
      <c r="Z11582" s="30"/>
    </row>
    <row r="11583" spans="24:26">
      <c r="X11583" s="30"/>
      <c r="Y11583" s="30"/>
      <c r="Z11583" s="30"/>
    </row>
    <row r="11584" spans="24:26">
      <c r="X11584" s="30"/>
      <c r="Y11584" s="30"/>
      <c r="Z11584" s="30"/>
    </row>
    <row r="11585" spans="24:26">
      <c r="X11585" s="30"/>
      <c r="Y11585" s="30"/>
      <c r="Z11585" s="30"/>
    </row>
    <row r="11586" spans="24:26">
      <c r="X11586" s="30"/>
      <c r="Y11586" s="30"/>
      <c r="Z11586" s="30"/>
    </row>
    <row r="11587" spans="24:26">
      <c r="X11587" s="30"/>
      <c r="Y11587" s="30"/>
      <c r="Z11587" s="30"/>
    </row>
    <row r="11588" spans="24:26">
      <c r="X11588" s="30"/>
      <c r="Y11588" s="30"/>
      <c r="Z11588" s="30"/>
    </row>
    <row r="11589" spans="24:26">
      <c r="X11589" s="30"/>
      <c r="Y11589" s="30"/>
      <c r="Z11589" s="30"/>
    </row>
    <row r="11590" spans="24:26">
      <c r="X11590" s="30"/>
      <c r="Y11590" s="30"/>
      <c r="Z11590" s="30"/>
    </row>
    <row r="11591" spans="24:26">
      <c r="X11591" s="30"/>
      <c r="Y11591" s="30"/>
      <c r="Z11591" s="30"/>
    </row>
    <row r="11592" spans="24:26">
      <c r="X11592" s="30"/>
      <c r="Y11592" s="30"/>
      <c r="Z11592" s="30"/>
    </row>
    <row r="11593" spans="24:26">
      <c r="X11593" s="30"/>
      <c r="Y11593" s="30"/>
      <c r="Z11593" s="30"/>
    </row>
    <row r="11594" spans="24:26">
      <c r="X11594" s="30"/>
      <c r="Y11594" s="30"/>
      <c r="Z11594" s="30"/>
    </row>
    <row r="11595" spans="24:26">
      <c r="X11595" s="30"/>
      <c r="Y11595" s="30"/>
      <c r="Z11595" s="30"/>
    </row>
    <row r="11596" spans="24:26">
      <c r="X11596" s="30"/>
      <c r="Y11596" s="30"/>
      <c r="Z11596" s="30"/>
    </row>
    <row r="11597" spans="24:26">
      <c r="X11597" s="30"/>
      <c r="Y11597" s="30"/>
      <c r="Z11597" s="30"/>
    </row>
    <row r="11598" spans="24:26">
      <c r="X11598" s="30"/>
      <c r="Y11598" s="30"/>
      <c r="Z11598" s="30"/>
    </row>
    <row r="11599" spans="24:26">
      <c r="X11599" s="30"/>
      <c r="Y11599" s="30"/>
      <c r="Z11599" s="30"/>
    </row>
    <row r="11600" spans="24:26">
      <c r="X11600" s="30"/>
      <c r="Y11600" s="30"/>
      <c r="Z11600" s="30"/>
    </row>
    <row r="11601" spans="24:26">
      <c r="X11601" s="30"/>
      <c r="Y11601" s="30"/>
      <c r="Z11601" s="30"/>
    </row>
    <row r="11602" spans="24:26">
      <c r="X11602" s="30"/>
      <c r="Y11602" s="30"/>
      <c r="Z11602" s="30"/>
    </row>
    <row r="11603" spans="24:26">
      <c r="X11603" s="30"/>
      <c r="Y11603" s="30"/>
      <c r="Z11603" s="30"/>
    </row>
    <row r="11604" spans="24:26">
      <c r="X11604" s="30"/>
      <c r="Y11604" s="30"/>
      <c r="Z11604" s="30"/>
    </row>
    <row r="11605" spans="24:26">
      <c r="X11605" s="30"/>
      <c r="Y11605" s="30"/>
      <c r="Z11605" s="30"/>
    </row>
    <row r="11606" spans="24:26">
      <c r="X11606" s="30"/>
      <c r="Y11606" s="30"/>
      <c r="Z11606" s="30"/>
    </row>
    <row r="11607" spans="24:26">
      <c r="X11607" s="30"/>
      <c r="Y11607" s="30"/>
      <c r="Z11607" s="30"/>
    </row>
    <row r="11608" spans="24:26">
      <c r="X11608" s="30"/>
      <c r="Y11608" s="30"/>
      <c r="Z11608" s="30"/>
    </row>
    <row r="11609" spans="24:26">
      <c r="X11609" s="30"/>
      <c r="Y11609" s="30"/>
      <c r="Z11609" s="30"/>
    </row>
    <row r="11610" spans="24:26">
      <c r="X11610" s="30"/>
      <c r="Y11610" s="30"/>
      <c r="Z11610" s="30"/>
    </row>
    <row r="11611" spans="24:26">
      <c r="X11611" s="30"/>
      <c r="Y11611" s="30"/>
      <c r="Z11611" s="30"/>
    </row>
    <row r="11612" spans="24:26">
      <c r="X11612" s="30"/>
      <c r="Y11612" s="30"/>
      <c r="Z11612" s="30"/>
    </row>
    <row r="11613" spans="24:26">
      <c r="X11613" s="30"/>
      <c r="Y11613" s="30"/>
      <c r="Z11613" s="30"/>
    </row>
    <row r="11614" spans="24:26">
      <c r="X11614" s="30"/>
      <c r="Y11614" s="30"/>
      <c r="Z11614" s="30"/>
    </row>
    <row r="11615" spans="24:26">
      <c r="X11615" s="30"/>
      <c r="Y11615" s="30"/>
      <c r="Z11615" s="30"/>
    </row>
    <row r="11616" spans="24:26">
      <c r="X11616" s="30"/>
      <c r="Y11616" s="30"/>
      <c r="Z11616" s="30"/>
    </row>
    <row r="11617" spans="24:26">
      <c r="X11617" s="30"/>
      <c r="Y11617" s="30"/>
      <c r="Z11617" s="30"/>
    </row>
    <row r="11618" spans="24:26">
      <c r="X11618" s="30"/>
      <c r="Y11618" s="30"/>
      <c r="Z11618" s="30"/>
    </row>
    <row r="11619" spans="24:26">
      <c r="X11619" s="30"/>
      <c r="Y11619" s="30"/>
      <c r="Z11619" s="30"/>
    </row>
    <row r="11620" spans="24:26">
      <c r="X11620" s="30"/>
      <c r="Y11620" s="30"/>
      <c r="Z11620" s="30"/>
    </row>
    <row r="11621" spans="24:26">
      <c r="X11621" s="30"/>
      <c r="Y11621" s="30"/>
      <c r="Z11621" s="30"/>
    </row>
    <row r="11622" spans="24:26">
      <c r="X11622" s="30"/>
      <c r="Y11622" s="30"/>
      <c r="Z11622" s="30"/>
    </row>
    <row r="11623" spans="24:26">
      <c r="X11623" s="30"/>
      <c r="Y11623" s="30"/>
      <c r="Z11623" s="30"/>
    </row>
    <row r="11624" spans="24:26">
      <c r="X11624" s="30"/>
      <c r="Y11624" s="30"/>
      <c r="Z11624" s="30"/>
    </row>
    <row r="11625" spans="24:26">
      <c r="X11625" s="30"/>
      <c r="Y11625" s="30"/>
      <c r="Z11625" s="30"/>
    </row>
    <row r="11626" spans="24:26">
      <c r="X11626" s="30"/>
      <c r="Y11626" s="30"/>
      <c r="Z11626" s="30"/>
    </row>
    <row r="11627" spans="24:26">
      <c r="X11627" s="30"/>
      <c r="Y11627" s="30"/>
      <c r="Z11627" s="30"/>
    </row>
    <row r="11628" spans="24:26">
      <c r="X11628" s="30"/>
      <c r="Y11628" s="30"/>
      <c r="Z11628" s="30"/>
    </row>
    <row r="11629" spans="24:26">
      <c r="X11629" s="30"/>
      <c r="Y11629" s="30"/>
      <c r="Z11629" s="30"/>
    </row>
    <row r="11630" spans="24:26">
      <c r="X11630" s="30"/>
      <c r="Y11630" s="30"/>
      <c r="Z11630" s="30"/>
    </row>
    <row r="11631" spans="24:26">
      <c r="X11631" s="30"/>
      <c r="Y11631" s="30"/>
      <c r="Z11631" s="30"/>
    </row>
    <row r="11632" spans="24:26">
      <c r="X11632" s="30"/>
      <c r="Y11632" s="30"/>
      <c r="Z11632" s="30"/>
    </row>
    <row r="11633" spans="24:26">
      <c r="X11633" s="30"/>
      <c r="Y11633" s="30"/>
      <c r="Z11633" s="30"/>
    </row>
    <row r="11634" spans="24:26">
      <c r="X11634" s="30"/>
      <c r="Y11634" s="30"/>
      <c r="Z11634" s="30"/>
    </row>
    <row r="11635" spans="24:26">
      <c r="X11635" s="30"/>
      <c r="Y11635" s="30"/>
      <c r="Z11635" s="30"/>
    </row>
    <row r="11636" spans="24:26">
      <c r="X11636" s="30"/>
      <c r="Y11636" s="30"/>
      <c r="Z11636" s="30"/>
    </row>
    <row r="11637" spans="24:26">
      <c r="X11637" s="30"/>
      <c r="Y11637" s="30"/>
      <c r="Z11637" s="30"/>
    </row>
    <row r="11638" spans="24:26">
      <c r="X11638" s="30"/>
      <c r="Y11638" s="30"/>
      <c r="Z11638" s="30"/>
    </row>
    <row r="11639" spans="24:26">
      <c r="X11639" s="30"/>
      <c r="Y11639" s="30"/>
      <c r="Z11639" s="30"/>
    </row>
    <row r="11640" spans="24:26">
      <c r="X11640" s="30"/>
      <c r="Y11640" s="30"/>
      <c r="Z11640" s="30"/>
    </row>
    <row r="11641" spans="24:26">
      <c r="X11641" s="30"/>
      <c r="Y11641" s="30"/>
      <c r="Z11641" s="30"/>
    </row>
    <row r="11642" spans="24:26">
      <c r="X11642" s="30"/>
      <c r="Y11642" s="30"/>
      <c r="Z11642" s="30"/>
    </row>
    <row r="11643" spans="24:26">
      <c r="X11643" s="30"/>
      <c r="Y11643" s="30"/>
      <c r="Z11643" s="30"/>
    </row>
    <row r="11644" spans="24:26">
      <c r="X11644" s="30"/>
      <c r="Y11644" s="30"/>
      <c r="Z11644" s="30"/>
    </row>
    <row r="11645" spans="24:26">
      <c r="X11645" s="30"/>
      <c r="Y11645" s="30"/>
      <c r="Z11645" s="30"/>
    </row>
    <row r="11646" spans="24:26">
      <c r="X11646" s="30"/>
      <c r="Y11646" s="30"/>
      <c r="Z11646" s="30"/>
    </row>
    <row r="11647" spans="24:26">
      <c r="X11647" s="30"/>
      <c r="Y11647" s="30"/>
      <c r="Z11647" s="30"/>
    </row>
    <row r="11648" spans="24:26">
      <c r="X11648" s="30"/>
      <c r="Y11648" s="30"/>
      <c r="Z11648" s="30"/>
    </row>
    <row r="11649" spans="24:26">
      <c r="X11649" s="30"/>
      <c r="Y11649" s="30"/>
      <c r="Z11649" s="30"/>
    </row>
    <row r="11650" spans="24:26">
      <c r="X11650" s="30"/>
      <c r="Y11650" s="30"/>
      <c r="Z11650" s="30"/>
    </row>
    <row r="11651" spans="24:26">
      <c r="X11651" s="30"/>
      <c r="Y11651" s="30"/>
      <c r="Z11651" s="30"/>
    </row>
    <row r="11652" spans="24:26">
      <c r="X11652" s="30"/>
      <c r="Y11652" s="30"/>
      <c r="Z11652" s="30"/>
    </row>
    <row r="11653" spans="24:26">
      <c r="X11653" s="30"/>
      <c r="Y11653" s="30"/>
      <c r="Z11653" s="30"/>
    </row>
    <row r="11654" spans="24:26">
      <c r="X11654" s="30"/>
      <c r="Y11654" s="30"/>
      <c r="Z11654" s="30"/>
    </row>
    <row r="11655" spans="24:26">
      <c r="X11655" s="30"/>
      <c r="Y11655" s="30"/>
      <c r="Z11655" s="30"/>
    </row>
    <row r="11656" spans="24:26">
      <c r="X11656" s="30"/>
      <c r="Y11656" s="30"/>
      <c r="Z11656" s="30"/>
    </row>
    <row r="11657" spans="24:26">
      <c r="X11657" s="30"/>
      <c r="Y11657" s="30"/>
      <c r="Z11657" s="30"/>
    </row>
    <row r="11658" spans="24:26">
      <c r="X11658" s="30"/>
      <c r="Y11658" s="30"/>
      <c r="Z11658" s="30"/>
    </row>
    <row r="11659" spans="24:26">
      <c r="X11659" s="30"/>
      <c r="Y11659" s="30"/>
      <c r="Z11659" s="30"/>
    </row>
    <row r="11660" spans="24:26">
      <c r="X11660" s="30"/>
      <c r="Y11660" s="30"/>
      <c r="Z11660" s="30"/>
    </row>
    <row r="11661" spans="24:26">
      <c r="X11661" s="30"/>
      <c r="Y11661" s="30"/>
      <c r="Z11661" s="30"/>
    </row>
    <row r="11662" spans="24:26">
      <c r="X11662" s="30"/>
      <c r="Y11662" s="30"/>
      <c r="Z11662" s="30"/>
    </row>
    <row r="11663" spans="24:26">
      <c r="X11663" s="30"/>
      <c r="Y11663" s="30"/>
      <c r="Z11663" s="30"/>
    </row>
    <row r="11664" spans="24:26">
      <c r="X11664" s="30"/>
      <c r="Y11664" s="30"/>
      <c r="Z11664" s="30"/>
    </row>
    <row r="11665" spans="24:26">
      <c r="X11665" s="30"/>
      <c r="Y11665" s="30"/>
      <c r="Z11665" s="30"/>
    </row>
    <row r="11666" spans="24:26">
      <c r="X11666" s="30"/>
      <c r="Y11666" s="30"/>
      <c r="Z11666" s="30"/>
    </row>
    <row r="11667" spans="24:26">
      <c r="X11667" s="30"/>
      <c r="Y11667" s="30"/>
      <c r="Z11667" s="30"/>
    </row>
    <row r="11668" spans="24:26">
      <c r="X11668" s="30"/>
      <c r="Y11668" s="30"/>
      <c r="Z11668" s="30"/>
    </row>
    <row r="11669" spans="24:26">
      <c r="X11669" s="30"/>
      <c r="Y11669" s="30"/>
      <c r="Z11669" s="30"/>
    </row>
    <row r="11670" spans="24:26">
      <c r="X11670" s="30"/>
      <c r="Y11670" s="30"/>
      <c r="Z11670" s="30"/>
    </row>
    <row r="11671" spans="24:26">
      <c r="X11671" s="30"/>
      <c r="Y11671" s="30"/>
      <c r="Z11671" s="30"/>
    </row>
    <row r="11672" spans="24:26">
      <c r="X11672" s="30"/>
      <c r="Y11672" s="30"/>
      <c r="Z11672" s="30"/>
    </row>
    <row r="11673" spans="24:26">
      <c r="X11673" s="30"/>
      <c r="Y11673" s="30"/>
      <c r="Z11673" s="30"/>
    </row>
    <row r="11674" spans="24:26">
      <c r="X11674" s="30"/>
      <c r="Y11674" s="30"/>
      <c r="Z11674" s="30"/>
    </row>
    <row r="11675" spans="24:26">
      <c r="X11675" s="30"/>
      <c r="Y11675" s="30"/>
      <c r="Z11675" s="30"/>
    </row>
    <row r="11676" spans="24:26">
      <c r="X11676" s="30"/>
      <c r="Y11676" s="30"/>
      <c r="Z11676" s="30"/>
    </row>
    <row r="11677" spans="24:26">
      <c r="X11677" s="30"/>
      <c r="Y11677" s="30"/>
      <c r="Z11677" s="30"/>
    </row>
    <row r="11678" spans="24:26">
      <c r="X11678" s="30"/>
      <c r="Y11678" s="30"/>
      <c r="Z11678" s="30"/>
    </row>
    <row r="11679" spans="24:26">
      <c r="X11679" s="30"/>
      <c r="Y11679" s="30"/>
      <c r="Z11679" s="30"/>
    </row>
    <row r="11680" spans="24:26">
      <c r="X11680" s="30"/>
      <c r="Y11680" s="30"/>
      <c r="Z11680" s="30"/>
    </row>
    <row r="11681" spans="24:26">
      <c r="X11681" s="30"/>
      <c r="Y11681" s="30"/>
      <c r="Z11681" s="30"/>
    </row>
    <row r="11682" spans="24:26">
      <c r="X11682" s="30"/>
      <c r="Y11682" s="30"/>
      <c r="Z11682" s="30"/>
    </row>
    <row r="11683" spans="24:26">
      <c r="X11683" s="30"/>
      <c r="Y11683" s="30"/>
      <c r="Z11683" s="30"/>
    </row>
    <row r="11684" spans="24:26">
      <c r="X11684" s="30"/>
      <c r="Y11684" s="30"/>
      <c r="Z11684" s="30"/>
    </row>
    <row r="11685" spans="24:26">
      <c r="X11685" s="30"/>
      <c r="Y11685" s="30"/>
      <c r="Z11685" s="30"/>
    </row>
    <row r="11686" spans="24:26">
      <c r="X11686" s="30"/>
      <c r="Y11686" s="30"/>
      <c r="Z11686" s="30"/>
    </row>
    <row r="11687" spans="24:26">
      <c r="X11687" s="30"/>
      <c r="Y11687" s="30"/>
      <c r="Z11687" s="30"/>
    </row>
    <row r="11688" spans="24:26">
      <c r="X11688" s="30"/>
      <c r="Y11688" s="30"/>
      <c r="Z11688" s="30"/>
    </row>
    <row r="11689" spans="24:26">
      <c r="X11689" s="30"/>
      <c r="Y11689" s="30"/>
      <c r="Z11689" s="30"/>
    </row>
    <row r="11690" spans="24:26">
      <c r="X11690" s="30"/>
      <c r="Y11690" s="30"/>
      <c r="Z11690" s="30"/>
    </row>
    <row r="11691" spans="24:26">
      <c r="X11691" s="30"/>
      <c r="Y11691" s="30"/>
      <c r="Z11691" s="30"/>
    </row>
    <row r="11692" spans="24:26">
      <c r="X11692" s="30"/>
      <c r="Y11692" s="30"/>
      <c r="Z11692" s="30"/>
    </row>
    <row r="11693" spans="24:26">
      <c r="X11693" s="30"/>
      <c r="Y11693" s="30"/>
      <c r="Z11693" s="30"/>
    </row>
    <row r="11694" spans="24:26">
      <c r="X11694" s="30"/>
      <c r="Y11694" s="30"/>
      <c r="Z11694" s="30"/>
    </row>
    <row r="11695" spans="24:26">
      <c r="X11695" s="30"/>
      <c r="Y11695" s="30"/>
      <c r="Z11695" s="30"/>
    </row>
    <row r="11696" spans="24:26">
      <c r="X11696" s="30"/>
      <c r="Y11696" s="30"/>
      <c r="Z11696" s="30"/>
    </row>
    <row r="11697" spans="24:26">
      <c r="X11697" s="30"/>
      <c r="Y11697" s="30"/>
      <c r="Z11697" s="30"/>
    </row>
    <row r="11698" spans="24:26">
      <c r="X11698" s="30"/>
      <c r="Y11698" s="30"/>
      <c r="Z11698" s="30"/>
    </row>
    <row r="11699" spans="24:26">
      <c r="X11699" s="30"/>
      <c r="Y11699" s="30"/>
      <c r="Z11699" s="30"/>
    </row>
    <row r="11700" spans="24:26">
      <c r="X11700" s="30"/>
      <c r="Y11700" s="30"/>
      <c r="Z11700" s="30"/>
    </row>
    <row r="11701" spans="24:26">
      <c r="X11701" s="30"/>
      <c r="Y11701" s="30"/>
      <c r="Z11701" s="30"/>
    </row>
    <row r="11702" spans="24:26">
      <c r="X11702" s="30"/>
      <c r="Y11702" s="30"/>
      <c r="Z11702" s="30"/>
    </row>
    <row r="11703" spans="24:26">
      <c r="X11703" s="30"/>
      <c r="Y11703" s="30"/>
      <c r="Z11703" s="30"/>
    </row>
    <row r="11704" spans="24:26">
      <c r="X11704" s="30"/>
      <c r="Y11704" s="30"/>
      <c r="Z11704" s="30"/>
    </row>
    <row r="11705" spans="24:26">
      <c r="X11705" s="30"/>
      <c r="Y11705" s="30"/>
      <c r="Z11705" s="30"/>
    </row>
    <row r="11706" spans="24:26">
      <c r="X11706" s="30"/>
      <c r="Y11706" s="30"/>
      <c r="Z11706" s="30"/>
    </row>
    <row r="11707" spans="24:26">
      <c r="X11707" s="30"/>
      <c r="Y11707" s="30"/>
      <c r="Z11707" s="30"/>
    </row>
    <row r="11708" spans="24:26">
      <c r="X11708" s="30"/>
      <c r="Y11708" s="30"/>
      <c r="Z11708" s="30"/>
    </row>
    <row r="11709" spans="24:26">
      <c r="X11709" s="30"/>
      <c r="Y11709" s="30"/>
      <c r="Z11709" s="30"/>
    </row>
    <row r="11710" spans="24:26">
      <c r="X11710" s="30"/>
      <c r="Y11710" s="30"/>
      <c r="Z11710" s="30"/>
    </row>
    <row r="11711" spans="24:26">
      <c r="X11711" s="30"/>
      <c r="Y11711" s="30"/>
      <c r="Z11711" s="30"/>
    </row>
    <row r="11712" spans="24:26">
      <c r="X11712" s="30"/>
      <c r="Y11712" s="30"/>
      <c r="Z11712" s="30"/>
    </row>
    <row r="11713" spans="24:26">
      <c r="X11713" s="30"/>
      <c r="Y11713" s="30"/>
      <c r="Z11713" s="30"/>
    </row>
    <row r="11714" spans="24:26">
      <c r="X11714" s="30"/>
      <c r="Y11714" s="30"/>
      <c r="Z11714" s="30"/>
    </row>
    <row r="11715" spans="24:26">
      <c r="X11715" s="30"/>
      <c r="Y11715" s="30"/>
      <c r="Z11715" s="30"/>
    </row>
    <row r="11716" spans="24:26">
      <c r="X11716" s="30"/>
      <c r="Y11716" s="30"/>
      <c r="Z11716" s="30"/>
    </row>
    <row r="11717" spans="24:26">
      <c r="X11717" s="30"/>
      <c r="Y11717" s="30"/>
      <c r="Z11717" s="30"/>
    </row>
    <row r="11718" spans="24:26">
      <c r="X11718" s="30"/>
      <c r="Y11718" s="30"/>
      <c r="Z11718" s="30"/>
    </row>
    <row r="11719" spans="24:26">
      <c r="X11719" s="30"/>
      <c r="Y11719" s="30"/>
      <c r="Z11719" s="30"/>
    </row>
    <row r="11720" spans="24:26">
      <c r="X11720" s="30"/>
      <c r="Y11720" s="30"/>
      <c r="Z11720" s="30"/>
    </row>
    <row r="11721" spans="24:26">
      <c r="X11721" s="30"/>
      <c r="Y11721" s="30"/>
      <c r="Z11721" s="30"/>
    </row>
    <row r="11722" spans="24:26">
      <c r="X11722" s="30"/>
      <c r="Y11722" s="30"/>
      <c r="Z11722" s="30"/>
    </row>
    <row r="11723" spans="24:26">
      <c r="X11723" s="30"/>
      <c r="Y11723" s="30"/>
      <c r="Z11723" s="30"/>
    </row>
    <row r="11724" spans="24:26">
      <c r="X11724" s="30"/>
      <c r="Y11724" s="30"/>
      <c r="Z11724" s="30"/>
    </row>
    <row r="11725" spans="24:26">
      <c r="X11725" s="30"/>
      <c r="Y11725" s="30"/>
      <c r="Z11725" s="30"/>
    </row>
    <row r="11726" spans="24:26">
      <c r="X11726" s="30"/>
      <c r="Y11726" s="30"/>
      <c r="Z11726" s="30"/>
    </row>
    <row r="11727" spans="24:26">
      <c r="X11727" s="30"/>
      <c r="Y11727" s="30"/>
      <c r="Z11727" s="30"/>
    </row>
    <row r="11728" spans="24:26">
      <c r="X11728" s="30"/>
      <c r="Y11728" s="30"/>
      <c r="Z11728" s="30"/>
    </row>
    <row r="11729" spans="24:26">
      <c r="X11729" s="30"/>
      <c r="Y11729" s="30"/>
      <c r="Z11729" s="30"/>
    </row>
    <row r="11730" spans="24:26">
      <c r="X11730" s="30"/>
      <c r="Y11730" s="30"/>
      <c r="Z11730" s="30"/>
    </row>
    <row r="11731" spans="24:26">
      <c r="X11731" s="30"/>
      <c r="Y11731" s="30"/>
      <c r="Z11731" s="30"/>
    </row>
    <row r="11732" spans="24:26">
      <c r="X11732" s="30"/>
      <c r="Y11732" s="30"/>
      <c r="Z11732" s="30"/>
    </row>
    <row r="11733" spans="24:26">
      <c r="X11733" s="30"/>
      <c r="Y11733" s="30"/>
      <c r="Z11733" s="30"/>
    </row>
    <row r="11734" spans="24:26">
      <c r="X11734" s="30"/>
      <c r="Y11734" s="30"/>
      <c r="Z11734" s="30"/>
    </row>
    <row r="11735" spans="24:26">
      <c r="X11735" s="30"/>
      <c r="Y11735" s="30"/>
      <c r="Z11735" s="30"/>
    </row>
    <row r="11736" spans="24:26">
      <c r="X11736" s="30"/>
      <c r="Y11736" s="30"/>
      <c r="Z11736" s="30"/>
    </row>
    <row r="11737" spans="24:26">
      <c r="X11737" s="30"/>
      <c r="Y11737" s="30"/>
      <c r="Z11737" s="30"/>
    </row>
    <row r="11738" spans="24:26">
      <c r="X11738" s="30"/>
      <c r="Y11738" s="30"/>
      <c r="Z11738" s="30"/>
    </row>
    <row r="11739" spans="24:26">
      <c r="X11739" s="30"/>
      <c r="Y11739" s="30"/>
      <c r="Z11739" s="30"/>
    </row>
    <row r="11740" spans="24:26">
      <c r="X11740" s="30"/>
      <c r="Y11740" s="30"/>
      <c r="Z11740" s="30"/>
    </row>
    <row r="11741" spans="24:26">
      <c r="X11741" s="30"/>
      <c r="Y11741" s="30"/>
      <c r="Z11741" s="30"/>
    </row>
    <row r="11742" spans="24:26">
      <c r="X11742" s="30"/>
      <c r="Y11742" s="30"/>
      <c r="Z11742" s="30"/>
    </row>
    <row r="11743" spans="24:26">
      <c r="X11743" s="30"/>
      <c r="Y11743" s="30"/>
      <c r="Z11743" s="30"/>
    </row>
    <row r="11744" spans="24:26">
      <c r="X11744" s="30"/>
      <c r="Y11744" s="30"/>
      <c r="Z11744" s="30"/>
    </row>
    <row r="11745" spans="24:26">
      <c r="X11745" s="30"/>
      <c r="Y11745" s="30"/>
      <c r="Z11745" s="30"/>
    </row>
    <row r="11746" spans="24:26">
      <c r="X11746" s="30"/>
      <c r="Y11746" s="30"/>
      <c r="Z11746" s="30"/>
    </row>
    <row r="11747" spans="24:26">
      <c r="X11747" s="30"/>
      <c r="Y11747" s="30"/>
      <c r="Z11747" s="30"/>
    </row>
    <row r="11748" spans="24:26">
      <c r="X11748" s="30"/>
      <c r="Y11748" s="30"/>
      <c r="Z11748" s="30"/>
    </row>
    <row r="11749" spans="24:26">
      <c r="X11749" s="30"/>
      <c r="Y11749" s="30"/>
      <c r="Z11749" s="30"/>
    </row>
    <row r="11750" spans="24:26">
      <c r="X11750" s="30"/>
      <c r="Y11750" s="30"/>
      <c r="Z11750" s="30"/>
    </row>
    <row r="11751" spans="24:26">
      <c r="X11751" s="30"/>
      <c r="Y11751" s="30"/>
      <c r="Z11751" s="30"/>
    </row>
    <row r="11752" spans="24:26">
      <c r="X11752" s="30"/>
      <c r="Y11752" s="30"/>
      <c r="Z11752" s="30"/>
    </row>
    <row r="11753" spans="24:26">
      <c r="X11753" s="30"/>
      <c r="Y11753" s="30"/>
      <c r="Z11753" s="30"/>
    </row>
    <row r="11754" spans="24:26">
      <c r="X11754" s="30"/>
      <c r="Y11754" s="30"/>
      <c r="Z11754" s="30"/>
    </row>
    <row r="11755" spans="24:26">
      <c r="X11755" s="30"/>
      <c r="Y11755" s="30"/>
      <c r="Z11755" s="30"/>
    </row>
    <row r="11756" spans="24:26">
      <c r="X11756" s="30"/>
      <c r="Y11756" s="30"/>
      <c r="Z11756" s="30"/>
    </row>
    <row r="11757" spans="24:26">
      <c r="X11757" s="30"/>
      <c r="Y11757" s="30"/>
      <c r="Z11757" s="30"/>
    </row>
    <row r="11758" spans="24:26">
      <c r="X11758" s="30"/>
      <c r="Y11758" s="30"/>
      <c r="Z11758" s="30"/>
    </row>
    <row r="11759" spans="24:26">
      <c r="X11759" s="30"/>
      <c r="Y11759" s="30"/>
      <c r="Z11759" s="30"/>
    </row>
    <row r="11760" spans="24:26">
      <c r="X11760" s="30"/>
      <c r="Y11760" s="30"/>
      <c r="Z11760" s="30"/>
    </row>
    <row r="11761" spans="24:26">
      <c r="X11761" s="30"/>
      <c r="Y11761" s="30"/>
      <c r="Z11761" s="30"/>
    </row>
    <row r="11762" spans="24:26">
      <c r="X11762" s="30"/>
      <c r="Y11762" s="30"/>
      <c r="Z11762" s="30"/>
    </row>
    <row r="11763" spans="24:26">
      <c r="X11763" s="30"/>
      <c r="Y11763" s="30"/>
      <c r="Z11763" s="30"/>
    </row>
    <row r="11764" spans="24:26">
      <c r="X11764" s="30"/>
      <c r="Y11764" s="30"/>
      <c r="Z11764" s="30"/>
    </row>
    <row r="11765" spans="24:26">
      <c r="X11765" s="30"/>
      <c r="Y11765" s="30"/>
      <c r="Z11765" s="30"/>
    </row>
    <row r="11766" spans="24:26">
      <c r="X11766" s="30"/>
      <c r="Y11766" s="30"/>
      <c r="Z11766" s="30"/>
    </row>
    <row r="11767" spans="24:26">
      <c r="X11767" s="30"/>
      <c r="Y11767" s="30"/>
      <c r="Z11767" s="30"/>
    </row>
    <row r="11768" spans="24:26">
      <c r="X11768" s="30"/>
      <c r="Y11768" s="30"/>
      <c r="Z11768" s="30"/>
    </row>
    <row r="11769" spans="24:26">
      <c r="X11769" s="30"/>
      <c r="Y11769" s="30"/>
      <c r="Z11769" s="30"/>
    </row>
    <row r="11770" spans="24:26">
      <c r="X11770" s="30"/>
      <c r="Y11770" s="30"/>
      <c r="Z11770" s="30"/>
    </row>
    <row r="11771" spans="24:26">
      <c r="X11771" s="30"/>
      <c r="Y11771" s="30"/>
      <c r="Z11771" s="30"/>
    </row>
    <row r="11772" spans="24:26">
      <c r="X11772" s="30"/>
      <c r="Y11772" s="30"/>
      <c r="Z11772" s="30"/>
    </row>
    <row r="11773" spans="24:26">
      <c r="X11773" s="30"/>
      <c r="Y11773" s="30"/>
      <c r="Z11773" s="30"/>
    </row>
    <row r="11774" spans="24:26">
      <c r="X11774" s="30"/>
      <c r="Y11774" s="30"/>
      <c r="Z11774" s="30"/>
    </row>
    <row r="11775" spans="24:26">
      <c r="X11775" s="30"/>
      <c r="Y11775" s="30"/>
      <c r="Z11775" s="30"/>
    </row>
    <row r="11776" spans="24:26">
      <c r="X11776" s="30"/>
      <c r="Y11776" s="30"/>
      <c r="Z11776" s="30"/>
    </row>
    <row r="11777" spans="24:26">
      <c r="X11777" s="30"/>
      <c r="Y11777" s="30"/>
      <c r="Z11777" s="30"/>
    </row>
    <row r="11778" spans="24:26">
      <c r="X11778" s="30"/>
      <c r="Y11778" s="30"/>
      <c r="Z11778" s="30"/>
    </row>
    <row r="11779" spans="24:26">
      <c r="X11779" s="30"/>
      <c r="Y11779" s="30"/>
      <c r="Z11779" s="30"/>
    </row>
    <row r="11780" spans="24:26">
      <c r="X11780" s="30"/>
      <c r="Y11780" s="30"/>
      <c r="Z11780" s="30"/>
    </row>
    <row r="11781" spans="24:26">
      <c r="X11781" s="30"/>
      <c r="Y11781" s="30"/>
      <c r="Z11781" s="30"/>
    </row>
    <row r="11782" spans="24:26">
      <c r="X11782" s="30"/>
      <c r="Y11782" s="30"/>
      <c r="Z11782" s="30"/>
    </row>
    <row r="11783" spans="24:26">
      <c r="X11783" s="30"/>
      <c r="Y11783" s="30"/>
      <c r="Z11783" s="30"/>
    </row>
    <row r="11784" spans="24:26">
      <c r="X11784" s="30"/>
      <c r="Y11784" s="30"/>
      <c r="Z11784" s="30"/>
    </row>
    <row r="11785" spans="24:26">
      <c r="X11785" s="30"/>
      <c r="Y11785" s="30"/>
      <c r="Z11785" s="30"/>
    </row>
    <row r="11786" spans="24:26">
      <c r="X11786" s="30"/>
      <c r="Y11786" s="30"/>
      <c r="Z11786" s="30"/>
    </row>
    <row r="11787" spans="24:26">
      <c r="X11787" s="30"/>
      <c r="Y11787" s="30"/>
      <c r="Z11787" s="30"/>
    </row>
    <row r="11788" spans="24:26">
      <c r="X11788" s="30"/>
      <c r="Y11788" s="30"/>
      <c r="Z11788" s="30"/>
    </row>
    <row r="11789" spans="24:26">
      <c r="X11789" s="30"/>
      <c r="Y11789" s="30"/>
      <c r="Z11789" s="30"/>
    </row>
    <row r="11790" spans="24:26">
      <c r="X11790" s="30"/>
      <c r="Y11790" s="30"/>
      <c r="Z11790" s="30"/>
    </row>
    <row r="11791" spans="24:26">
      <c r="X11791" s="30"/>
      <c r="Y11791" s="30"/>
      <c r="Z11791" s="30"/>
    </row>
    <row r="11792" spans="24:26">
      <c r="X11792" s="30"/>
      <c r="Y11792" s="30"/>
      <c r="Z11792" s="30"/>
    </row>
    <row r="11793" spans="24:26">
      <c r="X11793" s="30"/>
      <c r="Y11793" s="30"/>
      <c r="Z11793" s="30"/>
    </row>
    <row r="11794" spans="24:26">
      <c r="X11794" s="30"/>
      <c r="Y11794" s="30"/>
      <c r="Z11794" s="30"/>
    </row>
    <row r="11795" spans="24:26">
      <c r="X11795" s="30"/>
      <c r="Y11795" s="30"/>
      <c r="Z11795" s="30"/>
    </row>
    <row r="11796" spans="24:26">
      <c r="X11796" s="30"/>
      <c r="Y11796" s="30"/>
      <c r="Z11796" s="30"/>
    </row>
    <row r="11797" spans="24:26">
      <c r="X11797" s="30"/>
      <c r="Y11797" s="30"/>
      <c r="Z11797" s="30"/>
    </row>
    <row r="11798" spans="24:26">
      <c r="X11798" s="30"/>
      <c r="Y11798" s="30"/>
      <c r="Z11798" s="30"/>
    </row>
    <row r="11799" spans="24:26">
      <c r="X11799" s="30"/>
      <c r="Y11799" s="30"/>
      <c r="Z11799" s="30"/>
    </row>
    <row r="11800" spans="24:26">
      <c r="X11800" s="30"/>
      <c r="Y11800" s="30"/>
      <c r="Z11800" s="30"/>
    </row>
    <row r="11801" spans="24:26">
      <c r="X11801" s="30"/>
      <c r="Y11801" s="30"/>
      <c r="Z11801" s="30"/>
    </row>
    <row r="11802" spans="24:26">
      <c r="X11802" s="30"/>
      <c r="Y11802" s="30"/>
      <c r="Z11802" s="30"/>
    </row>
    <row r="11803" spans="24:26">
      <c r="X11803" s="30"/>
      <c r="Y11803" s="30"/>
      <c r="Z11803" s="30"/>
    </row>
    <row r="11804" spans="24:26">
      <c r="X11804" s="30"/>
      <c r="Y11804" s="30"/>
      <c r="Z11804" s="30"/>
    </row>
    <row r="11805" spans="24:26">
      <c r="X11805" s="30"/>
      <c r="Y11805" s="30"/>
      <c r="Z11805" s="30"/>
    </row>
    <row r="11806" spans="24:26">
      <c r="X11806" s="30"/>
      <c r="Y11806" s="30"/>
      <c r="Z11806" s="30"/>
    </row>
    <row r="11807" spans="24:26">
      <c r="X11807" s="30"/>
      <c r="Y11807" s="30"/>
      <c r="Z11807" s="30"/>
    </row>
    <row r="11808" spans="24:26">
      <c r="X11808" s="30"/>
      <c r="Y11808" s="30"/>
      <c r="Z11808" s="30"/>
    </row>
    <row r="11809" spans="24:26">
      <c r="X11809" s="30"/>
      <c r="Y11809" s="30"/>
      <c r="Z11809" s="30"/>
    </row>
    <row r="11810" spans="24:26">
      <c r="X11810" s="30"/>
      <c r="Y11810" s="30"/>
      <c r="Z11810" s="30"/>
    </row>
    <row r="11811" spans="24:26">
      <c r="X11811" s="30"/>
      <c r="Y11811" s="30"/>
      <c r="Z11811" s="30"/>
    </row>
    <row r="11812" spans="24:26">
      <c r="X11812" s="30"/>
      <c r="Y11812" s="30"/>
      <c r="Z11812" s="30"/>
    </row>
    <row r="11813" spans="24:26">
      <c r="X11813" s="30"/>
      <c r="Y11813" s="30"/>
      <c r="Z11813" s="30"/>
    </row>
    <row r="11814" spans="24:26">
      <c r="X11814" s="30"/>
      <c r="Y11814" s="30"/>
      <c r="Z11814" s="30"/>
    </row>
    <row r="11815" spans="24:26">
      <c r="X11815" s="30"/>
      <c r="Y11815" s="30"/>
      <c r="Z11815" s="30"/>
    </row>
    <row r="11816" spans="24:26">
      <c r="X11816" s="30"/>
      <c r="Y11816" s="30"/>
      <c r="Z11816" s="30"/>
    </row>
    <row r="11817" spans="24:26">
      <c r="X11817" s="30"/>
      <c r="Y11817" s="30"/>
      <c r="Z11817" s="30"/>
    </row>
    <row r="11818" spans="24:26">
      <c r="X11818" s="30"/>
      <c r="Y11818" s="30"/>
      <c r="Z11818" s="30"/>
    </row>
    <row r="11819" spans="24:26">
      <c r="X11819" s="30"/>
      <c r="Y11819" s="30"/>
      <c r="Z11819" s="30"/>
    </row>
    <row r="11820" spans="24:26">
      <c r="X11820" s="30"/>
      <c r="Y11820" s="30"/>
      <c r="Z11820" s="30"/>
    </row>
    <row r="11821" spans="24:26">
      <c r="X11821" s="30"/>
      <c r="Y11821" s="30"/>
      <c r="Z11821" s="30"/>
    </row>
    <row r="11822" spans="24:26">
      <c r="X11822" s="30"/>
      <c r="Y11822" s="30"/>
      <c r="Z11822" s="30"/>
    </row>
    <row r="11823" spans="24:26">
      <c r="X11823" s="30"/>
      <c r="Y11823" s="30"/>
      <c r="Z11823" s="30"/>
    </row>
    <row r="11824" spans="24:26">
      <c r="X11824" s="30"/>
      <c r="Y11824" s="30"/>
      <c r="Z11824" s="30"/>
    </row>
    <row r="11825" spans="24:26">
      <c r="X11825" s="30"/>
      <c r="Y11825" s="30"/>
      <c r="Z11825" s="30"/>
    </row>
    <row r="11826" spans="24:26">
      <c r="X11826" s="30"/>
      <c r="Y11826" s="30"/>
      <c r="Z11826" s="30"/>
    </row>
    <row r="11827" spans="24:26">
      <c r="X11827" s="30"/>
      <c r="Y11827" s="30"/>
      <c r="Z11827" s="30"/>
    </row>
    <row r="11828" spans="24:26">
      <c r="X11828" s="30"/>
      <c r="Y11828" s="30"/>
      <c r="Z11828" s="30"/>
    </row>
    <row r="11829" spans="24:26">
      <c r="X11829" s="30"/>
      <c r="Y11829" s="30"/>
      <c r="Z11829" s="30"/>
    </row>
    <row r="11830" spans="24:26">
      <c r="X11830" s="30"/>
      <c r="Y11830" s="30"/>
      <c r="Z11830" s="30"/>
    </row>
    <row r="11831" spans="24:26">
      <c r="X11831" s="30"/>
      <c r="Y11831" s="30"/>
      <c r="Z11831" s="30"/>
    </row>
    <row r="11832" spans="24:26">
      <c r="X11832" s="30"/>
      <c r="Y11832" s="30"/>
      <c r="Z11832" s="30"/>
    </row>
    <row r="11833" spans="24:26">
      <c r="X11833" s="30"/>
      <c r="Y11833" s="30"/>
      <c r="Z11833" s="30"/>
    </row>
    <row r="11834" spans="24:26">
      <c r="X11834" s="30"/>
      <c r="Y11834" s="30"/>
      <c r="Z11834" s="30"/>
    </row>
    <row r="11835" spans="24:26">
      <c r="X11835" s="30"/>
      <c r="Y11835" s="30"/>
      <c r="Z11835" s="30"/>
    </row>
    <row r="11836" spans="24:26">
      <c r="X11836" s="30"/>
      <c r="Y11836" s="30"/>
      <c r="Z11836" s="30"/>
    </row>
    <row r="11837" spans="24:26">
      <c r="X11837" s="30"/>
      <c r="Y11837" s="30"/>
      <c r="Z11837" s="30"/>
    </row>
    <row r="11838" spans="24:26">
      <c r="X11838" s="30"/>
      <c r="Y11838" s="30"/>
      <c r="Z11838" s="30"/>
    </row>
    <row r="11839" spans="24:26">
      <c r="X11839" s="30"/>
      <c r="Y11839" s="30"/>
      <c r="Z11839" s="30"/>
    </row>
    <row r="11840" spans="24:26">
      <c r="X11840" s="30"/>
      <c r="Y11840" s="30"/>
      <c r="Z11840" s="30"/>
    </row>
    <row r="11841" spans="24:26">
      <c r="X11841" s="30"/>
      <c r="Y11841" s="30"/>
      <c r="Z11841" s="30"/>
    </row>
    <row r="11842" spans="24:26">
      <c r="X11842" s="30"/>
      <c r="Y11842" s="30"/>
      <c r="Z11842" s="30"/>
    </row>
    <row r="11843" spans="24:26">
      <c r="X11843" s="30"/>
      <c r="Y11843" s="30"/>
      <c r="Z11843" s="30"/>
    </row>
    <row r="11844" spans="24:26">
      <c r="X11844" s="30"/>
      <c r="Y11844" s="30"/>
      <c r="Z11844" s="30"/>
    </row>
    <row r="11845" spans="24:26">
      <c r="X11845" s="30"/>
      <c r="Y11845" s="30"/>
      <c r="Z11845" s="30"/>
    </row>
    <row r="11846" spans="24:26">
      <c r="X11846" s="30"/>
      <c r="Y11846" s="30"/>
      <c r="Z11846" s="30"/>
    </row>
    <row r="11847" spans="24:26">
      <c r="X11847" s="30"/>
      <c r="Y11847" s="30"/>
      <c r="Z11847" s="30"/>
    </row>
    <row r="11848" spans="24:26">
      <c r="X11848" s="30"/>
      <c r="Y11848" s="30"/>
      <c r="Z11848" s="30"/>
    </row>
    <row r="11849" spans="24:26">
      <c r="X11849" s="30"/>
      <c r="Y11849" s="30"/>
      <c r="Z11849" s="30"/>
    </row>
    <row r="11850" spans="24:26">
      <c r="X11850" s="30"/>
      <c r="Y11850" s="30"/>
      <c r="Z11850" s="30"/>
    </row>
    <row r="11851" spans="24:26">
      <c r="X11851" s="30"/>
      <c r="Y11851" s="30"/>
      <c r="Z11851" s="30"/>
    </row>
    <row r="11852" spans="24:26">
      <c r="X11852" s="30"/>
      <c r="Y11852" s="30"/>
      <c r="Z11852" s="30"/>
    </row>
    <row r="11853" spans="24:26">
      <c r="X11853" s="30"/>
      <c r="Y11853" s="30"/>
      <c r="Z11853" s="30"/>
    </row>
    <row r="11854" spans="24:26">
      <c r="X11854" s="30"/>
      <c r="Y11854" s="30"/>
      <c r="Z11854" s="30"/>
    </row>
    <row r="11855" spans="24:26">
      <c r="X11855" s="30"/>
      <c r="Y11855" s="30"/>
      <c r="Z11855" s="30"/>
    </row>
    <row r="11856" spans="24:26">
      <c r="X11856" s="30"/>
      <c r="Y11856" s="30"/>
      <c r="Z11856" s="30"/>
    </row>
    <row r="11857" spans="24:26">
      <c r="X11857" s="30"/>
      <c r="Y11857" s="30"/>
      <c r="Z11857" s="30"/>
    </row>
    <row r="11858" spans="24:26">
      <c r="X11858" s="30"/>
      <c r="Y11858" s="30"/>
      <c r="Z11858" s="30"/>
    </row>
    <row r="11859" spans="24:26">
      <c r="X11859" s="30"/>
      <c r="Y11859" s="30"/>
      <c r="Z11859" s="30"/>
    </row>
    <row r="11860" spans="24:26">
      <c r="X11860" s="30"/>
      <c r="Y11860" s="30"/>
      <c r="Z11860" s="30"/>
    </row>
    <row r="11861" spans="24:26">
      <c r="X11861" s="30"/>
      <c r="Y11861" s="30"/>
      <c r="Z11861" s="30"/>
    </row>
    <row r="11862" spans="24:26">
      <c r="X11862" s="30"/>
      <c r="Y11862" s="30"/>
      <c r="Z11862" s="30"/>
    </row>
    <row r="11863" spans="24:26">
      <c r="X11863" s="30"/>
      <c r="Y11863" s="30"/>
      <c r="Z11863" s="30"/>
    </row>
    <row r="11864" spans="24:26">
      <c r="X11864" s="30"/>
      <c r="Y11864" s="30"/>
      <c r="Z11864" s="30"/>
    </row>
    <row r="11865" spans="24:26">
      <c r="X11865" s="30"/>
      <c r="Y11865" s="30"/>
      <c r="Z11865" s="30"/>
    </row>
    <row r="11866" spans="24:26">
      <c r="X11866" s="30"/>
      <c r="Y11866" s="30"/>
      <c r="Z11866" s="30"/>
    </row>
    <row r="11867" spans="24:26">
      <c r="X11867" s="30"/>
      <c r="Y11867" s="30"/>
      <c r="Z11867" s="30"/>
    </row>
    <row r="11868" spans="24:26">
      <c r="X11868" s="30"/>
      <c r="Y11868" s="30"/>
      <c r="Z11868" s="30"/>
    </row>
    <row r="11869" spans="24:26">
      <c r="X11869" s="30"/>
      <c r="Y11869" s="30"/>
      <c r="Z11869" s="30"/>
    </row>
    <row r="11870" spans="24:26">
      <c r="X11870" s="30"/>
      <c r="Y11870" s="30"/>
      <c r="Z11870" s="30"/>
    </row>
    <row r="11871" spans="24:26">
      <c r="X11871" s="30"/>
      <c r="Y11871" s="30"/>
      <c r="Z11871" s="30"/>
    </row>
    <row r="11872" spans="24:26">
      <c r="X11872" s="30"/>
      <c r="Y11872" s="30"/>
      <c r="Z11872" s="30"/>
    </row>
    <row r="11873" spans="24:26">
      <c r="X11873" s="30"/>
      <c r="Y11873" s="30"/>
      <c r="Z11873" s="30"/>
    </row>
    <row r="11874" spans="24:26">
      <c r="X11874" s="30"/>
      <c r="Y11874" s="30"/>
      <c r="Z11874" s="30"/>
    </row>
    <row r="11875" spans="24:26">
      <c r="X11875" s="30"/>
      <c r="Y11875" s="30"/>
      <c r="Z11875" s="30"/>
    </row>
    <row r="11876" spans="24:26">
      <c r="X11876" s="30"/>
      <c r="Y11876" s="30"/>
      <c r="Z11876" s="30"/>
    </row>
    <row r="11877" spans="24:26">
      <c r="X11877" s="30"/>
      <c r="Y11877" s="30"/>
      <c r="Z11877" s="30"/>
    </row>
    <row r="11878" spans="24:26">
      <c r="X11878" s="30"/>
      <c r="Y11878" s="30"/>
      <c r="Z11878" s="30"/>
    </row>
    <row r="11879" spans="24:26">
      <c r="X11879" s="30"/>
      <c r="Y11879" s="30"/>
      <c r="Z11879" s="30"/>
    </row>
    <row r="11880" spans="24:26">
      <c r="X11880" s="30"/>
      <c r="Y11880" s="30"/>
      <c r="Z11880" s="30"/>
    </row>
    <row r="11881" spans="24:26">
      <c r="X11881" s="30"/>
      <c r="Y11881" s="30"/>
      <c r="Z11881" s="30"/>
    </row>
    <row r="11882" spans="24:26">
      <c r="X11882" s="30"/>
      <c r="Y11882" s="30"/>
      <c r="Z11882" s="30"/>
    </row>
    <row r="11883" spans="24:26">
      <c r="X11883" s="30"/>
      <c r="Y11883" s="30"/>
      <c r="Z11883" s="30"/>
    </row>
    <row r="11884" spans="24:26">
      <c r="X11884" s="30"/>
      <c r="Y11884" s="30"/>
      <c r="Z11884" s="30"/>
    </row>
    <row r="11885" spans="24:26">
      <c r="X11885" s="30"/>
      <c r="Y11885" s="30"/>
      <c r="Z11885" s="30"/>
    </row>
    <row r="11886" spans="24:26">
      <c r="X11886" s="30"/>
      <c r="Y11886" s="30"/>
      <c r="Z11886" s="30"/>
    </row>
    <row r="11887" spans="24:26">
      <c r="X11887" s="30"/>
      <c r="Y11887" s="30"/>
      <c r="Z11887" s="30"/>
    </row>
    <row r="11888" spans="24:26">
      <c r="X11888" s="30"/>
      <c r="Y11888" s="30"/>
      <c r="Z11888" s="30"/>
    </row>
    <row r="11889" spans="24:26">
      <c r="X11889" s="30"/>
      <c r="Y11889" s="30"/>
      <c r="Z11889" s="30"/>
    </row>
    <row r="11890" spans="24:26">
      <c r="X11890" s="30"/>
      <c r="Y11890" s="30"/>
      <c r="Z11890" s="30"/>
    </row>
    <row r="11891" spans="24:26">
      <c r="X11891" s="30"/>
      <c r="Y11891" s="30"/>
      <c r="Z11891" s="30"/>
    </row>
    <row r="11892" spans="24:26">
      <c r="X11892" s="30"/>
      <c r="Y11892" s="30"/>
      <c r="Z11892" s="30"/>
    </row>
    <row r="11893" spans="24:26">
      <c r="X11893" s="30"/>
      <c r="Y11893" s="30"/>
      <c r="Z11893" s="30"/>
    </row>
    <row r="11894" spans="24:26">
      <c r="X11894" s="30"/>
      <c r="Y11894" s="30"/>
      <c r="Z11894" s="30"/>
    </row>
    <row r="11895" spans="24:26">
      <c r="X11895" s="30"/>
      <c r="Y11895" s="30"/>
      <c r="Z11895" s="30"/>
    </row>
    <row r="11896" spans="24:26">
      <c r="X11896" s="30"/>
      <c r="Y11896" s="30"/>
      <c r="Z11896" s="30"/>
    </row>
    <row r="11897" spans="24:26">
      <c r="X11897" s="30"/>
      <c r="Y11897" s="30"/>
      <c r="Z11897" s="30"/>
    </row>
    <row r="11898" spans="24:26">
      <c r="X11898" s="30"/>
      <c r="Y11898" s="30"/>
      <c r="Z11898" s="30"/>
    </row>
    <row r="11899" spans="24:26">
      <c r="X11899" s="30"/>
      <c r="Y11899" s="30"/>
      <c r="Z11899" s="30"/>
    </row>
    <row r="11900" spans="24:26">
      <c r="X11900" s="30"/>
      <c r="Y11900" s="30"/>
      <c r="Z11900" s="30"/>
    </row>
    <row r="11901" spans="24:26">
      <c r="X11901" s="30"/>
      <c r="Y11901" s="30"/>
      <c r="Z11901" s="30"/>
    </row>
    <row r="11902" spans="24:26">
      <c r="X11902" s="30"/>
      <c r="Y11902" s="30"/>
      <c r="Z11902" s="30"/>
    </row>
    <row r="11903" spans="24:26">
      <c r="X11903" s="30"/>
      <c r="Y11903" s="30"/>
      <c r="Z11903" s="30"/>
    </row>
    <row r="11904" spans="24:26">
      <c r="X11904" s="30"/>
      <c r="Y11904" s="30"/>
      <c r="Z11904" s="30"/>
    </row>
    <row r="11905" spans="24:26">
      <c r="X11905" s="30"/>
      <c r="Y11905" s="30"/>
      <c r="Z11905" s="30"/>
    </row>
    <row r="11906" spans="24:26">
      <c r="X11906" s="30"/>
      <c r="Y11906" s="30"/>
      <c r="Z11906" s="30"/>
    </row>
    <row r="11907" spans="24:26">
      <c r="X11907" s="30"/>
      <c r="Y11907" s="30"/>
      <c r="Z11907" s="30"/>
    </row>
    <row r="11908" spans="24:26">
      <c r="X11908" s="30"/>
      <c r="Y11908" s="30"/>
      <c r="Z11908" s="30"/>
    </row>
    <row r="11909" spans="24:26">
      <c r="X11909" s="30"/>
      <c r="Y11909" s="30"/>
      <c r="Z11909" s="30"/>
    </row>
    <row r="11910" spans="24:26">
      <c r="X11910" s="30"/>
      <c r="Y11910" s="30"/>
      <c r="Z11910" s="30"/>
    </row>
    <row r="11911" spans="24:26">
      <c r="X11911" s="30"/>
      <c r="Y11911" s="30"/>
      <c r="Z11911" s="30"/>
    </row>
    <row r="11912" spans="24:26">
      <c r="X11912" s="30"/>
      <c r="Y11912" s="30"/>
      <c r="Z11912" s="30"/>
    </row>
    <row r="11913" spans="24:26">
      <c r="X11913" s="30"/>
      <c r="Y11913" s="30"/>
      <c r="Z11913" s="30"/>
    </row>
    <row r="11914" spans="24:26">
      <c r="X11914" s="30"/>
      <c r="Y11914" s="30"/>
      <c r="Z11914" s="30"/>
    </row>
    <row r="11915" spans="24:26">
      <c r="X11915" s="30"/>
      <c r="Y11915" s="30"/>
      <c r="Z11915" s="30"/>
    </row>
    <row r="11916" spans="24:26">
      <c r="X11916" s="30"/>
      <c r="Y11916" s="30"/>
      <c r="Z11916" s="30"/>
    </row>
    <row r="11917" spans="24:26">
      <c r="X11917" s="30"/>
      <c r="Y11917" s="30"/>
      <c r="Z11917" s="30"/>
    </row>
    <row r="11918" spans="24:26">
      <c r="X11918" s="30"/>
      <c r="Y11918" s="30"/>
      <c r="Z11918" s="30"/>
    </row>
    <row r="11919" spans="24:26">
      <c r="X11919" s="30"/>
      <c r="Y11919" s="30"/>
      <c r="Z11919" s="30"/>
    </row>
    <row r="11920" spans="24:26">
      <c r="X11920" s="30"/>
      <c r="Y11920" s="30"/>
      <c r="Z11920" s="30"/>
    </row>
    <row r="11921" spans="24:26">
      <c r="X11921" s="30"/>
      <c r="Y11921" s="30"/>
      <c r="Z11921" s="30"/>
    </row>
    <row r="11922" spans="24:26">
      <c r="X11922" s="30"/>
      <c r="Y11922" s="30"/>
      <c r="Z11922" s="30"/>
    </row>
    <row r="11923" spans="24:26">
      <c r="X11923" s="30"/>
      <c r="Y11923" s="30"/>
      <c r="Z11923" s="30"/>
    </row>
    <row r="11924" spans="24:26">
      <c r="X11924" s="30"/>
      <c r="Y11924" s="30"/>
      <c r="Z11924" s="30"/>
    </row>
    <row r="11925" spans="24:26">
      <c r="X11925" s="30"/>
      <c r="Y11925" s="30"/>
      <c r="Z11925" s="30"/>
    </row>
    <row r="11926" spans="24:26">
      <c r="X11926" s="30"/>
      <c r="Y11926" s="30"/>
      <c r="Z11926" s="30"/>
    </row>
    <row r="11927" spans="24:26">
      <c r="X11927" s="30"/>
      <c r="Y11927" s="30"/>
      <c r="Z11927" s="30"/>
    </row>
    <row r="11928" spans="24:26">
      <c r="X11928" s="30"/>
      <c r="Y11928" s="30"/>
      <c r="Z11928" s="30"/>
    </row>
    <row r="11929" spans="24:26">
      <c r="X11929" s="30"/>
      <c r="Y11929" s="30"/>
      <c r="Z11929" s="30"/>
    </row>
    <row r="11930" spans="24:26">
      <c r="X11930" s="30"/>
      <c r="Y11930" s="30"/>
      <c r="Z11930" s="30"/>
    </row>
    <row r="11931" spans="24:26">
      <c r="X11931" s="30"/>
      <c r="Y11931" s="30"/>
      <c r="Z11931" s="30"/>
    </row>
    <row r="11932" spans="24:26">
      <c r="X11932" s="30"/>
      <c r="Y11932" s="30"/>
      <c r="Z11932" s="30"/>
    </row>
    <row r="11933" spans="24:26">
      <c r="X11933" s="30"/>
      <c r="Y11933" s="30"/>
      <c r="Z11933" s="30"/>
    </row>
    <row r="11934" spans="24:26">
      <c r="X11934" s="30"/>
      <c r="Y11934" s="30"/>
      <c r="Z11934" s="30"/>
    </row>
    <row r="11935" spans="24:26">
      <c r="X11935" s="30"/>
      <c r="Y11935" s="30"/>
      <c r="Z11935" s="30"/>
    </row>
    <row r="11936" spans="24:26">
      <c r="X11936" s="30"/>
      <c r="Y11936" s="30"/>
      <c r="Z11936" s="30"/>
    </row>
    <row r="11937" spans="24:26">
      <c r="X11937" s="30"/>
      <c r="Y11937" s="30"/>
      <c r="Z11937" s="30"/>
    </row>
    <row r="11938" spans="24:26">
      <c r="X11938" s="30"/>
      <c r="Y11938" s="30"/>
      <c r="Z11938" s="30"/>
    </row>
    <row r="11939" spans="24:26">
      <c r="X11939" s="30"/>
      <c r="Y11939" s="30"/>
      <c r="Z11939" s="30"/>
    </row>
    <row r="11940" spans="24:26">
      <c r="X11940" s="30"/>
      <c r="Y11940" s="30"/>
      <c r="Z11940" s="30"/>
    </row>
    <row r="11941" spans="24:26">
      <c r="X11941" s="30"/>
      <c r="Y11941" s="30"/>
      <c r="Z11941" s="30"/>
    </row>
    <row r="11942" spans="24:26">
      <c r="X11942" s="30"/>
      <c r="Y11942" s="30"/>
      <c r="Z11942" s="30"/>
    </row>
    <row r="11943" spans="24:26">
      <c r="X11943" s="30"/>
      <c r="Y11943" s="30"/>
      <c r="Z11943" s="30"/>
    </row>
    <row r="11944" spans="24:26">
      <c r="X11944" s="30"/>
      <c r="Y11944" s="30"/>
      <c r="Z11944" s="30"/>
    </row>
    <row r="11945" spans="24:26">
      <c r="X11945" s="30"/>
      <c r="Y11945" s="30"/>
      <c r="Z11945" s="30"/>
    </row>
    <row r="11946" spans="24:26">
      <c r="X11946" s="30"/>
      <c r="Y11946" s="30"/>
      <c r="Z11946" s="30"/>
    </row>
    <row r="11947" spans="24:26">
      <c r="X11947" s="30"/>
      <c r="Y11947" s="30"/>
      <c r="Z11947" s="30"/>
    </row>
    <row r="11948" spans="24:26">
      <c r="X11948" s="30"/>
      <c r="Y11948" s="30"/>
      <c r="Z11948" s="30"/>
    </row>
    <row r="11949" spans="24:26">
      <c r="X11949" s="30"/>
      <c r="Y11949" s="30"/>
      <c r="Z11949" s="30"/>
    </row>
    <row r="11950" spans="24:26">
      <c r="X11950" s="30"/>
      <c r="Y11950" s="30"/>
      <c r="Z11950" s="30"/>
    </row>
    <row r="11951" spans="24:26">
      <c r="X11951" s="30"/>
      <c r="Y11951" s="30"/>
      <c r="Z11951" s="30"/>
    </row>
    <row r="11952" spans="24:26">
      <c r="X11952" s="30"/>
      <c r="Y11952" s="30"/>
      <c r="Z11952" s="30"/>
    </row>
    <row r="11953" spans="24:26">
      <c r="X11953" s="30"/>
      <c r="Y11953" s="30"/>
      <c r="Z11953" s="30"/>
    </row>
    <row r="11954" spans="24:26">
      <c r="X11954" s="30"/>
      <c r="Y11954" s="30"/>
      <c r="Z11954" s="30"/>
    </row>
    <row r="11955" spans="24:26">
      <c r="X11955" s="30"/>
      <c r="Y11955" s="30"/>
      <c r="Z11955" s="30"/>
    </row>
    <row r="11956" spans="24:26">
      <c r="X11956" s="30"/>
      <c r="Y11956" s="30"/>
      <c r="Z11956" s="30"/>
    </row>
    <row r="11957" spans="24:26">
      <c r="X11957" s="30"/>
      <c r="Y11957" s="30"/>
      <c r="Z11957" s="30"/>
    </row>
    <row r="11958" spans="24:26">
      <c r="X11958" s="30"/>
      <c r="Y11958" s="30"/>
      <c r="Z11958" s="30"/>
    </row>
    <row r="11959" spans="24:26">
      <c r="X11959" s="30"/>
      <c r="Y11959" s="30"/>
      <c r="Z11959" s="30"/>
    </row>
    <row r="11960" spans="24:26">
      <c r="X11960" s="30"/>
      <c r="Y11960" s="30"/>
      <c r="Z11960" s="30"/>
    </row>
    <row r="11961" spans="24:26">
      <c r="X11961" s="30"/>
      <c r="Y11961" s="30"/>
      <c r="Z11961" s="30"/>
    </row>
    <row r="11962" spans="24:26">
      <c r="X11962" s="30"/>
      <c r="Y11962" s="30"/>
      <c r="Z11962" s="30"/>
    </row>
    <row r="11963" spans="24:26">
      <c r="X11963" s="30"/>
      <c r="Y11963" s="30"/>
      <c r="Z11963" s="30"/>
    </row>
    <row r="11964" spans="24:26">
      <c r="X11964" s="30"/>
      <c r="Y11964" s="30"/>
      <c r="Z11964" s="30"/>
    </row>
    <row r="11965" spans="24:26">
      <c r="X11965" s="30"/>
      <c r="Y11965" s="30"/>
      <c r="Z11965" s="30"/>
    </row>
    <row r="11966" spans="24:26">
      <c r="X11966" s="30"/>
      <c r="Y11966" s="30"/>
      <c r="Z11966" s="30"/>
    </row>
    <row r="11967" spans="24:26">
      <c r="X11967" s="30"/>
      <c r="Y11967" s="30"/>
      <c r="Z11967" s="30"/>
    </row>
    <row r="11968" spans="24:26">
      <c r="X11968" s="30"/>
      <c r="Y11968" s="30"/>
      <c r="Z11968" s="30"/>
    </row>
    <row r="11969" spans="24:26">
      <c r="X11969" s="30"/>
      <c r="Y11969" s="30"/>
      <c r="Z11969" s="30"/>
    </row>
    <row r="11970" spans="24:26">
      <c r="X11970" s="30"/>
      <c r="Y11970" s="30"/>
      <c r="Z11970" s="30"/>
    </row>
    <row r="11971" spans="24:26">
      <c r="X11971" s="30"/>
      <c r="Y11971" s="30"/>
      <c r="Z11971" s="30"/>
    </row>
    <row r="11972" spans="24:26">
      <c r="X11972" s="30"/>
      <c r="Y11972" s="30"/>
      <c r="Z11972" s="30"/>
    </row>
    <row r="11973" spans="24:26">
      <c r="X11973" s="30"/>
      <c r="Y11973" s="30"/>
      <c r="Z11973" s="30"/>
    </row>
    <row r="11974" spans="24:26">
      <c r="X11974" s="30"/>
      <c r="Y11974" s="30"/>
      <c r="Z11974" s="30"/>
    </row>
    <row r="11975" spans="24:26">
      <c r="X11975" s="30"/>
      <c r="Y11975" s="30"/>
      <c r="Z11975" s="30"/>
    </row>
    <row r="11976" spans="24:26">
      <c r="X11976" s="30"/>
      <c r="Y11976" s="30"/>
      <c r="Z11976" s="30"/>
    </row>
    <row r="11977" spans="24:26">
      <c r="X11977" s="30"/>
      <c r="Y11977" s="30"/>
      <c r="Z11977" s="30"/>
    </row>
    <row r="11978" spans="24:26">
      <c r="X11978" s="30"/>
      <c r="Y11978" s="30"/>
      <c r="Z11978" s="30"/>
    </row>
    <row r="11979" spans="24:26">
      <c r="X11979" s="30"/>
      <c r="Y11979" s="30"/>
      <c r="Z11979" s="30"/>
    </row>
    <row r="11980" spans="24:26">
      <c r="X11980" s="30"/>
      <c r="Y11980" s="30"/>
      <c r="Z11980" s="30"/>
    </row>
    <row r="11981" spans="24:26">
      <c r="X11981" s="30"/>
      <c r="Y11981" s="30"/>
      <c r="Z11981" s="30"/>
    </row>
    <row r="11982" spans="24:26">
      <c r="X11982" s="30"/>
      <c r="Y11982" s="30"/>
      <c r="Z11982" s="30"/>
    </row>
    <row r="11983" spans="24:26">
      <c r="X11983" s="30"/>
      <c r="Y11983" s="30"/>
      <c r="Z11983" s="30"/>
    </row>
    <row r="11984" spans="24:26">
      <c r="X11984" s="30"/>
      <c r="Y11984" s="30"/>
      <c r="Z11984" s="30"/>
    </row>
    <row r="11985" spans="24:26">
      <c r="X11985" s="30"/>
      <c r="Y11985" s="30"/>
      <c r="Z11985" s="30"/>
    </row>
    <row r="11986" spans="24:26">
      <c r="X11986" s="30"/>
      <c r="Y11986" s="30"/>
      <c r="Z11986" s="30"/>
    </row>
    <row r="11987" spans="24:26">
      <c r="X11987" s="30"/>
      <c r="Y11987" s="30"/>
      <c r="Z11987" s="30"/>
    </row>
    <row r="11988" spans="24:26">
      <c r="X11988" s="30"/>
      <c r="Y11988" s="30"/>
      <c r="Z11988" s="30"/>
    </row>
    <row r="11989" spans="24:26">
      <c r="X11989" s="30"/>
      <c r="Y11989" s="30"/>
      <c r="Z11989" s="30"/>
    </row>
    <row r="11990" spans="24:26">
      <c r="X11990" s="30"/>
      <c r="Y11990" s="30"/>
      <c r="Z11990" s="30"/>
    </row>
    <row r="11991" spans="24:26">
      <c r="X11991" s="30"/>
      <c r="Y11991" s="30"/>
      <c r="Z11991" s="30"/>
    </row>
    <row r="11992" spans="24:26">
      <c r="X11992" s="30"/>
      <c r="Y11992" s="30"/>
      <c r="Z11992" s="30"/>
    </row>
    <row r="11993" spans="24:26">
      <c r="X11993" s="30"/>
      <c r="Y11993" s="30"/>
      <c r="Z11993" s="30"/>
    </row>
    <row r="11994" spans="24:26">
      <c r="X11994" s="30"/>
      <c r="Y11994" s="30"/>
      <c r="Z11994" s="30"/>
    </row>
    <row r="11995" spans="24:26">
      <c r="X11995" s="30"/>
      <c r="Y11995" s="30"/>
      <c r="Z11995" s="30"/>
    </row>
    <row r="11996" spans="24:26">
      <c r="X11996" s="30"/>
      <c r="Y11996" s="30"/>
      <c r="Z11996" s="30"/>
    </row>
    <row r="11997" spans="24:26">
      <c r="X11997" s="30"/>
      <c r="Y11997" s="30"/>
      <c r="Z11997" s="30"/>
    </row>
    <row r="11998" spans="24:26">
      <c r="X11998" s="30"/>
      <c r="Y11998" s="30"/>
      <c r="Z11998" s="30"/>
    </row>
    <row r="11999" spans="24:26">
      <c r="X11999" s="30"/>
      <c r="Y11999" s="30"/>
      <c r="Z11999" s="30"/>
    </row>
    <row r="12000" spans="24:26">
      <c r="X12000" s="30"/>
      <c r="Y12000" s="30"/>
      <c r="Z12000" s="30"/>
    </row>
    <row r="12001" spans="24:26">
      <c r="X12001" s="30"/>
      <c r="Y12001" s="30"/>
      <c r="Z12001" s="30"/>
    </row>
    <row r="12002" spans="24:26">
      <c r="X12002" s="30"/>
      <c r="Y12002" s="30"/>
      <c r="Z12002" s="30"/>
    </row>
    <row r="12003" spans="24:26">
      <c r="X12003" s="30"/>
      <c r="Y12003" s="30"/>
      <c r="Z12003" s="30"/>
    </row>
    <row r="12004" spans="24:26">
      <c r="X12004" s="30"/>
      <c r="Y12004" s="30"/>
      <c r="Z12004" s="30"/>
    </row>
    <row r="12005" spans="24:26">
      <c r="X12005" s="30"/>
      <c r="Y12005" s="30"/>
      <c r="Z12005" s="30"/>
    </row>
    <row r="12006" spans="24:26">
      <c r="X12006" s="30"/>
      <c r="Y12006" s="30"/>
      <c r="Z12006" s="30"/>
    </row>
    <row r="12007" spans="24:26">
      <c r="X12007" s="30"/>
      <c r="Y12007" s="30"/>
      <c r="Z12007" s="30"/>
    </row>
    <row r="12008" spans="24:26">
      <c r="X12008" s="30"/>
      <c r="Y12008" s="30"/>
      <c r="Z12008" s="30"/>
    </row>
    <row r="12009" spans="24:26">
      <c r="X12009" s="30"/>
      <c r="Y12009" s="30"/>
      <c r="Z12009" s="30"/>
    </row>
    <row r="12010" spans="24:26">
      <c r="X12010" s="30"/>
      <c r="Y12010" s="30"/>
      <c r="Z12010" s="30"/>
    </row>
    <row r="12011" spans="24:26">
      <c r="X12011" s="30"/>
      <c r="Y12011" s="30"/>
      <c r="Z12011" s="30"/>
    </row>
    <row r="12012" spans="24:26">
      <c r="X12012" s="30"/>
      <c r="Y12012" s="30"/>
      <c r="Z12012" s="30"/>
    </row>
    <row r="12013" spans="24:26">
      <c r="X12013" s="30"/>
      <c r="Y12013" s="30"/>
      <c r="Z12013" s="30"/>
    </row>
    <row r="12014" spans="24:26">
      <c r="X12014" s="30"/>
      <c r="Y12014" s="30"/>
      <c r="Z12014" s="30"/>
    </row>
    <row r="12015" spans="24:26">
      <c r="X12015" s="30"/>
      <c r="Y12015" s="30"/>
      <c r="Z12015" s="30"/>
    </row>
    <row r="12016" spans="24:26">
      <c r="X12016" s="30"/>
      <c r="Y12016" s="30"/>
      <c r="Z12016" s="30"/>
    </row>
    <row r="12017" spans="24:26">
      <c r="X12017" s="30"/>
      <c r="Y12017" s="30"/>
      <c r="Z12017" s="30"/>
    </row>
    <row r="12018" spans="24:26">
      <c r="X12018" s="30"/>
      <c r="Y12018" s="30"/>
      <c r="Z12018" s="30"/>
    </row>
    <row r="12019" spans="24:26">
      <c r="X12019" s="30"/>
      <c r="Y12019" s="30"/>
      <c r="Z12019" s="30"/>
    </row>
    <row r="12020" spans="24:26">
      <c r="X12020" s="30"/>
      <c r="Y12020" s="30"/>
      <c r="Z12020" s="30"/>
    </row>
    <row r="12021" spans="24:26">
      <c r="X12021" s="30"/>
      <c r="Y12021" s="30"/>
      <c r="Z12021" s="30"/>
    </row>
    <row r="12022" spans="24:26">
      <c r="X12022" s="30"/>
      <c r="Y12022" s="30"/>
      <c r="Z12022" s="30"/>
    </row>
    <row r="12023" spans="24:26">
      <c r="X12023" s="30"/>
      <c r="Y12023" s="30"/>
      <c r="Z12023" s="30"/>
    </row>
    <row r="12024" spans="24:26">
      <c r="X12024" s="30"/>
      <c r="Y12024" s="30"/>
      <c r="Z12024" s="30"/>
    </row>
    <row r="12025" spans="24:26">
      <c r="X12025" s="30"/>
      <c r="Y12025" s="30"/>
      <c r="Z12025" s="30"/>
    </row>
    <row r="12026" spans="24:26">
      <c r="X12026" s="30"/>
      <c r="Y12026" s="30"/>
      <c r="Z12026" s="30"/>
    </row>
    <row r="12027" spans="24:26">
      <c r="X12027" s="30"/>
      <c r="Y12027" s="30"/>
      <c r="Z12027" s="30"/>
    </row>
    <row r="12028" spans="24:26">
      <c r="X12028" s="30"/>
      <c r="Y12028" s="30"/>
      <c r="Z12028" s="30"/>
    </row>
    <row r="12029" spans="24:26">
      <c r="X12029" s="30"/>
      <c r="Y12029" s="30"/>
      <c r="Z12029" s="30"/>
    </row>
    <row r="12030" spans="24:26">
      <c r="X12030" s="30"/>
      <c r="Y12030" s="30"/>
      <c r="Z12030" s="30"/>
    </row>
    <row r="12031" spans="24:26">
      <c r="X12031" s="30"/>
      <c r="Y12031" s="30"/>
      <c r="Z12031" s="30"/>
    </row>
    <row r="12032" spans="24:26">
      <c r="X12032" s="30"/>
      <c r="Y12032" s="30"/>
      <c r="Z12032" s="30"/>
    </row>
    <row r="12033" spans="24:26">
      <c r="X12033" s="30"/>
      <c r="Y12033" s="30"/>
      <c r="Z12033" s="30"/>
    </row>
    <row r="12034" spans="24:26">
      <c r="X12034" s="30"/>
      <c r="Y12034" s="30"/>
      <c r="Z12034" s="30"/>
    </row>
    <row r="12035" spans="24:26">
      <c r="X12035" s="30"/>
      <c r="Y12035" s="30"/>
      <c r="Z12035" s="30"/>
    </row>
    <row r="12036" spans="24:26">
      <c r="X12036" s="30"/>
      <c r="Y12036" s="30"/>
      <c r="Z12036" s="30"/>
    </row>
    <row r="12037" spans="24:26">
      <c r="X12037" s="30"/>
      <c r="Y12037" s="30"/>
      <c r="Z12037" s="30"/>
    </row>
    <row r="12038" spans="24:26">
      <c r="X12038" s="30"/>
      <c r="Y12038" s="30"/>
      <c r="Z12038" s="30"/>
    </row>
    <row r="12039" spans="24:26">
      <c r="X12039" s="30"/>
      <c r="Y12039" s="30"/>
      <c r="Z12039" s="30"/>
    </row>
    <row r="12040" spans="24:26">
      <c r="X12040" s="30"/>
      <c r="Y12040" s="30"/>
      <c r="Z12040" s="30"/>
    </row>
    <row r="12041" spans="24:26">
      <c r="X12041" s="30"/>
      <c r="Y12041" s="30"/>
      <c r="Z12041" s="30"/>
    </row>
    <row r="12042" spans="24:26">
      <c r="X12042" s="30"/>
      <c r="Y12042" s="30"/>
      <c r="Z12042" s="30"/>
    </row>
    <row r="12043" spans="24:26">
      <c r="X12043" s="30"/>
      <c r="Y12043" s="30"/>
      <c r="Z12043" s="30"/>
    </row>
    <row r="12044" spans="24:26">
      <c r="X12044" s="30"/>
      <c r="Y12044" s="30"/>
      <c r="Z12044" s="30"/>
    </row>
    <row r="12045" spans="24:26">
      <c r="X12045" s="30"/>
      <c r="Y12045" s="30"/>
      <c r="Z12045" s="30"/>
    </row>
    <row r="12046" spans="24:26">
      <c r="X12046" s="30"/>
      <c r="Y12046" s="30"/>
      <c r="Z12046" s="30"/>
    </row>
    <row r="12047" spans="24:26">
      <c r="X12047" s="30"/>
      <c r="Y12047" s="30"/>
      <c r="Z12047" s="30"/>
    </row>
    <row r="12048" spans="24:26">
      <c r="X12048" s="30"/>
      <c r="Y12048" s="30"/>
      <c r="Z12048" s="30"/>
    </row>
    <row r="12049" spans="24:26">
      <c r="X12049" s="30"/>
      <c r="Y12049" s="30"/>
      <c r="Z12049" s="30"/>
    </row>
    <row r="12050" spans="24:26">
      <c r="X12050" s="30"/>
      <c r="Y12050" s="30"/>
      <c r="Z12050" s="30"/>
    </row>
    <row r="12051" spans="24:26">
      <c r="X12051" s="30"/>
      <c r="Y12051" s="30"/>
      <c r="Z12051" s="30"/>
    </row>
    <row r="12052" spans="24:26">
      <c r="X12052" s="30"/>
      <c r="Y12052" s="30"/>
      <c r="Z12052" s="30"/>
    </row>
    <row r="12053" spans="24:26">
      <c r="X12053" s="30"/>
      <c r="Y12053" s="30"/>
      <c r="Z12053" s="30"/>
    </row>
    <row r="12054" spans="24:26">
      <c r="X12054" s="30"/>
      <c r="Y12054" s="30"/>
      <c r="Z12054" s="30"/>
    </row>
    <row r="12055" spans="24:26">
      <c r="X12055" s="30"/>
      <c r="Y12055" s="30"/>
      <c r="Z12055" s="30"/>
    </row>
    <row r="12056" spans="24:26">
      <c r="X12056" s="30"/>
      <c r="Y12056" s="30"/>
      <c r="Z12056" s="30"/>
    </row>
    <row r="12057" spans="24:26">
      <c r="X12057" s="30"/>
      <c r="Y12057" s="30"/>
      <c r="Z12057" s="30"/>
    </row>
    <row r="12058" spans="24:26">
      <c r="X12058" s="30"/>
      <c r="Y12058" s="30"/>
      <c r="Z12058" s="30"/>
    </row>
    <row r="12059" spans="24:26">
      <c r="X12059" s="30"/>
      <c r="Y12059" s="30"/>
      <c r="Z12059" s="30"/>
    </row>
    <row r="12060" spans="24:26">
      <c r="X12060" s="30"/>
      <c r="Y12060" s="30"/>
      <c r="Z12060" s="30"/>
    </row>
    <row r="12061" spans="24:26">
      <c r="X12061" s="30"/>
      <c r="Y12061" s="30"/>
      <c r="Z12061" s="30"/>
    </row>
    <row r="12062" spans="24:26">
      <c r="X12062" s="30"/>
      <c r="Y12062" s="30"/>
      <c r="Z12062" s="30"/>
    </row>
    <row r="12063" spans="24:26">
      <c r="X12063" s="30"/>
      <c r="Y12063" s="30"/>
      <c r="Z12063" s="30"/>
    </row>
    <row r="12064" spans="24:26">
      <c r="X12064" s="30"/>
      <c r="Y12064" s="30"/>
      <c r="Z12064" s="30"/>
    </row>
    <row r="12065" spans="24:26">
      <c r="X12065" s="30"/>
      <c r="Y12065" s="30"/>
      <c r="Z12065" s="30"/>
    </row>
    <row r="12066" spans="24:26">
      <c r="X12066" s="30"/>
      <c r="Y12066" s="30"/>
      <c r="Z12066" s="30"/>
    </row>
    <row r="12067" spans="24:26">
      <c r="X12067" s="30"/>
      <c r="Y12067" s="30"/>
      <c r="Z12067" s="30"/>
    </row>
    <row r="12068" spans="24:26">
      <c r="X12068" s="30"/>
      <c r="Y12068" s="30"/>
      <c r="Z12068" s="30"/>
    </row>
    <row r="12069" spans="24:26">
      <c r="X12069" s="30"/>
      <c r="Y12069" s="30"/>
      <c r="Z12069" s="30"/>
    </row>
    <row r="12070" spans="24:26">
      <c r="X12070" s="30"/>
      <c r="Y12070" s="30"/>
      <c r="Z12070" s="30"/>
    </row>
    <row r="12071" spans="24:26">
      <c r="X12071" s="30"/>
      <c r="Y12071" s="30"/>
      <c r="Z12071" s="30"/>
    </row>
    <row r="12072" spans="24:26">
      <c r="X12072" s="30"/>
      <c r="Y12072" s="30"/>
      <c r="Z12072" s="30"/>
    </row>
    <row r="12073" spans="24:26">
      <c r="X12073" s="30"/>
      <c r="Y12073" s="30"/>
      <c r="Z12073" s="30"/>
    </row>
    <row r="12074" spans="24:26">
      <c r="X12074" s="30"/>
      <c r="Y12074" s="30"/>
      <c r="Z12074" s="30"/>
    </row>
    <row r="12075" spans="24:26">
      <c r="X12075" s="30"/>
      <c r="Y12075" s="30"/>
      <c r="Z12075" s="30"/>
    </row>
    <row r="12076" spans="24:26">
      <c r="X12076" s="30"/>
      <c r="Y12076" s="30"/>
      <c r="Z12076" s="30"/>
    </row>
    <row r="12077" spans="24:26">
      <c r="X12077" s="30"/>
      <c r="Y12077" s="30"/>
      <c r="Z12077" s="30"/>
    </row>
    <row r="12078" spans="24:26">
      <c r="X12078" s="30"/>
      <c r="Y12078" s="30"/>
      <c r="Z12078" s="30"/>
    </row>
    <row r="12079" spans="24:26">
      <c r="X12079" s="30"/>
      <c r="Y12079" s="30"/>
      <c r="Z12079" s="30"/>
    </row>
    <row r="12080" spans="24:26">
      <c r="X12080" s="30"/>
      <c r="Y12080" s="30"/>
      <c r="Z12080" s="30"/>
    </row>
    <row r="12081" spans="24:26">
      <c r="X12081" s="30"/>
      <c r="Y12081" s="30"/>
      <c r="Z12081" s="30"/>
    </row>
    <row r="12082" spans="24:26">
      <c r="X12082" s="30"/>
      <c r="Y12082" s="30"/>
      <c r="Z12082" s="30"/>
    </row>
    <row r="12083" spans="24:26">
      <c r="X12083" s="30"/>
      <c r="Y12083" s="30"/>
      <c r="Z12083" s="30"/>
    </row>
    <row r="12084" spans="24:26">
      <c r="X12084" s="30"/>
      <c r="Y12084" s="30"/>
      <c r="Z12084" s="30"/>
    </row>
    <row r="12085" spans="24:26">
      <c r="X12085" s="30"/>
      <c r="Y12085" s="30"/>
      <c r="Z12085" s="30"/>
    </row>
    <row r="12086" spans="24:26">
      <c r="X12086" s="30"/>
      <c r="Y12086" s="30"/>
      <c r="Z12086" s="30"/>
    </row>
    <row r="12087" spans="24:26">
      <c r="X12087" s="30"/>
      <c r="Y12087" s="30"/>
      <c r="Z12087" s="30"/>
    </row>
    <row r="12088" spans="24:26">
      <c r="X12088" s="30"/>
      <c r="Y12088" s="30"/>
      <c r="Z12088" s="30"/>
    </row>
    <row r="12089" spans="24:26">
      <c r="X12089" s="30"/>
      <c r="Y12089" s="30"/>
      <c r="Z12089" s="30"/>
    </row>
    <row r="12090" spans="24:26">
      <c r="X12090" s="30"/>
      <c r="Y12090" s="30"/>
      <c r="Z12090" s="30"/>
    </row>
    <row r="12091" spans="24:26">
      <c r="X12091" s="30"/>
      <c r="Y12091" s="30"/>
      <c r="Z12091" s="30"/>
    </row>
    <row r="12092" spans="24:26">
      <c r="X12092" s="30"/>
      <c r="Y12092" s="30"/>
      <c r="Z12092" s="30"/>
    </row>
    <row r="12093" spans="24:26">
      <c r="X12093" s="30"/>
      <c r="Y12093" s="30"/>
      <c r="Z12093" s="30"/>
    </row>
    <row r="12094" spans="24:26">
      <c r="X12094" s="30"/>
      <c r="Y12094" s="30"/>
      <c r="Z12094" s="30"/>
    </row>
    <row r="12095" spans="24:26">
      <c r="X12095" s="30"/>
      <c r="Y12095" s="30"/>
      <c r="Z12095" s="30"/>
    </row>
    <row r="12096" spans="24:26">
      <c r="X12096" s="30"/>
      <c r="Y12096" s="30"/>
      <c r="Z12096" s="30"/>
    </row>
    <row r="12097" spans="24:26">
      <c r="X12097" s="30"/>
      <c r="Y12097" s="30"/>
      <c r="Z12097" s="30"/>
    </row>
    <row r="12098" spans="24:26">
      <c r="X12098" s="30"/>
      <c r="Y12098" s="30"/>
      <c r="Z12098" s="30"/>
    </row>
    <row r="12099" spans="24:26">
      <c r="X12099" s="30"/>
      <c r="Y12099" s="30"/>
      <c r="Z12099" s="30"/>
    </row>
    <row r="12100" spans="24:26">
      <c r="X12100" s="30"/>
      <c r="Y12100" s="30"/>
      <c r="Z12100" s="30"/>
    </row>
    <row r="12101" spans="24:26">
      <c r="X12101" s="30"/>
      <c r="Y12101" s="30"/>
      <c r="Z12101" s="30"/>
    </row>
    <row r="12102" spans="24:26">
      <c r="X12102" s="30"/>
      <c r="Y12102" s="30"/>
      <c r="Z12102" s="30"/>
    </row>
    <row r="12103" spans="24:26">
      <c r="X12103" s="30"/>
      <c r="Y12103" s="30"/>
      <c r="Z12103" s="30"/>
    </row>
    <row r="12104" spans="24:26">
      <c r="X12104" s="30"/>
      <c r="Y12104" s="30"/>
      <c r="Z12104" s="30"/>
    </row>
    <row r="12105" spans="24:26">
      <c r="X12105" s="30"/>
      <c r="Y12105" s="30"/>
      <c r="Z12105" s="30"/>
    </row>
    <row r="12106" spans="24:26">
      <c r="X12106" s="30"/>
      <c r="Y12106" s="30"/>
      <c r="Z12106" s="30"/>
    </row>
    <row r="12107" spans="24:26">
      <c r="X12107" s="30"/>
      <c r="Y12107" s="30"/>
      <c r="Z12107" s="30"/>
    </row>
    <row r="12108" spans="24:26">
      <c r="X12108" s="30"/>
      <c r="Y12108" s="30"/>
      <c r="Z12108" s="30"/>
    </row>
    <row r="12109" spans="24:26">
      <c r="X12109" s="30"/>
      <c r="Y12109" s="30"/>
      <c r="Z12109" s="30"/>
    </row>
    <row r="12110" spans="24:26">
      <c r="X12110" s="30"/>
      <c r="Y12110" s="30"/>
      <c r="Z12110" s="30"/>
    </row>
    <row r="12111" spans="24:26">
      <c r="X12111" s="30"/>
      <c r="Y12111" s="30"/>
      <c r="Z12111" s="30"/>
    </row>
    <row r="12112" spans="24:26">
      <c r="X12112" s="30"/>
      <c r="Y12112" s="30"/>
      <c r="Z12112" s="30"/>
    </row>
    <row r="12113" spans="24:26">
      <c r="X12113" s="30"/>
      <c r="Y12113" s="30"/>
      <c r="Z12113" s="30"/>
    </row>
    <row r="12114" spans="24:26">
      <c r="X12114" s="30"/>
      <c r="Y12114" s="30"/>
      <c r="Z12114" s="30"/>
    </row>
    <row r="12115" spans="24:26">
      <c r="X12115" s="30"/>
      <c r="Y12115" s="30"/>
      <c r="Z12115" s="30"/>
    </row>
    <row r="12116" spans="24:26">
      <c r="X12116" s="30"/>
      <c r="Y12116" s="30"/>
      <c r="Z12116" s="30"/>
    </row>
    <row r="12117" spans="24:26">
      <c r="X12117" s="30"/>
      <c r="Y12117" s="30"/>
      <c r="Z12117" s="30"/>
    </row>
    <row r="12118" spans="24:26">
      <c r="X12118" s="30"/>
      <c r="Y12118" s="30"/>
      <c r="Z12118" s="30"/>
    </row>
    <row r="12119" spans="24:26">
      <c r="X12119" s="30"/>
      <c r="Y12119" s="30"/>
      <c r="Z12119" s="30"/>
    </row>
    <row r="12120" spans="24:26">
      <c r="X12120" s="30"/>
      <c r="Y12120" s="30"/>
      <c r="Z12120" s="30"/>
    </row>
    <row r="12121" spans="24:26">
      <c r="X12121" s="30"/>
      <c r="Y12121" s="30"/>
      <c r="Z12121" s="30"/>
    </row>
    <row r="12122" spans="24:26">
      <c r="X12122" s="30"/>
      <c r="Y12122" s="30"/>
      <c r="Z12122" s="30"/>
    </row>
    <row r="12123" spans="24:26">
      <c r="X12123" s="30"/>
      <c r="Y12123" s="30"/>
      <c r="Z12123" s="30"/>
    </row>
    <row r="12124" spans="24:26">
      <c r="X12124" s="30"/>
      <c r="Y12124" s="30"/>
      <c r="Z12124" s="30"/>
    </row>
    <row r="12125" spans="24:26">
      <c r="X12125" s="30"/>
      <c r="Y12125" s="30"/>
      <c r="Z12125" s="30"/>
    </row>
    <row r="12126" spans="24:26">
      <c r="X12126" s="30"/>
      <c r="Y12126" s="30"/>
      <c r="Z12126" s="30"/>
    </row>
    <row r="12127" spans="24:26">
      <c r="X12127" s="30"/>
      <c r="Y12127" s="30"/>
      <c r="Z12127" s="30"/>
    </row>
    <row r="12128" spans="24:26">
      <c r="X12128" s="30"/>
      <c r="Y12128" s="30"/>
      <c r="Z12128" s="30"/>
    </row>
    <row r="12129" spans="24:26">
      <c r="X12129" s="30"/>
      <c r="Y12129" s="30"/>
      <c r="Z12129" s="30"/>
    </row>
    <row r="12130" spans="24:26">
      <c r="X12130" s="30"/>
      <c r="Y12130" s="30"/>
      <c r="Z12130" s="30"/>
    </row>
    <row r="12131" spans="24:26">
      <c r="X12131" s="30"/>
      <c r="Y12131" s="30"/>
      <c r="Z12131" s="30"/>
    </row>
    <row r="12132" spans="24:26">
      <c r="X12132" s="30"/>
      <c r="Y12132" s="30"/>
      <c r="Z12132" s="30"/>
    </row>
    <row r="12133" spans="24:26">
      <c r="X12133" s="30"/>
      <c r="Y12133" s="30"/>
      <c r="Z12133" s="30"/>
    </row>
    <row r="12134" spans="24:26">
      <c r="X12134" s="30"/>
      <c r="Y12134" s="30"/>
      <c r="Z12134" s="30"/>
    </row>
    <row r="12135" spans="24:26">
      <c r="X12135" s="30"/>
      <c r="Y12135" s="30"/>
      <c r="Z12135" s="30"/>
    </row>
    <row r="12136" spans="24:26">
      <c r="X12136" s="30"/>
      <c r="Y12136" s="30"/>
      <c r="Z12136" s="30"/>
    </row>
    <row r="12137" spans="24:26">
      <c r="X12137" s="30"/>
      <c r="Y12137" s="30"/>
      <c r="Z12137" s="30"/>
    </row>
    <row r="12138" spans="24:26">
      <c r="X12138" s="30"/>
      <c r="Y12138" s="30"/>
      <c r="Z12138" s="30"/>
    </row>
    <row r="12139" spans="24:26">
      <c r="X12139" s="30"/>
      <c r="Y12139" s="30"/>
      <c r="Z12139" s="30"/>
    </row>
    <row r="12140" spans="24:26">
      <c r="X12140" s="30"/>
      <c r="Y12140" s="30"/>
      <c r="Z12140" s="30"/>
    </row>
    <row r="12141" spans="24:26">
      <c r="X12141" s="30"/>
      <c r="Y12141" s="30"/>
      <c r="Z12141" s="30"/>
    </row>
    <row r="12142" spans="24:26">
      <c r="X12142" s="30"/>
      <c r="Y12142" s="30"/>
      <c r="Z12142" s="30"/>
    </row>
    <row r="12143" spans="24:26">
      <c r="X12143" s="30"/>
      <c r="Y12143" s="30"/>
      <c r="Z12143" s="30"/>
    </row>
    <row r="12144" spans="24:26">
      <c r="X12144" s="30"/>
      <c r="Y12144" s="30"/>
      <c r="Z12144" s="30"/>
    </row>
    <row r="12145" spans="24:26">
      <c r="X12145" s="30"/>
      <c r="Y12145" s="30"/>
      <c r="Z12145" s="30"/>
    </row>
    <row r="12146" spans="24:26">
      <c r="X12146" s="30"/>
      <c r="Y12146" s="30"/>
      <c r="Z12146" s="30"/>
    </row>
    <row r="12147" spans="24:26">
      <c r="X12147" s="30"/>
      <c r="Y12147" s="30"/>
      <c r="Z12147" s="30"/>
    </row>
    <row r="12148" spans="24:26">
      <c r="X12148" s="30"/>
      <c r="Y12148" s="30"/>
      <c r="Z12148" s="30"/>
    </row>
    <row r="12149" spans="24:26">
      <c r="X12149" s="30"/>
      <c r="Y12149" s="30"/>
      <c r="Z12149" s="30"/>
    </row>
    <row r="12150" spans="24:26">
      <c r="X12150" s="30"/>
      <c r="Y12150" s="30"/>
      <c r="Z12150" s="30"/>
    </row>
    <row r="12151" spans="24:26">
      <c r="X12151" s="30"/>
      <c r="Y12151" s="30"/>
      <c r="Z12151" s="30"/>
    </row>
    <row r="12152" spans="24:26">
      <c r="X12152" s="30"/>
      <c r="Y12152" s="30"/>
      <c r="Z12152" s="30"/>
    </row>
    <row r="12153" spans="24:26">
      <c r="X12153" s="30"/>
      <c r="Y12153" s="30"/>
      <c r="Z12153" s="30"/>
    </row>
    <row r="12154" spans="24:26">
      <c r="X12154" s="30"/>
      <c r="Y12154" s="30"/>
      <c r="Z12154" s="30"/>
    </row>
    <row r="12155" spans="24:26">
      <c r="X12155" s="30"/>
      <c r="Y12155" s="30"/>
      <c r="Z12155" s="30"/>
    </row>
    <row r="12156" spans="24:26">
      <c r="X12156" s="30"/>
      <c r="Y12156" s="30"/>
      <c r="Z12156" s="30"/>
    </row>
    <row r="12157" spans="24:26">
      <c r="X12157" s="30"/>
      <c r="Y12157" s="30"/>
      <c r="Z12157" s="30"/>
    </row>
    <row r="12158" spans="24:26">
      <c r="X12158" s="30"/>
      <c r="Y12158" s="30"/>
      <c r="Z12158" s="30"/>
    </row>
    <row r="12159" spans="24:26">
      <c r="X12159" s="30"/>
      <c r="Y12159" s="30"/>
      <c r="Z12159" s="30"/>
    </row>
    <row r="12160" spans="24:26">
      <c r="X12160" s="30"/>
      <c r="Y12160" s="30"/>
      <c r="Z12160" s="30"/>
    </row>
    <row r="12161" spans="24:26">
      <c r="X12161" s="30"/>
      <c r="Y12161" s="30"/>
      <c r="Z12161" s="30"/>
    </row>
    <row r="12162" spans="24:26">
      <c r="X12162" s="30"/>
      <c r="Y12162" s="30"/>
      <c r="Z12162" s="30"/>
    </row>
    <row r="12163" spans="24:26">
      <c r="X12163" s="30"/>
      <c r="Y12163" s="30"/>
      <c r="Z12163" s="30"/>
    </row>
    <row r="12164" spans="24:26">
      <c r="X12164" s="30"/>
      <c r="Y12164" s="30"/>
      <c r="Z12164" s="30"/>
    </row>
    <row r="12165" spans="24:26">
      <c r="X12165" s="30"/>
      <c r="Y12165" s="30"/>
      <c r="Z12165" s="30"/>
    </row>
    <row r="12166" spans="24:26">
      <c r="X12166" s="30"/>
      <c r="Y12166" s="30"/>
      <c r="Z12166" s="30"/>
    </row>
    <row r="12167" spans="24:26">
      <c r="X12167" s="30"/>
      <c r="Y12167" s="30"/>
      <c r="Z12167" s="30"/>
    </row>
    <row r="12168" spans="24:26">
      <c r="X12168" s="30"/>
      <c r="Y12168" s="30"/>
      <c r="Z12168" s="30"/>
    </row>
    <row r="12169" spans="24:26">
      <c r="X12169" s="30"/>
      <c r="Y12169" s="30"/>
      <c r="Z12169" s="30"/>
    </row>
    <row r="12170" spans="24:26">
      <c r="X12170" s="30"/>
      <c r="Y12170" s="30"/>
      <c r="Z12170" s="30"/>
    </row>
    <row r="12171" spans="24:26">
      <c r="X12171" s="30"/>
      <c r="Y12171" s="30"/>
      <c r="Z12171" s="30"/>
    </row>
    <row r="12172" spans="24:26">
      <c r="X12172" s="30"/>
      <c r="Y12172" s="30"/>
      <c r="Z12172" s="30"/>
    </row>
    <row r="12173" spans="24:26">
      <c r="X12173" s="30"/>
      <c r="Y12173" s="30"/>
      <c r="Z12173" s="30"/>
    </row>
    <row r="12174" spans="24:26">
      <c r="X12174" s="30"/>
      <c r="Y12174" s="30"/>
      <c r="Z12174" s="30"/>
    </row>
    <row r="12175" spans="24:26">
      <c r="X12175" s="30"/>
      <c r="Y12175" s="30"/>
      <c r="Z12175" s="30"/>
    </row>
    <row r="12176" spans="24:26">
      <c r="X12176" s="30"/>
      <c r="Y12176" s="30"/>
      <c r="Z12176" s="30"/>
    </row>
    <row r="12177" spans="24:26">
      <c r="X12177" s="30"/>
      <c r="Y12177" s="30"/>
      <c r="Z12177" s="30"/>
    </row>
    <row r="12178" spans="24:26">
      <c r="X12178" s="30"/>
      <c r="Y12178" s="30"/>
      <c r="Z12178" s="30"/>
    </row>
    <row r="12179" spans="24:26">
      <c r="X12179" s="30"/>
      <c r="Y12179" s="30"/>
      <c r="Z12179" s="30"/>
    </row>
    <row r="12180" spans="24:26">
      <c r="X12180" s="30"/>
      <c r="Y12180" s="30"/>
      <c r="Z12180" s="30"/>
    </row>
    <row r="12181" spans="24:26">
      <c r="X12181" s="30"/>
      <c r="Y12181" s="30"/>
      <c r="Z12181" s="30"/>
    </row>
    <row r="12182" spans="24:26">
      <c r="X12182" s="30"/>
      <c r="Y12182" s="30"/>
      <c r="Z12182" s="30"/>
    </row>
    <row r="12183" spans="24:26">
      <c r="X12183" s="30"/>
      <c r="Y12183" s="30"/>
      <c r="Z12183" s="30"/>
    </row>
    <row r="12184" spans="24:26">
      <c r="X12184" s="30"/>
      <c r="Y12184" s="30"/>
      <c r="Z12184" s="30"/>
    </row>
    <row r="12185" spans="24:26">
      <c r="X12185" s="30"/>
      <c r="Y12185" s="30"/>
      <c r="Z12185" s="30"/>
    </row>
    <row r="12186" spans="24:26">
      <c r="X12186" s="30"/>
      <c r="Y12186" s="30"/>
      <c r="Z12186" s="30"/>
    </row>
    <row r="12187" spans="24:26">
      <c r="X12187" s="30"/>
      <c r="Y12187" s="30"/>
      <c r="Z12187" s="30"/>
    </row>
    <row r="12188" spans="24:26">
      <c r="X12188" s="30"/>
      <c r="Y12188" s="30"/>
      <c r="Z12188" s="30"/>
    </row>
    <row r="12189" spans="24:26">
      <c r="X12189" s="30"/>
      <c r="Y12189" s="30"/>
      <c r="Z12189" s="30"/>
    </row>
    <row r="12190" spans="24:26">
      <c r="X12190" s="30"/>
      <c r="Y12190" s="30"/>
      <c r="Z12190" s="30"/>
    </row>
    <row r="12191" spans="24:26">
      <c r="X12191" s="30"/>
      <c r="Y12191" s="30"/>
      <c r="Z12191" s="30"/>
    </row>
    <row r="12192" spans="24:26">
      <c r="X12192" s="30"/>
      <c r="Y12192" s="30"/>
      <c r="Z12192" s="30"/>
    </row>
    <row r="12193" spans="24:26">
      <c r="X12193" s="30"/>
      <c r="Y12193" s="30"/>
      <c r="Z12193" s="30"/>
    </row>
    <row r="12194" spans="24:26">
      <c r="X12194" s="30"/>
      <c r="Y12194" s="30"/>
      <c r="Z12194" s="30"/>
    </row>
    <row r="12195" spans="24:26">
      <c r="X12195" s="30"/>
      <c r="Y12195" s="30"/>
      <c r="Z12195" s="30"/>
    </row>
    <row r="12196" spans="24:26">
      <c r="X12196" s="30"/>
      <c r="Y12196" s="30"/>
      <c r="Z12196" s="30"/>
    </row>
    <row r="12197" spans="24:26">
      <c r="X12197" s="30"/>
      <c r="Y12197" s="30"/>
      <c r="Z12197" s="30"/>
    </row>
    <row r="12198" spans="24:26">
      <c r="X12198" s="30"/>
      <c r="Y12198" s="30"/>
      <c r="Z12198" s="30"/>
    </row>
    <row r="12199" spans="24:26">
      <c r="X12199" s="30"/>
      <c r="Y12199" s="30"/>
      <c r="Z12199" s="30"/>
    </row>
    <row r="12200" spans="24:26">
      <c r="X12200" s="30"/>
      <c r="Y12200" s="30"/>
      <c r="Z12200" s="30"/>
    </row>
    <row r="12201" spans="24:26">
      <c r="X12201" s="30"/>
      <c r="Y12201" s="30"/>
      <c r="Z12201" s="30"/>
    </row>
    <row r="12202" spans="24:26">
      <c r="X12202" s="30"/>
      <c r="Y12202" s="30"/>
      <c r="Z12202" s="30"/>
    </row>
    <row r="12203" spans="24:26">
      <c r="X12203" s="30"/>
      <c r="Y12203" s="30"/>
      <c r="Z12203" s="30"/>
    </row>
    <row r="12204" spans="24:26">
      <c r="X12204" s="30"/>
      <c r="Y12204" s="30"/>
      <c r="Z12204" s="30"/>
    </row>
    <row r="12205" spans="24:26">
      <c r="X12205" s="30"/>
      <c r="Y12205" s="30"/>
      <c r="Z12205" s="30"/>
    </row>
    <row r="12206" spans="24:26">
      <c r="X12206" s="30"/>
      <c r="Y12206" s="30"/>
      <c r="Z12206" s="30"/>
    </row>
    <row r="12207" spans="24:26">
      <c r="X12207" s="30"/>
      <c r="Y12207" s="30"/>
      <c r="Z12207" s="30"/>
    </row>
    <row r="12208" spans="24:26">
      <c r="X12208" s="30"/>
      <c r="Y12208" s="30"/>
      <c r="Z12208" s="30"/>
    </row>
    <row r="12209" spans="24:26">
      <c r="X12209" s="30"/>
      <c r="Y12209" s="30"/>
      <c r="Z12209" s="30"/>
    </row>
    <row r="12210" spans="24:26">
      <c r="X12210" s="30"/>
      <c r="Y12210" s="30"/>
      <c r="Z12210" s="30"/>
    </row>
    <row r="12211" spans="24:26">
      <c r="X12211" s="30"/>
      <c r="Y12211" s="30"/>
      <c r="Z12211" s="30"/>
    </row>
    <row r="12212" spans="24:26">
      <c r="X12212" s="30"/>
      <c r="Y12212" s="30"/>
      <c r="Z12212" s="30"/>
    </row>
    <row r="12213" spans="24:26">
      <c r="X12213" s="30"/>
      <c r="Y12213" s="30"/>
      <c r="Z12213" s="30"/>
    </row>
    <row r="12214" spans="24:26">
      <c r="X12214" s="30"/>
      <c r="Y12214" s="30"/>
      <c r="Z12214" s="30"/>
    </row>
    <row r="12215" spans="24:26">
      <c r="X12215" s="30"/>
      <c r="Y12215" s="30"/>
      <c r="Z12215" s="30"/>
    </row>
    <row r="12216" spans="24:26">
      <c r="X12216" s="30"/>
      <c r="Y12216" s="30"/>
      <c r="Z12216" s="30"/>
    </row>
    <row r="12217" spans="24:26">
      <c r="X12217" s="30"/>
      <c r="Y12217" s="30"/>
      <c r="Z12217" s="30"/>
    </row>
    <row r="12218" spans="24:26">
      <c r="X12218" s="30"/>
      <c r="Y12218" s="30"/>
      <c r="Z12218" s="30"/>
    </row>
    <row r="12219" spans="24:26">
      <c r="X12219" s="30"/>
      <c r="Y12219" s="30"/>
      <c r="Z12219" s="30"/>
    </row>
    <row r="12220" spans="24:26">
      <c r="X12220" s="30"/>
      <c r="Y12220" s="30"/>
      <c r="Z12220" s="30"/>
    </row>
    <row r="12221" spans="24:26">
      <c r="X12221" s="30"/>
      <c r="Y12221" s="30"/>
      <c r="Z12221" s="30"/>
    </row>
    <row r="12222" spans="24:26">
      <c r="X12222" s="30"/>
      <c r="Y12222" s="30"/>
      <c r="Z12222" s="30"/>
    </row>
    <row r="12223" spans="24:26">
      <c r="X12223" s="30"/>
      <c r="Y12223" s="30"/>
      <c r="Z12223" s="30"/>
    </row>
    <row r="12224" spans="24:26">
      <c r="X12224" s="30"/>
      <c r="Y12224" s="30"/>
      <c r="Z12224" s="30"/>
    </row>
    <row r="12225" spans="24:26">
      <c r="X12225" s="30"/>
      <c r="Y12225" s="30"/>
      <c r="Z12225" s="30"/>
    </row>
    <row r="12226" spans="24:26">
      <c r="X12226" s="30"/>
      <c r="Y12226" s="30"/>
      <c r="Z12226" s="30"/>
    </row>
    <row r="12227" spans="24:26">
      <c r="X12227" s="30"/>
      <c r="Y12227" s="30"/>
      <c r="Z12227" s="30"/>
    </row>
    <row r="12228" spans="24:26">
      <c r="X12228" s="30"/>
      <c r="Y12228" s="30"/>
      <c r="Z12228" s="30"/>
    </row>
    <row r="12229" spans="24:26">
      <c r="X12229" s="30"/>
      <c r="Y12229" s="30"/>
      <c r="Z12229" s="30"/>
    </row>
    <row r="12230" spans="24:26">
      <c r="X12230" s="30"/>
      <c r="Y12230" s="30"/>
      <c r="Z12230" s="30"/>
    </row>
    <row r="12231" spans="24:26">
      <c r="X12231" s="30"/>
      <c r="Y12231" s="30"/>
      <c r="Z12231" s="30"/>
    </row>
    <row r="12232" spans="24:26">
      <c r="X12232" s="30"/>
      <c r="Y12232" s="30"/>
      <c r="Z12232" s="30"/>
    </row>
    <row r="12233" spans="24:26">
      <c r="X12233" s="30"/>
      <c r="Y12233" s="30"/>
      <c r="Z12233" s="30"/>
    </row>
    <row r="12234" spans="24:26">
      <c r="X12234" s="30"/>
      <c r="Y12234" s="30"/>
      <c r="Z12234" s="30"/>
    </row>
    <row r="12235" spans="24:26">
      <c r="X12235" s="30"/>
      <c r="Y12235" s="30"/>
      <c r="Z12235" s="30"/>
    </row>
    <row r="12236" spans="24:26">
      <c r="X12236" s="30"/>
      <c r="Y12236" s="30"/>
      <c r="Z12236" s="30"/>
    </row>
    <row r="12237" spans="24:26">
      <c r="X12237" s="30"/>
      <c r="Y12237" s="30"/>
      <c r="Z12237" s="30"/>
    </row>
    <row r="12238" spans="24:26">
      <c r="X12238" s="30"/>
      <c r="Y12238" s="30"/>
      <c r="Z12238" s="30"/>
    </row>
    <row r="12239" spans="24:26">
      <c r="X12239" s="30"/>
      <c r="Y12239" s="30"/>
      <c r="Z12239" s="30"/>
    </row>
    <row r="12240" spans="24:26">
      <c r="X12240" s="30"/>
      <c r="Y12240" s="30"/>
      <c r="Z12240" s="30"/>
    </row>
    <row r="12241" spans="24:26">
      <c r="X12241" s="30"/>
      <c r="Y12241" s="30"/>
      <c r="Z12241" s="30"/>
    </row>
    <row r="12242" spans="24:26">
      <c r="X12242" s="30"/>
      <c r="Y12242" s="30"/>
      <c r="Z12242" s="30"/>
    </row>
    <row r="12243" spans="24:26">
      <c r="X12243" s="30"/>
      <c r="Y12243" s="30"/>
      <c r="Z12243" s="30"/>
    </row>
    <row r="12244" spans="24:26">
      <c r="X12244" s="30"/>
      <c r="Y12244" s="30"/>
      <c r="Z12244" s="30"/>
    </row>
    <row r="12245" spans="24:26">
      <c r="X12245" s="30"/>
      <c r="Y12245" s="30"/>
      <c r="Z12245" s="30"/>
    </row>
    <row r="12246" spans="24:26">
      <c r="X12246" s="30"/>
      <c r="Y12246" s="30"/>
      <c r="Z12246" s="30"/>
    </row>
    <row r="12247" spans="24:26">
      <c r="X12247" s="30"/>
      <c r="Y12247" s="30"/>
      <c r="Z12247" s="30"/>
    </row>
    <row r="12248" spans="24:26">
      <c r="X12248" s="30"/>
      <c r="Y12248" s="30"/>
      <c r="Z12248" s="30"/>
    </row>
    <row r="12249" spans="24:26">
      <c r="X12249" s="30"/>
      <c r="Y12249" s="30"/>
      <c r="Z12249" s="30"/>
    </row>
    <row r="12250" spans="24:26">
      <c r="X12250" s="30"/>
      <c r="Y12250" s="30"/>
      <c r="Z12250" s="30"/>
    </row>
    <row r="12251" spans="24:26">
      <c r="X12251" s="30"/>
      <c r="Y12251" s="30"/>
      <c r="Z12251" s="30"/>
    </row>
    <row r="12252" spans="24:26">
      <c r="X12252" s="30"/>
      <c r="Y12252" s="30"/>
      <c r="Z12252" s="30"/>
    </row>
    <row r="12253" spans="24:26">
      <c r="X12253" s="30"/>
      <c r="Y12253" s="30"/>
      <c r="Z12253" s="30"/>
    </row>
    <row r="12254" spans="24:26">
      <c r="X12254" s="30"/>
      <c r="Y12254" s="30"/>
      <c r="Z12254" s="30"/>
    </row>
    <row r="12255" spans="24:26">
      <c r="X12255" s="30"/>
      <c r="Y12255" s="30"/>
      <c r="Z12255" s="30"/>
    </row>
    <row r="12256" spans="24:26">
      <c r="X12256" s="30"/>
      <c r="Y12256" s="30"/>
      <c r="Z12256" s="30"/>
    </row>
    <row r="12257" spans="24:26">
      <c r="X12257" s="30"/>
      <c r="Y12257" s="30"/>
      <c r="Z12257" s="30"/>
    </row>
    <row r="12258" spans="24:26">
      <c r="X12258" s="30"/>
      <c r="Y12258" s="30"/>
      <c r="Z12258" s="30"/>
    </row>
    <row r="12259" spans="24:26">
      <c r="X12259" s="30"/>
      <c r="Y12259" s="30"/>
      <c r="Z12259" s="30"/>
    </row>
    <row r="12260" spans="24:26">
      <c r="X12260" s="30"/>
      <c r="Y12260" s="30"/>
      <c r="Z12260" s="30"/>
    </row>
    <row r="12261" spans="24:26">
      <c r="X12261" s="30"/>
      <c r="Y12261" s="30"/>
      <c r="Z12261" s="30"/>
    </row>
    <row r="12262" spans="24:26">
      <c r="X12262" s="30"/>
      <c r="Y12262" s="30"/>
      <c r="Z12262" s="30"/>
    </row>
    <row r="12263" spans="24:26">
      <c r="X12263" s="30"/>
      <c r="Y12263" s="30"/>
      <c r="Z12263" s="30"/>
    </row>
    <row r="12264" spans="24:26">
      <c r="X12264" s="30"/>
      <c r="Y12264" s="30"/>
      <c r="Z12264" s="30"/>
    </row>
    <row r="12265" spans="24:26">
      <c r="X12265" s="30"/>
      <c r="Y12265" s="30"/>
      <c r="Z12265" s="30"/>
    </row>
    <row r="12266" spans="24:26">
      <c r="X12266" s="30"/>
      <c r="Y12266" s="30"/>
      <c r="Z12266" s="30"/>
    </row>
    <row r="12267" spans="24:26">
      <c r="X12267" s="30"/>
      <c r="Y12267" s="30"/>
      <c r="Z12267" s="30"/>
    </row>
    <row r="12268" spans="24:26">
      <c r="X12268" s="30"/>
      <c r="Y12268" s="30"/>
      <c r="Z12268" s="30"/>
    </row>
    <row r="12269" spans="24:26">
      <c r="X12269" s="30"/>
      <c r="Y12269" s="30"/>
      <c r="Z12269" s="30"/>
    </row>
    <row r="12270" spans="24:26">
      <c r="X12270" s="30"/>
      <c r="Y12270" s="30"/>
      <c r="Z12270" s="30"/>
    </row>
    <row r="12271" spans="24:26">
      <c r="X12271" s="30"/>
      <c r="Y12271" s="30"/>
      <c r="Z12271" s="30"/>
    </row>
    <row r="12272" spans="24:26">
      <c r="X12272" s="30"/>
      <c r="Y12272" s="30"/>
      <c r="Z12272" s="30"/>
    </row>
    <row r="12273" spans="24:26">
      <c r="X12273" s="30"/>
      <c r="Y12273" s="30"/>
      <c r="Z12273" s="30"/>
    </row>
    <row r="12274" spans="24:26">
      <c r="X12274" s="30"/>
      <c r="Y12274" s="30"/>
      <c r="Z12274" s="30"/>
    </row>
    <row r="12275" spans="24:26">
      <c r="X12275" s="30"/>
      <c r="Y12275" s="30"/>
      <c r="Z12275" s="30"/>
    </row>
    <row r="12276" spans="24:26">
      <c r="X12276" s="30"/>
      <c r="Y12276" s="30"/>
      <c r="Z12276" s="30"/>
    </row>
    <row r="12277" spans="24:26">
      <c r="X12277" s="30"/>
      <c r="Y12277" s="30"/>
      <c r="Z12277" s="30"/>
    </row>
    <row r="12278" spans="24:26">
      <c r="X12278" s="30"/>
      <c r="Y12278" s="30"/>
      <c r="Z12278" s="30"/>
    </row>
    <row r="12279" spans="24:26">
      <c r="X12279" s="30"/>
      <c r="Y12279" s="30"/>
      <c r="Z12279" s="30"/>
    </row>
    <row r="12280" spans="24:26">
      <c r="X12280" s="30"/>
      <c r="Y12280" s="30"/>
      <c r="Z12280" s="30"/>
    </row>
    <row r="12281" spans="24:26">
      <c r="X12281" s="30"/>
      <c r="Y12281" s="30"/>
      <c r="Z12281" s="30"/>
    </row>
    <row r="12282" spans="24:26">
      <c r="X12282" s="30"/>
      <c r="Y12282" s="30"/>
      <c r="Z12282" s="30"/>
    </row>
    <row r="12283" spans="24:26">
      <c r="X12283" s="30"/>
      <c r="Y12283" s="30"/>
      <c r="Z12283" s="30"/>
    </row>
    <row r="12284" spans="24:26">
      <c r="X12284" s="30"/>
      <c r="Y12284" s="30"/>
      <c r="Z12284" s="30"/>
    </row>
    <row r="12285" spans="24:26">
      <c r="X12285" s="30"/>
      <c r="Y12285" s="30"/>
      <c r="Z12285" s="30"/>
    </row>
    <row r="12286" spans="24:26">
      <c r="X12286" s="30"/>
      <c r="Y12286" s="30"/>
      <c r="Z12286" s="30"/>
    </row>
    <row r="12287" spans="24:26">
      <c r="X12287" s="30"/>
      <c r="Y12287" s="30"/>
      <c r="Z12287" s="30"/>
    </row>
    <row r="12288" spans="24:26">
      <c r="X12288" s="30"/>
      <c r="Y12288" s="30"/>
      <c r="Z12288" s="30"/>
    </row>
    <row r="12289" spans="24:26">
      <c r="X12289" s="30"/>
      <c r="Y12289" s="30"/>
      <c r="Z12289" s="30"/>
    </row>
    <row r="12290" spans="24:26">
      <c r="X12290" s="30"/>
      <c r="Y12290" s="30"/>
      <c r="Z12290" s="30"/>
    </row>
    <row r="12291" spans="24:26">
      <c r="X12291" s="30"/>
      <c r="Y12291" s="30"/>
      <c r="Z12291" s="30"/>
    </row>
    <row r="12292" spans="24:26">
      <c r="X12292" s="30"/>
      <c r="Y12292" s="30"/>
      <c r="Z12292" s="30"/>
    </row>
    <row r="12293" spans="24:26">
      <c r="X12293" s="30"/>
      <c r="Y12293" s="30"/>
      <c r="Z12293" s="30"/>
    </row>
    <row r="12294" spans="24:26">
      <c r="X12294" s="30"/>
      <c r="Y12294" s="30"/>
      <c r="Z12294" s="30"/>
    </row>
    <row r="12295" spans="24:26">
      <c r="X12295" s="30"/>
      <c r="Y12295" s="30"/>
      <c r="Z12295" s="30"/>
    </row>
    <row r="12296" spans="24:26">
      <c r="X12296" s="30"/>
      <c r="Y12296" s="30"/>
      <c r="Z12296" s="30"/>
    </row>
    <row r="12297" spans="24:26">
      <c r="X12297" s="30"/>
      <c r="Y12297" s="30"/>
      <c r="Z12297" s="30"/>
    </row>
    <row r="12298" spans="24:26">
      <c r="X12298" s="30"/>
      <c r="Y12298" s="30"/>
      <c r="Z12298" s="30"/>
    </row>
    <row r="12299" spans="24:26">
      <c r="X12299" s="30"/>
      <c r="Y12299" s="30"/>
      <c r="Z12299" s="30"/>
    </row>
    <row r="12300" spans="24:26">
      <c r="X12300" s="30"/>
      <c r="Y12300" s="30"/>
      <c r="Z12300" s="30"/>
    </row>
    <row r="12301" spans="24:26">
      <c r="X12301" s="30"/>
      <c r="Y12301" s="30"/>
      <c r="Z12301" s="30"/>
    </row>
    <row r="12302" spans="24:26">
      <c r="X12302" s="30"/>
      <c r="Y12302" s="30"/>
      <c r="Z12302" s="30"/>
    </row>
    <row r="12303" spans="24:26">
      <c r="X12303" s="30"/>
      <c r="Y12303" s="30"/>
      <c r="Z12303" s="30"/>
    </row>
    <row r="12304" spans="24:26">
      <c r="X12304" s="30"/>
      <c r="Y12304" s="30"/>
      <c r="Z12304" s="30"/>
    </row>
    <row r="12305" spans="24:26">
      <c r="X12305" s="30"/>
      <c r="Y12305" s="30"/>
      <c r="Z12305" s="30"/>
    </row>
    <row r="12306" spans="24:26">
      <c r="X12306" s="30"/>
      <c r="Y12306" s="30"/>
      <c r="Z12306" s="30"/>
    </row>
    <row r="12307" spans="24:26">
      <c r="X12307" s="30"/>
      <c r="Y12307" s="30"/>
      <c r="Z12307" s="30"/>
    </row>
    <row r="12308" spans="24:26">
      <c r="X12308" s="30"/>
      <c r="Y12308" s="30"/>
      <c r="Z12308" s="30"/>
    </row>
    <row r="12309" spans="24:26">
      <c r="X12309" s="30"/>
      <c r="Y12309" s="30"/>
      <c r="Z12309" s="30"/>
    </row>
    <row r="12310" spans="24:26">
      <c r="X12310" s="30"/>
      <c r="Y12310" s="30"/>
      <c r="Z12310" s="30"/>
    </row>
    <row r="12311" spans="24:26">
      <c r="X12311" s="30"/>
      <c r="Y12311" s="30"/>
      <c r="Z12311" s="30"/>
    </row>
    <row r="12312" spans="24:26">
      <c r="X12312" s="30"/>
      <c r="Y12312" s="30"/>
      <c r="Z12312" s="30"/>
    </row>
    <row r="12313" spans="24:26">
      <c r="X12313" s="30"/>
      <c r="Y12313" s="30"/>
      <c r="Z12313" s="30"/>
    </row>
    <row r="12314" spans="24:26">
      <c r="X12314" s="30"/>
      <c r="Y12314" s="30"/>
      <c r="Z12314" s="30"/>
    </row>
    <row r="12315" spans="24:26">
      <c r="X12315" s="30"/>
      <c r="Y12315" s="30"/>
      <c r="Z12315" s="30"/>
    </row>
    <row r="12316" spans="24:26">
      <c r="X12316" s="30"/>
      <c r="Y12316" s="30"/>
      <c r="Z12316" s="30"/>
    </row>
    <row r="12317" spans="24:26">
      <c r="X12317" s="30"/>
      <c r="Y12317" s="30"/>
      <c r="Z12317" s="30"/>
    </row>
    <row r="12318" spans="24:26">
      <c r="X12318" s="30"/>
      <c r="Y12318" s="30"/>
      <c r="Z12318" s="30"/>
    </row>
    <row r="12319" spans="24:26">
      <c r="X12319" s="30"/>
      <c r="Y12319" s="30"/>
      <c r="Z12319" s="30"/>
    </row>
    <row r="12320" spans="24:26">
      <c r="X12320" s="30"/>
      <c r="Y12320" s="30"/>
      <c r="Z12320" s="30"/>
    </row>
    <row r="12321" spans="24:26">
      <c r="X12321" s="30"/>
      <c r="Y12321" s="30"/>
      <c r="Z12321" s="30"/>
    </row>
    <row r="12322" spans="24:26">
      <c r="X12322" s="30"/>
      <c r="Y12322" s="30"/>
      <c r="Z12322" s="30"/>
    </row>
    <row r="12323" spans="24:26">
      <c r="X12323" s="30"/>
      <c r="Y12323" s="30"/>
      <c r="Z12323" s="30"/>
    </row>
    <row r="12324" spans="24:26">
      <c r="X12324" s="30"/>
      <c r="Y12324" s="30"/>
      <c r="Z12324" s="30"/>
    </row>
    <row r="12325" spans="24:26">
      <c r="X12325" s="30"/>
      <c r="Y12325" s="30"/>
      <c r="Z12325" s="30"/>
    </row>
    <row r="12326" spans="24:26">
      <c r="X12326" s="30"/>
      <c r="Y12326" s="30"/>
      <c r="Z12326" s="30"/>
    </row>
    <row r="12327" spans="24:26">
      <c r="X12327" s="30"/>
      <c r="Y12327" s="30"/>
      <c r="Z12327" s="30"/>
    </row>
    <row r="12328" spans="24:26">
      <c r="X12328" s="30"/>
      <c r="Y12328" s="30"/>
      <c r="Z12328" s="30"/>
    </row>
    <row r="12329" spans="24:26">
      <c r="X12329" s="30"/>
      <c r="Y12329" s="30"/>
      <c r="Z12329" s="30"/>
    </row>
    <row r="12330" spans="24:26">
      <c r="X12330" s="30"/>
      <c r="Y12330" s="30"/>
      <c r="Z12330" s="30"/>
    </row>
    <row r="12331" spans="24:26">
      <c r="X12331" s="30"/>
      <c r="Y12331" s="30"/>
      <c r="Z12331" s="30"/>
    </row>
    <row r="12332" spans="24:26">
      <c r="X12332" s="30"/>
      <c r="Y12332" s="30"/>
      <c r="Z12332" s="30"/>
    </row>
    <row r="12333" spans="24:26">
      <c r="X12333" s="30"/>
      <c r="Y12333" s="30"/>
      <c r="Z12333" s="30"/>
    </row>
    <row r="12334" spans="24:26">
      <c r="X12334" s="30"/>
      <c r="Y12334" s="30"/>
      <c r="Z12334" s="30"/>
    </row>
    <row r="12335" spans="24:26">
      <c r="X12335" s="30"/>
      <c r="Y12335" s="30"/>
      <c r="Z12335" s="30"/>
    </row>
    <row r="12336" spans="24:26">
      <c r="X12336" s="30"/>
      <c r="Y12336" s="30"/>
      <c r="Z12336" s="30"/>
    </row>
    <row r="12337" spans="24:26">
      <c r="X12337" s="30"/>
      <c r="Y12337" s="30"/>
      <c r="Z12337" s="30"/>
    </row>
    <row r="12338" spans="24:26">
      <c r="X12338" s="30"/>
      <c r="Y12338" s="30"/>
      <c r="Z12338" s="30"/>
    </row>
    <row r="12339" spans="24:26">
      <c r="X12339" s="30"/>
      <c r="Y12339" s="30"/>
      <c r="Z12339" s="30"/>
    </row>
    <row r="12340" spans="24:26">
      <c r="X12340" s="30"/>
      <c r="Y12340" s="30"/>
      <c r="Z12340" s="30"/>
    </row>
    <row r="12341" spans="24:26">
      <c r="X12341" s="30"/>
      <c r="Y12341" s="30"/>
      <c r="Z12341" s="30"/>
    </row>
    <row r="12342" spans="24:26">
      <c r="X12342" s="30"/>
      <c r="Y12342" s="30"/>
      <c r="Z12342" s="30"/>
    </row>
    <row r="12343" spans="24:26">
      <c r="X12343" s="30"/>
      <c r="Y12343" s="30"/>
      <c r="Z12343" s="30"/>
    </row>
    <row r="12344" spans="24:26">
      <c r="X12344" s="30"/>
      <c r="Y12344" s="30"/>
      <c r="Z12344" s="30"/>
    </row>
    <row r="12345" spans="24:26">
      <c r="X12345" s="30"/>
      <c r="Y12345" s="30"/>
      <c r="Z12345" s="30"/>
    </row>
    <row r="12346" spans="24:26">
      <c r="X12346" s="30"/>
      <c r="Y12346" s="30"/>
      <c r="Z12346" s="30"/>
    </row>
    <row r="12347" spans="24:26">
      <c r="X12347" s="30"/>
      <c r="Y12347" s="30"/>
      <c r="Z12347" s="30"/>
    </row>
    <row r="12348" spans="24:26">
      <c r="X12348" s="30"/>
      <c r="Y12348" s="30"/>
      <c r="Z12348" s="30"/>
    </row>
    <row r="12349" spans="24:26">
      <c r="X12349" s="30"/>
      <c r="Y12349" s="30"/>
      <c r="Z12349" s="30"/>
    </row>
    <row r="12350" spans="24:26">
      <c r="X12350" s="30"/>
      <c r="Y12350" s="30"/>
      <c r="Z12350" s="30"/>
    </row>
    <row r="12351" spans="24:26">
      <c r="X12351" s="30"/>
      <c r="Y12351" s="30"/>
      <c r="Z12351" s="30"/>
    </row>
    <row r="12352" spans="24:26">
      <c r="X12352" s="30"/>
      <c r="Y12352" s="30"/>
      <c r="Z12352" s="30"/>
    </row>
    <row r="12353" spans="24:26">
      <c r="X12353" s="30"/>
      <c r="Y12353" s="30"/>
      <c r="Z12353" s="30"/>
    </row>
    <row r="12354" spans="24:26">
      <c r="X12354" s="30"/>
      <c r="Y12354" s="30"/>
      <c r="Z12354" s="30"/>
    </row>
    <row r="12355" spans="24:26">
      <c r="X12355" s="30"/>
      <c r="Y12355" s="30"/>
      <c r="Z12355" s="30"/>
    </row>
    <row r="12356" spans="24:26">
      <c r="X12356" s="30"/>
      <c r="Y12356" s="30"/>
      <c r="Z12356" s="30"/>
    </row>
    <row r="12357" spans="24:26">
      <c r="X12357" s="30"/>
      <c r="Y12357" s="30"/>
      <c r="Z12357" s="30"/>
    </row>
    <row r="12358" spans="24:26">
      <c r="X12358" s="30"/>
      <c r="Y12358" s="30"/>
      <c r="Z12358" s="30"/>
    </row>
    <row r="12359" spans="24:26">
      <c r="X12359" s="30"/>
      <c r="Y12359" s="30"/>
      <c r="Z12359" s="30"/>
    </row>
    <row r="12360" spans="24:26">
      <c r="X12360" s="30"/>
      <c r="Y12360" s="30"/>
      <c r="Z12360" s="30"/>
    </row>
    <row r="12361" spans="24:26">
      <c r="X12361" s="30"/>
      <c r="Y12361" s="30"/>
      <c r="Z12361" s="30"/>
    </row>
    <row r="12362" spans="24:26">
      <c r="X12362" s="30"/>
      <c r="Y12362" s="30"/>
      <c r="Z12362" s="30"/>
    </row>
    <row r="12363" spans="24:26">
      <c r="X12363" s="30"/>
      <c r="Y12363" s="30"/>
      <c r="Z12363" s="30"/>
    </row>
    <row r="12364" spans="24:26">
      <c r="X12364" s="30"/>
      <c r="Y12364" s="30"/>
      <c r="Z12364" s="30"/>
    </row>
    <row r="12365" spans="24:26">
      <c r="X12365" s="30"/>
      <c r="Y12365" s="30"/>
      <c r="Z12365" s="30"/>
    </row>
    <row r="12366" spans="24:26">
      <c r="X12366" s="30"/>
      <c r="Y12366" s="30"/>
      <c r="Z12366" s="30"/>
    </row>
    <row r="12367" spans="24:26">
      <c r="X12367" s="30"/>
      <c r="Y12367" s="30"/>
      <c r="Z12367" s="30"/>
    </row>
    <row r="12368" spans="24:26">
      <c r="X12368" s="30"/>
      <c r="Y12368" s="30"/>
      <c r="Z12368" s="30"/>
    </row>
    <row r="12369" spans="24:26">
      <c r="X12369" s="30"/>
      <c r="Y12369" s="30"/>
      <c r="Z12369" s="30"/>
    </row>
    <row r="12370" spans="24:26">
      <c r="X12370" s="30"/>
      <c r="Y12370" s="30"/>
      <c r="Z12370" s="30"/>
    </row>
    <row r="12371" spans="24:26">
      <c r="X12371" s="30"/>
      <c r="Y12371" s="30"/>
      <c r="Z12371" s="30"/>
    </row>
    <row r="12372" spans="24:26">
      <c r="X12372" s="30"/>
      <c r="Y12372" s="30"/>
      <c r="Z12372" s="30"/>
    </row>
    <row r="12373" spans="24:26">
      <c r="X12373" s="30"/>
      <c r="Y12373" s="30"/>
      <c r="Z12373" s="30"/>
    </row>
    <row r="12374" spans="24:26">
      <c r="X12374" s="30"/>
      <c r="Y12374" s="30"/>
      <c r="Z12374" s="30"/>
    </row>
    <row r="12375" spans="24:26">
      <c r="X12375" s="30"/>
      <c r="Y12375" s="30"/>
      <c r="Z12375" s="30"/>
    </row>
    <row r="12376" spans="24:26">
      <c r="X12376" s="30"/>
      <c r="Y12376" s="30"/>
      <c r="Z12376" s="30"/>
    </row>
    <row r="12377" spans="24:26">
      <c r="X12377" s="30"/>
      <c r="Y12377" s="30"/>
      <c r="Z12377" s="30"/>
    </row>
    <row r="12378" spans="24:26">
      <c r="X12378" s="30"/>
      <c r="Y12378" s="30"/>
      <c r="Z12378" s="30"/>
    </row>
    <row r="12379" spans="24:26">
      <c r="X12379" s="30"/>
      <c r="Y12379" s="30"/>
      <c r="Z12379" s="30"/>
    </row>
    <row r="12380" spans="24:26">
      <c r="X12380" s="30"/>
      <c r="Y12380" s="30"/>
      <c r="Z12380" s="30"/>
    </row>
    <row r="12381" spans="24:26">
      <c r="X12381" s="30"/>
      <c r="Y12381" s="30"/>
      <c r="Z12381" s="30"/>
    </row>
    <row r="12382" spans="24:26">
      <c r="X12382" s="30"/>
      <c r="Y12382" s="30"/>
      <c r="Z12382" s="30"/>
    </row>
    <row r="12383" spans="24:26">
      <c r="X12383" s="30"/>
      <c r="Y12383" s="30"/>
      <c r="Z12383" s="30"/>
    </row>
    <row r="12384" spans="24:26">
      <c r="X12384" s="30"/>
      <c r="Y12384" s="30"/>
      <c r="Z12384" s="30"/>
    </row>
    <row r="12385" spans="24:26">
      <c r="X12385" s="30"/>
      <c r="Y12385" s="30"/>
      <c r="Z12385" s="30"/>
    </row>
    <row r="12386" spans="24:26">
      <c r="X12386" s="30"/>
      <c r="Y12386" s="30"/>
      <c r="Z12386" s="30"/>
    </row>
    <row r="12387" spans="24:26">
      <c r="X12387" s="30"/>
      <c r="Y12387" s="30"/>
      <c r="Z12387" s="30"/>
    </row>
    <row r="12388" spans="24:26">
      <c r="X12388" s="30"/>
      <c r="Y12388" s="30"/>
      <c r="Z12388" s="30"/>
    </row>
    <row r="12389" spans="24:26">
      <c r="X12389" s="30"/>
      <c r="Y12389" s="30"/>
      <c r="Z12389" s="30"/>
    </row>
    <row r="12390" spans="24:26">
      <c r="X12390" s="30"/>
      <c r="Y12390" s="30"/>
      <c r="Z12390" s="30"/>
    </row>
    <row r="12391" spans="24:26">
      <c r="X12391" s="30"/>
      <c r="Y12391" s="30"/>
      <c r="Z12391" s="30"/>
    </row>
    <row r="12392" spans="24:26">
      <c r="X12392" s="30"/>
      <c r="Y12392" s="30"/>
      <c r="Z12392" s="30"/>
    </row>
    <row r="12393" spans="24:26">
      <c r="X12393" s="30"/>
      <c r="Y12393" s="30"/>
      <c r="Z12393" s="30"/>
    </row>
    <row r="12394" spans="24:26">
      <c r="X12394" s="30"/>
      <c r="Y12394" s="30"/>
      <c r="Z12394" s="30"/>
    </row>
    <row r="12395" spans="24:26">
      <c r="X12395" s="30"/>
      <c r="Y12395" s="30"/>
      <c r="Z12395" s="30"/>
    </row>
    <row r="12396" spans="24:26">
      <c r="X12396" s="30"/>
      <c r="Y12396" s="30"/>
      <c r="Z12396" s="30"/>
    </row>
    <row r="12397" spans="24:26">
      <c r="X12397" s="30"/>
      <c r="Y12397" s="30"/>
      <c r="Z12397" s="30"/>
    </row>
    <row r="12398" spans="24:26">
      <c r="X12398" s="30"/>
      <c r="Y12398" s="30"/>
      <c r="Z12398" s="30"/>
    </row>
    <row r="12399" spans="24:26">
      <c r="X12399" s="30"/>
      <c r="Y12399" s="30"/>
      <c r="Z12399" s="30"/>
    </row>
    <row r="12400" spans="24:26">
      <c r="X12400" s="30"/>
      <c r="Y12400" s="30"/>
      <c r="Z12400" s="30"/>
    </row>
    <row r="12401" spans="24:26">
      <c r="X12401" s="30"/>
      <c r="Y12401" s="30"/>
      <c r="Z12401" s="30"/>
    </row>
    <row r="12402" spans="24:26">
      <c r="X12402" s="30"/>
      <c r="Y12402" s="30"/>
      <c r="Z12402" s="30"/>
    </row>
    <row r="12403" spans="24:26">
      <c r="X12403" s="30"/>
      <c r="Y12403" s="30"/>
      <c r="Z12403" s="30"/>
    </row>
    <row r="12404" spans="24:26">
      <c r="X12404" s="30"/>
      <c r="Y12404" s="30"/>
      <c r="Z12404" s="30"/>
    </row>
    <row r="12405" spans="24:26">
      <c r="X12405" s="30"/>
      <c r="Y12405" s="30"/>
      <c r="Z12405" s="30"/>
    </row>
    <row r="12406" spans="24:26">
      <c r="X12406" s="30"/>
      <c r="Y12406" s="30"/>
      <c r="Z12406" s="30"/>
    </row>
    <row r="12407" spans="24:26">
      <c r="X12407" s="30"/>
      <c r="Y12407" s="30"/>
      <c r="Z12407" s="30"/>
    </row>
    <row r="12408" spans="24:26">
      <c r="X12408" s="30"/>
      <c r="Y12408" s="30"/>
      <c r="Z12408" s="30"/>
    </row>
    <row r="12409" spans="24:26">
      <c r="X12409" s="30"/>
      <c r="Y12409" s="30"/>
      <c r="Z12409" s="30"/>
    </row>
    <row r="12410" spans="24:26">
      <c r="X12410" s="30"/>
      <c r="Y12410" s="30"/>
      <c r="Z12410" s="30"/>
    </row>
    <row r="12411" spans="24:26">
      <c r="X12411" s="30"/>
      <c r="Y12411" s="30"/>
      <c r="Z12411" s="30"/>
    </row>
    <row r="12412" spans="24:26">
      <c r="X12412" s="30"/>
      <c r="Y12412" s="30"/>
      <c r="Z12412" s="30"/>
    </row>
    <row r="12413" spans="24:26">
      <c r="X12413" s="30"/>
      <c r="Y12413" s="30"/>
      <c r="Z12413" s="30"/>
    </row>
    <row r="12414" spans="24:26">
      <c r="X12414" s="30"/>
      <c r="Y12414" s="30"/>
      <c r="Z12414" s="30"/>
    </row>
    <row r="12415" spans="24:26">
      <c r="X12415" s="30"/>
      <c r="Y12415" s="30"/>
      <c r="Z12415" s="30"/>
    </row>
    <row r="12416" spans="24:26">
      <c r="X12416" s="30"/>
      <c r="Y12416" s="30"/>
      <c r="Z12416" s="30"/>
    </row>
    <row r="12417" spans="24:26">
      <c r="X12417" s="30"/>
      <c r="Y12417" s="30"/>
      <c r="Z12417" s="30"/>
    </row>
    <row r="12418" spans="24:26">
      <c r="X12418" s="30"/>
      <c r="Y12418" s="30"/>
      <c r="Z12418" s="30"/>
    </row>
    <row r="12419" spans="24:26">
      <c r="X12419" s="30"/>
      <c r="Y12419" s="30"/>
      <c r="Z12419" s="30"/>
    </row>
    <row r="12420" spans="24:26">
      <c r="X12420" s="30"/>
      <c r="Y12420" s="30"/>
      <c r="Z12420" s="30"/>
    </row>
    <row r="12421" spans="24:26">
      <c r="X12421" s="30"/>
      <c r="Y12421" s="30"/>
      <c r="Z12421" s="30"/>
    </row>
    <row r="12422" spans="24:26">
      <c r="X12422" s="30"/>
      <c r="Y12422" s="30"/>
      <c r="Z12422" s="30"/>
    </row>
    <row r="12423" spans="24:26">
      <c r="X12423" s="30"/>
      <c r="Y12423" s="30"/>
      <c r="Z12423" s="30"/>
    </row>
    <row r="12424" spans="24:26">
      <c r="X12424" s="30"/>
      <c r="Y12424" s="30"/>
      <c r="Z12424" s="30"/>
    </row>
    <row r="12425" spans="24:26">
      <c r="X12425" s="30"/>
      <c r="Y12425" s="30"/>
      <c r="Z12425" s="30"/>
    </row>
    <row r="12426" spans="24:26">
      <c r="X12426" s="30"/>
      <c r="Y12426" s="30"/>
      <c r="Z12426" s="30"/>
    </row>
    <row r="12427" spans="24:26">
      <c r="X12427" s="30"/>
      <c r="Y12427" s="30"/>
      <c r="Z12427" s="30"/>
    </row>
    <row r="12428" spans="24:26">
      <c r="X12428" s="30"/>
      <c r="Y12428" s="30"/>
      <c r="Z12428" s="30"/>
    </row>
    <row r="12429" spans="24:26">
      <c r="X12429" s="30"/>
      <c r="Y12429" s="30"/>
      <c r="Z12429" s="30"/>
    </row>
    <row r="12430" spans="24:26">
      <c r="X12430" s="30"/>
      <c r="Y12430" s="30"/>
      <c r="Z12430" s="30"/>
    </row>
    <row r="12431" spans="24:26">
      <c r="X12431" s="30"/>
      <c r="Y12431" s="30"/>
      <c r="Z12431" s="30"/>
    </row>
    <row r="12432" spans="24:26">
      <c r="X12432" s="30"/>
      <c r="Y12432" s="30"/>
      <c r="Z12432" s="30"/>
    </row>
    <row r="12433" spans="24:26">
      <c r="X12433" s="30"/>
      <c r="Y12433" s="30"/>
      <c r="Z12433" s="30"/>
    </row>
    <row r="12434" spans="24:26">
      <c r="X12434" s="30"/>
      <c r="Y12434" s="30"/>
      <c r="Z12434" s="30"/>
    </row>
    <row r="12435" spans="24:26">
      <c r="X12435" s="30"/>
      <c r="Y12435" s="30"/>
      <c r="Z12435" s="30"/>
    </row>
    <row r="12436" spans="24:26">
      <c r="X12436" s="30"/>
      <c r="Y12436" s="30"/>
      <c r="Z12436" s="30"/>
    </row>
    <row r="12437" spans="24:26">
      <c r="X12437" s="30"/>
      <c r="Y12437" s="30"/>
      <c r="Z12437" s="30"/>
    </row>
    <row r="12438" spans="24:26">
      <c r="X12438" s="30"/>
      <c r="Y12438" s="30"/>
      <c r="Z12438" s="30"/>
    </row>
    <row r="12439" spans="24:26">
      <c r="X12439" s="30"/>
      <c r="Y12439" s="30"/>
      <c r="Z12439" s="30"/>
    </row>
    <row r="12440" spans="24:26">
      <c r="X12440" s="30"/>
      <c r="Y12440" s="30"/>
      <c r="Z12440" s="30"/>
    </row>
    <row r="12441" spans="24:26">
      <c r="X12441" s="30"/>
      <c r="Y12441" s="30"/>
      <c r="Z12441" s="30"/>
    </row>
    <row r="12442" spans="24:26">
      <c r="X12442" s="30"/>
      <c r="Y12442" s="30"/>
      <c r="Z12442" s="30"/>
    </row>
    <row r="12443" spans="24:26">
      <c r="X12443" s="30"/>
      <c r="Y12443" s="30"/>
      <c r="Z12443" s="30"/>
    </row>
    <row r="12444" spans="24:26">
      <c r="X12444" s="30"/>
      <c r="Y12444" s="30"/>
      <c r="Z12444" s="30"/>
    </row>
    <row r="12445" spans="24:26">
      <c r="X12445" s="30"/>
      <c r="Y12445" s="30"/>
      <c r="Z12445" s="30"/>
    </row>
    <row r="12446" spans="24:26">
      <c r="X12446" s="30"/>
      <c r="Y12446" s="30"/>
      <c r="Z12446" s="30"/>
    </row>
    <row r="12447" spans="24:26">
      <c r="X12447" s="30"/>
      <c r="Y12447" s="30"/>
      <c r="Z12447" s="30"/>
    </row>
    <row r="12448" spans="24:26">
      <c r="X12448" s="30"/>
      <c r="Y12448" s="30"/>
      <c r="Z12448" s="30"/>
    </row>
    <row r="12449" spans="24:26">
      <c r="X12449" s="30"/>
      <c r="Y12449" s="30"/>
      <c r="Z12449" s="30"/>
    </row>
    <row r="12450" spans="24:26">
      <c r="X12450" s="30"/>
      <c r="Y12450" s="30"/>
      <c r="Z12450" s="30"/>
    </row>
    <row r="12451" spans="24:26">
      <c r="X12451" s="30"/>
      <c r="Y12451" s="30"/>
      <c r="Z12451" s="30"/>
    </row>
    <row r="12452" spans="24:26">
      <c r="X12452" s="30"/>
      <c r="Y12452" s="30"/>
      <c r="Z12452" s="30"/>
    </row>
    <row r="12453" spans="24:26">
      <c r="X12453" s="30"/>
      <c r="Y12453" s="30"/>
      <c r="Z12453" s="30"/>
    </row>
    <row r="12454" spans="24:26">
      <c r="X12454" s="30"/>
      <c r="Y12454" s="30"/>
      <c r="Z12454" s="30"/>
    </row>
    <row r="12455" spans="24:26">
      <c r="X12455" s="30"/>
      <c r="Y12455" s="30"/>
      <c r="Z12455" s="30"/>
    </row>
    <row r="12456" spans="24:26">
      <c r="X12456" s="30"/>
      <c r="Y12456" s="30"/>
      <c r="Z12456" s="30"/>
    </row>
    <row r="12457" spans="24:26">
      <c r="X12457" s="30"/>
      <c r="Y12457" s="30"/>
      <c r="Z12457" s="30"/>
    </row>
    <row r="12458" spans="24:26">
      <c r="X12458" s="30"/>
      <c r="Y12458" s="30"/>
      <c r="Z12458" s="30"/>
    </row>
    <row r="12459" spans="24:26">
      <c r="X12459" s="30"/>
      <c r="Y12459" s="30"/>
      <c r="Z12459" s="30"/>
    </row>
    <row r="12460" spans="24:26">
      <c r="X12460" s="30"/>
      <c r="Y12460" s="30"/>
      <c r="Z12460" s="30"/>
    </row>
    <row r="12461" spans="24:26">
      <c r="X12461" s="30"/>
      <c r="Y12461" s="30"/>
      <c r="Z12461" s="30"/>
    </row>
    <row r="12462" spans="24:26">
      <c r="X12462" s="30"/>
      <c r="Y12462" s="30"/>
      <c r="Z12462" s="30"/>
    </row>
    <row r="12463" spans="24:26">
      <c r="X12463" s="30"/>
      <c r="Y12463" s="30"/>
      <c r="Z12463" s="30"/>
    </row>
    <row r="12464" spans="24:26">
      <c r="X12464" s="30"/>
      <c r="Y12464" s="30"/>
      <c r="Z12464" s="30"/>
    </row>
    <row r="12465" spans="24:26">
      <c r="X12465" s="30"/>
      <c r="Y12465" s="30"/>
      <c r="Z12465" s="30"/>
    </row>
    <row r="12466" spans="24:26">
      <c r="X12466" s="30"/>
      <c r="Y12466" s="30"/>
      <c r="Z12466" s="30"/>
    </row>
    <row r="12467" spans="24:26">
      <c r="X12467" s="30"/>
      <c r="Y12467" s="30"/>
      <c r="Z12467" s="30"/>
    </row>
    <row r="12468" spans="24:26">
      <c r="X12468" s="30"/>
      <c r="Y12468" s="30"/>
      <c r="Z12468" s="30"/>
    </row>
    <row r="12469" spans="24:26">
      <c r="X12469" s="30"/>
      <c r="Y12469" s="30"/>
      <c r="Z12469" s="30"/>
    </row>
    <row r="12470" spans="24:26">
      <c r="X12470" s="30"/>
      <c r="Y12470" s="30"/>
      <c r="Z12470" s="30"/>
    </row>
    <row r="12471" spans="24:26">
      <c r="X12471" s="30"/>
      <c r="Y12471" s="30"/>
      <c r="Z12471" s="30"/>
    </row>
    <row r="12472" spans="24:26">
      <c r="X12472" s="30"/>
      <c r="Y12472" s="30"/>
      <c r="Z12472" s="30"/>
    </row>
    <row r="12473" spans="24:26">
      <c r="X12473" s="30"/>
      <c r="Y12473" s="30"/>
      <c r="Z12473" s="30"/>
    </row>
    <row r="12474" spans="24:26">
      <c r="X12474" s="30"/>
      <c r="Y12474" s="30"/>
      <c r="Z12474" s="30"/>
    </row>
    <row r="12475" spans="24:26">
      <c r="X12475" s="30"/>
      <c r="Y12475" s="30"/>
      <c r="Z12475" s="30"/>
    </row>
    <row r="12476" spans="24:26">
      <c r="X12476" s="30"/>
      <c r="Y12476" s="30"/>
      <c r="Z12476" s="30"/>
    </row>
    <row r="12477" spans="24:26">
      <c r="X12477" s="30"/>
      <c r="Y12477" s="30"/>
      <c r="Z12477" s="30"/>
    </row>
    <row r="12478" spans="24:26">
      <c r="X12478" s="30"/>
      <c r="Y12478" s="30"/>
      <c r="Z12478" s="30"/>
    </row>
    <row r="12479" spans="24:26">
      <c r="X12479" s="30"/>
      <c r="Y12479" s="30"/>
      <c r="Z12479" s="30"/>
    </row>
    <row r="12480" spans="24:26">
      <c r="X12480" s="30"/>
      <c r="Y12480" s="30"/>
      <c r="Z12480" s="30"/>
    </row>
    <row r="12481" spans="24:26">
      <c r="X12481" s="30"/>
      <c r="Y12481" s="30"/>
      <c r="Z12481" s="30"/>
    </row>
    <row r="12482" spans="24:26">
      <c r="X12482" s="30"/>
      <c r="Y12482" s="30"/>
      <c r="Z12482" s="30"/>
    </row>
    <row r="12483" spans="24:26">
      <c r="X12483" s="30"/>
      <c r="Y12483" s="30"/>
      <c r="Z12483" s="30"/>
    </row>
    <row r="12484" spans="24:26">
      <c r="X12484" s="30"/>
      <c r="Y12484" s="30"/>
      <c r="Z12484" s="30"/>
    </row>
    <row r="12485" spans="24:26">
      <c r="X12485" s="30"/>
      <c r="Y12485" s="30"/>
      <c r="Z12485" s="30"/>
    </row>
    <row r="12486" spans="24:26">
      <c r="X12486" s="30"/>
      <c r="Y12486" s="30"/>
      <c r="Z12486" s="30"/>
    </row>
    <row r="12487" spans="24:26">
      <c r="X12487" s="30"/>
      <c r="Y12487" s="30"/>
      <c r="Z12487" s="30"/>
    </row>
    <row r="12488" spans="24:26">
      <c r="X12488" s="30"/>
      <c r="Y12488" s="30"/>
      <c r="Z12488" s="30"/>
    </row>
    <row r="12489" spans="24:26">
      <c r="X12489" s="30"/>
      <c r="Y12489" s="30"/>
      <c r="Z12489" s="30"/>
    </row>
    <row r="12490" spans="24:26">
      <c r="X12490" s="30"/>
      <c r="Y12490" s="30"/>
      <c r="Z12490" s="30"/>
    </row>
    <row r="12491" spans="24:26">
      <c r="X12491" s="30"/>
      <c r="Y12491" s="30"/>
      <c r="Z12491" s="30"/>
    </row>
    <row r="12492" spans="24:26">
      <c r="X12492" s="30"/>
      <c r="Y12492" s="30"/>
      <c r="Z12492" s="30"/>
    </row>
    <row r="12493" spans="24:26">
      <c r="X12493" s="30"/>
      <c r="Y12493" s="30"/>
      <c r="Z12493" s="30"/>
    </row>
    <row r="12494" spans="24:26">
      <c r="X12494" s="30"/>
      <c r="Y12494" s="30"/>
      <c r="Z12494" s="30"/>
    </row>
    <row r="12495" spans="24:26">
      <c r="X12495" s="30"/>
      <c r="Y12495" s="30"/>
      <c r="Z12495" s="30"/>
    </row>
    <row r="12496" spans="24:26">
      <c r="X12496" s="30"/>
      <c r="Y12496" s="30"/>
      <c r="Z12496" s="30"/>
    </row>
    <row r="12497" spans="24:26">
      <c r="X12497" s="30"/>
      <c r="Y12497" s="30"/>
      <c r="Z12497" s="30"/>
    </row>
    <row r="12498" spans="24:26">
      <c r="X12498" s="30"/>
      <c r="Y12498" s="30"/>
      <c r="Z12498" s="30"/>
    </row>
    <row r="12499" spans="24:26">
      <c r="X12499" s="30"/>
      <c r="Y12499" s="30"/>
      <c r="Z12499" s="30"/>
    </row>
    <row r="12500" spans="24:26">
      <c r="X12500" s="30"/>
      <c r="Y12500" s="30"/>
      <c r="Z12500" s="30"/>
    </row>
    <row r="12501" spans="24:26">
      <c r="X12501" s="30"/>
      <c r="Y12501" s="30"/>
      <c r="Z12501" s="30"/>
    </row>
    <row r="12502" spans="24:26">
      <c r="X12502" s="30"/>
      <c r="Y12502" s="30"/>
      <c r="Z12502" s="30"/>
    </row>
    <row r="12503" spans="24:26">
      <c r="X12503" s="30"/>
      <c r="Y12503" s="30"/>
      <c r="Z12503" s="30"/>
    </row>
    <row r="12504" spans="24:26">
      <c r="X12504" s="30"/>
      <c r="Y12504" s="30"/>
      <c r="Z12504" s="30"/>
    </row>
    <row r="12505" spans="24:26">
      <c r="X12505" s="30"/>
      <c r="Y12505" s="30"/>
      <c r="Z12505" s="30"/>
    </row>
    <row r="12506" spans="24:26">
      <c r="X12506" s="30"/>
      <c r="Y12506" s="30"/>
      <c r="Z12506" s="30"/>
    </row>
    <row r="12507" spans="24:26">
      <c r="X12507" s="30"/>
      <c r="Y12507" s="30"/>
      <c r="Z12507" s="30"/>
    </row>
    <row r="12508" spans="24:26">
      <c r="X12508" s="30"/>
      <c r="Y12508" s="30"/>
      <c r="Z12508" s="30"/>
    </row>
    <row r="12509" spans="24:26">
      <c r="X12509" s="30"/>
      <c r="Y12509" s="30"/>
      <c r="Z12509" s="30"/>
    </row>
    <row r="12510" spans="24:26">
      <c r="X12510" s="30"/>
      <c r="Y12510" s="30"/>
      <c r="Z12510" s="30"/>
    </row>
    <row r="12511" spans="24:26">
      <c r="X12511" s="30"/>
      <c r="Y12511" s="30"/>
      <c r="Z12511" s="30"/>
    </row>
    <row r="12512" spans="24:26">
      <c r="X12512" s="30"/>
      <c r="Y12512" s="30"/>
      <c r="Z12512" s="30"/>
    </row>
    <row r="12513" spans="24:26">
      <c r="X12513" s="30"/>
      <c r="Y12513" s="30"/>
      <c r="Z12513" s="30"/>
    </row>
    <row r="12514" spans="24:26">
      <c r="X12514" s="30"/>
      <c r="Y12514" s="30"/>
      <c r="Z12514" s="30"/>
    </row>
    <row r="12515" spans="24:26">
      <c r="X12515" s="30"/>
      <c r="Y12515" s="30"/>
      <c r="Z12515" s="30"/>
    </row>
    <row r="12516" spans="24:26">
      <c r="X12516" s="30"/>
      <c r="Y12516" s="30"/>
      <c r="Z12516" s="30"/>
    </row>
    <row r="12517" spans="24:26">
      <c r="X12517" s="30"/>
      <c r="Y12517" s="30"/>
      <c r="Z12517" s="30"/>
    </row>
    <row r="12518" spans="24:26">
      <c r="X12518" s="30"/>
      <c r="Y12518" s="30"/>
      <c r="Z12518" s="30"/>
    </row>
    <row r="12519" spans="24:26">
      <c r="X12519" s="30"/>
      <c r="Y12519" s="30"/>
      <c r="Z12519" s="30"/>
    </row>
    <row r="12520" spans="24:26">
      <c r="X12520" s="30"/>
      <c r="Y12520" s="30"/>
      <c r="Z12520" s="30"/>
    </row>
    <row r="12521" spans="24:26">
      <c r="X12521" s="30"/>
      <c r="Y12521" s="30"/>
      <c r="Z12521" s="30"/>
    </row>
    <row r="12522" spans="24:26">
      <c r="X12522" s="30"/>
      <c r="Y12522" s="30"/>
      <c r="Z12522" s="30"/>
    </row>
    <row r="12523" spans="24:26">
      <c r="X12523" s="30"/>
      <c r="Y12523" s="30"/>
      <c r="Z12523" s="30"/>
    </row>
    <row r="12524" spans="24:26">
      <c r="X12524" s="30"/>
      <c r="Y12524" s="30"/>
      <c r="Z12524" s="30"/>
    </row>
    <row r="12525" spans="24:26">
      <c r="X12525" s="30"/>
      <c r="Y12525" s="30"/>
      <c r="Z12525" s="30"/>
    </row>
    <row r="12526" spans="24:26">
      <c r="X12526" s="30"/>
      <c r="Y12526" s="30"/>
      <c r="Z12526" s="30"/>
    </row>
    <row r="12527" spans="24:26">
      <c r="X12527" s="30"/>
      <c r="Y12527" s="30"/>
      <c r="Z12527" s="30"/>
    </row>
    <row r="12528" spans="24:26">
      <c r="X12528" s="30"/>
      <c r="Y12528" s="30"/>
      <c r="Z12528" s="30"/>
    </row>
    <row r="12529" spans="24:26">
      <c r="X12529" s="30"/>
      <c r="Y12529" s="30"/>
      <c r="Z12529" s="30"/>
    </row>
    <row r="12530" spans="24:26">
      <c r="X12530" s="30"/>
      <c r="Y12530" s="30"/>
      <c r="Z12530" s="30"/>
    </row>
    <row r="12531" spans="24:26">
      <c r="X12531" s="30"/>
      <c r="Y12531" s="30"/>
      <c r="Z12531" s="30"/>
    </row>
    <row r="12532" spans="24:26">
      <c r="X12532" s="30"/>
      <c r="Y12532" s="30"/>
      <c r="Z12532" s="30"/>
    </row>
    <row r="12533" spans="24:26">
      <c r="X12533" s="30"/>
      <c r="Y12533" s="30"/>
      <c r="Z12533" s="30"/>
    </row>
    <row r="12534" spans="24:26">
      <c r="X12534" s="30"/>
      <c r="Y12534" s="30"/>
      <c r="Z12534" s="30"/>
    </row>
    <row r="12535" spans="24:26">
      <c r="X12535" s="30"/>
      <c r="Y12535" s="30"/>
      <c r="Z12535" s="30"/>
    </row>
    <row r="12536" spans="24:26">
      <c r="X12536" s="30"/>
      <c r="Y12536" s="30"/>
      <c r="Z12536" s="30"/>
    </row>
    <row r="12537" spans="24:26">
      <c r="X12537" s="30"/>
      <c r="Y12537" s="30"/>
      <c r="Z12537" s="30"/>
    </row>
    <row r="12538" spans="24:26">
      <c r="X12538" s="30"/>
      <c r="Y12538" s="30"/>
      <c r="Z12538" s="30"/>
    </row>
    <row r="12539" spans="24:26">
      <c r="X12539" s="30"/>
      <c r="Y12539" s="30"/>
      <c r="Z12539" s="30"/>
    </row>
    <row r="12540" spans="24:26">
      <c r="X12540" s="30"/>
      <c r="Y12540" s="30"/>
      <c r="Z12540" s="30"/>
    </row>
    <row r="12541" spans="24:26">
      <c r="X12541" s="30"/>
      <c r="Y12541" s="30"/>
      <c r="Z12541" s="30"/>
    </row>
    <row r="12542" spans="24:26">
      <c r="X12542" s="30"/>
      <c r="Y12542" s="30"/>
      <c r="Z12542" s="30"/>
    </row>
    <row r="12543" spans="24:26">
      <c r="X12543" s="30"/>
      <c r="Y12543" s="30"/>
      <c r="Z12543" s="30"/>
    </row>
    <row r="12544" spans="24:26">
      <c r="X12544" s="30"/>
      <c r="Y12544" s="30"/>
      <c r="Z12544" s="30"/>
    </row>
    <row r="12545" spans="24:26">
      <c r="X12545" s="30"/>
      <c r="Y12545" s="30"/>
      <c r="Z12545" s="30"/>
    </row>
    <row r="12546" spans="24:26">
      <c r="X12546" s="30"/>
      <c r="Y12546" s="30"/>
      <c r="Z12546" s="30"/>
    </row>
    <row r="12547" spans="24:26">
      <c r="X12547" s="30"/>
      <c r="Y12547" s="30"/>
      <c r="Z12547" s="30"/>
    </row>
    <row r="12548" spans="24:26">
      <c r="X12548" s="30"/>
      <c r="Y12548" s="30"/>
      <c r="Z12548" s="30"/>
    </row>
    <row r="12549" spans="24:26">
      <c r="X12549" s="30"/>
      <c r="Y12549" s="30"/>
      <c r="Z12549" s="30"/>
    </row>
    <row r="12550" spans="24:26">
      <c r="X12550" s="30"/>
      <c r="Y12550" s="30"/>
      <c r="Z12550" s="30"/>
    </row>
    <row r="12551" spans="24:26">
      <c r="X12551" s="30"/>
      <c r="Y12551" s="30"/>
      <c r="Z12551" s="30"/>
    </row>
    <row r="12552" spans="24:26">
      <c r="X12552" s="30"/>
      <c r="Y12552" s="30"/>
      <c r="Z12552" s="30"/>
    </row>
    <row r="12553" spans="24:26">
      <c r="X12553" s="30"/>
      <c r="Y12553" s="30"/>
      <c r="Z12553" s="30"/>
    </row>
    <row r="12554" spans="24:26">
      <c r="X12554" s="30"/>
      <c r="Y12554" s="30"/>
      <c r="Z12554" s="30"/>
    </row>
    <row r="12555" spans="24:26">
      <c r="X12555" s="30"/>
      <c r="Y12555" s="30"/>
      <c r="Z12555" s="30"/>
    </row>
    <row r="12556" spans="24:26">
      <c r="X12556" s="30"/>
      <c r="Y12556" s="30"/>
      <c r="Z12556" s="30"/>
    </row>
    <row r="12557" spans="24:26">
      <c r="X12557" s="30"/>
      <c r="Y12557" s="30"/>
      <c r="Z12557" s="30"/>
    </row>
    <row r="12558" spans="24:26">
      <c r="X12558" s="30"/>
      <c r="Y12558" s="30"/>
      <c r="Z12558" s="30"/>
    </row>
    <row r="12559" spans="24:26">
      <c r="X12559" s="30"/>
      <c r="Y12559" s="30"/>
      <c r="Z12559" s="30"/>
    </row>
    <row r="12560" spans="24:26">
      <c r="X12560" s="30"/>
      <c r="Y12560" s="30"/>
      <c r="Z12560" s="30"/>
    </row>
    <row r="12561" spans="24:26">
      <c r="X12561" s="30"/>
      <c r="Y12561" s="30"/>
      <c r="Z12561" s="30"/>
    </row>
    <row r="12562" spans="24:26">
      <c r="X12562" s="30"/>
      <c r="Y12562" s="30"/>
      <c r="Z12562" s="30"/>
    </row>
    <row r="12563" spans="24:26">
      <c r="X12563" s="30"/>
      <c r="Y12563" s="30"/>
      <c r="Z12563" s="30"/>
    </row>
    <row r="12564" spans="24:26">
      <c r="X12564" s="30"/>
      <c r="Y12564" s="30"/>
      <c r="Z12564" s="30"/>
    </row>
    <row r="12565" spans="24:26">
      <c r="X12565" s="30"/>
      <c r="Y12565" s="30"/>
      <c r="Z12565" s="30"/>
    </row>
    <row r="12566" spans="24:26">
      <c r="X12566" s="30"/>
      <c r="Y12566" s="30"/>
      <c r="Z12566" s="30"/>
    </row>
    <row r="12567" spans="24:26">
      <c r="X12567" s="30"/>
      <c r="Y12567" s="30"/>
      <c r="Z12567" s="30"/>
    </row>
    <row r="12568" spans="24:26">
      <c r="X12568" s="30"/>
      <c r="Y12568" s="30"/>
      <c r="Z12568" s="30"/>
    </row>
    <row r="12569" spans="24:26">
      <c r="X12569" s="30"/>
      <c r="Y12569" s="30"/>
      <c r="Z12569" s="30"/>
    </row>
    <row r="12570" spans="24:26">
      <c r="X12570" s="30"/>
      <c r="Y12570" s="30"/>
      <c r="Z12570" s="30"/>
    </row>
    <row r="12571" spans="24:26">
      <c r="X12571" s="30"/>
      <c r="Y12571" s="30"/>
      <c r="Z12571" s="30"/>
    </row>
    <row r="12572" spans="24:26">
      <c r="X12572" s="30"/>
      <c r="Y12572" s="30"/>
      <c r="Z12572" s="30"/>
    </row>
    <row r="12573" spans="24:26">
      <c r="X12573" s="30"/>
      <c r="Y12573" s="30"/>
      <c r="Z12573" s="30"/>
    </row>
    <row r="12574" spans="24:26">
      <c r="X12574" s="30"/>
      <c r="Y12574" s="30"/>
      <c r="Z12574" s="30"/>
    </row>
    <row r="12575" spans="24:26">
      <c r="X12575" s="30"/>
      <c r="Y12575" s="30"/>
      <c r="Z12575" s="30"/>
    </row>
    <row r="12576" spans="24:26">
      <c r="X12576" s="30"/>
      <c r="Y12576" s="30"/>
      <c r="Z12576" s="30"/>
    </row>
    <row r="12577" spans="24:26">
      <c r="X12577" s="30"/>
      <c r="Y12577" s="30"/>
      <c r="Z12577" s="30"/>
    </row>
    <row r="12578" spans="24:26">
      <c r="X12578" s="30"/>
      <c r="Y12578" s="30"/>
      <c r="Z12578" s="30"/>
    </row>
    <row r="12579" spans="24:26">
      <c r="X12579" s="30"/>
      <c r="Y12579" s="30"/>
      <c r="Z12579" s="30"/>
    </row>
    <row r="12580" spans="24:26">
      <c r="X12580" s="30"/>
      <c r="Y12580" s="30"/>
      <c r="Z12580" s="30"/>
    </row>
    <row r="12581" spans="24:26">
      <c r="X12581" s="30"/>
      <c r="Y12581" s="30"/>
      <c r="Z12581" s="30"/>
    </row>
    <row r="12582" spans="24:26">
      <c r="X12582" s="30"/>
      <c r="Y12582" s="30"/>
      <c r="Z12582" s="30"/>
    </row>
    <row r="12583" spans="24:26">
      <c r="X12583" s="30"/>
      <c r="Y12583" s="30"/>
      <c r="Z12583" s="30"/>
    </row>
    <row r="12584" spans="24:26">
      <c r="X12584" s="30"/>
      <c r="Y12584" s="30"/>
      <c r="Z12584" s="30"/>
    </row>
    <row r="12585" spans="24:26">
      <c r="X12585" s="30"/>
      <c r="Y12585" s="30"/>
      <c r="Z12585" s="30"/>
    </row>
    <row r="12586" spans="24:26">
      <c r="X12586" s="30"/>
      <c r="Y12586" s="30"/>
      <c r="Z12586" s="30"/>
    </row>
    <row r="12587" spans="24:26">
      <c r="X12587" s="30"/>
      <c r="Y12587" s="30"/>
      <c r="Z12587" s="30"/>
    </row>
    <row r="12588" spans="24:26">
      <c r="X12588" s="30"/>
      <c r="Y12588" s="30"/>
      <c r="Z12588" s="30"/>
    </row>
    <row r="12589" spans="24:26">
      <c r="X12589" s="30"/>
      <c r="Y12589" s="30"/>
      <c r="Z12589" s="30"/>
    </row>
    <row r="12590" spans="24:26">
      <c r="X12590" s="30"/>
      <c r="Y12590" s="30"/>
      <c r="Z12590" s="30"/>
    </row>
    <row r="12591" spans="24:26">
      <c r="X12591" s="30"/>
      <c r="Y12591" s="30"/>
      <c r="Z12591" s="30"/>
    </row>
    <row r="12592" spans="24:26">
      <c r="X12592" s="30"/>
      <c r="Y12592" s="30"/>
      <c r="Z12592" s="30"/>
    </row>
    <row r="12593" spans="24:26">
      <c r="X12593" s="30"/>
      <c r="Y12593" s="30"/>
      <c r="Z12593" s="30"/>
    </row>
    <row r="12594" spans="24:26">
      <c r="X12594" s="30"/>
      <c r="Y12594" s="30"/>
      <c r="Z12594" s="30"/>
    </row>
    <row r="12595" spans="24:26">
      <c r="X12595" s="30"/>
      <c r="Y12595" s="30"/>
      <c r="Z12595" s="30"/>
    </row>
    <row r="12596" spans="24:26">
      <c r="X12596" s="30"/>
      <c r="Y12596" s="30"/>
      <c r="Z12596" s="30"/>
    </row>
    <row r="12597" spans="24:26">
      <c r="X12597" s="30"/>
      <c r="Y12597" s="30"/>
      <c r="Z12597" s="30"/>
    </row>
    <row r="12598" spans="24:26">
      <c r="X12598" s="30"/>
      <c r="Y12598" s="30"/>
      <c r="Z12598" s="30"/>
    </row>
    <row r="12599" spans="24:26">
      <c r="X12599" s="30"/>
      <c r="Y12599" s="30"/>
      <c r="Z12599" s="30"/>
    </row>
    <row r="12600" spans="24:26">
      <c r="X12600" s="30"/>
      <c r="Y12600" s="30"/>
      <c r="Z12600" s="30"/>
    </row>
    <row r="12601" spans="24:26">
      <c r="X12601" s="30"/>
      <c r="Y12601" s="30"/>
      <c r="Z12601" s="30"/>
    </row>
    <row r="12602" spans="24:26">
      <c r="X12602" s="30"/>
      <c r="Y12602" s="30"/>
      <c r="Z12602" s="30"/>
    </row>
    <row r="12603" spans="24:26">
      <c r="X12603" s="30"/>
      <c r="Y12603" s="30"/>
      <c r="Z12603" s="30"/>
    </row>
    <row r="12604" spans="24:26">
      <c r="X12604" s="30"/>
      <c r="Y12604" s="30"/>
      <c r="Z12604" s="30"/>
    </row>
    <row r="12605" spans="24:26">
      <c r="X12605" s="30"/>
      <c r="Y12605" s="30"/>
      <c r="Z12605" s="30"/>
    </row>
    <row r="12606" spans="24:26">
      <c r="X12606" s="30"/>
      <c r="Y12606" s="30"/>
      <c r="Z12606" s="30"/>
    </row>
    <row r="12607" spans="24:26">
      <c r="X12607" s="30"/>
      <c r="Y12607" s="30"/>
      <c r="Z12607" s="30"/>
    </row>
    <row r="12608" spans="24:26">
      <c r="X12608" s="30"/>
      <c r="Y12608" s="30"/>
      <c r="Z12608" s="30"/>
    </row>
    <row r="12609" spans="24:26">
      <c r="X12609" s="30"/>
      <c r="Y12609" s="30"/>
      <c r="Z12609" s="30"/>
    </row>
    <row r="12610" spans="24:26">
      <c r="X12610" s="30"/>
      <c r="Y12610" s="30"/>
      <c r="Z12610" s="30"/>
    </row>
    <row r="12611" spans="24:26">
      <c r="X12611" s="30"/>
      <c r="Y12611" s="30"/>
      <c r="Z12611" s="30"/>
    </row>
    <row r="12612" spans="24:26">
      <c r="X12612" s="30"/>
      <c r="Y12612" s="30"/>
      <c r="Z12612" s="30"/>
    </row>
    <row r="12613" spans="24:26">
      <c r="X12613" s="30"/>
      <c r="Y12613" s="30"/>
      <c r="Z12613" s="30"/>
    </row>
    <row r="12614" spans="24:26">
      <c r="X12614" s="30"/>
      <c r="Y12614" s="30"/>
      <c r="Z12614" s="30"/>
    </row>
    <row r="12615" spans="24:26">
      <c r="X12615" s="30"/>
      <c r="Y12615" s="30"/>
      <c r="Z12615" s="30"/>
    </row>
    <row r="12616" spans="24:26">
      <c r="X12616" s="30"/>
      <c r="Y12616" s="30"/>
      <c r="Z12616" s="30"/>
    </row>
    <row r="12617" spans="24:26">
      <c r="X12617" s="30"/>
      <c r="Y12617" s="30"/>
      <c r="Z12617" s="30"/>
    </row>
    <row r="12618" spans="24:26">
      <c r="X12618" s="30"/>
      <c r="Y12618" s="30"/>
      <c r="Z12618" s="30"/>
    </row>
    <row r="12619" spans="24:26">
      <c r="X12619" s="30"/>
      <c r="Y12619" s="30"/>
      <c r="Z12619" s="30"/>
    </row>
    <row r="12620" spans="24:26">
      <c r="X12620" s="30"/>
      <c r="Y12620" s="30"/>
      <c r="Z12620" s="30"/>
    </row>
    <row r="12621" spans="24:26">
      <c r="X12621" s="30"/>
      <c r="Y12621" s="30"/>
      <c r="Z12621" s="30"/>
    </row>
    <row r="12622" spans="24:26">
      <c r="X12622" s="30"/>
      <c r="Y12622" s="30"/>
      <c r="Z12622" s="30"/>
    </row>
    <row r="12623" spans="24:26">
      <c r="X12623" s="30"/>
      <c r="Y12623" s="30"/>
      <c r="Z12623" s="30"/>
    </row>
    <row r="12624" spans="24:26">
      <c r="X12624" s="30"/>
      <c r="Y12624" s="30"/>
      <c r="Z12624" s="30"/>
    </row>
    <row r="12625" spans="24:26">
      <c r="X12625" s="30"/>
      <c r="Y12625" s="30"/>
      <c r="Z12625" s="30"/>
    </row>
    <row r="12626" spans="24:26">
      <c r="X12626" s="30"/>
      <c r="Y12626" s="30"/>
      <c r="Z12626" s="30"/>
    </row>
    <row r="12627" spans="24:26">
      <c r="X12627" s="30"/>
      <c r="Y12627" s="30"/>
      <c r="Z12627" s="30"/>
    </row>
    <row r="12628" spans="24:26">
      <c r="X12628" s="30"/>
      <c r="Y12628" s="30"/>
      <c r="Z12628" s="30"/>
    </row>
    <row r="12629" spans="24:26">
      <c r="X12629" s="30"/>
      <c r="Y12629" s="30"/>
      <c r="Z12629" s="30"/>
    </row>
    <row r="12630" spans="24:26">
      <c r="X12630" s="30"/>
      <c r="Y12630" s="30"/>
      <c r="Z12630" s="30"/>
    </row>
    <row r="12631" spans="24:26">
      <c r="X12631" s="30"/>
      <c r="Y12631" s="30"/>
      <c r="Z12631" s="30"/>
    </row>
    <row r="12632" spans="24:26">
      <c r="X12632" s="30"/>
      <c r="Y12632" s="30"/>
      <c r="Z12632" s="30"/>
    </row>
    <row r="12633" spans="24:26">
      <c r="X12633" s="30"/>
      <c r="Y12633" s="30"/>
      <c r="Z12633" s="30"/>
    </row>
    <row r="12634" spans="24:26">
      <c r="X12634" s="30"/>
      <c r="Y12634" s="30"/>
      <c r="Z12634" s="30"/>
    </row>
    <row r="12635" spans="24:26">
      <c r="X12635" s="30"/>
      <c r="Y12635" s="30"/>
      <c r="Z12635" s="30"/>
    </row>
    <row r="12636" spans="24:26">
      <c r="X12636" s="30"/>
      <c r="Y12636" s="30"/>
      <c r="Z12636" s="30"/>
    </row>
    <row r="12637" spans="24:26">
      <c r="X12637" s="30"/>
      <c r="Y12637" s="30"/>
      <c r="Z12637" s="30"/>
    </row>
    <row r="12638" spans="24:26">
      <c r="X12638" s="30"/>
      <c r="Y12638" s="30"/>
      <c r="Z12638" s="30"/>
    </row>
    <row r="12639" spans="24:26">
      <c r="X12639" s="30"/>
      <c r="Y12639" s="30"/>
      <c r="Z12639" s="30"/>
    </row>
    <row r="12640" spans="24:26">
      <c r="X12640" s="30"/>
      <c r="Y12640" s="30"/>
      <c r="Z12640" s="30"/>
    </row>
    <row r="12641" spans="24:26">
      <c r="X12641" s="30"/>
      <c r="Y12641" s="30"/>
      <c r="Z12641" s="30"/>
    </row>
    <row r="12642" spans="24:26">
      <c r="X12642" s="30"/>
      <c r="Y12642" s="30"/>
      <c r="Z12642" s="30"/>
    </row>
    <row r="12643" spans="24:26">
      <c r="X12643" s="30"/>
      <c r="Y12643" s="30"/>
      <c r="Z12643" s="30"/>
    </row>
    <row r="12644" spans="24:26">
      <c r="X12644" s="30"/>
      <c r="Y12644" s="30"/>
      <c r="Z12644" s="30"/>
    </row>
    <row r="12645" spans="24:26">
      <c r="X12645" s="30"/>
      <c r="Y12645" s="30"/>
      <c r="Z12645" s="30"/>
    </row>
    <row r="12646" spans="24:26">
      <c r="X12646" s="30"/>
      <c r="Y12646" s="30"/>
      <c r="Z12646" s="30"/>
    </row>
    <row r="12647" spans="24:26">
      <c r="X12647" s="30"/>
      <c r="Y12647" s="30"/>
      <c r="Z12647" s="30"/>
    </row>
    <row r="12648" spans="24:26">
      <c r="X12648" s="30"/>
      <c r="Y12648" s="30"/>
      <c r="Z12648" s="30"/>
    </row>
    <row r="12649" spans="24:26">
      <c r="X12649" s="30"/>
      <c r="Y12649" s="30"/>
      <c r="Z12649" s="30"/>
    </row>
    <row r="12650" spans="24:26">
      <c r="X12650" s="30"/>
      <c r="Y12650" s="30"/>
      <c r="Z12650" s="30"/>
    </row>
    <row r="12651" spans="24:26">
      <c r="X12651" s="30"/>
      <c r="Y12651" s="30"/>
      <c r="Z12651" s="30"/>
    </row>
    <row r="12652" spans="24:26">
      <c r="X12652" s="30"/>
      <c r="Y12652" s="30"/>
      <c r="Z12652" s="30"/>
    </row>
    <row r="12653" spans="24:26">
      <c r="X12653" s="30"/>
      <c r="Y12653" s="30"/>
      <c r="Z12653" s="30"/>
    </row>
    <row r="12654" spans="24:26">
      <c r="X12654" s="30"/>
      <c r="Y12654" s="30"/>
      <c r="Z12654" s="30"/>
    </row>
    <row r="12655" spans="24:26">
      <c r="X12655" s="30"/>
      <c r="Y12655" s="30"/>
      <c r="Z12655" s="30"/>
    </row>
    <row r="12656" spans="24:26">
      <c r="X12656" s="30"/>
      <c r="Y12656" s="30"/>
      <c r="Z12656" s="30"/>
    </row>
    <row r="12657" spans="24:26">
      <c r="X12657" s="30"/>
      <c r="Y12657" s="30"/>
      <c r="Z12657" s="30"/>
    </row>
    <row r="12658" spans="24:26">
      <c r="X12658" s="30"/>
      <c r="Y12658" s="30"/>
      <c r="Z12658" s="30"/>
    </row>
    <row r="12659" spans="24:26">
      <c r="X12659" s="30"/>
      <c r="Y12659" s="30"/>
      <c r="Z12659" s="30"/>
    </row>
    <row r="12660" spans="24:26">
      <c r="X12660" s="30"/>
      <c r="Y12660" s="30"/>
      <c r="Z12660" s="30"/>
    </row>
    <row r="12661" spans="24:26">
      <c r="X12661" s="30"/>
      <c r="Y12661" s="30"/>
      <c r="Z12661" s="30"/>
    </row>
    <row r="12662" spans="24:26">
      <c r="X12662" s="30"/>
      <c r="Y12662" s="30"/>
      <c r="Z12662" s="30"/>
    </row>
    <row r="12663" spans="24:26">
      <c r="X12663" s="30"/>
      <c r="Y12663" s="30"/>
      <c r="Z12663" s="30"/>
    </row>
    <row r="12664" spans="24:26">
      <c r="X12664" s="30"/>
      <c r="Y12664" s="30"/>
      <c r="Z12664" s="30"/>
    </row>
    <row r="12665" spans="24:26">
      <c r="X12665" s="30"/>
      <c r="Y12665" s="30"/>
      <c r="Z12665" s="30"/>
    </row>
    <row r="12666" spans="24:26">
      <c r="X12666" s="30"/>
      <c r="Y12666" s="30"/>
      <c r="Z12666" s="30"/>
    </row>
    <row r="12667" spans="24:26">
      <c r="X12667" s="30"/>
      <c r="Y12667" s="30"/>
      <c r="Z12667" s="30"/>
    </row>
    <row r="12668" spans="24:26">
      <c r="X12668" s="30"/>
      <c r="Y12668" s="30"/>
      <c r="Z12668" s="30"/>
    </row>
    <row r="12669" spans="24:26">
      <c r="X12669" s="30"/>
      <c r="Y12669" s="30"/>
      <c r="Z12669" s="30"/>
    </row>
    <row r="12670" spans="24:26">
      <c r="X12670" s="30"/>
      <c r="Y12670" s="30"/>
      <c r="Z12670" s="30"/>
    </row>
    <row r="12671" spans="24:26">
      <c r="X12671" s="30"/>
      <c r="Y12671" s="30"/>
      <c r="Z12671" s="30"/>
    </row>
    <row r="12672" spans="24:26">
      <c r="X12672" s="30"/>
      <c r="Y12672" s="30"/>
      <c r="Z12672" s="30"/>
    </row>
    <row r="12673" spans="24:26">
      <c r="X12673" s="30"/>
      <c r="Y12673" s="30"/>
      <c r="Z12673" s="30"/>
    </row>
    <row r="12674" spans="24:26">
      <c r="X12674" s="30"/>
      <c r="Y12674" s="30"/>
      <c r="Z12674" s="30"/>
    </row>
    <row r="12675" spans="24:26">
      <c r="X12675" s="30"/>
      <c r="Y12675" s="30"/>
      <c r="Z12675" s="30"/>
    </row>
    <row r="12676" spans="24:26">
      <c r="X12676" s="30"/>
      <c r="Y12676" s="30"/>
      <c r="Z12676" s="30"/>
    </row>
    <row r="12677" spans="24:26">
      <c r="X12677" s="30"/>
      <c r="Y12677" s="30"/>
      <c r="Z12677" s="30"/>
    </row>
    <row r="12678" spans="24:26">
      <c r="X12678" s="30"/>
      <c r="Y12678" s="30"/>
      <c r="Z12678" s="30"/>
    </row>
    <row r="12679" spans="24:26">
      <c r="X12679" s="30"/>
      <c r="Y12679" s="30"/>
      <c r="Z12679" s="30"/>
    </row>
    <row r="12680" spans="24:26">
      <c r="X12680" s="30"/>
      <c r="Y12680" s="30"/>
      <c r="Z12680" s="30"/>
    </row>
    <row r="12681" spans="24:26">
      <c r="X12681" s="30"/>
      <c r="Y12681" s="30"/>
      <c r="Z12681" s="30"/>
    </row>
    <row r="12682" spans="24:26">
      <c r="X12682" s="30"/>
      <c r="Y12682" s="30"/>
      <c r="Z12682" s="30"/>
    </row>
    <row r="12683" spans="24:26">
      <c r="X12683" s="30"/>
      <c r="Y12683" s="30"/>
      <c r="Z12683" s="30"/>
    </row>
    <row r="12684" spans="24:26">
      <c r="X12684" s="30"/>
      <c r="Y12684" s="30"/>
      <c r="Z12684" s="30"/>
    </row>
    <row r="12685" spans="24:26">
      <c r="X12685" s="30"/>
      <c r="Y12685" s="30"/>
      <c r="Z12685" s="30"/>
    </row>
    <row r="12686" spans="24:26">
      <c r="X12686" s="30"/>
      <c r="Y12686" s="30"/>
      <c r="Z12686" s="30"/>
    </row>
    <row r="12687" spans="24:26">
      <c r="X12687" s="30"/>
      <c r="Y12687" s="30"/>
      <c r="Z12687" s="30"/>
    </row>
    <row r="12688" spans="24:26">
      <c r="X12688" s="30"/>
      <c r="Y12688" s="30"/>
      <c r="Z12688" s="30"/>
    </row>
    <row r="12689" spans="24:26">
      <c r="X12689" s="30"/>
      <c r="Y12689" s="30"/>
      <c r="Z12689" s="30"/>
    </row>
    <row r="12690" spans="24:26">
      <c r="X12690" s="30"/>
      <c r="Y12690" s="30"/>
      <c r="Z12690" s="30"/>
    </row>
    <row r="12691" spans="24:26">
      <c r="X12691" s="30"/>
      <c r="Y12691" s="30"/>
      <c r="Z12691" s="30"/>
    </row>
    <row r="12692" spans="24:26">
      <c r="X12692" s="30"/>
      <c r="Y12692" s="30"/>
      <c r="Z12692" s="30"/>
    </row>
    <row r="12693" spans="24:26">
      <c r="X12693" s="30"/>
      <c r="Y12693" s="30"/>
      <c r="Z12693" s="30"/>
    </row>
    <row r="12694" spans="24:26">
      <c r="X12694" s="30"/>
      <c r="Y12694" s="30"/>
      <c r="Z12694" s="30"/>
    </row>
    <row r="12695" spans="24:26">
      <c r="X12695" s="30"/>
      <c r="Y12695" s="30"/>
      <c r="Z12695" s="30"/>
    </row>
    <row r="12696" spans="24:26">
      <c r="X12696" s="30"/>
      <c r="Y12696" s="30"/>
      <c r="Z12696" s="30"/>
    </row>
    <row r="12697" spans="24:26">
      <c r="X12697" s="30"/>
      <c r="Y12697" s="30"/>
      <c r="Z12697" s="30"/>
    </row>
    <row r="12698" spans="24:26">
      <c r="X12698" s="30"/>
      <c r="Y12698" s="30"/>
      <c r="Z12698" s="30"/>
    </row>
    <row r="12699" spans="24:26">
      <c r="X12699" s="30"/>
      <c r="Y12699" s="30"/>
      <c r="Z12699" s="30"/>
    </row>
    <row r="12700" spans="24:26">
      <c r="X12700" s="30"/>
      <c r="Y12700" s="30"/>
      <c r="Z12700" s="30"/>
    </row>
    <row r="12701" spans="24:26">
      <c r="X12701" s="30"/>
      <c r="Y12701" s="30"/>
      <c r="Z12701" s="30"/>
    </row>
    <row r="12702" spans="24:26">
      <c r="X12702" s="30"/>
      <c r="Y12702" s="30"/>
      <c r="Z12702" s="30"/>
    </row>
    <row r="12703" spans="24:26">
      <c r="X12703" s="30"/>
      <c r="Y12703" s="30"/>
      <c r="Z12703" s="30"/>
    </row>
    <row r="12704" spans="24:26">
      <c r="X12704" s="30"/>
      <c r="Y12704" s="30"/>
      <c r="Z12704" s="30"/>
    </row>
    <row r="12705" spans="24:26">
      <c r="X12705" s="30"/>
      <c r="Y12705" s="30"/>
      <c r="Z12705" s="30"/>
    </row>
    <row r="12706" spans="24:26">
      <c r="X12706" s="30"/>
      <c r="Y12706" s="30"/>
      <c r="Z12706" s="30"/>
    </row>
    <row r="12707" spans="24:26">
      <c r="X12707" s="30"/>
      <c r="Y12707" s="30"/>
      <c r="Z12707" s="30"/>
    </row>
    <row r="12708" spans="24:26">
      <c r="X12708" s="30"/>
      <c r="Y12708" s="30"/>
      <c r="Z12708" s="30"/>
    </row>
    <row r="12709" spans="24:26">
      <c r="X12709" s="30"/>
      <c r="Y12709" s="30"/>
      <c r="Z12709" s="30"/>
    </row>
    <row r="12710" spans="24:26">
      <c r="X12710" s="30"/>
      <c r="Y12710" s="30"/>
      <c r="Z12710" s="30"/>
    </row>
    <row r="12711" spans="24:26">
      <c r="X12711" s="30"/>
      <c r="Y12711" s="30"/>
      <c r="Z12711" s="30"/>
    </row>
    <row r="12712" spans="24:26">
      <c r="X12712" s="30"/>
      <c r="Y12712" s="30"/>
      <c r="Z12712" s="30"/>
    </row>
    <row r="12713" spans="24:26">
      <c r="X12713" s="30"/>
      <c r="Y12713" s="30"/>
      <c r="Z12713" s="30"/>
    </row>
    <row r="12714" spans="24:26">
      <c r="X12714" s="30"/>
      <c r="Y12714" s="30"/>
      <c r="Z12714" s="30"/>
    </row>
    <row r="12715" spans="24:26">
      <c r="X12715" s="30"/>
      <c r="Y12715" s="30"/>
      <c r="Z12715" s="30"/>
    </row>
    <row r="12716" spans="24:26">
      <c r="X12716" s="30"/>
      <c r="Y12716" s="30"/>
      <c r="Z12716" s="30"/>
    </row>
    <row r="12717" spans="24:26">
      <c r="X12717" s="30"/>
      <c r="Y12717" s="30"/>
      <c r="Z12717" s="30"/>
    </row>
    <row r="12718" spans="24:26">
      <c r="X12718" s="30"/>
      <c r="Y12718" s="30"/>
      <c r="Z12718" s="30"/>
    </row>
    <row r="12719" spans="24:26">
      <c r="X12719" s="30"/>
      <c r="Y12719" s="30"/>
      <c r="Z12719" s="30"/>
    </row>
    <row r="12720" spans="24:26">
      <c r="X12720" s="30"/>
      <c r="Y12720" s="30"/>
      <c r="Z12720" s="30"/>
    </row>
    <row r="12721" spans="24:26">
      <c r="X12721" s="30"/>
      <c r="Y12721" s="30"/>
      <c r="Z12721" s="30"/>
    </row>
    <row r="12722" spans="24:26">
      <c r="X12722" s="30"/>
      <c r="Y12722" s="30"/>
      <c r="Z12722" s="30"/>
    </row>
    <row r="12723" spans="24:26">
      <c r="X12723" s="30"/>
      <c r="Y12723" s="30"/>
      <c r="Z12723" s="30"/>
    </row>
    <row r="12724" spans="24:26">
      <c r="X12724" s="30"/>
      <c r="Y12724" s="30"/>
      <c r="Z12724" s="30"/>
    </row>
    <row r="12725" spans="24:26">
      <c r="X12725" s="30"/>
      <c r="Y12725" s="30"/>
      <c r="Z12725" s="30"/>
    </row>
    <row r="12726" spans="24:26">
      <c r="X12726" s="30"/>
      <c r="Y12726" s="30"/>
      <c r="Z12726" s="30"/>
    </row>
    <row r="12727" spans="24:26">
      <c r="X12727" s="30"/>
      <c r="Y12727" s="30"/>
      <c r="Z12727" s="30"/>
    </row>
    <row r="12728" spans="24:26">
      <c r="X12728" s="30"/>
      <c r="Y12728" s="30"/>
      <c r="Z12728" s="30"/>
    </row>
    <row r="12729" spans="24:26">
      <c r="X12729" s="30"/>
      <c r="Y12729" s="30"/>
      <c r="Z12729" s="30"/>
    </row>
    <row r="12730" spans="24:26">
      <c r="X12730" s="30"/>
      <c r="Y12730" s="30"/>
      <c r="Z12730" s="30"/>
    </row>
    <row r="12731" spans="24:26">
      <c r="X12731" s="30"/>
      <c r="Y12731" s="30"/>
      <c r="Z12731" s="30"/>
    </row>
    <row r="12732" spans="24:26">
      <c r="X12732" s="30"/>
      <c r="Y12732" s="30"/>
      <c r="Z12732" s="30"/>
    </row>
    <row r="12733" spans="24:26">
      <c r="X12733" s="30"/>
      <c r="Y12733" s="30"/>
      <c r="Z12733" s="30"/>
    </row>
    <row r="12734" spans="24:26">
      <c r="X12734" s="30"/>
      <c r="Y12734" s="30"/>
      <c r="Z12734" s="30"/>
    </row>
    <row r="12735" spans="24:26">
      <c r="X12735" s="30"/>
      <c r="Y12735" s="30"/>
      <c r="Z12735" s="30"/>
    </row>
    <row r="12736" spans="24:26">
      <c r="X12736" s="30"/>
      <c r="Y12736" s="30"/>
      <c r="Z12736" s="30"/>
    </row>
    <row r="12737" spans="24:26">
      <c r="X12737" s="30"/>
      <c r="Y12737" s="30"/>
      <c r="Z12737" s="30"/>
    </row>
    <row r="12738" spans="24:26">
      <c r="X12738" s="30"/>
      <c r="Y12738" s="30"/>
      <c r="Z12738" s="30"/>
    </row>
    <row r="12739" spans="24:26">
      <c r="X12739" s="30"/>
      <c r="Y12739" s="30"/>
      <c r="Z12739" s="30"/>
    </row>
    <row r="12740" spans="24:26">
      <c r="X12740" s="30"/>
      <c r="Y12740" s="30"/>
      <c r="Z12740" s="30"/>
    </row>
    <row r="12741" spans="24:26">
      <c r="X12741" s="30"/>
      <c r="Y12741" s="30"/>
      <c r="Z12741" s="30"/>
    </row>
    <row r="12742" spans="24:26">
      <c r="X12742" s="30"/>
      <c r="Y12742" s="30"/>
      <c r="Z12742" s="30"/>
    </row>
    <row r="12743" spans="24:26">
      <c r="X12743" s="30"/>
      <c r="Y12743" s="30"/>
      <c r="Z12743" s="30"/>
    </row>
    <row r="12744" spans="24:26">
      <c r="X12744" s="30"/>
      <c r="Y12744" s="30"/>
      <c r="Z12744" s="30"/>
    </row>
    <row r="12745" spans="24:26">
      <c r="X12745" s="30"/>
      <c r="Y12745" s="30"/>
      <c r="Z12745" s="30"/>
    </row>
    <row r="12746" spans="24:26">
      <c r="X12746" s="30"/>
      <c r="Y12746" s="30"/>
      <c r="Z12746" s="30"/>
    </row>
    <row r="12747" spans="24:26">
      <c r="X12747" s="30"/>
      <c r="Y12747" s="30"/>
      <c r="Z12747" s="30"/>
    </row>
    <row r="12748" spans="24:26">
      <c r="X12748" s="30"/>
      <c r="Y12748" s="30"/>
      <c r="Z12748" s="30"/>
    </row>
    <row r="12749" spans="24:26">
      <c r="X12749" s="30"/>
      <c r="Y12749" s="30"/>
      <c r="Z12749" s="30"/>
    </row>
    <row r="12750" spans="24:26">
      <c r="X12750" s="30"/>
      <c r="Y12750" s="30"/>
      <c r="Z12750" s="30"/>
    </row>
    <row r="12751" spans="24:26">
      <c r="X12751" s="30"/>
      <c r="Y12751" s="30"/>
      <c r="Z12751" s="30"/>
    </row>
    <row r="12752" spans="24:26">
      <c r="X12752" s="30"/>
      <c r="Y12752" s="30"/>
      <c r="Z12752" s="30"/>
    </row>
    <row r="12753" spans="24:26">
      <c r="X12753" s="30"/>
      <c r="Y12753" s="30"/>
      <c r="Z12753" s="30"/>
    </row>
    <row r="12754" spans="24:26">
      <c r="X12754" s="30"/>
      <c r="Y12754" s="30"/>
      <c r="Z12754" s="30"/>
    </row>
    <row r="12755" spans="24:26">
      <c r="X12755" s="30"/>
      <c r="Y12755" s="30"/>
      <c r="Z12755" s="30"/>
    </row>
    <row r="12756" spans="24:26">
      <c r="X12756" s="30"/>
      <c r="Y12756" s="30"/>
      <c r="Z12756" s="30"/>
    </row>
    <row r="12757" spans="24:26">
      <c r="X12757" s="30"/>
      <c r="Y12757" s="30"/>
      <c r="Z12757" s="30"/>
    </row>
    <row r="12758" spans="24:26">
      <c r="X12758" s="30"/>
      <c r="Y12758" s="30"/>
      <c r="Z12758" s="30"/>
    </row>
    <row r="12759" spans="24:26">
      <c r="X12759" s="30"/>
      <c r="Y12759" s="30"/>
      <c r="Z12759" s="30"/>
    </row>
    <row r="12760" spans="24:26">
      <c r="X12760" s="30"/>
      <c r="Y12760" s="30"/>
      <c r="Z12760" s="30"/>
    </row>
    <row r="12761" spans="24:26">
      <c r="X12761" s="30"/>
      <c r="Y12761" s="30"/>
      <c r="Z12761" s="30"/>
    </row>
    <row r="12762" spans="24:26">
      <c r="X12762" s="30"/>
      <c r="Y12762" s="30"/>
      <c r="Z12762" s="30"/>
    </row>
    <row r="12763" spans="24:26">
      <c r="X12763" s="30"/>
      <c r="Y12763" s="30"/>
      <c r="Z12763" s="30"/>
    </row>
    <row r="12764" spans="24:26">
      <c r="X12764" s="30"/>
      <c r="Y12764" s="30"/>
      <c r="Z12764" s="30"/>
    </row>
    <row r="12765" spans="24:26">
      <c r="X12765" s="30"/>
      <c r="Y12765" s="30"/>
      <c r="Z12765" s="30"/>
    </row>
    <row r="12766" spans="24:26">
      <c r="X12766" s="30"/>
      <c r="Y12766" s="30"/>
      <c r="Z12766" s="30"/>
    </row>
    <row r="12767" spans="24:26">
      <c r="X12767" s="30"/>
      <c r="Y12767" s="30"/>
      <c r="Z12767" s="30"/>
    </row>
    <row r="12768" spans="24:26">
      <c r="X12768" s="30"/>
      <c r="Y12768" s="30"/>
      <c r="Z12768" s="30"/>
    </row>
    <row r="12769" spans="24:26">
      <c r="X12769" s="30"/>
      <c r="Y12769" s="30"/>
      <c r="Z12769" s="30"/>
    </row>
    <row r="12770" spans="24:26">
      <c r="X12770" s="30"/>
      <c r="Y12770" s="30"/>
      <c r="Z12770" s="30"/>
    </row>
    <row r="12771" spans="24:26">
      <c r="X12771" s="30"/>
      <c r="Y12771" s="30"/>
      <c r="Z12771" s="30"/>
    </row>
    <row r="12772" spans="24:26">
      <c r="X12772" s="30"/>
      <c r="Y12772" s="30"/>
      <c r="Z12772" s="30"/>
    </row>
    <row r="12773" spans="24:26">
      <c r="X12773" s="30"/>
      <c r="Y12773" s="30"/>
      <c r="Z12773" s="30"/>
    </row>
    <row r="12774" spans="24:26">
      <c r="X12774" s="30"/>
      <c r="Y12774" s="30"/>
      <c r="Z12774" s="30"/>
    </row>
    <row r="12775" spans="24:26">
      <c r="X12775" s="30"/>
      <c r="Y12775" s="30"/>
      <c r="Z12775" s="30"/>
    </row>
    <row r="12776" spans="24:26">
      <c r="X12776" s="30"/>
      <c r="Y12776" s="30"/>
      <c r="Z12776" s="30"/>
    </row>
    <row r="12777" spans="24:26">
      <c r="X12777" s="30"/>
      <c r="Y12777" s="30"/>
      <c r="Z12777" s="30"/>
    </row>
    <row r="12778" spans="24:26">
      <c r="X12778" s="30"/>
      <c r="Y12778" s="30"/>
      <c r="Z12778" s="30"/>
    </row>
    <row r="12779" spans="24:26">
      <c r="X12779" s="30"/>
      <c r="Y12779" s="30"/>
      <c r="Z12779" s="30"/>
    </row>
    <row r="12780" spans="24:26">
      <c r="X12780" s="30"/>
      <c r="Y12780" s="30"/>
      <c r="Z12780" s="30"/>
    </row>
    <row r="12781" spans="24:26">
      <c r="X12781" s="30"/>
      <c r="Y12781" s="30"/>
      <c r="Z12781" s="30"/>
    </row>
    <row r="12782" spans="24:26">
      <c r="X12782" s="30"/>
      <c r="Y12782" s="30"/>
      <c r="Z12782" s="30"/>
    </row>
    <row r="12783" spans="24:26">
      <c r="X12783" s="30"/>
      <c r="Y12783" s="30"/>
      <c r="Z12783" s="30"/>
    </row>
    <row r="12784" spans="24:26">
      <c r="X12784" s="30"/>
      <c r="Y12784" s="30"/>
      <c r="Z12784" s="30"/>
    </row>
    <row r="12785" spans="24:26">
      <c r="X12785" s="30"/>
      <c r="Y12785" s="30"/>
      <c r="Z12785" s="30"/>
    </row>
    <row r="12786" spans="24:26">
      <c r="X12786" s="30"/>
      <c r="Y12786" s="30"/>
      <c r="Z12786" s="30"/>
    </row>
    <row r="12787" spans="24:26">
      <c r="X12787" s="30"/>
      <c r="Y12787" s="30"/>
      <c r="Z12787" s="30"/>
    </row>
    <row r="12788" spans="24:26">
      <c r="X12788" s="30"/>
      <c r="Y12788" s="30"/>
      <c r="Z12788" s="30"/>
    </row>
    <row r="12789" spans="24:26">
      <c r="X12789" s="30"/>
      <c r="Y12789" s="30"/>
      <c r="Z12789" s="30"/>
    </row>
    <row r="12790" spans="24:26">
      <c r="X12790" s="30"/>
      <c r="Y12790" s="30"/>
      <c r="Z12790" s="30"/>
    </row>
    <row r="12791" spans="24:26">
      <c r="X12791" s="30"/>
      <c r="Y12791" s="30"/>
      <c r="Z12791" s="30"/>
    </row>
    <row r="12792" spans="24:26">
      <c r="X12792" s="30"/>
      <c r="Y12792" s="30"/>
      <c r="Z12792" s="30"/>
    </row>
    <row r="12793" spans="24:26">
      <c r="X12793" s="30"/>
      <c r="Y12793" s="30"/>
      <c r="Z12793" s="30"/>
    </row>
    <row r="12794" spans="24:26">
      <c r="X12794" s="30"/>
      <c r="Y12794" s="30"/>
      <c r="Z12794" s="30"/>
    </row>
    <row r="12795" spans="24:26">
      <c r="X12795" s="30"/>
      <c r="Y12795" s="30"/>
      <c r="Z12795" s="30"/>
    </row>
    <row r="12796" spans="24:26">
      <c r="X12796" s="30"/>
      <c r="Y12796" s="30"/>
      <c r="Z12796" s="30"/>
    </row>
    <row r="12797" spans="24:26">
      <c r="X12797" s="30"/>
      <c r="Y12797" s="30"/>
      <c r="Z12797" s="30"/>
    </row>
    <row r="12798" spans="24:26">
      <c r="X12798" s="30"/>
      <c r="Y12798" s="30"/>
      <c r="Z12798" s="30"/>
    </row>
    <row r="12799" spans="24:26">
      <c r="X12799" s="30"/>
      <c r="Y12799" s="30"/>
      <c r="Z12799" s="30"/>
    </row>
    <row r="12800" spans="24:26">
      <c r="X12800" s="30"/>
      <c r="Y12800" s="30"/>
      <c r="Z12800" s="30"/>
    </row>
    <row r="12801" spans="24:26">
      <c r="X12801" s="30"/>
      <c r="Y12801" s="30"/>
      <c r="Z12801" s="30"/>
    </row>
    <row r="12802" spans="24:26">
      <c r="X12802" s="30"/>
      <c r="Y12802" s="30"/>
      <c r="Z12802" s="30"/>
    </row>
    <row r="12803" spans="24:26">
      <c r="X12803" s="30"/>
      <c r="Y12803" s="30"/>
      <c r="Z12803" s="30"/>
    </row>
    <row r="12804" spans="24:26">
      <c r="X12804" s="30"/>
      <c r="Y12804" s="30"/>
      <c r="Z12804" s="30"/>
    </row>
    <row r="12805" spans="24:26">
      <c r="X12805" s="30"/>
      <c r="Y12805" s="30"/>
      <c r="Z12805" s="30"/>
    </row>
    <row r="12806" spans="24:26">
      <c r="X12806" s="30"/>
      <c r="Y12806" s="30"/>
      <c r="Z12806" s="30"/>
    </row>
    <row r="12807" spans="24:26">
      <c r="X12807" s="30"/>
      <c r="Y12807" s="30"/>
      <c r="Z12807" s="30"/>
    </row>
    <row r="12808" spans="24:26">
      <c r="X12808" s="30"/>
      <c r="Y12808" s="30"/>
      <c r="Z12808" s="30"/>
    </row>
    <row r="12809" spans="24:26">
      <c r="X12809" s="30"/>
      <c r="Y12809" s="30"/>
      <c r="Z12809" s="30"/>
    </row>
    <row r="12810" spans="24:26">
      <c r="X12810" s="30"/>
      <c r="Y12810" s="30"/>
      <c r="Z12810" s="30"/>
    </row>
    <row r="12811" spans="24:26">
      <c r="X12811" s="30"/>
      <c r="Y12811" s="30"/>
      <c r="Z12811" s="30"/>
    </row>
    <row r="12812" spans="24:26">
      <c r="X12812" s="30"/>
      <c r="Y12812" s="30"/>
      <c r="Z12812" s="30"/>
    </row>
    <row r="12813" spans="24:26">
      <c r="X12813" s="30"/>
      <c r="Y12813" s="30"/>
      <c r="Z12813" s="30"/>
    </row>
    <row r="12814" spans="24:26">
      <c r="X12814" s="30"/>
      <c r="Y12814" s="30"/>
      <c r="Z12814" s="30"/>
    </row>
    <row r="12815" spans="24:26">
      <c r="X12815" s="30"/>
      <c r="Y12815" s="30"/>
      <c r="Z12815" s="30"/>
    </row>
    <row r="12816" spans="24:26">
      <c r="X12816" s="30"/>
      <c r="Y12816" s="30"/>
      <c r="Z12816" s="30"/>
    </row>
    <row r="12817" spans="24:26">
      <c r="X12817" s="30"/>
      <c r="Y12817" s="30"/>
      <c r="Z12817" s="30"/>
    </row>
    <row r="12818" spans="24:26">
      <c r="X12818" s="30"/>
      <c r="Y12818" s="30"/>
      <c r="Z12818" s="30"/>
    </row>
    <row r="12819" spans="24:26">
      <c r="X12819" s="30"/>
      <c r="Y12819" s="30"/>
      <c r="Z12819" s="30"/>
    </row>
    <row r="12820" spans="24:26">
      <c r="X12820" s="30"/>
      <c r="Y12820" s="30"/>
      <c r="Z12820" s="30"/>
    </row>
    <row r="12821" spans="24:26">
      <c r="X12821" s="30"/>
      <c r="Y12821" s="30"/>
      <c r="Z12821" s="30"/>
    </row>
    <row r="12822" spans="24:26">
      <c r="X12822" s="30"/>
      <c r="Y12822" s="30"/>
      <c r="Z12822" s="30"/>
    </row>
    <row r="12823" spans="24:26">
      <c r="X12823" s="30"/>
      <c r="Y12823" s="30"/>
      <c r="Z12823" s="30"/>
    </row>
    <row r="12824" spans="24:26">
      <c r="X12824" s="30"/>
      <c r="Y12824" s="30"/>
      <c r="Z12824" s="30"/>
    </row>
    <row r="12825" spans="24:26">
      <c r="X12825" s="30"/>
      <c r="Y12825" s="30"/>
      <c r="Z12825" s="30"/>
    </row>
    <row r="12826" spans="24:26">
      <c r="X12826" s="30"/>
      <c r="Y12826" s="30"/>
      <c r="Z12826" s="30"/>
    </row>
    <row r="12827" spans="24:26">
      <c r="X12827" s="30"/>
      <c r="Y12827" s="30"/>
      <c r="Z12827" s="30"/>
    </row>
    <row r="12828" spans="24:26">
      <c r="X12828" s="30"/>
      <c r="Y12828" s="30"/>
      <c r="Z12828" s="30"/>
    </row>
    <row r="12829" spans="24:26">
      <c r="X12829" s="30"/>
      <c r="Y12829" s="30"/>
      <c r="Z12829" s="30"/>
    </row>
    <row r="12830" spans="24:26">
      <c r="X12830" s="30"/>
      <c r="Y12830" s="30"/>
      <c r="Z12830" s="30"/>
    </row>
    <row r="12831" spans="24:26">
      <c r="X12831" s="30"/>
      <c r="Y12831" s="30"/>
      <c r="Z12831" s="30"/>
    </row>
    <row r="12832" spans="24:26">
      <c r="X12832" s="30"/>
      <c r="Y12832" s="30"/>
      <c r="Z12832" s="30"/>
    </row>
    <row r="12833" spans="24:26">
      <c r="X12833" s="30"/>
      <c r="Y12833" s="30"/>
      <c r="Z12833" s="30"/>
    </row>
    <row r="12834" spans="24:26">
      <c r="X12834" s="30"/>
      <c r="Y12834" s="30"/>
      <c r="Z12834" s="30"/>
    </row>
    <row r="12835" spans="24:26">
      <c r="X12835" s="30"/>
      <c r="Y12835" s="30"/>
      <c r="Z12835" s="30"/>
    </row>
    <row r="12836" spans="24:26">
      <c r="X12836" s="30"/>
      <c r="Y12836" s="30"/>
      <c r="Z12836" s="30"/>
    </row>
    <row r="12837" spans="24:26">
      <c r="X12837" s="30"/>
      <c r="Y12837" s="30"/>
      <c r="Z12837" s="30"/>
    </row>
    <row r="12838" spans="24:26">
      <c r="X12838" s="30"/>
      <c r="Y12838" s="30"/>
      <c r="Z12838" s="30"/>
    </row>
    <row r="12839" spans="24:26">
      <c r="X12839" s="30"/>
      <c r="Y12839" s="30"/>
      <c r="Z12839" s="30"/>
    </row>
    <row r="12840" spans="24:26">
      <c r="X12840" s="30"/>
      <c r="Y12840" s="30"/>
      <c r="Z12840" s="30"/>
    </row>
    <row r="12841" spans="24:26">
      <c r="X12841" s="30"/>
      <c r="Y12841" s="30"/>
      <c r="Z12841" s="30"/>
    </row>
    <row r="12842" spans="24:26">
      <c r="X12842" s="30"/>
      <c r="Y12842" s="30"/>
      <c r="Z12842" s="30"/>
    </row>
    <row r="12843" spans="24:26">
      <c r="X12843" s="30"/>
      <c r="Y12843" s="30"/>
      <c r="Z12843" s="30"/>
    </row>
    <row r="12844" spans="24:26">
      <c r="X12844" s="30"/>
      <c r="Y12844" s="30"/>
      <c r="Z12844" s="30"/>
    </row>
    <row r="12845" spans="24:26">
      <c r="X12845" s="30"/>
      <c r="Y12845" s="30"/>
      <c r="Z12845" s="30"/>
    </row>
    <row r="12846" spans="24:26">
      <c r="X12846" s="30"/>
      <c r="Y12846" s="30"/>
      <c r="Z12846" s="30"/>
    </row>
    <row r="12847" spans="24:26">
      <c r="X12847" s="30"/>
      <c r="Y12847" s="30"/>
      <c r="Z12847" s="30"/>
    </row>
    <row r="12848" spans="24:26">
      <c r="X12848" s="30"/>
      <c r="Y12848" s="30"/>
      <c r="Z12848" s="30"/>
    </row>
    <row r="12849" spans="24:26">
      <c r="X12849" s="30"/>
      <c r="Y12849" s="30"/>
      <c r="Z12849" s="30"/>
    </row>
    <row r="12850" spans="24:26">
      <c r="X12850" s="30"/>
      <c r="Y12850" s="30"/>
      <c r="Z12850" s="30"/>
    </row>
    <row r="12851" spans="24:26">
      <c r="X12851" s="30"/>
      <c r="Y12851" s="30"/>
      <c r="Z12851" s="30"/>
    </row>
    <row r="12852" spans="24:26">
      <c r="X12852" s="30"/>
      <c r="Y12852" s="30"/>
      <c r="Z12852" s="30"/>
    </row>
    <row r="12853" spans="24:26">
      <c r="X12853" s="30"/>
      <c r="Y12853" s="30"/>
      <c r="Z12853" s="30"/>
    </row>
    <row r="12854" spans="24:26">
      <c r="X12854" s="30"/>
      <c r="Y12854" s="30"/>
      <c r="Z12854" s="30"/>
    </row>
    <row r="12855" spans="24:26">
      <c r="X12855" s="30"/>
      <c r="Y12855" s="30"/>
      <c r="Z12855" s="30"/>
    </row>
    <row r="12856" spans="24:26">
      <c r="X12856" s="30"/>
      <c r="Y12856" s="30"/>
      <c r="Z12856" s="30"/>
    </row>
    <row r="12857" spans="24:26">
      <c r="X12857" s="30"/>
      <c r="Y12857" s="30"/>
      <c r="Z12857" s="30"/>
    </row>
    <row r="12858" spans="24:26">
      <c r="X12858" s="30"/>
      <c r="Y12858" s="30"/>
      <c r="Z12858" s="30"/>
    </row>
    <row r="12859" spans="24:26">
      <c r="X12859" s="30"/>
      <c r="Y12859" s="30"/>
      <c r="Z12859" s="30"/>
    </row>
    <row r="12860" spans="24:26">
      <c r="X12860" s="30"/>
      <c r="Y12860" s="30"/>
      <c r="Z12860" s="30"/>
    </row>
    <row r="12861" spans="24:26">
      <c r="X12861" s="30"/>
      <c r="Y12861" s="30"/>
      <c r="Z12861" s="30"/>
    </row>
    <row r="12862" spans="24:26">
      <c r="X12862" s="30"/>
      <c r="Y12862" s="30"/>
      <c r="Z12862" s="30"/>
    </row>
    <row r="12863" spans="24:26">
      <c r="X12863" s="30"/>
      <c r="Y12863" s="30"/>
      <c r="Z12863" s="30"/>
    </row>
    <row r="12864" spans="24:26">
      <c r="X12864" s="30"/>
      <c r="Y12864" s="30"/>
      <c r="Z12864" s="30"/>
    </row>
    <row r="12865" spans="24:26">
      <c r="X12865" s="30"/>
      <c r="Y12865" s="30"/>
      <c r="Z12865" s="30"/>
    </row>
    <row r="12866" spans="24:26">
      <c r="X12866" s="30"/>
      <c r="Y12866" s="30"/>
      <c r="Z12866" s="30"/>
    </row>
    <row r="12867" spans="24:26">
      <c r="X12867" s="30"/>
      <c r="Y12867" s="30"/>
      <c r="Z12867" s="30"/>
    </row>
    <row r="12868" spans="24:26">
      <c r="X12868" s="30"/>
      <c r="Y12868" s="30"/>
      <c r="Z12868" s="30"/>
    </row>
    <row r="12869" spans="24:26">
      <c r="X12869" s="30"/>
      <c r="Y12869" s="30"/>
      <c r="Z12869" s="30"/>
    </row>
    <row r="12870" spans="24:26">
      <c r="X12870" s="30"/>
      <c r="Y12870" s="30"/>
      <c r="Z12870" s="30"/>
    </row>
    <row r="12871" spans="24:26">
      <c r="X12871" s="30"/>
      <c r="Y12871" s="30"/>
      <c r="Z12871" s="30"/>
    </row>
    <row r="12872" spans="24:26">
      <c r="X12872" s="30"/>
      <c r="Y12872" s="30"/>
      <c r="Z12872" s="30"/>
    </row>
    <row r="12873" spans="24:26">
      <c r="X12873" s="30"/>
      <c r="Y12873" s="30"/>
      <c r="Z12873" s="30"/>
    </row>
    <row r="12874" spans="24:26">
      <c r="X12874" s="30"/>
      <c r="Y12874" s="30"/>
      <c r="Z12874" s="30"/>
    </row>
    <row r="12875" spans="24:26">
      <c r="X12875" s="30"/>
      <c r="Y12875" s="30"/>
      <c r="Z12875" s="30"/>
    </row>
    <row r="12876" spans="24:26">
      <c r="X12876" s="30"/>
      <c r="Y12876" s="30"/>
      <c r="Z12876" s="30"/>
    </row>
    <row r="12877" spans="24:26">
      <c r="X12877" s="30"/>
      <c r="Y12877" s="30"/>
      <c r="Z12877" s="30"/>
    </row>
    <row r="12878" spans="24:26">
      <c r="X12878" s="30"/>
      <c r="Y12878" s="30"/>
      <c r="Z12878" s="30"/>
    </row>
    <row r="12879" spans="24:26">
      <c r="X12879" s="30"/>
      <c r="Y12879" s="30"/>
      <c r="Z12879" s="30"/>
    </row>
    <row r="12880" spans="24:26">
      <c r="X12880" s="30"/>
      <c r="Y12880" s="30"/>
      <c r="Z12880" s="30"/>
    </row>
    <row r="12881" spans="24:26">
      <c r="X12881" s="30"/>
      <c r="Y12881" s="30"/>
      <c r="Z12881" s="30"/>
    </row>
    <row r="12882" spans="24:26">
      <c r="X12882" s="30"/>
      <c r="Y12882" s="30"/>
      <c r="Z12882" s="30"/>
    </row>
    <row r="12883" spans="24:26">
      <c r="X12883" s="30"/>
      <c r="Y12883" s="30"/>
      <c r="Z12883" s="30"/>
    </row>
    <row r="12884" spans="24:26">
      <c r="X12884" s="30"/>
      <c r="Y12884" s="30"/>
      <c r="Z12884" s="30"/>
    </row>
    <row r="12885" spans="24:26">
      <c r="X12885" s="30"/>
      <c r="Y12885" s="30"/>
      <c r="Z12885" s="30"/>
    </row>
    <row r="12886" spans="24:26">
      <c r="X12886" s="30"/>
      <c r="Y12886" s="30"/>
      <c r="Z12886" s="30"/>
    </row>
    <row r="12887" spans="24:26">
      <c r="X12887" s="30"/>
      <c r="Y12887" s="30"/>
      <c r="Z12887" s="30"/>
    </row>
    <row r="12888" spans="24:26">
      <c r="X12888" s="30"/>
      <c r="Y12888" s="30"/>
      <c r="Z12888" s="30"/>
    </row>
    <row r="12889" spans="24:26">
      <c r="X12889" s="30"/>
      <c r="Y12889" s="30"/>
      <c r="Z12889" s="30"/>
    </row>
    <row r="12890" spans="24:26">
      <c r="X12890" s="30"/>
      <c r="Y12890" s="30"/>
      <c r="Z12890" s="30"/>
    </row>
    <row r="12891" spans="24:26">
      <c r="X12891" s="30"/>
      <c r="Y12891" s="30"/>
      <c r="Z12891" s="30"/>
    </row>
    <row r="12892" spans="24:26">
      <c r="X12892" s="30"/>
      <c r="Y12892" s="30"/>
      <c r="Z12892" s="30"/>
    </row>
    <row r="12893" spans="24:26">
      <c r="X12893" s="30"/>
      <c r="Y12893" s="30"/>
      <c r="Z12893" s="30"/>
    </row>
    <row r="12894" spans="24:26">
      <c r="X12894" s="30"/>
      <c r="Y12894" s="30"/>
      <c r="Z12894" s="30"/>
    </row>
    <row r="12895" spans="24:26">
      <c r="X12895" s="30"/>
      <c r="Y12895" s="30"/>
      <c r="Z12895" s="30"/>
    </row>
    <row r="12896" spans="24:26">
      <c r="X12896" s="30"/>
      <c r="Y12896" s="30"/>
      <c r="Z12896" s="30"/>
    </row>
    <row r="12897" spans="24:26">
      <c r="X12897" s="30"/>
      <c r="Y12897" s="30"/>
      <c r="Z12897" s="30"/>
    </row>
    <row r="12898" spans="24:26">
      <c r="X12898" s="30"/>
      <c r="Y12898" s="30"/>
      <c r="Z12898" s="30"/>
    </row>
    <row r="12899" spans="24:26">
      <c r="X12899" s="30"/>
      <c r="Y12899" s="30"/>
      <c r="Z12899" s="30"/>
    </row>
    <row r="12900" spans="24:26">
      <c r="X12900" s="30"/>
      <c r="Y12900" s="30"/>
      <c r="Z12900" s="30"/>
    </row>
    <row r="12901" spans="24:26">
      <c r="X12901" s="30"/>
      <c r="Y12901" s="30"/>
      <c r="Z12901" s="30"/>
    </row>
    <row r="12902" spans="24:26">
      <c r="X12902" s="30"/>
      <c r="Y12902" s="30"/>
      <c r="Z12902" s="30"/>
    </row>
    <row r="12903" spans="24:26">
      <c r="X12903" s="30"/>
      <c r="Y12903" s="30"/>
      <c r="Z12903" s="30"/>
    </row>
    <row r="12904" spans="24:26">
      <c r="X12904" s="30"/>
      <c r="Y12904" s="30"/>
      <c r="Z12904" s="30"/>
    </row>
    <row r="12905" spans="24:26">
      <c r="X12905" s="30"/>
      <c r="Y12905" s="30"/>
      <c r="Z12905" s="30"/>
    </row>
    <row r="12906" spans="24:26">
      <c r="X12906" s="30"/>
      <c r="Y12906" s="30"/>
      <c r="Z12906" s="30"/>
    </row>
    <row r="12907" spans="24:26">
      <c r="X12907" s="30"/>
      <c r="Y12907" s="30"/>
      <c r="Z12907" s="30"/>
    </row>
    <row r="12908" spans="24:26">
      <c r="X12908" s="30"/>
      <c r="Y12908" s="30"/>
      <c r="Z12908" s="30"/>
    </row>
    <row r="12909" spans="24:26">
      <c r="X12909" s="30"/>
      <c r="Y12909" s="30"/>
      <c r="Z12909" s="30"/>
    </row>
    <row r="12910" spans="24:26">
      <c r="X12910" s="30"/>
      <c r="Y12910" s="30"/>
      <c r="Z12910" s="30"/>
    </row>
    <row r="12911" spans="24:26">
      <c r="X12911" s="30"/>
      <c r="Y12911" s="30"/>
      <c r="Z12911" s="30"/>
    </row>
    <row r="12912" spans="24:26">
      <c r="X12912" s="30"/>
      <c r="Y12912" s="30"/>
      <c r="Z12912" s="30"/>
    </row>
    <row r="12913" spans="24:26">
      <c r="X12913" s="30"/>
      <c r="Y12913" s="30"/>
      <c r="Z12913" s="30"/>
    </row>
    <row r="12914" spans="24:26">
      <c r="X12914" s="30"/>
      <c r="Y12914" s="30"/>
      <c r="Z12914" s="30"/>
    </row>
    <row r="12915" spans="24:26">
      <c r="X12915" s="30"/>
      <c r="Y12915" s="30"/>
      <c r="Z12915" s="30"/>
    </row>
    <row r="12916" spans="24:26">
      <c r="X12916" s="30"/>
      <c r="Y12916" s="30"/>
      <c r="Z12916" s="30"/>
    </row>
    <row r="12917" spans="24:26">
      <c r="X12917" s="30"/>
      <c r="Y12917" s="30"/>
      <c r="Z12917" s="30"/>
    </row>
    <row r="12918" spans="24:26">
      <c r="X12918" s="30"/>
      <c r="Y12918" s="30"/>
      <c r="Z12918" s="30"/>
    </row>
    <row r="12919" spans="24:26">
      <c r="X12919" s="30"/>
      <c r="Y12919" s="30"/>
      <c r="Z12919" s="30"/>
    </row>
    <row r="12920" spans="24:26">
      <c r="X12920" s="30"/>
      <c r="Y12920" s="30"/>
      <c r="Z12920" s="30"/>
    </row>
    <row r="12921" spans="24:26">
      <c r="X12921" s="30"/>
      <c r="Y12921" s="30"/>
      <c r="Z12921" s="30"/>
    </row>
    <row r="12922" spans="24:26">
      <c r="X12922" s="30"/>
      <c r="Y12922" s="30"/>
      <c r="Z12922" s="30"/>
    </row>
    <row r="12923" spans="24:26">
      <c r="X12923" s="30"/>
      <c r="Y12923" s="30"/>
      <c r="Z12923" s="30"/>
    </row>
    <row r="12924" spans="24:26">
      <c r="X12924" s="30"/>
      <c r="Y12924" s="30"/>
      <c r="Z12924" s="30"/>
    </row>
    <row r="12925" spans="24:26">
      <c r="X12925" s="30"/>
      <c r="Y12925" s="30"/>
      <c r="Z12925" s="30"/>
    </row>
    <row r="12926" spans="24:26">
      <c r="X12926" s="30"/>
      <c r="Y12926" s="30"/>
      <c r="Z12926" s="30"/>
    </row>
    <row r="12927" spans="24:26">
      <c r="X12927" s="30"/>
      <c r="Y12927" s="30"/>
      <c r="Z12927" s="30"/>
    </row>
    <row r="12928" spans="24:26">
      <c r="X12928" s="30"/>
      <c r="Y12928" s="30"/>
      <c r="Z12928" s="30"/>
    </row>
    <row r="12929" spans="24:26">
      <c r="X12929" s="30"/>
      <c r="Y12929" s="30"/>
      <c r="Z12929" s="30"/>
    </row>
    <row r="12930" spans="24:26">
      <c r="X12930" s="30"/>
      <c r="Y12930" s="30"/>
      <c r="Z12930" s="30"/>
    </row>
    <row r="12931" spans="24:26">
      <c r="X12931" s="30"/>
      <c r="Y12931" s="30"/>
      <c r="Z12931" s="30"/>
    </row>
    <row r="12932" spans="24:26">
      <c r="X12932" s="30"/>
      <c r="Y12932" s="30"/>
      <c r="Z12932" s="30"/>
    </row>
    <row r="12933" spans="24:26">
      <c r="X12933" s="30"/>
      <c r="Y12933" s="30"/>
      <c r="Z12933" s="30"/>
    </row>
    <row r="12934" spans="24:26">
      <c r="X12934" s="30"/>
      <c r="Y12934" s="30"/>
      <c r="Z12934" s="30"/>
    </row>
    <row r="12935" spans="24:26">
      <c r="X12935" s="30"/>
      <c r="Y12935" s="30"/>
      <c r="Z12935" s="30"/>
    </row>
    <row r="12936" spans="24:26">
      <c r="X12936" s="30"/>
      <c r="Y12936" s="30"/>
      <c r="Z12936" s="30"/>
    </row>
    <row r="12937" spans="24:26">
      <c r="X12937" s="30"/>
      <c r="Y12937" s="30"/>
      <c r="Z12937" s="30"/>
    </row>
    <row r="12938" spans="24:26">
      <c r="X12938" s="30"/>
      <c r="Y12938" s="30"/>
      <c r="Z12938" s="30"/>
    </row>
    <row r="12939" spans="24:26">
      <c r="X12939" s="30"/>
      <c r="Y12939" s="30"/>
      <c r="Z12939" s="30"/>
    </row>
    <row r="12940" spans="24:26">
      <c r="X12940" s="30"/>
      <c r="Y12940" s="30"/>
      <c r="Z12940" s="30"/>
    </row>
    <row r="12941" spans="24:26">
      <c r="X12941" s="30"/>
      <c r="Y12941" s="30"/>
      <c r="Z12941" s="30"/>
    </row>
    <row r="12942" spans="24:26">
      <c r="X12942" s="30"/>
      <c r="Y12942" s="30"/>
      <c r="Z12942" s="30"/>
    </row>
    <row r="12943" spans="24:26">
      <c r="X12943" s="30"/>
      <c r="Y12943" s="30"/>
      <c r="Z12943" s="30"/>
    </row>
    <row r="12944" spans="24:26">
      <c r="X12944" s="30"/>
      <c r="Y12944" s="30"/>
      <c r="Z12944" s="30"/>
    </row>
    <row r="12945" spans="24:26">
      <c r="X12945" s="30"/>
      <c r="Y12945" s="30"/>
      <c r="Z12945" s="30"/>
    </row>
    <row r="12946" spans="24:26">
      <c r="X12946" s="30"/>
      <c r="Y12946" s="30"/>
      <c r="Z12946" s="30"/>
    </row>
    <row r="12947" spans="24:26">
      <c r="X12947" s="30"/>
      <c r="Y12947" s="30"/>
      <c r="Z12947" s="30"/>
    </row>
    <row r="12948" spans="24:26">
      <c r="X12948" s="30"/>
      <c r="Y12948" s="30"/>
      <c r="Z12948" s="30"/>
    </row>
    <row r="12949" spans="24:26">
      <c r="X12949" s="30"/>
      <c r="Y12949" s="30"/>
      <c r="Z12949" s="30"/>
    </row>
    <row r="12950" spans="24:26">
      <c r="X12950" s="30"/>
      <c r="Y12950" s="30"/>
      <c r="Z12950" s="30"/>
    </row>
    <row r="12951" spans="24:26">
      <c r="X12951" s="30"/>
      <c r="Y12951" s="30"/>
      <c r="Z12951" s="30"/>
    </row>
    <row r="12952" spans="24:26">
      <c r="X12952" s="30"/>
      <c r="Y12952" s="30"/>
      <c r="Z12952" s="30"/>
    </row>
    <row r="12953" spans="24:26">
      <c r="X12953" s="30"/>
      <c r="Y12953" s="30"/>
      <c r="Z12953" s="30"/>
    </row>
    <row r="12954" spans="24:26">
      <c r="X12954" s="30"/>
      <c r="Y12954" s="30"/>
      <c r="Z12954" s="30"/>
    </row>
    <row r="12955" spans="24:26">
      <c r="X12955" s="30"/>
      <c r="Y12955" s="30"/>
      <c r="Z12955" s="30"/>
    </row>
    <row r="12956" spans="24:26">
      <c r="X12956" s="30"/>
      <c r="Y12956" s="30"/>
      <c r="Z12956" s="30"/>
    </row>
    <row r="12957" spans="24:26">
      <c r="X12957" s="30"/>
      <c r="Y12957" s="30"/>
      <c r="Z12957" s="30"/>
    </row>
    <row r="12958" spans="24:26">
      <c r="X12958" s="30"/>
      <c r="Y12958" s="30"/>
      <c r="Z12958" s="30"/>
    </row>
    <row r="12959" spans="24:26">
      <c r="X12959" s="30"/>
      <c r="Y12959" s="30"/>
      <c r="Z12959" s="30"/>
    </row>
    <row r="12960" spans="24:26">
      <c r="X12960" s="30"/>
      <c r="Y12960" s="30"/>
      <c r="Z12960" s="30"/>
    </row>
    <row r="12961" spans="24:26">
      <c r="X12961" s="30"/>
      <c r="Y12961" s="30"/>
      <c r="Z12961" s="30"/>
    </row>
    <row r="12962" spans="24:26">
      <c r="X12962" s="30"/>
      <c r="Y12962" s="30"/>
      <c r="Z12962" s="30"/>
    </row>
    <row r="12963" spans="24:26">
      <c r="X12963" s="30"/>
      <c r="Y12963" s="30"/>
      <c r="Z12963" s="30"/>
    </row>
    <row r="12964" spans="24:26">
      <c r="X12964" s="30"/>
      <c r="Y12964" s="30"/>
      <c r="Z12964" s="30"/>
    </row>
    <row r="12965" spans="24:26">
      <c r="X12965" s="30"/>
      <c r="Y12965" s="30"/>
      <c r="Z12965" s="30"/>
    </row>
    <row r="12966" spans="24:26">
      <c r="X12966" s="30"/>
      <c r="Y12966" s="30"/>
      <c r="Z12966" s="30"/>
    </row>
    <row r="12967" spans="24:26">
      <c r="X12967" s="30"/>
      <c r="Y12967" s="30"/>
      <c r="Z12967" s="30"/>
    </row>
    <row r="12968" spans="24:26">
      <c r="X12968" s="30"/>
      <c r="Y12968" s="30"/>
      <c r="Z12968" s="30"/>
    </row>
    <row r="12969" spans="24:26">
      <c r="X12969" s="30"/>
      <c r="Y12969" s="30"/>
      <c r="Z12969" s="30"/>
    </row>
    <row r="12970" spans="24:26">
      <c r="X12970" s="30"/>
      <c r="Y12970" s="30"/>
      <c r="Z12970" s="30"/>
    </row>
    <row r="12971" spans="24:26">
      <c r="X12971" s="30"/>
      <c r="Y12971" s="30"/>
      <c r="Z12971" s="30"/>
    </row>
    <row r="12972" spans="24:26">
      <c r="X12972" s="30"/>
      <c r="Y12972" s="30"/>
      <c r="Z12972" s="30"/>
    </row>
    <row r="12973" spans="24:26">
      <c r="X12973" s="30"/>
      <c r="Y12973" s="30"/>
      <c r="Z12973" s="30"/>
    </row>
    <row r="12974" spans="24:26">
      <c r="X12974" s="30"/>
      <c r="Y12974" s="30"/>
      <c r="Z12974" s="30"/>
    </row>
    <row r="12975" spans="24:26">
      <c r="X12975" s="30"/>
      <c r="Y12975" s="30"/>
      <c r="Z12975" s="30"/>
    </row>
    <row r="12976" spans="24:26">
      <c r="X12976" s="30"/>
      <c r="Y12976" s="30"/>
      <c r="Z12976" s="30"/>
    </row>
    <row r="12977" spans="24:26">
      <c r="X12977" s="30"/>
      <c r="Y12977" s="30"/>
      <c r="Z12977" s="30"/>
    </row>
    <row r="12978" spans="24:26">
      <c r="X12978" s="30"/>
      <c r="Y12978" s="30"/>
      <c r="Z12978" s="30"/>
    </row>
    <row r="12979" spans="24:26">
      <c r="X12979" s="30"/>
      <c r="Y12979" s="30"/>
      <c r="Z12979" s="30"/>
    </row>
    <row r="12980" spans="24:26">
      <c r="X12980" s="30"/>
      <c r="Y12980" s="30"/>
      <c r="Z12980" s="30"/>
    </row>
    <row r="12981" spans="24:26">
      <c r="X12981" s="30"/>
      <c r="Y12981" s="30"/>
      <c r="Z12981" s="30"/>
    </row>
    <row r="12982" spans="24:26">
      <c r="X12982" s="30"/>
      <c r="Y12982" s="30"/>
      <c r="Z12982" s="30"/>
    </row>
    <row r="12983" spans="24:26">
      <c r="X12983" s="30"/>
      <c r="Y12983" s="30"/>
      <c r="Z12983" s="30"/>
    </row>
    <row r="12984" spans="24:26">
      <c r="X12984" s="30"/>
      <c r="Y12984" s="30"/>
      <c r="Z12984" s="30"/>
    </row>
    <row r="12985" spans="24:26">
      <c r="X12985" s="30"/>
      <c r="Y12985" s="30"/>
      <c r="Z12985" s="30"/>
    </row>
    <row r="12986" spans="24:26">
      <c r="X12986" s="30"/>
      <c r="Y12986" s="30"/>
      <c r="Z12986" s="30"/>
    </row>
    <row r="12987" spans="24:26">
      <c r="X12987" s="30"/>
      <c r="Y12987" s="30"/>
      <c r="Z12987" s="30"/>
    </row>
    <row r="12988" spans="24:26">
      <c r="X12988" s="30"/>
      <c r="Y12988" s="30"/>
      <c r="Z12988" s="30"/>
    </row>
    <row r="12989" spans="24:26">
      <c r="X12989" s="30"/>
      <c r="Y12989" s="30"/>
      <c r="Z12989" s="30"/>
    </row>
    <row r="12990" spans="24:26">
      <c r="X12990" s="30"/>
      <c r="Y12990" s="30"/>
      <c r="Z12990" s="30"/>
    </row>
    <row r="12991" spans="24:26">
      <c r="X12991" s="30"/>
      <c r="Y12991" s="30"/>
      <c r="Z12991" s="30"/>
    </row>
    <row r="12992" spans="24:26">
      <c r="X12992" s="30"/>
      <c r="Y12992" s="30"/>
      <c r="Z12992" s="30"/>
    </row>
    <row r="12993" spans="24:26">
      <c r="X12993" s="30"/>
      <c r="Y12993" s="30"/>
      <c r="Z12993" s="30"/>
    </row>
    <row r="12994" spans="24:26">
      <c r="X12994" s="30"/>
      <c r="Y12994" s="30"/>
      <c r="Z12994" s="30"/>
    </row>
    <row r="12995" spans="24:26">
      <c r="X12995" s="30"/>
      <c r="Y12995" s="30"/>
      <c r="Z12995" s="30"/>
    </row>
    <row r="12996" spans="24:26">
      <c r="X12996" s="30"/>
      <c r="Y12996" s="30"/>
      <c r="Z12996" s="30"/>
    </row>
    <row r="12997" spans="24:26">
      <c r="X12997" s="30"/>
      <c r="Y12997" s="30"/>
      <c r="Z12997" s="30"/>
    </row>
    <row r="12998" spans="24:26">
      <c r="X12998" s="30"/>
      <c r="Y12998" s="30"/>
      <c r="Z12998" s="30"/>
    </row>
    <row r="12999" spans="24:26">
      <c r="X12999" s="30"/>
      <c r="Y12999" s="30"/>
      <c r="Z12999" s="30"/>
    </row>
    <row r="13000" spans="24:26">
      <c r="X13000" s="30"/>
      <c r="Y13000" s="30"/>
      <c r="Z13000" s="30"/>
    </row>
    <row r="13001" spans="24:26">
      <c r="X13001" s="30"/>
      <c r="Y13001" s="30"/>
      <c r="Z13001" s="30"/>
    </row>
    <row r="13002" spans="24:26">
      <c r="X13002" s="30"/>
      <c r="Y13002" s="30"/>
      <c r="Z13002" s="30"/>
    </row>
    <row r="13003" spans="24:26">
      <c r="X13003" s="30"/>
      <c r="Y13003" s="30"/>
      <c r="Z13003" s="30"/>
    </row>
    <row r="13004" spans="24:26">
      <c r="X13004" s="30"/>
      <c r="Y13004" s="30"/>
      <c r="Z13004" s="30"/>
    </row>
    <row r="13005" spans="24:26">
      <c r="X13005" s="30"/>
      <c r="Y13005" s="30"/>
      <c r="Z13005" s="30"/>
    </row>
    <row r="13006" spans="24:26">
      <c r="X13006" s="30"/>
      <c r="Y13006" s="30"/>
      <c r="Z13006" s="30"/>
    </row>
    <row r="13007" spans="24:26">
      <c r="X13007" s="30"/>
      <c r="Y13007" s="30"/>
      <c r="Z13007" s="30"/>
    </row>
    <row r="13008" spans="24:26">
      <c r="X13008" s="30"/>
      <c r="Y13008" s="30"/>
      <c r="Z13008" s="30"/>
    </row>
    <row r="13009" spans="24:26">
      <c r="X13009" s="30"/>
      <c r="Y13009" s="30"/>
      <c r="Z13009" s="30"/>
    </row>
    <row r="13010" spans="24:26">
      <c r="X13010" s="30"/>
      <c r="Y13010" s="30"/>
      <c r="Z13010" s="30"/>
    </row>
    <row r="13011" spans="24:26">
      <c r="X13011" s="30"/>
      <c r="Y13011" s="30"/>
      <c r="Z13011" s="30"/>
    </row>
    <row r="13012" spans="24:26">
      <c r="X13012" s="30"/>
      <c r="Y13012" s="30"/>
      <c r="Z13012" s="30"/>
    </row>
    <row r="13013" spans="24:26">
      <c r="X13013" s="30"/>
      <c r="Y13013" s="30"/>
      <c r="Z13013" s="30"/>
    </row>
    <row r="13014" spans="24:26">
      <c r="X13014" s="30"/>
      <c r="Y13014" s="30"/>
      <c r="Z13014" s="30"/>
    </row>
    <row r="13015" spans="24:26">
      <c r="X13015" s="30"/>
      <c r="Y13015" s="30"/>
      <c r="Z13015" s="30"/>
    </row>
    <row r="13016" spans="24:26">
      <c r="X13016" s="30"/>
      <c r="Y13016" s="30"/>
      <c r="Z13016" s="30"/>
    </row>
    <row r="13017" spans="24:26">
      <c r="X13017" s="30"/>
      <c r="Y13017" s="30"/>
      <c r="Z13017" s="30"/>
    </row>
    <row r="13018" spans="24:26">
      <c r="X13018" s="30"/>
      <c r="Y13018" s="30"/>
      <c r="Z13018" s="30"/>
    </row>
    <row r="13019" spans="24:26">
      <c r="X13019" s="30"/>
      <c r="Y13019" s="30"/>
      <c r="Z13019" s="30"/>
    </row>
    <row r="13020" spans="24:26">
      <c r="X13020" s="30"/>
      <c r="Y13020" s="30"/>
      <c r="Z13020" s="30"/>
    </row>
    <row r="13021" spans="24:26">
      <c r="X13021" s="30"/>
      <c r="Y13021" s="30"/>
      <c r="Z13021" s="30"/>
    </row>
    <row r="13022" spans="24:26">
      <c r="X13022" s="30"/>
      <c r="Y13022" s="30"/>
      <c r="Z13022" s="30"/>
    </row>
    <row r="13023" spans="24:26">
      <c r="X13023" s="30"/>
      <c r="Y13023" s="30"/>
      <c r="Z13023" s="30"/>
    </row>
    <row r="13024" spans="24:26">
      <c r="X13024" s="30"/>
      <c r="Y13024" s="30"/>
      <c r="Z13024" s="30"/>
    </row>
    <row r="13025" spans="24:26">
      <c r="X13025" s="30"/>
      <c r="Y13025" s="30"/>
      <c r="Z13025" s="30"/>
    </row>
    <row r="13026" spans="24:26">
      <c r="X13026" s="30"/>
      <c r="Y13026" s="30"/>
      <c r="Z13026" s="30"/>
    </row>
    <row r="13027" spans="24:26">
      <c r="X13027" s="30"/>
      <c r="Y13027" s="30"/>
      <c r="Z13027" s="30"/>
    </row>
    <row r="13028" spans="24:26">
      <c r="X13028" s="30"/>
      <c r="Y13028" s="30"/>
      <c r="Z13028" s="30"/>
    </row>
    <row r="13029" spans="24:26">
      <c r="X13029" s="30"/>
      <c r="Y13029" s="30"/>
      <c r="Z13029" s="30"/>
    </row>
    <row r="13030" spans="24:26">
      <c r="X13030" s="30"/>
      <c r="Y13030" s="30"/>
      <c r="Z13030" s="30"/>
    </row>
    <row r="13031" spans="24:26">
      <c r="X13031" s="30"/>
      <c r="Y13031" s="30"/>
      <c r="Z13031" s="30"/>
    </row>
    <row r="13032" spans="24:26">
      <c r="X13032" s="30"/>
      <c r="Y13032" s="30"/>
      <c r="Z13032" s="30"/>
    </row>
    <row r="13033" spans="24:26">
      <c r="X13033" s="30"/>
      <c r="Y13033" s="30"/>
      <c r="Z13033" s="30"/>
    </row>
    <row r="13034" spans="24:26">
      <c r="X13034" s="30"/>
      <c r="Y13034" s="30"/>
      <c r="Z13034" s="30"/>
    </row>
    <row r="13035" spans="24:26">
      <c r="X13035" s="30"/>
      <c r="Y13035" s="30"/>
      <c r="Z13035" s="30"/>
    </row>
    <row r="13036" spans="24:26">
      <c r="X13036" s="30"/>
      <c r="Y13036" s="30"/>
      <c r="Z13036" s="30"/>
    </row>
    <row r="13037" spans="24:26">
      <c r="X13037" s="30"/>
      <c r="Y13037" s="30"/>
      <c r="Z13037" s="30"/>
    </row>
    <row r="13038" spans="24:26">
      <c r="X13038" s="30"/>
      <c r="Y13038" s="30"/>
      <c r="Z13038" s="30"/>
    </row>
    <row r="13039" spans="24:26">
      <c r="X13039" s="30"/>
      <c r="Y13039" s="30"/>
      <c r="Z13039" s="30"/>
    </row>
    <row r="13040" spans="24:26">
      <c r="X13040" s="30"/>
      <c r="Y13040" s="30"/>
      <c r="Z13040" s="30"/>
    </row>
    <row r="13041" spans="24:26">
      <c r="X13041" s="30"/>
      <c r="Y13041" s="30"/>
      <c r="Z13041" s="30"/>
    </row>
    <row r="13042" spans="24:26">
      <c r="X13042" s="30"/>
      <c r="Y13042" s="30"/>
      <c r="Z13042" s="30"/>
    </row>
    <row r="13043" spans="24:26">
      <c r="X13043" s="30"/>
      <c r="Y13043" s="30"/>
      <c r="Z13043" s="30"/>
    </row>
    <row r="13044" spans="24:26">
      <c r="X13044" s="30"/>
      <c r="Y13044" s="30"/>
      <c r="Z13044" s="30"/>
    </row>
    <row r="13045" spans="24:26">
      <c r="X13045" s="30"/>
      <c r="Y13045" s="30"/>
      <c r="Z13045" s="30"/>
    </row>
    <row r="13046" spans="24:26">
      <c r="X13046" s="30"/>
      <c r="Y13046" s="30"/>
      <c r="Z13046" s="30"/>
    </row>
    <row r="13047" spans="24:26">
      <c r="X13047" s="30"/>
      <c r="Y13047" s="30"/>
      <c r="Z13047" s="30"/>
    </row>
    <row r="13048" spans="24:26">
      <c r="X13048" s="30"/>
      <c r="Y13048" s="30"/>
      <c r="Z13048" s="30"/>
    </row>
    <row r="13049" spans="24:26">
      <c r="X13049" s="30"/>
      <c r="Y13049" s="30"/>
      <c r="Z13049" s="30"/>
    </row>
    <row r="13050" spans="24:26">
      <c r="X13050" s="30"/>
      <c r="Y13050" s="30"/>
      <c r="Z13050" s="30"/>
    </row>
    <row r="13051" spans="24:26">
      <c r="X13051" s="30"/>
      <c r="Y13051" s="30"/>
      <c r="Z13051" s="30"/>
    </row>
    <row r="13052" spans="24:26">
      <c r="X13052" s="30"/>
      <c r="Y13052" s="30"/>
      <c r="Z13052" s="30"/>
    </row>
    <row r="13053" spans="24:26">
      <c r="X13053" s="30"/>
      <c r="Y13053" s="30"/>
      <c r="Z13053" s="30"/>
    </row>
    <row r="13054" spans="24:26">
      <c r="X13054" s="30"/>
      <c r="Y13054" s="30"/>
      <c r="Z13054" s="30"/>
    </row>
    <row r="13055" spans="24:26">
      <c r="X13055" s="30"/>
      <c r="Y13055" s="30"/>
      <c r="Z13055" s="30"/>
    </row>
    <row r="13056" spans="24:26">
      <c r="X13056" s="30"/>
      <c r="Y13056" s="30"/>
      <c r="Z13056" s="30"/>
    </row>
    <row r="13057" spans="24:26">
      <c r="X13057" s="30"/>
      <c r="Y13057" s="30"/>
      <c r="Z13057" s="30"/>
    </row>
    <row r="13058" spans="24:26">
      <c r="X13058" s="30"/>
      <c r="Y13058" s="30"/>
      <c r="Z13058" s="30"/>
    </row>
    <row r="13059" spans="24:26">
      <c r="X13059" s="30"/>
      <c r="Y13059" s="30"/>
      <c r="Z13059" s="30"/>
    </row>
    <row r="13060" spans="24:26">
      <c r="X13060" s="30"/>
      <c r="Y13060" s="30"/>
      <c r="Z13060" s="30"/>
    </row>
    <row r="13061" spans="24:26">
      <c r="X13061" s="30"/>
      <c r="Y13061" s="30"/>
      <c r="Z13061" s="30"/>
    </row>
    <row r="13062" spans="24:26">
      <c r="X13062" s="30"/>
      <c r="Y13062" s="30"/>
      <c r="Z13062" s="30"/>
    </row>
    <row r="13063" spans="24:26">
      <c r="X13063" s="30"/>
      <c r="Y13063" s="30"/>
      <c r="Z13063" s="30"/>
    </row>
    <row r="13064" spans="24:26">
      <c r="X13064" s="30"/>
      <c r="Y13064" s="30"/>
      <c r="Z13064" s="30"/>
    </row>
    <row r="13065" spans="24:26">
      <c r="X13065" s="30"/>
      <c r="Y13065" s="30"/>
      <c r="Z13065" s="30"/>
    </row>
    <row r="13066" spans="24:26">
      <c r="X13066" s="30"/>
      <c r="Y13066" s="30"/>
      <c r="Z13066" s="30"/>
    </row>
    <row r="13067" spans="24:26">
      <c r="X13067" s="30"/>
      <c r="Y13067" s="30"/>
      <c r="Z13067" s="30"/>
    </row>
    <row r="13068" spans="24:26">
      <c r="X13068" s="30"/>
      <c r="Y13068" s="30"/>
      <c r="Z13068" s="30"/>
    </row>
    <row r="13069" spans="24:26">
      <c r="X13069" s="30"/>
      <c r="Y13069" s="30"/>
      <c r="Z13069" s="30"/>
    </row>
    <row r="13070" spans="24:26">
      <c r="X13070" s="30"/>
      <c r="Y13070" s="30"/>
      <c r="Z13070" s="30"/>
    </row>
    <row r="13071" spans="24:26">
      <c r="X13071" s="30"/>
      <c r="Y13071" s="30"/>
      <c r="Z13071" s="30"/>
    </row>
    <row r="13072" spans="24:26">
      <c r="X13072" s="30"/>
      <c r="Y13072" s="30"/>
      <c r="Z13072" s="30"/>
    </row>
    <row r="13073" spans="24:26">
      <c r="X13073" s="30"/>
      <c r="Y13073" s="30"/>
      <c r="Z13073" s="30"/>
    </row>
    <row r="13074" spans="24:26">
      <c r="X13074" s="30"/>
      <c r="Y13074" s="30"/>
      <c r="Z13074" s="30"/>
    </row>
    <row r="13075" spans="24:26">
      <c r="X13075" s="30"/>
      <c r="Y13075" s="30"/>
      <c r="Z13075" s="30"/>
    </row>
    <row r="13076" spans="24:26">
      <c r="X13076" s="30"/>
      <c r="Y13076" s="30"/>
      <c r="Z13076" s="30"/>
    </row>
    <row r="13077" spans="24:26">
      <c r="X13077" s="30"/>
      <c r="Y13077" s="30"/>
      <c r="Z13077" s="30"/>
    </row>
    <row r="13078" spans="24:26">
      <c r="X13078" s="30"/>
      <c r="Y13078" s="30"/>
      <c r="Z13078" s="30"/>
    </row>
    <row r="13079" spans="24:26">
      <c r="X13079" s="30"/>
      <c r="Y13079" s="30"/>
      <c r="Z13079" s="30"/>
    </row>
    <row r="13080" spans="24:26">
      <c r="X13080" s="30"/>
      <c r="Y13080" s="30"/>
      <c r="Z13080" s="30"/>
    </row>
    <row r="13081" spans="24:26">
      <c r="X13081" s="30"/>
      <c r="Y13081" s="30"/>
      <c r="Z13081" s="30"/>
    </row>
    <row r="13082" spans="24:26">
      <c r="X13082" s="30"/>
      <c r="Y13082" s="30"/>
      <c r="Z13082" s="30"/>
    </row>
    <row r="13083" spans="24:26">
      <c r="X13083" s="30"/>
      <c r="Y13083" s="30"/>
      <c r="Z13083" s="30"/>
    </row>
    <row r="13084" spans="24:26">
      <c r="X13084" s="30"/>
      <c r="Y13084" s="30"/>
      <c r="Z13084" s="30"/>
    </row>
    <row r="13085" spans="24:26">
      <c r="X13085" s="30"/>
      <c r="Y13085" s="30"/>
      <c r="Z13085" s="30"/>
    </row>
    <row r="13086" spans="24:26">
      <c r="X13086" s="30"/>
      <c r="Y13086" s="30"/>
      <c r="Z13086" s="30"/>
    </row>
    <row r="13087" spans="24:26">
      <c r="X13087" s="30"/>
      <c r="Y13087" s="30"/>
      <c r="Z13087" s="30"/>
    </row>
    <row r="13088" spans="24:26">
      <c r="X13088" s="30"/>
      <c r="Y13088" s="30"/>
      <c r="Z13088" s="30"/>
    </row>
    <row r="13089" spans="24:26">
      <c r="X13089" s="30"/>
      <c r="Y13089" s="30"/>
      <c r="Z13089" s="30"/>
    </row>
    <row r="13090" spans="24:26">
      <c r="X13090" s="30"/>
      <c r="Y13090" s="30"/>
      <c r="Z13090" s="30"/>
    </row>
    <row r="13091" spans="24:26">
      <c r="X13091" s="30"/>
      <c r="Y13091" s="30"/>
      <c r="Z13091" s="30"/>
    </row>
    <row r="13092" spans="24:26">
      <c r="X13092" s="30"/>
      <c r="Y13092" s="30"/>
      <c r="Z13092" s="30"/>
    </row>
    <row r="13093" spans="24:26">
      <c r="X13093" s="30"/>
      <c r="Y13093" s="30"/>
      <c r="Z13093" s="30"/>
    </row>
    <row r="13094" spans="24:26">
      <c r="X13094" s="30"/>
      <c r="Y13094" s="30"/>
      <c r="Z13094" s="30"/>
    </row>
    <row r="13095" spans="24:26">
      <c r="X13095" s="30"/>
      <c r="Y13095" s="30"/>
      <c r="Z13095" s="30"/>
    </row>
    <row r="13096" spans="24:26">
      <c r="X13096" s="30"/>
      <c r="Y13096" s="30"/>
      <c r="Z13096" s="30"/>
    </row>
    <row r="13097" spans="24:26">
      <c r="X13097" s="30"/>
      <c r="Y13097" s="30"/>
      <c r="Z13097" s="30"/>
    </row>
    <row r="13098" spans="24:26">
      <c r="X13098" s="30"/>
      <c r="Y13098" s="30"/>
      <c r="Z13098" s="30"/>
    </row>
    <row r="13099" spans="24:26">
      <c r="X13099" s="30"/>
      <c r="Y13099" s="30"/>
      <c r="Z13099" s="30"/>
    </row>
    <row r="13100" spans="24:26">
      <c r="X13100" s="30"/>
      <c r="Y13100" s="30"/>
      <c r="Z13100" s="30"/>
    </row>
    <row r="13101" spans="24:26">
      <c r="X13101" s="30"/>
      <c r="Y13101" s="30"/>
      <c r="Z13101" s="30"/>
    </row>
    <row r="13102" spans="24:26">
      <c r="X13102" s="30"/>
      <c r="Y13102" s="30"/>
      <c r="Z13102" s="30"/>
    </row>
    <row r="13103" spans="24:26">
      <c r="X13103" s="30"/>
      <c r="Y13103" s="30"/>
      <c r="Z13103" s="30"/>
    </row>
    <row r="13104" spans="24:26">
      <c r="X13104" s="30"/>
      <c r="Y13104" s="30"/>
      <c r="Z13104" s="30"/>
    </row>
    <row r="13105" spans="24:26">
      <c r="X13105" s="30"/>
      <c r="Y13105" s="30"/>
      <c r="Z13105" s="30"/>
    </row>
    <row r="13106" spans="24:26">
      <c r="X13106" s="30"/>
      <c r="Y13106" s="30"/>
      <c r="Z13106" s="30"/>
    </row>
    <row r="13107" spans="24:26">
      <c r="X13107" s="30"/>
      <c r="Y13107" s="30"/>
      <c r="Z13107" s="30"/>
    </row>
    <row r="13108" spans="24:26">
      <c r="X13108" s="30"/>
      <c r="Y13108" s="30"/>
      <c r="Z13108" s="30"/>
    </row>
    <row r="13109" spans="24:26">
      <c r="X13109" s="30"/>
      <c r="Y13109" s="30"/>
      <c r="Z13109" s="30"/>
    </row>
    <row r="13110" spans="24:26">
      <c r="X13110" s="30"/>
      <c r="Y13110" s="30"/>
      <c r="Z13110" s="30"/>
    </row>
    <row r="13111" spans="24:26">
      <c r="X13111" s="30"/>
      <c r="Y13111" s="30"/>
      <c r="Z13111" s="30"/>
    </row>
    <row r="13112" spans="24:26">
      <c r="X13112" s="30"/>
      <c r="Y13112" s="30"/>
      <c r="Z13112" s="30"/>
    </row>
    <row r="13113" spans="24:26">
      <c r="X13113" s="30"/>
      <c r="Y13113" s="30"/>
      <c r="Z13113" s="30"/>
    </row>
    <row r="13114" spans="24:26">
      <c r="X13114" s="30"/>
      <c r="Y13114" s="30"/>
      <c r="Z13114" s="30"/>
    </row>
    <row r="13115" spans="24:26">
      <c r="X13115" s="30"/>
      <c r="Y13115" s="30"/>
      <c r="Z13115" s="30"/>
    </row>
    <row r="13116" spans="24:26">
      <c r="X13116" s="30"/>
      <c r="Y13116" s="30"/>
      <c r="Z13116" s="30"/>
    </row>
    <row r="13117" spans="24:26">
      <c r="X13117" s="30"/>
      <c r="Y13117" s="30"/>
      <c r="Z13117" s="30"/>
    </row>
    <row r="13118" spans="24:26">
      <c r="X13118" s="30"/>
      <c r="Y13118" s="30"/>
      <c r="Z13118" s="30"/>
    </row>
    <row r="13119" spans="24:26">
      <c r="X13119" s="30"/>
      <c r="Y13119" s="30"/>
      <c r="Z13119" s="30"/>
    </row>
    <row r="13120" spans="24:26">
      <c r="X13120" s="30"/>
      <c r="Y13120" s="30"/>
      <c r="Z13120" s="30"/>
    </row>
    <row r="13121" spans="24:26">
      <c r="X13121" s="30"/>
      <c r="Y13121" s="30"/>
      <c r="Z13121" s="30"/>
    </row>
    <row r="13122" spans="24:26">
      <c r="X13122" s="30"/>
      <c r="Y13122" s="30"/>
      <c r="Z13122" s="30"/>
    </row>
    <row r="13123" spans="24:26">
      <c r="X13123" s="30"/>
      <c r="Y13123" s="30"/>
      <c r="Z13123" s="30"/>
    </row>
    <row r="13124" spans="24:26">
      <c r="X13124" s="30"/>
      <c r="Y13124" s="30"/>
      <c r="Z13124" s="30"/>
    </row>
    <row r="13125" spans="24:26">
      <c r="X13125" s="30"/>
      <c r="Y13125" s="30"/>
      <c r="Z13125" s="30"/>
    </row>
    <row r="13126" spans="24:26">
      <c r="X13126" s="30"/>
      <c r="Y13126" s="30"/>
      <c r="Z13126" s="30"/>
    </row>
    <row r="13127" spans="24:26">
      <c r="X13127" s="30"/>
      <c r="Y13127" s="30"/>
      <c r="Z13127" s="30"/>
    </row>
    <row r="13128" spans="24:26">
      <c r="X13128" s="30"/>
      <c r="Y13128" s="30"/>
      <c r="Z13128" s="30"/>
    </row>
    <row r="13129" spans="24:26">
      <c r="X13129" s="30"/>
      <c r="Y13129" s="30"/>
      <c r="Z13129" s="30"/>
    </row>
    <row r="13130" spans="24:26">
      <c r="X13130" s="30"/>
      <c r="Y13130" s="30"/>
      <c r="Z13130" s="30"/>
    </row>
    <row r="13131" spans="24:26">
      <c r="X13131" s="30"/>
      <c r="Y13131" s="30"/>
      <c r="Z13131" s="30"/>
    </row>
    <row r="13132" spans="24:26">
      <c r="X13132" s="30"/>
      <c r="Y13132" s="30"/>
      <c r="Z13132" s="30"/>
    </row>
    <row r="13133" spans="24:26">
      <c r="X13133" s="30"/>
      <c r="Y13133" s="30"/>
      <c r="Z13133" s="30"/>
    </row>
    <row r="13134" spans="24:26">
      <c r="X13134" s="30"/>
      <c r="Y13134" s="30"/>
      <c r="Z13134" s="30"/>
    </row>
    <row r="13135" spans="24:26">
      <c r="X13135" s="30"/>
      <c r="Y13135" s="30"/>
      <c r="Z13135" s="30"/>
    </row>
    <row r="13136" spans="24:26">
      <c r="X13136" s="30"/>
      <c r="Y13136" s="30"/>
      <c r="Z13136" s="30"/>
    </row>
    <row r="13137" spans="24:26">
      <c r="X13137" s="30"/>
      <c r="Y13137" s="30"/>
      <c r="Z13137" s="30"/>
    </row>
    <row r="13138" spans="24:26">
      <c r="X13138" s="30"/>
      <c r="Y13138" s="30"/>
      <c r="Z13138" s="30"/>
    </row>
    <row r="13139" spans="24:26">
      <c r="X13139" s="30"/>
      <c r="Y13139" s="30"/>
      <c r="Z13139" s="30"/>
    </row>
    <row r="13140" spans="24:26">
      <c r="X13140" s="30"/>
      <c r="Y13140" s="30"/>
      <c r="Z13140" s="30"/>
    </row>
    <row r="13141" spans="24:26">
      <c r="X13141" s="30"/>
      <c r="Y13141" s="30"/>
      <c r="Z13141" s="30"/>
    </row>
    <row r="13142" spans="24:26">
      <c r="X13142" s="30"/>
      <c r="Y13142" s="30"/>
      <c r="Z13142" s="30"/>
    </row>
    <row r="13143" spans="24:26">
      <c r="X13143" s="30"/>
      <c r="Y13143" s="30"/>
      <c r="Z13143" s="30"/>
    </row>
    <row r="13144" spans="24:26">
      <c r="X13144" s="30"/>
      <c r="Y13144" s="30"/>
      <c r="Z13144" s="30"/>
    </row>
    <row r="13145" spans="24:26">
      <c r="X13145" s="30"/>
      <c r="Y13145" s="30"/>
      <c r="Z13145" s="30"/>
    </row>
    <row r="13146" spans="24:26">
      <c r="X13146" s="30"/>
      <c r="Y13146" s="30"/>
      <c r="Z13146" s="30"/>
    </row>
    <row r="13147" spans="24:26">
      <c r="X13147" s="30"/>
      <c r="Y13147" s="30"/>
      <c r="Z13147" s="30"/>
    </row>
    <row r="13148" spans="24:26">
      <c r="X13148" s="30"/>
      <c r="Y13148" s="30"/>
      <c r="Z13148" s="30"/>
    </row>
    <row r="13149" spans="24:26">
      <c r="X13149" s="30"/>
      <c r="Y13149" s="30"/>
      <c r="Z13149" s="30"/>
    </row>
    <row r="13150" spans="24:26">
      <c r="X13150" s="30"/>
      <c r="Y13150" s="30"/>
      <c r="Z13150" s="30"/>
    </row>
    <row r="13151" spans="24:26">
      <c r="X13151" s="30"/>
      <c r="Y13151" s="30"/>
      <c r="Z13151" s="30"/>
    </row>
    <row r="13152" spans="24:26">
      <c r="X13152" s="30"/>
      <c r="Y13152" s="30"/>
      <c r="Z13152" s="30"/>
    </row>
    <row r="13153" spans="24:26">
      <c r="X13153" s="30"/>
      <c r="Y13153" s="30"/>
      <c r="Z13153" s="30"/>
    </row>
    <row r="13154" spans="24:26">
      <c r="X13154" s="30"/>
      <c r="Y13154" s="30"/>
      <c r="Z13154" s="30"/>
    </row>
    <row r="13155" spans="24:26">
      <c r="X13155" s="30"/>
      <c r="Y13155" s="30"/>
      <c r="Z13155" s="30"/>
    </row>
    <row r="13156" spans="24:26">
      <c r="X13156" s="30"/>
      <c r="Y13156" s="30"/>
      <c r="Z13156" s="30"/>
    </row>
    <row r="13157" spans="24:26">
      <c r="X13157" s="30"/>
      <c r="Y13157" s="30"/>
      <c r="Z13157" s="30"/>
    </row>
    <row r="13158" spans="24:26">
      <c r="X13158" s="30"/>
      <c r="Y13158" s="30"/>
      <c r="Z13158" s="30"/>
    </row>
    <row r="13159" spans="24:26">
      <c r="X13159" s="30"/>
      <c r="Y13159" s="30"/>
      <c r="Z13159" s="30"/>
    </row>
    <row r="13160" spans="24:26">
      <c r="X13160" s="30"/>
      <c r="Y13160" s="30"/>
      <c r="Z13160" s="30"/>
    </row>
    <row r="13161" spans="24:26">
      <c r="X13161" s="30"/>
      <c r="Y13161" s="30"/>
      <c r="Z13161" s="30"/>
    </row>
    <row r="13162" spans="24:26">
      <c r="X13162" s="30"/>
      <c r="Y13162" s="30"/>
      <c r="Z13162" s="30"/>
    </row>
    <row r="13163" spans="24:26">
      <c r="X13163" s="30"/>
      <c r="Y13163" s="30"/>
      <c r="Z13163" s="30"/>
    </row>
    <row r="13164" spans="24:26">
      <c r="X13164" s="30"/>
      <c r="Y13164" s="30"/>
      <c r="Z13164" s="30"/>
    </row>
    <row r="13165" spans="24:26">
      <c r="X13165" s="30"/>
      <c r="Y13165" s="30"/>
      <c r="Z13165" s="30"/>
    </row>
    <row r="13166" spans="24:26">
      <c r="X13166" s="30"/>
      <c r="Y13166" s="30"/>
      <c r="Z13166" s="30"/>
    </row>
    <row r="13167" spans="24:26">
      <c r="X13167" s="30"/>
      <c r="Y13167" s="30"/>
      <c r="Z13167" s="30"/>
    </row>
    <row r="13168" spans="24:26">
      <c r="X13168" s="30"/>
      <c r="Y13168" s="30"/>
      <c r="Z13168" s="30"/>
    </row>
    <row r="13169" spans="24:26">
      <c r="X13169" s="30"/>
      <c r="Y13169" s="30"/>
      <c r="Z13169" s="30"/>
    </row>
    <row r="13170" spans="24:26">
      <c r="X13170" s="30"/>
      <c r="Y13170" s="30"/>
      <c r="Z13170" s="30"/>
    </row>
    <row r="13171" spans="24:26">
      <c r="X13171" s="30"/>
      <c r="Y13171" s="30"/>
      <c r="Z13171" s="30"/>
    </row>
    <row r="13172" spans="24:26">
      <c r="X13172" s="30"/>
      <c r="Y13172" s="30"/>
      <c r="Z13172" s="30"/>
    </row>
    <row r="13173" spans="24:26">
      <c r="X13173" s="30"/>
      <c r="Y13173" s="30"/>
      <c r="Z13173" s="30"/>
    </row>
    <row r="13174" spans="24:26">
      <c r="X13174" s="30"/>
      <c r="Y13174" s="30"/>
      <c r="Z13174" s="30"/>
    </row>
    <row r="13175" spans="24:26">
      <c r="X13175" s="30"/>
      <c r="Y13175" s="30"/>
      <c r="Z13175" s="30"/>
    </row>
    <row r="13176" spans="24:26">
      <c r="X13176" s="30"/>
      <c r="Y13176" s="30"/>
      <c r="Z13176" s="30"/>
    </row>
    <row r="13177" spans="24:26">
      <c r="X13177" s="30"/>
      <c r="Y13177" s="30"/>
      <c r="Z13177" s="30"/>
    </row>
    <row r="13178" spans="24:26">
      <c r="X13178" s="30"/>
      <c r="Y13178" s="30"/>
      <c r="Z13178" s="30"/>
    </row>
    <row r="13179" spans="24:26">
      <c r="X13179" s="30"/>
      <c r="Y13179" s="30"/>
      <c r="Z13179" s="30"/>
    </row>
    <row r="13180" spans="24:26">
      <c r="X13180" s="30"/>
      <c r="Y13180" s="30"/>
      <c r="Z13180" s="30"/>
    </row>
    <row r="13181" spans="24:26">
      <c r="X13181" s="30"/>
      <c r="Y13181" s="30"/>
      <c r="Z13181" s="30"/>
    </row>
    <row r="13182" spans="24:26">
      <c r="X13182" s="30"/>
      <c r="Y13182" s="30"/>
      <c r="Z13182" s="30"/>
    </row>
    <row r="13183" spans="24:26">
      <c r="X13183" s="30"/>
      <c r="Y13183" s="30"/>
      <c r="Z13183" s="30"/>
    </row>
    <row r="13184" spans="24:26">
      <c r="X13184" s="30"/>
      <c r="Y13184" s="30"/>
      <c r="Z13184" s="30"/>
    </row>
    <row r="13185" spans="24:26">
      <c r="X13185" s="30"/>
      <c r="Y13185" s="30"/>
      <c r="Z13185" s="30"/>
    </row>
    <row r="13186" spans="24:26">
      <c r="X13186" s="30"/>
      <c r="Y13186" s="30"/>
      <c r="Z13186" s="30"/>
    </row>
    <row r="13187" spans="24:26">
      <c r="X13187" s="30"/>
      <c r="Y13187" s="30"/>
      <c r="Z13187" s="30"/>
    </row>
    <row r="13188" spans="24:26">
      <c r="X13188" s="30"/>
      <c r="Y13188" s="30"/>
      <c r="Z13188" s="30"/>
    </row>
    <row r="13189" spans="24:26">
      <c r="X13189" s="30"/>
      <c r="Y13189" s="30"/>
      <c r="Z13189" s="30"/>
    </row>
    <row r="13190" spans="24:26">
      <c r="X13190" s="30"/>
      <c r="Y13190" s="30"/>
      <c r="Z13190" s="30"/>
    </row>
    <row r="13191" spans="24:26">
      <c r="X13191" s="30"/>
      <c r="Y13191" s="30"/>
      <c r="Z13191" s="30"/>
    </row>
    <row r="13192" spans="24:26">
      <c r="X13192" s="30"/>
      <c r="Y13192" s="30"/>
      <c r="Z13192" s="30"/>
    </row>
    <row r="13193" spans="24:26">
      <c r="X13193" s="30"/>
      <c r="Y13193" s="30"/>
      <c r="Z13193" s="30"/>
    </row>
    <row r="13194" spans="24:26">
      <c r="X13194" s="30"/>
      <c r="Y13194" s="30"/>
      <c r="Z13194" s="30"/>
    </row>
    <row r="13195" spans="24:26">
      <c r="X13195" s="30"/>
      <c r="Y13195" s="30"/>
      <c r="Z13195" s="30"/>
    </row>
    <row r="13196" spans="24:26">
      <c r="X13196" s="30"/>
      <c r="Y13196" s="30"/>
      <c r="Z13196" s="30"/>
    </row>
    <row r="13197" spans="24:26">
      <c r="X13197" s="30"/>
      <c r="Y13197" s="30"/>
      <c r="Z13197" s="30"/>
    </row>
    <row r="13198" spans="24:26">
      <c r="X13198" s="30"/>
      <c r="Y13198" s="30"/>
      <c r="Z13198" s="30"/>
    </row>
    <row r="13199" spans="24:26">
      <c r="X13199" s="30"/>
      <c r="Y13199" s="30"/>
      <c r="Z13199" s="30"/>
    </row>
    <row r="13200" spans="24:26">
      <c r="X13200" s="30"/>
      <c r="Y13200" s="30"/>
      <c r="Z13200" s="30"/>
    </row>
    <row r="13201" spans="24:26">
      <c r="X13201" s="30"/>
      <c r="Y13201" s="30"/>
      <c r="Z13201" s="30"/>
    </row>
    <row r="13202" spans="24:26">
      <c r="X13202" s="30"/>
      <c r="Y13202" s="30"/>
      <c r="Z13202" s="30"/>
    </row>
    <row r="13203" spans="24:26">
      <c r="X13203" s="30"/>
      <c r="Y13203" s="30"/>
      <c r="Z13203" s="30"/>
    </row>
    <row r="13204" spans="24:26">
      <c r="X13204" s="30"/>
      <c r="Y13204" s="30"/>
      <c r="Z13204" s="30"/>
    </row>
    <row r="13205" spans="24:26">
      <c r="X13205" s="30"/>
      <c r="Y13205" s="30"/>
      <c r="Z13205" s="30"/>
    </row>
    <row r="13206" spans="24:26">
      <c r="X13206" s="30"/>
      <c r="Y13206" s="30"/>
      <c r="Z13206" s="30"/>
    </row>
    <row r="13207" spans="24:26">
      <c r="X13207" s="30"/>
      <c r="Y13207" s="30"/>
      <c r="Z13207" s="30"/>
    </row>
    <row r="13208" spans="24:26">
      <c r="X13208" s="30"/>
      <c r="Y13208" s="30"/>
      <c r="Z13208" s="30"/>
    </row>
    <row r="13209" spans="24:26">
      <c r="X13209" s="30"/>
      <c r="Y13209" s="30"/>
      <c r="Z13209" s="30"/>
    </row>
    <row r="13210" spans="24:26">
      <c r="X13210" s="30"/>
      <c r="Y13210" s="30"/>
      <c r="Z13210" s="30"/>
    </row>
    <row r="13211" spans="24:26">
      <c r="X13211" s="30"/>
      <c r="Y13211" s="30"/>
      <c r="Z13211" s="30"/>
    </row>
    <row r="13212" spans="24:26">
      <c r="X13212" s="30"/>
      <c r="Y13212" s="30"/>
      <c r="Z13212" s="30"/>
    </row>
    <row r="13213" spans="24:26">
      <c r="X13213" s="30"/>
      <c r="Y13213" s="30"/>
      <c r="Z13213" s="30"/>
    </row>
    <row r="13214" spans="24:26">
      <c r="X13214" s="30"/>
      <c r="Y13214" s="30"/>
      <c r="Z13214" s="30"/>
    </row>
    <row r="13215" spans="24:26">
      <c r="X13215" s="30"/>
      <c r="Y13215" s="30"/>
      <c r="Z13215" s="30"/>
    </row>
    <row r="13216" spans="24:26">
      <c r="X13216" s="30"/>
      <c r="Y13216" s="30"/>
      <c r="Z13216" s="30"/>
    </row>
    <row r="13217" spans="24:26">
      <c r="X13217" s="30"/>
      <c r="Y13217" s="30"/>
      <c r="Z13217" s="30"/>
    </row>
    <row r="13218" spans="24:26">
      <c r="X13218" s="30"/>
      <c r="Y13218" s="30"/>
      <c r="Z13218" s="30"/>
    </row>
    <row r="13219" spans="24:26">
      <c r="X13219" s="30"/>
      <c r="Y13219" s="30"/>
      <c r="Z13219" s="30"/>
    </row>
    <row r="13220" spans="24:26">
      <c r="X13220" s="30"/>
      <c r="Y13220" s="30"/>
      <c r="Z13220" s="30"/>
    </row>
    <row r="13221" spans="24:26">
      <c r="X13221" s="30"/>
      <c r="Y13221" s="30"/>
      <c r="Z13221" s="30"/>
    </row>
    <row r="13222" spans="24:26">
      <c r="X13222" s="30"/>
      <c r="Y13222" s="30"/>
      <c r="Z13222" s="30"/>
    </row>
    <row r="13223" spans="24:26">
      <c r="X13223" s="30"/>
      <c r="Y13223" s="30"/>
      <c r="Z13223" s="30"/>
    </row>
    <row r="13224" spans="24:26">
      <c r="X13224" s="30"/>
      <c r="Y13224" s="30"/>
      <c r="Z13224" s="30"/>
    </row>
    <row r="13225" spans="24:26">
      <c r="X13225" s="30"/>
      <c r="Y13225" s="30"/>
      <c r="Z13225" s="30"/>
    </row>
    <row r="13226" spans="24:26">
      <c r="X13226" s="30"/>
      <c r="Y13226" s="30"/>
      <c r="Z13226" s="30"/>
    </row>
    <row r="13227" spans="24:26">
      <c r="X13227" s="30"/>
      <c r="Y13227" s="30"/>
      <c r="Z13227" s="30"/>
    </row>
    <row r="13228" spans="24:26">
      <c r="X13228" s="30"/>
      <c r="Y13228" s="30"/>
      <c r="Z13228" s="30"/>
    </row>
    <row r="13229" spans="24:26">
      <c r="X13229" s="30"/>
      <c r="Y13229" s="30"/>
      <c r="Z13229" s="30"/>
    </row>
    <row r="13230" spans="24:26">
      <c r="X13230" s="30"/>
      <c r="Y13230" s="30"/>
      <c r="Z13230" s="30"/>
    </row>
    <row r="13231" spans="24:26">
      <c r="X13231" s="30"/>
      <c r="Y13231" s="30"/>
      <c r="Z13231" s="30"/>
    </row>
    <row r="13232" spans="24:26">
      <c r="X13232" s="30"/>
      <c r="Y13232" s="30"/>
      <c r="Z13232" s="30"/>
    </row>
    <row r="13233" spans="24:26">
      <c r="X13233" s="30"/>
      <c r="Y13233" s="30"/>
      <c r="Z13233" s="30"/>
    </row>
    <row r="13234" spans="24:26">
      <c r="X13234" s="30"/>
      <c r="Y13234" s="30"/>
      <c r="Z13234" s="30"/>
    </row>
    <row r="13235" spans="24:26">
      <c r="X13235" s="30"/>
      <c r="Y13235" s="30"/>
      <c r="Z13235" s="30"/>
    </row>
    <row r="13236" spans="24:26">
      <c r="X13236" s="30"/>
      <c r="Y13236" s="30"/>
      <c r="Z13236" s="30"/>
    </row>
    <row r="13237" spans="24:26">
      <c r="X13237" s="30"/>
      <c r="Y13237" s="30"/>
      <c r="Z13237" s="30"/>
    </row>
    <row r="13238" spans="24:26">
      <c r="X13238" s="30"/>
      <c r="Y13238" s="30"/>
      <c r="Z13238" s="30"/>
    </row>
    <row r="13239" spans="24:26">
      <c r="X13239" s="30"/>
      <c r="Y13239" s="30"/>
      <c r="Z13239" s="30"/>
    </row>
    <row r="13240" spans="24:26">
      <c r="X13240" s="30"/>
      <c r="Y13240" s="30"/>
      <c r="Z13240" s="30"/>
    </row>
    <row r="13241" spans="24:26">
      <c r="X13241" s="30"/>
      <c r="Y13241" s="30"/>
      <c r="Z13241" s="30"/>
    </row>
    <row r="13242" spans="24:26">
      <c r="X13242" s="30"/>
      <c r="Y13242" s="30"/>
      <c r="Z13242" s="30"/>
    </row>
    <row r="13243" spans="24:26">
      <c r="X13243" s="30"/>
      <c r="Y13243" s="30"/>
      <c r="Z13243" s="30"/>
    </row>
    <row r="13244" spans="24:26">
      <c r="X13244" s="30"/>
      <c r="Y13244" s="30"/>
      <c r="Z13244" s="30"/>
    </row>
    <row r="13245" spans="24:26">
      <c r="X13245" s="30"/>
      <c r="Y13245" s="30"/>
      <c r="Z13245" s="30"/>
    </row>
    <row r="13246" spans="24:26">
      <c r="X13246" s="30"/>
      <c r="Y13246" s="30"/>
      <c r="Z13246" s="30"/>
    </row>
    <row r="13247" spans="24:26">
      <c r="X13247" s="30"/>
      <c r="Y13247" s="30"/>
      <c r="Z13247" s="30"/>
    </row>
    <row r="13248" spans="24:26">
      <c r="X13248" s="30"/>
      <c r="Y13248" s="30"/>
      <c r="Z13248" s="30"/>
    </row>
    <row r="13249" spans="24:26">
      <c r="X13249" s="30"/>
      <c r="Y13249" s="30"/>
      <c r="Z13249" s="30"/>
    </row>
    <row r="13250" spans="24:26">
      <c r="X13250" s="30"/>
      <c r="Y13250" s="30"/>
      <c r="Z13250" s="30"/>
    </row>
    <row r="13251" spans="24:26">
      <c r="X13251" s="30"/>
      <c r="Y13251" s="30"/>
      <c r="Z13251" s="30"/>
    </row>
    <row r="13252" spans="24:26">
      <c r="X13252" s="30"/>
      <c r="Y13252" s="30"/>
      <c r="Z13252" s="30"/>
    </row>
    <row r="13253" spans="24:26">
      <c r="X13253" s="30"/>
      <c r="Y13253" s="30"/>
      <c r="Z13253" s="30"/>
    </row>
    <row r="13254" spans="24:26">
      <c r="X13254" s="30"/>
      <c r="Y13254" s="30"/>
      <c r="Z13254" s="30"/>
    </row>
    <row r="13255" spans="24:26">
      <c r="X13255" s="30"/>
      <c r="Y13255" s="30"/>
      <c r="Z13255" s="30"/>
    </row>
    <row r="13256" spans="24:26">
      <c r="X13256" s="30"/>
      <c r="Y13256" s="30"/>
      <c r="Z13256" s="30"/>
    </row>
    <row r="13257" spans="24:26">
      <c r="X13257" s="30"/>
      <c r="Y13257" s="30"/>
      <c r="Z13257" s="30"/>
    </row>
    <row r="13258" spans="24:26">
      <c r="X13258" s="30"/>
      <c r="Y13258" s="30"/>
      <c r="Z13258" s="30"/>
    </row>
    <row r="13259" spans="24:26">
      <c r="X13259" s="30"/>
      <c r="Y13259" s="30"/>
      <c r="Z13259" s="30"/>
    </row>
    <row r="13260" spans="24:26">
      <c r="X13260" s="30"/>
      <c r="Y13260" s="30"/>
      <c r="Z13260" s="30"/>
    </row>
    <row r="13261" spans="24:26">
      <c r="X13261" s="30"/>
      <c r="Y13261" s="30"/>
      <c r="Z13261" s="30"/>
    </row>
    <row r="13262" spans="24:26">
      <c r="X13262" s="30"/>
      <c r="Y13262" s="30"/>
      <c r="Z13262" s="30"/>
    </row>
    <row r="13263" spans="24:26">
      <c r="X13263" s="30"/>
      <c r="Y13263" s="30"/>
      <c r="Z13263" s="30"/>
    </row>
    <row r="13264" spans="24:26">
      <c r="X13264" s="30"/>
      <c r="Y13264" s="30"/>
      <c r="Z13264" s="30"/>
    </row>
    <row r="13265" spans="24:26">
      <c r="X13265" s="30"/>
      <c r="Y13265" s="30"/>
      <c r="Z13265" s="30"/>
    </row>
    <row r="13266" spans="24:26">
      <c r="X13266" s="30"/>
      <c r="Y13266" s="30"/>
      <c r="Z13266" s="30"/>
    </row>
    <row r="13267" spans="24:26">
      <c r="X13267" s="30"/>
      <c r="Y13267" s="30"/>
      <c r="Z13267" s="30"/>
    </row>
    <row r="13268" spans="24:26">
      <c r="X13268" s="30"/>
      <c r="Y13268" s="30"/>
      <c r="Z13268" s="30"/>
    </row>
    <row r="13269" spans="24:26">
      <c r="X13269" s="30"/>
      <c r="Y13269" s="30"/>
      <c r="Z13269" s="30"/>
    </row>
    <row r="13270" spans="24:26">
      <c r="X13270" s="30"/>
      <c r="Y13270" s="30"/>
      <c r="Z13270" s="30"/>
    </row>
    <row r="13271" spans="24:26">
      <c r="X13271" s="30"/>
      <c r="Y13271" s="30"/>
      <c r="Z13271" s="30"/>
    </row>
    <row r="13272" spans="24:26">
      <c r="X13272" s="30"/>
      <c r="Y13272" s="30"/>
      <c r="Z13272" s="30"/>
    </row>
    <row r="13273" spans="24:26">
      <c r="X13273" s="30"/>
      <c r="Y13273" s="30"/>
      <c r="Z13273" s="30"/>
    </row>
    <row r="13274" spans="24:26">
      <c r="X13274" s="30"/>
      <c r="Y13274" s="30"/>
      <c r="Z13274" s="30"/>
    </row>
    <row r="13275" spans="24:26">
      <c r="X13275" s="30"/>
      <c r="Y13275" s="30"/>
      <c r="Z13275" s="30"/>
    </row>
    <row r="13276" spans="24:26">
      <c r="X13276" s="30"/>
      <c r="Y13276" s="30"/>
      <c r="Z13276" s="30"/>
    </row>
    <row r="13277" spans="24:26">
      <c r="X13277" s="30"/>
      <c r="Y13277" s="30"/>
      <c r="Z13277" s="30"/>
    </row>
    <row r="13278" spans="24:26">
      <c r="X13278" s="30"/>
      <c r="Y13278" s="30"/>
      <c r="Z13278" s="30"/>
    </row>
    <row r="13279" spans="24:26">
      <c r="X13279" s="30"/>
      <c r="Y13279" s="30"/>
      <c r="Z13279" s="30"/>
    </row>
    <row r="13280" spans="24:26">
      <c r="X13280" s="30"/>
      <c r="Y13280" s="30"/>
      <c r="Z13280" s="30"/>
    </row>
    <row r="13281" spans="24:26">
      <c r="X13281" s="30"/>
      <c r="Y13281" s="30"/>
      <c r="Z13281" s="30"/>
    </row>
    <row r="13282" spans="24:26">
      <c r="X13282" s="30"/>
      <c r="Y13282" s="30"/>
      <c r="Z13282" s="30"/>
    </row>
    <row r="13283" spans="24:26">
      <c r="X13283" s="30"/>
      <c r="Y13283" s="30"/>
      <c r="Z13283" s="30"/>
    </row>
    <row r="13284" spans="24:26">
      <c r="X13284" s="30"/>
      <c r="Y13284" s="30"/>
      <c r="Z13284" s="30"/>
    </row>
    <row r="13285" spans="24:26">
      <c r="X13285" s="30"/>
      <c r="Y13285" s="30"/>
      <c r="Z13285" s="30"/>
    </row>
    <row r="13286" spans="24:26">
      <c r="X13286" s="30"/>
      <c r="Y13286" s="30"/>
      <c r="Z13286" s="30"/>
    </row>
    <row r="13287" spans="24:26">
      <c r="X13287" s="30"/>
      <c r="Y13287" s="30"/>
      <c r="Z13287" s="30"/>
    </row>
    <row r="13288" spans="24:26">
      <c r="X13288" s="30"/>
      <c r="Y13288" s="30"/>
      <c r="Z13288" s="30"/>
    </row>
    <row r="13289" spans="24:26">
      <c r="X13289" s="30"/>
      <c r="Y13289" s="30"/>
      <c r="Z13289" s="30"/>
    </row>
    <row r="13290" spans="24:26">
      <c r="X13290" s="30"/>
      <c r="Y13290" s="30"/>
      <c r="Z13290" s="30"/>
    </row>
    <row r="13291" spans="24:26">
      <c r="X13291" s="30"/>
      <c r="Y13291" s="30"/>
      <c r="Z13291" s="30"/>
    </row>
    <row r="13292" spans="24:26">
      <c r="X13292" s="30"/>
      <c r="Y13292" s="30"/>
      <c r="Z13292" s="30"/>
    </row>
    <row r="13293" spans="24:26">
      <c r="X13293" s="30"/>
      <c r="Y13293" s="30"/>
      <c r="Z13293" s="30"/>
    </row>
    <row r="13294" spans="24:26">
      <c r="X13294" s="30"/>
      <c r="Y13294" s="30"/>
      <c r="Z13294" s="30"/>
    </row>
    <row r="13295" spans="24:26">
      <c r="X13295" s="30"/>
      <c r="Y13295" s="30"/>
      <c r="Z13295" s="30"/>
    </row>
    <row r="13296" spans="24:26">
      <c r="X13296" s="30"/>
      <c r="Y13296" s="30"/>
      <c r="Z13296" s="30"/>
    </row>
    <row r="13297" spans="24:26">
      <c r="X13297" s="30"/>
      <c r="Y13297" s="30"/>
      <c r="Z13297" s="30"/>
    </row>
    <row r="13298" spans="24:26">
      <c r="X13298" s="30"/>
      <c r="Y13298" s="30"/>
      <c r="Z13298" s="30"/>
    </row>
    <row r="13299" spans="24:26">
      <c r="X13299" s="30"/>
      <c r="Y13299" s="30"/>
      <c r="Z13299" s="30"/>
    </row>
    <row r="13300" spans="24:26">
      <c r="X13300" s="30"/>
      <c r="Y13300" s="30"/>
      <c r="Z13300" s="30"/>
    </row>
    <row r="13301" spans="24:26">
      <c r="X13301" s="30"/>
      <c r="Y13301" s="30"/>
      <c r="Z13301" s="30"/>
    </row>
    <row r="13302" spans="24:26">
      <c r="X13302" s="30"/>
      <c r="Y13302" s="30"/>
      <c r="Z13302" s="30"/>
    </row>
    <row r="13303" spans="24:26">
      <c r="X13303" s="30"/>
      <c r="Y13303" s="30"/>
      <c r="Z13303" s="30"/>
    </row>
    <row r="13304" spans="24:26">
      <c r="X13304" s="30"/>
      <c r="Y13304" s="30"/>
      <c r="Z13304" s="30"/>
    </row>
    <row r="13305" spans="24:26">
      <c r="X13305" s="30"/>
      <c r="Y13305" s="30"/>
      <c r="Z13305" s="30"/>
    </row>
    <row r="13306" spans="24:26">
      <c r="X13306" s="30"/>
      <c r="Y13306" s="30"/>
      <c r="Z13306" s="30"/>
    </row>
    <row r="13307" spans="24:26">
      <c r="X13307" s="30"/>
      <c r="Y13307" s="30"/>
      <c r="Z13307" s="30"/>
    </row>
    <row r="13308" spans="24:26">
      <c r="X13308" s="30"/>
      <c r="Y13308" s="30"/>
      <c r="Z13308" s="30"/>
    </row>
    <row r="13309" spans="24:26">
      <c r="X13309" s="30"/>
      <c r="Y13309" s="30"/>
      <c r="Z13309" s="30"/>
    </row>
    <row r="13310" spans="24:26">
      <c r="X13310" s="30"/>
      <c r="Y13310" s="30"/>
      <c r="Z13310" s="30"/>
    </row>
    <row r="13311" spans="24:26">
      <c r="X13311" s="30"/>
      <c r="Y13311" s="30"/>
      <c r="Z13311" s="30"/>
    </row>
    <row r="13312" spans="24:26">
      <c r="X13312" s="30"/>
      <c r="Y13312" s="30"/>
      <c r="Z13312" s="30"/>
    </row>
    <row r="13313" spans="24:26">
      <c r="X13313" s="30"/>
      <c r="Y13313" s="30"/>
      <c r="Z13313" s="30"/>
    </row>
    <row r="13314" spans="24:26">
      <c r="X13314" s="30"/>
      <c r="Y13314" s="30"/>
      <c r="Z13314" s="30"/>
    </row>
    <row r="13315" spans="24:26">
      <c r="X13315" s="30"/>
      <c r="Y13315" s="30"/>
      <c r="Z13315" s="30"/>
    </row>
    <row r="13316" spans="24:26">
      <c r="X13316" s="30"/>
      <c r="Y13316" s="30"/>
      <c r="Z13316" s="30"/>
    </row>
    <row r="13317" spans="24:26">
      <c r="X13317" s="30"/>
      <c r="Y13317" s="30"/>
      <c r="Z13317" s="30"/>
    </row>
    <row r="13318" spans="24:26">
      <c r="X13318" s="30"/>
      <c r="Y13318" s="30"/>
      <c r="Z13318" s="30"/>
    </row>
    <row r="13319" spans="24:26">
      <c r="X13319" s="30"/>
      <c r="Y13319" s="30"/>
      <c r="Z13319" s="30"/>
    </row>
    <row r="13320" spans="24:26">
      <c r="X13320" s="30"/>
      <c r="Y13320" s="30"/>
      <c r="Z13320" s="30"/>
    </row>
    <row r="13321" spans="24:26">
      <c r="X13321" s="30"/>
      <c r="Y13321" s="30"/>
      <c r="Z13321" s="30"/>
    </row>
    <row r="13322" spans="24:26">
      <c r="X13322" s="30"/>
      <c r="Y13322" s="30"/>
      <c r="Z13322" s="30"/>
    </row>
    <row r="13323" spans="24:26">
      <c r="X13323" s="30"/>
      <c r="Y13323" s="30"/>
      <c r="Z13323" s="30"/>
    </row>
    <row r="13324" spans="24:26">
      <c r="X13324" s="30"/>
      <c r="Y13324" s="30"/>
      <c r="Z13324" s="30"/>
    </row>
    <row r="13325" spans="24:26">
      <c r="X13325" s="30"/>
      <c r="Y13325" s="30"/>
      <c r="Z13325" s="30"/>
    </row>
    <row r="13326" spans="24:26">
      <c r="X13326" s="30"/>
      <c r="Y13326" s="30"/>
      <c r="Z13326" s="30"/>
    </row>
    <row r="13327" spans="24:26">
      <c r="X13327" s="30"/>
      <c r="Y13327" s="30"/>
      <c r="Z13327" s="30"/>
    </row>
    <row r="13328" spans="24:26">
      <c r="X13328" s="30"/>
      <c r="Y13328" s="30"/>
      <c r="Z13328" s="30"/>
    </row>
    <row r="13329" spans="24:26">
      <c r="X13329" s="30"/>
      <c r="Y13329" s="30"/>
      <c r="Z13329" s="30"/>
    </row>
    <row r="13330" spans="24:26">
      <c r="X13330" s="30"/>
      <c r="Y13330" s="30"/>
      <c r="Z13330" s="30"/>
    </row>
    <row r="13331" spans="24:26">
      <c r="X13331" s="30"/>
      <c r="Y13331" s="30"/>
      <c r="Z13331" s="30"/>
    </row>
    <row r="13332" spans="24:26">
      <c r="X13332" s="30"/>
      <c r="Y13332" s="30"/>
      <c r="Z13332" s="30"/>
    </row>
    <row r="13333" spans="24:26">
      <c r="X13333" s="30"/>
      <c r="Y13333" s="30"/>
      <c r="Z13333" s="30"/>
    </row>
    <row r="13334" spans="24:26">
      <c r="X13334" s="30"/>
      <c r="Y13334" s="30"/>
      <c r="Z13334" s="30"/>
    </row>
    <row r="13335" spans="24:26">
      <c r="X13335" s="30"/>
      <c r="Y13335" s="30"/>
      <c r="Z13335" s="30"/>
    </row>
    <row r="13336" spans="24:26">
      <c r="X13336" s="30"/>
      <c r="Y13336" s="30"/>
      <c r="Z13336" s="30"/>
    </row>
    <row r="13337" spans="24:26">
      <c r="X13337" s="30"/>
      <c r="Y13337" s="30"/>
      <c r="Z13337" s="30"/>
    </row>
    <row r="13338" spans="24:26">
      <c r="X13338" s="30"/>
      <c r="Y13338" s="30"/>
      <c r="Z13338" s="30"/>
    </row>
    <row r="13339" spans="24:26">
      <c r="X13339" s="30"/>
      <c r="Y13339" s="30"/>
      <c r="Z13339" s="30"/>
    </row>
    <row r="13340" spans="24:26">
      <c r="X13340" s="30"/>
      <c r="Y13340" s="30"/>
      <c r="Z13340" s="30"/>
    </row>
    <row r="13341" spans="24:26">
      <c r="X13341" s="30"/>
      <c r="Y13341" s="30"/>
      <c r="Z13341" s="30"/>
    </row>
    <row r="13342" spans="24:26">
      <c r="X13342" s="30"/>
      <c r="Y13342" s="30"/>
      <c r="Z13342" s="30"/>
    </row>
    <row r="13343" spans="24:26">
      <c r="X13343" s="30"/>
      <c r="Y13343" s="30"/>
      <c r="Z13343" s="30"/>
    </row>
    <row r="13344" spans="24:26">
      <c r="X13344" s="30"/>
      <c r="Y13344" s="30"/>
      <c r="Z13344" s="30"/>
    </row>
    <row r="13345" spans="24:26">
      <c r="X13345" s="30"/>
      <c r="Y13345" s="30"/>
      <c r="Z13345" s="30"/>
    </row>
    <row r="13346" spans="24:26">
      <c r="X13346" s="30"/>
      <c r="Y13346" s="30"/>
      <c r="Z13346" s="30"/>
    </row>
    <row r="13347" spans="24:26">
      <c r="X13347" s="30"/>
      <c r="Y13347" s="30"/>
      <c r="Z13347" s="30"/>
    </row>
    <row r="13348" spans="24:26">
      <c r="X13348" s="30"/>
      <c r="Y13348" s="30"/>
      <c r="Z13348" s="30"/>
    </row>
    <row r="13349" spans="24:26">
      <c r="X13349" s="30"/>
      <c r="Y13349" s="30"/>
      <c r="Z13349" s="30"/>
    </row>
    <row r="13350" spans="24:26">
      <c r="X13350" s="30"/>
      <c r="Y13350" s="30"/>
      <c r="Z13350" s="30"/>
    </row>
    <row r="13351" spans="24:26">
      <c r="X13351" s="30"/>
      <c r="Y13351" s="30"/>
      <c r="Z13351" s="30"/>
    </row>
    <row r="13352" spans="24:26">
      <c r="X13352" s="30"/>
      <c r="Y13352" s="30"/>
      <c r="Z13352" s="30"/>
    </row>
    <row r="13353" spans="24:26">
      <c r="X13353" s="30"/>
      <c r="Y13353" s="30"/>
      <c r="Z13353" s="30"/>
    </row>
    <row r="13354" spans="24:26">
      <c r="X13354" s="30"/>
      <c r="Y13354" s="30"/>
      <c r="Z13354" s="30"/>
    </row>
    <row r="13355" spans="24:26">
      <c r="X13355" s="30"/>
      <c r="Y13355" s="30"/>
      <c r="Z13355" s="30"/>
    </row>
    <row r="13356" spans="24:26">
      <c r="X13356" s="30"/>
      <c r="Y13356" s="30"/>
      <c r="Z13356" s="30"/>
    </row>
    <row r="13357" spans="24:26">
      <c r="X13357" s="30"/>
      <c r="Y13357" s="30"/>
      <c r="Z13357" s="30"/>
    </row>
    <row r="13358" spans="24:26">
      <c r="X13358" s="30"/>
      <c r="Y13358" s="30"/>
      <c r="Z13358" s="30"/>
    </row>
    <row r="13359" spans="24:26">
      <c r="X13359" s="30"/>
      <c r="Y13359" s="30"/>
      <c r="Z13359" s="30"/>
    </row>
    <row r="13360" spans="24:26">
      <c r="X13360" s="30"/>
      <c r="Y13360" s="30"/>
      <c r="Z13360" s="30"/>
    </row>
    <row r="13361" spans="24:26">
      <c r="X13361" s="30"/>
      <c r="Y13361" s="30"/>
      <c r="Z13361" s="30"/>
    </row>
    <row r="13362" spans="24:26">
      <c r="X13362" s="30"/>
      <c r="Y13362" s="30"/>
      <c r="Z13362" s="30"/>
    </row>
    <row r="13363" spans="24:26">
      <c r="X13363" s="30"/>
      <c r="Y13363" s="30"/>
      <c r="Z13363" s="30"/>
    </row>
    <row r="13364" spans="24:26">
      <c r="X13364" s="30"/>
      <c r="Y13364" s="30"/>
      <c r="Z13364" s="30"/>
    </row>
    <row r="13365" spans="24:26">
      <c r="X13365" s="30"/>
      <c r="Y13365" s="30"/>
      <c r="Z13365" s="30"/>
    </row>
    <row r="13366" spans="24:26">
      <c r="X13366" s="30"/>
      <c r="Y13366" s="30"/>
      <c r="Z13366" s="30"/>
    </row>
    <row r="13367" spans="24:26">
      <c r="X13367" s="30"/>
      <c r="Y13367" s="30"/>
      <c r="Z13367" s="30"/>
    </row>
    <row r="13368" spans="24:26">
      <c r="X13368" s="30"/>
      <c r="Y13368" s="30"/>
      <c r="Z13368" s="30"/>
    </row>
    <row r="13369" spans="24:26">
      <c r="X13369" s="30"/>
      <c r="Y13369" s="30"/>
      <c r="Z13369" s="30"/>
    </row>
    <row r="13370" spans="24:26">
      <c r="X13370" s="30"/>
      <c r="Y13370" s="30"/>
      <c r="Z13370" s="30"/>
    </row>
    <row r="13371" spans="24:26">
      <c r="X13371" s="30"/>
      <c r="Y13371" s="30"/>
      <c r="Z13371" s="30"/>
    </row>
    <row r="13372" spans="24:26">
      <c r="X13372" s="30"/>
      <c r="Y13372" s="30"/>
      <c r="Z13372" s="30"/>
    </row>
    <row r="13373" spans="24:26">
      <c r="X13373" s="30"/>
      <c r="Y13373" s="30"/>
      <c r="Z13373" s="30"/>
    </row>
    <row r="13374" spans="24:26">
      <c r="X13374" s="30"/>
      <c r="Y13374" s="30"/>
      <c r="Z13374" s="30"/>
    </row>
    <row r="13375" spans="24:26">
      <c r="X13375" s="30"/>
      <c r="Y13375" s="30"/>
      <c r="Z13375" s="30"/>
    </row>
    <row r="13376" spans="24:26">
      <c r="X13376" s="30"/>
      <c r="Y13376" s="30"/>
      <c r="Z13376" s="30"/>
    </row>
    <row r="13377" spans="24:26">
      <c r="X13377" s="30"/>
      <c r="Y13377" s="30"/>
      <c r="Z13377" s="30"/>
    </row>
    <row r="13378" spans="24:26">
      <c r="X13378" s="30"/>
      <c r="Y13378" s="30"/>
      <c r="Z13378" s="30"/>
    </row>
    <row r="13379" spans="24:26">
      <c r="X13379" s="30"/>
      <c r="Y13379" s="30"/>
      <c r="Z13379" s="30"/>
    </row>
    <row r="13380" spans="24:26">
      <c r="X13380" s="30"/>
      <c r="Y13380" s="30"/>
      <c r="Z13380" s="30"/>
    </row>
    <row r="13381" spans="24:26">
      <c r="X13381" s="30"/>
      <c r="Y13381" s="30"/>
      <c r="Z13381" s="30"/>
    </row>
    <row r="13382" spans="24:26">
      <c r="X13382" s="30"/>
      <c r="Y13382" s="30"/>
      <c r="Z13382" s="30"/>
    </row>
    <row r="13383" spans="24:26">
      <c r="X13383" s="30"/>
      <c r="Y13383" s="30"/>
      <c r="Z13383" s="30"/>
    </row>
    <row r="13384" spans="24:26">
      <c r="X13384" s="30"/>
      <c r="Y13384" s="30"/>
      <c r="Z13384" s="30"/>
    </row>
    <row r="13385" spans="24:26">
      <c r="X13385" s="30"/>
      <c r="Y13385" s="30"/>
      <c r="Z13385" s="30"/>
    </row>
    <row r="13386" spans="24:26">
      <c r="X13386" s="30"/>
      <c r="Y13386" s="30"/>
      <c r="Z13386" s="30"/>
    </row>
    <row r="13387" spans="24:26">
      <c r="X13387" s="30"/>
      <c r="Y13387" s="30"/>
      <c r="Z13387" s="30"/>
    </row>
    <row r="13388" spans="24:26">
      <c r="X13388" s="30"/>
      <c r="Y13388" s="30"/>
      <c r="Z13388" s="30"/>
    </row>
    <row r="13389" spans="24:26">
      <c r="X13389" s="30"/>
      <c r="Y13389" s="30"/>
      <c r="Z13389" s="30"/>
    </row>
    <row r="13390" spans="24:26">
      <c r="X13390" s="30"/>
      <c r="Y13390" s="30"/>
      <c r="Z13390" s="30"/>
    </row>
    <row r="13391" spans="24:26">
      <c r="X13391" s="30"/>
      <c r="Y13391" s="30"/>
      <c r="Z13391" s="30"/>
    </row>
    <row r="13392" spans="24:26">
      <c r="X13392" s="30"/>
      <c r="Y13392" s="30"/>
      <c r="Z13392" s="30"/>
    </row>
    <row r="13393" spans="24:26">
      <c r="X13393" s="30"/>
      <c r="Y13393" s="30"/>
      <c r="Z13393" s="30"/>
    </row>
    <row r="13394" spans="24:26">
      <c r="X13394" s="30"/>
      <c r="Y13394" s="30"/>
      <c r="Z13394" s="30"/>
    </row>
    <row r="13395" spans="24:26">
      <c r="X13395" s="30"/>
      <c r="Y13395" s="30"/>
      <c r="Z13395" s="30"/>
    </row>
    <row r="13396" spans="24:26">
      <c r="X13396" s="30"/>
      <c r="Y13396" s="30"/>
      <c r="Z13396" s="30"/>
    </row>
    <row r="13397" spans="24:26">
      <c r="X13397" s="30"/>
      <c r="Y13397" s="30"/>
      <c r="Z13397" s="30"/>
    </row>
    <row r="13398" spans="24:26">
      <c r="X13398" s="30"/>
      <c r="Y13398" s="30"/>
      <c r="Z13398" s="30"/>
    </row>
    <row r="13399" spans="24:26">
      <c r="X13399" s="30"/>
      <c r="Y13399" s="30"/>
      <c r="Z13399" s="30"/>
    </row>
    <row r="13400" spans="24:26">
      <c r="X13400" s="30"/>
      <c r="Y13400" s="30"/>
      <c r="Z13400" s="30"/>
    </row>
    <row r="13401" spans="24:26">
      <c r="X13401" s="30"/>
      <c r="Y13401" s="30"/>
      <c r="Z13401" s="30"/>
    </row>
    <row r="13402" spans="24:26">
      <c r="X13402" s="30"/>
      <c r="Y13402" s="30"/>
      <c r="Z13402" s="30"/>
    </row>
    <row r="13403" spans="24:26">
      <c r="X13403" s="30"/>
      <c r="Y13403" s="30"/>
      <c r="Z13403" s="30"/>
    </row>
    <row r="13404" spans="24:26">
      <c r="X13404" s="30"/>
      <c r="Y13404" s="30"/>
      <c r="Z13404" s="30"/>
    </row>
    <row r="13405" spans="24:26">
      <c r="X13405" s="30"/>
      <c r="Y13405" s="30"/>
      <c r="Z13405" s="30"/>
    </row>
    <row r="13406" spans="24:26">
      <c r="X13406" s="30"/>
      <c r="Y13406" s="30"/>
      <c r="Z13406" s="30"/>
    </row>
    <row r="13407" spans="24:26">
      <c r="X13407" s="30"/>
      <c r="Y13407" s="30"/>
      <c r="Z13407" s="30"/>
    </row>
    <row r="13408" spans="24:26">
      <c r="X13408" s="30"/>
      <c r="Y13408" s="30"/>
      <c r="Z13408" s="30"/>
    </row>
    <row r="13409" spans="24:26">
      <c r="X13409" s="30"/>
      <c r="Y13409" s="30"/>
      <c r="Z13409" s="30"/>
    </row>
    <row r="13410" spans="24:26">
      <c r="X13410" s="30"/>
      <c r="Y13410" s="30"/>
      <c r="Z13410" s="30"/>
    </row>
    <row r="13411" spans="24:26">
      <c r="X13411" s="30"/>
      <c r="Y13411" s="30"/>
      <c r="Z13411" s="30"/>
    </row>
    <row r="13412" spans="24:26">
      <c r="X13412" s="30"/>
      <c r="Y13412" s="30"/>
      <c r="Z13412" s="30"/>
    </row>
    <row r="13413" spans="24:26">
      <c r="X13413" s="30"/>
      <c r="Y13413" s="30"/>
      <c r="Z13413" s="30"/>
    </row>
    <row r="13414" spans="24:26">
      <c r="X13414" s="30"/>
      <c r="Y13414" s="30"/>
      <c r="Z13414" s="30"/>
    </row>
    <row r="13415" spans="24:26">
      <c r="X13415" s="30"/>
      <c r="Y13415" s="30"/>
      <c r="Z13415" s="30"/>
    </row>
    <row r="13416" spans="24:26">
      <c r="X13416" s="30"/>
      <c r="Y13416" s="30"/>
      <c r="Z13416" s="30"/>
    </row>
    <row r="13417" spans="24:26">
      <c r="X13417" s="30"/>
      <c r="Y13417" s="30"/>
      <c r="Z13417" s="30"/>
    </row>
    <row r="13418" spans="24:26">
      <c r="X13418" s="30"/>
      <c r="Y13418" s="30"/>
      <c r="Z13418" s="30"/>
    </row>
    <row r="13419" spans="24:26">
      <c r="X13419" s="30"/>
      <c r="Y13419" s="30"/>
      <c r="Z13419" s="30"/>
    </row>
    <row r="13420" spans="24:26">
      <c r="X13420" s="30"/>
      <c r="Y13420" s="30"/>
      <c r="Z13420" s="30"/>
    </row>
    <row r="13421" spans="24:26">
      <c r="X13421" s="30"/>
      <c r="Y13421" s="30"/>
      <c r="Z13421" s="30"/>
    </row>
    <row r="13422" spans="24:26">
      <c r="X13422" s="30"/>
      <c r="Y13422" s="30"/>
      <c r="Z13422" s="30"/>
    </row>
    <row r="13423" spans="24:26">
      <c r="X13423" s="30"/>
      <c r="Y13423" s="30"/>
      <c r="Z13423" s="30"/>
    </row>
    <row r="13424" spans="24:26">
      <c r="X13424" s="30"/>
      <c r="Y13424" s="30"/>
      <c r="Z13424" s="30"/>
    </row>
    <row r="13425" spans="24:26">
      <c r="X13425" s="30"/>
      <c r="Y13425" s="30"/>
      <c r="Z13425" s="30"/>
    </row>
    <row r="13426" spans="24:26">
      <c r="X13426" s="30"/>
      <c r="Y13426" s="30"/>
      <c r="Z13426" s="30"/>
    </row>
    <row r="13427" spans="24:26">
      <c r="X13427" s="30"/>
      <c r="Y13427" s="30"/>
      <c r="Z13427" s="30"/>
    </row>
    <row r="13428" spans="24:26">
      <c r="X13428" s="30"/>
      <c r="Y13428" s="30"/>
      <c r="Z13428" s="30"/>
    </row>
    <row r="13429" spans="24:26">
      <c r="X13429" s="30"/>
      <c r="Y13429" s="30"/>
      <c r="Z13429" s="30"/>
    </row>
    <row r="13430" spans="24:26">
      <c r="X13430" s="30"/>
      <c r="Y13430" s="30"/>
      <c r="Z13430" s="30"/>
    </row>
    <row r="13431" spans="24:26">
      <c r="X13431" s="30"/>
      <c r="Y13431" s="30"/>
      <c r="Z13431" s="30"/>
    </row>
    <row r="13432" spans="24:26">
      <c r="X13432" s="30"/>
      <c r="Y13432" s="30"/>
      <c r="Z13432" s="30"/>
    </row>
    <row r="13433" spans="24:26">
      <c r="X13433" s="30"/>
      <c r="Y13433" s="30"/>
      <c r="Z13433" s="30"/>
    </row>
    <row r="13434" spans="24:26">
      <c r="X13434" s="30"/>
      <c r="Y13434" s="30"/>
      <c r="Z13434" s="30"/>
    </row>
    <row r="13435" spans="24:26">
      <c r="X13435" s="30"/>
      <c r="Y13435" s="30"/>
      <c r="Z13435" s="30"/>
    </row>
    <row r="13436" spans="24:26">
      <c r="X13436" s="30"/>
      <c r="Y13436" s="30"/>
      <c r="Z13436" s="30"/>
    </row>
    <row r="13437" spans="24:26">
      <c r="X13437" s="30"/>
      <c r="Y13437" s="30"/>
      <c r="Z13437" s="30"/>
    </row>
    <row r="13438" spans="24:26">
      <c r="X13438" s="30"/>
      <c r="Y13438" s="30"/>
      <c r="Z13438" s="30"/>
    </row>
    <row r="13439" spans="24:26">
      <c r="X13439" s="30"/>
      <c r="Y13439" s="30"/>
      <c r="Z13439" s="30"/>
    </row>
    <row r="13440" spans="24:26">
      <c r="X13440" s="30"/>
      <c r="Y13440" s="30"/>
      <c r="Z13440" s="30"/>
    </row>
    <row r="13441" spans="24:26">
      <c r="X13441" s="30"/>
      <c r="Y13441" s="30"/>
      <c r="Z13441" s="30"/>
    </row>
    <row r="13442" spans="24:26">
      <c r="X13442" s="30"/>
      <c r="Y13442" s="30"/>
      <c r="Z13442" s="30"/>
    </row>
    <row r="13443" spans="24:26">
      <c r="X13443" s="30"/>
      <c r="Y13443" s="30"/>
      <c r="Z13443" s="30"/>
    </row>
    <row r="13444" spans="24:26">
      <c r="X13444" s="30"/>
      <c r="Y13444" s="30"/>
      <c r="Z13444" s="30"/>
    </row>
    <row r="13445" spans="24:26">
      <c r="X13445" s="30"/>
      <c r="Y13445" s="30"/>
      <c r="Z13445" s="30"/>
    </row>
    <row r="13446" spans="24:26">
      <c r="X13446" s="30"/>
      <c r="Y13446" s="30"/>
      <c r="Z13446" s="30"/>
    </row>
    <row r="13447" spans="24:26">
      <c r="X13447" s="30"/>
      <c r="Y13447" s="30"/>
      <c r="Z13447" s="30"/>
    </row>
    <row r="13448" spans="24:26">
      <c r="X13448" s="30"/>
      <c r="Y13448" s="30"/>
      <c r="Z13448" s="30"/>
    </row>
    <row r="13449" spans="24:26">
      <c r="X13449" s="30"/>
      <c r="Y13449" s="30"/>
      <c r="Z13449" s="30"/>
    </row>
    <row r="13450" spans="24:26">
      <c r="X13450" s="30"/>
      <c r="Y13450" s="30"/>
      <c r="Z13450" s="30"/>
    </row>
    <row r="13451" spans="24:26">
      <c r="X13451" s="30"/>
      <c r="Y13451" s="30"/>
      <c r="Z13451" s="30"/>
    </row>
    <row r="13452" spans="24:26">
      <c r="X13452" s="30"/>
      <c r="Y13452" s="30"/>
      <c r="Z13452" s="30"/>
    </row>
    <row r="13453" spans="24:26">
      <c r="X13453" s="30"/>
      <c r="Y13453" s="30"/>
      <c r="Z13453" s="30"/>
    </row>
    <row r="13454" spans="24:26">
      <c r="X13454" s="30"/>
      <c r="Y13454" s="30"/>
      <c r="Z13454" s="30"/>
    </row>
    <row r="13455" spans="24:26">
      <c r="X13455" s="30"/>
      <c r="Y13455" s="30"/>
      <c r="Z13455" s="30"/>
    </row>
    <row r="13456" spans="24:26">
      <c r="X13456" s="30"/>
      <c r="Y13456" s="30"/>
      <c r="Z13456" s="30"/>
    </row>
    <row r="13457" spans="24:26">
      <c r="X13457" s="30"/>
      <c r="Y13457" s="30"/>
      <c r="Z13457" s="30"/>
    </row>
    <row r="13458" spans="24:26">
      <c r="X13458" s="30"/>
      <c r="Y13458" s="30"/>
      <c r="Z13458" s="30"/>
    </row>
    <row r="13459" spans="24:26">
      <c r="X13459" s="30"/>
      <c r="Y13459" s="30"/>
      <c r="Z13459" s="30"/>
    </row>
    <row r="13460" spans="24:26">
      <c r="X13460" s="30"/>
      <c r="Y13460" s="30"/>
      <c r="Z13460" s="30"/>
    </row>
    <row r="13461" spans="24:26">
      <c r="X13461" s="30"/>
      <c r="Y13461" s="30"/>
      <c r="Z13461" s="30"/>
    </row>
    <row r="13462" spans="24:26">
      <c r="X13462" s="30"/>
      <c r="Y13462" s="30"/>
      <c r="Z13462" s="30"/>
    </row>
    <row r="13463" spans="24:26">
      <c r="X13463" s="30"/>
      <c r="Y13463" s="30"/>
      <c r="Z13463" s="30"/>
    </row>
    <row r="13464" spans="24:26">
      <c r="X13464" s="30"/>
      <c r="Y13464" s="30"/>
      <c r="Z13464" s="30"/>
    </row>
    <row r="13465" spans="24:26">
      <c r="X13465" s="30"/>
      <c r="Y13465" s="30"/>
      <c r="Z13465" s="30"/>
    </row>
    <row r="13466" spans="24:26">
      <c r="X13466" s="30"/>
      <c r="Y13466" s="30"/>
      <c r="Z13466" s="30"/>
    </row>
    <row r="13467" spans="24:26">
      <c r="X13467" s="30"/>
      <c r="Y13467" s="30"/>
      <c r="Z13467" s="30"/>
    </row>
    <row r="13468" spans="24:26">
      <c r="X13468" s="30"/>
      <c r="Y13468" s="30"/>
      <c r="Z13468" s="30"/>
    </row>
    <row r="13469" spans="24:26">
      <c r="X13469" s="30"/>
      <c r="Y13469" s="30"/>
      <c r="Z13469" s="30"/>
    </row>
    <row r="13470" spans="24:26">
      <c r="X13470" s="30"/>
      <c r="Y13470" s="30"/>
      <c r="Z13470" s="30"/>
    </row>
    <row r="13471" spans="24:26">
      <c r="X13471" s="30"/>
      <c r="Y13471" s="30"/>
      <c r="Z13471" s="30"/>
    </row>
    <row r="13472" spans="24:26">
      <c r="X13472" s="30"/>
      <c r="Y13472" s="30"/>
      <c r="Z13472" s="30"/>
    </row>
    <row r="13473" spans="24:26">
      <c r="X13473" s="30"/>
      <c r="Y13473" s="30"/>
      <c r="Z13473" s="30"/>
    </row>
    <row r="13474" spans="24:26">
      <c r="X13474" s="30"/>
      <c r="Y13474" s="30"/>
      <c r="Z13474" s="30"/>
    </row>
    <row r="13475" spans="24:26">
      <c r="X13475" s="30"/>
      <c r="Y13475" s="30"/>
      <c r="Z13475" s="30"/>
    </row>
    <row r="13476" spans="24:26">
      <c r="X13476" s="30"/>
      <c r="Y13476" s="30"/>
      <c r="Z13476" s="30"/>
    </row>
    <row r="13477" spans="24:26">
      <c r="X13477" s="30"/>
      <c r="Y13477" s="30"/>
      <c r="Z13477" s="30"/>
    </row>
    <row r="13478" spans="24:26">
      <c r="X13478" s="30"/>
      <c r="Y13478" s="30"/>
      <c r="Z13478" s="30"/>
    </row>
    <row r="13479" spans="24:26">
      <c r="X13479" s="30"/>
      <c r="Y13479" s="30"/>
      <c r="Z13479" s="30"/>
    </row>
    <row r="13480" spans="24:26">
      <c r="X13480" s="30"/>
      <c r="Y13480" s="30"/>
      <c r="Z13480" s="30"/>
    </row>
    <row r="13481" spans="24:26">
      <c r="X13481" s="30"/>
      <c r="Y13481" s="30"/>
      <c r="Z13481" s="30"/>
    </row>
    <row r="13482" spans="24:26">
      <c r="X13482" s="30"/>
      <c r="Y13482" s="30"/>
      <c r="Z13482" s="30"/>
    </row>
    <row r="13483" spans="24:26">
      <c r="X13483" s="30"/>
      <c r="Y13483" s="30"/>
      <c r="Z13483" s="30"/>
    </row>
    <row r="13484" spans="24:26">
      <c r="X13484" s="30"/>
      <c r="Y13484" s="30"/>
      <c r="Z13484" s="30"/>
    </row>
    <row r="13485" spans="24:26">
      <c r="X13485" s="30"/>
      <c r="Y13485" s="30"/>
      <c r="Z13485" s="30"/>
    </row>
    <row r="13486" spans="24:26">
      <c r="X13486" s="30"/>
      <c r="Y13486" s="30"/>
      <c r="Z13486" s="30"/>
    </row>
    <row r="13487" spans="24:26">
      <c r="X13487" s="30"/>
      <c r="Y13487" s="30"/>
      <c r="Z13487" s="30"/>
    </row>
    <row r="13488" spans="24:26">
      <c r="X13488" s="30"/>
      <c r="Y13488" s="30"/>
      <c r="Z13488" s="30"/>
    </row>
    <row r="13489" spans="24:26">
      <c r="X13489" s="30"/>
      <c r="Y13489" s="30"/>
      <c r="Z13489" s="30"/>
    </row>
    <row r="13490" spans="24:26">
      <c r="X13490" s="30"/>
      <c r="Y13490" s="30"/>
      <c r="Z13490" s="30"/>
    </row>
    <row r="13491" spans="24:26">
      <c r="X13491" s="30"/>
      <c r="Y13491" s="30"/>
      <c r="Z13491" s="30"/>
    </row>
    <row r="13492" spans="24:26">
      <c r="X13492" s="30"/>
      <c r="Y13492" s="30"/>
      <c r="Z13492" s="30"/>
    </row>
    <row r="13493" spans="24:26">
      <c r="X13493" s="30"/>
      <c r="Y13493" s="30"/>
      <c r="Z13493" s="30"/>
    </row>
    <row r="13494" spans="24:26">
      <c r="X13494" s="30"/>
      <c r="Y13494" s="30"/>
      <c r="Z13494" s="30"/>
    </row>
    <row r="13495" spans="24:26">
      <c r="X13495" s="30"/>
      <c r="Y13495" s="30"/>
      <c r="Z13495" s="30"/>
    </row>
    <row r="13496" spans="24:26">
      <c r="X13496" s="30"/>
      <c r="Y13496" s="30"/>
      <c r="Z13496" s="30"/>
    </row>
    <row r="13497" spans="24:26">
      <c r="X13497" s="30"/>
      <c r="Y13497" s="30"/>
      <c r="Z13497" s="30"/>
    </row>
    <row r="13498" spans="24:26">
      <c r="X13498" s="30"/>
      <c r="Y13498" s="30"/>
      <c r="Z13498" s="30"/>
    </row>
    <row r="13499" spans="24:26">
      <c r="X13499" s="30"/>
      <c r="Y13499" s="30"/>
      <c r="Z13499" s="30"/>
    </row>
    <row r="13500" spans="24:26">
      <c r="X13500" s="30"/>
      <c r="Y13500" s="30"/>
      <c r="Z13500" s="30"/>
    </row>
    <row r="13501" spans="24:26">
      <c r="X13501" s="30"/>
      <c r="Y13501" s="30"/>
      <c r="Z13501" s="30"/>
    </row>
    <row r="13502" spans="24:26">
      <c r="X13502" s="30"/>
      <c r="Y13502" s="30"/>
      <c r="Z13502" s="30"/>
    </row>
    <row r="13503" spans="24:26">
      <c r="X13503" s="30"/>
      <c r="Y13503" s="30"/>
      <c r="Z13503" s="30"/>
    </row>
    <row r="13504" spans="24:26">
      <c r="X13504" s="30"/>
      <c r="Y13504" s="30"/>
      <c r="Z13504" s="30"/>
    </row>
    <row r="13505" spans="24:26">
      <c r="X13505" s="30"/>
      <c r="Y13505" s="30"/>
      <c r="Z13505" s="30"/>
    </row>
    <row r="13506" spans="24:26">
      <c r="X13506" s="30"/>
      <c r="Y13506" s="30"/>
      <c r="Z13506" s="30"/>
    </row>
    <row r="13507" spans="24:26">
      <c r="X13507" s="30"/>
      <c r="Y13507" s="30"/>
      <c r="Z13507" s="30"/>
    </row>
    <row r="13508" spans="24:26">
      <c r="X13508" s="30"/>
      <c r="Y13508" s="30"/>
      <c r="Z13508" s="30"/>
    </row>
    <row r="13509" spans="24:26">
      <c r="X13509" s="30"/>
      <c r="Y13509" s="30"/>
      <c r="Z13509" s="30"/>
    </row>
    <row r="13510" spans="24:26">
      <c r="X13510" s="30"/>
      <c r="Y13510" s="30"/>
      <c r="Z13510" s="30"/>
    </row>
    <row r="13511" spans="24:26">
      <c r="X13511" s="30"/>
      <c r="Y13511" s="30"/>
      <c r="Z13511" s="30"/>
    </row>
    <row r="13512" spans="24:26">
      <c r="X13512" s="30"/>
      <c r="Y13512" s="30"/>
      <c r="Z13512" s="30"/>
    </row>
    <row r="13513" spans="24:26">
      <c r="X13513" s="30"/>
      <c r="Y13513" s="30"/>
      <c r="Z13513" s="30"/>
    </row>
    <row r="13514" spans="24:26">
      <c r="X13514" s="30"/>
      <c r="Y13514" s="30"/>
      <c r="Z13514" s="30"/>
    </row>
    <row r="13515" spans="24:26">
      <c r="X13515" s="30"/>
      <c r="Y13515" s="30"/>
      <c r="Z13515" s="30"/>
    </row>
    <row r="13516" spans="24:26">
      <c r="X13516" s="30"/>
      <c r="Y13516" s="30"/>
      <c r="Z13516" s="30"/>
    </row>
    <row r="13517" spans="24:26">
      <c r="X13517" s="30"/>
      <c r="Y13517" s="30"/>
      <c r="Z13517" s="30"/>
    </row>
    <row r="13518" spans="24:26">
      <c r="X13518" s="30"/>
      <c r="Y13518" s="30"/>
      <c r="Z13518" s="30"/>
    </row>
    <row r="13519" spans="24:26">
      <c r="X13519" s="30"/>
      <c r="Y13519" s="30"/>
      <c r="Z13519" s="30"/>
    </row>
    <row r="13520" spans="24:26">
      <c r="X13520" s="30"/>
      <c r="Y13520" s="30"/>
      <c r="Z13520" s="30"/>
    </row>
    <row r="13521" spans="24:26">
      <c r="X13521" s="30"/>
      <c r="Y13521" s="30"/>
      <c r="Z13521" s="30"/>
    </row>
    <row r="13522" spans="24:26">
      <c r="X13522" s="30"/>
      <c r="Y13522" s="30"/>
      <c r="Z13522" s="30"/>
    </row>
    <row r="13523" spans="24:26">
      <c r="X13523" s="30"/>
      <c r="Y13523" s="30"/>
      <c r="Z13523" s="30"/>
    </row>
    <row r="13524" spans="24:26">
      <c r="X13524" s="30"/>
      <c r="Y13524" s="30"/>
      <c r="Z13524" s="30"/>
    </row>
    <row r="13525" spans="24:26">
      <c r="X13525" s="30"/>
      <c r="Y13525" s="30"/>
      <c r="Z13525" s="30"/>
    </row>
    <row r="13526" spans="24:26">
      <c r="X13526" s="30"/>
      <c r="Y13526" s="30"/>
      <c r="Z13526" s="30"/>
    </row>
    <row r="13527" spans="24:26">
      <c r="X13527" s="30"/>
      <c r="Y13527" s="30"/>
      <c r="Z13527" s="30"/>
    </row>
    <row r="13528" spans="24:26">
      <c r="X13528" s="30"/>
      <c r="Y13528" s="30"/>
      <c r="Z13528" s="30"/>
    </row>
    <row r="13529" spans="24:26">
      <c r="X13529" s="30"/>
      <c r="Y13529" s="30"/>
      <c r="Z13529" s="30"/>
    </row>
    <row r="13530" spans="24:26">
      <c r="X13530" s="30"/>
      <c r="Y13530" s="30"/>
      <c r="Z13530" s="30"/>
    </row>
    <row r="13531" spans="24:26">
      <c r="X13531" s="30"/>
      <c r="Y13531" s="30"/>
      <c r="Z13531" s="30"/>
    </row>
    <row r="13532" spans="24:26">
      <c r="X13532" s="30"/>
      <c r="Y13532" s="30"/>
      <c r="Z13532" s="30"/>
    </row>
    <row r="13533" spans="24:26">
      <c r="X13533" s="30"/>
      <c r="Y13533" s="30"/>
      <c r="Z13533" s="30"/>
    </row>
    <row r="13534" spans="24:26">
      <c r="X13534" s="30"/>
      <c r="Y13534" s="30"/>
      <c r="Z13534" s="30"/>
    </row>
    <row r="13535" spans="24:26">
      <c r="X13535" s="30"/>
      <c r="Y13535" s="30"/>
      <c r="Z13535" s="30"/>
    </row>
    <row r="13536" spans="24:26">
      <c r="X13536" s="30"/>
      <c r="Y13536" s="30"/>
      <c r="Z13536" s="30"/>
    </row>
    <row r="13537" spans="24:26">
      <c r="X13537" s="30"/>
      <c r="Y13537" s="30"/>
      <c r="Z13537" s="30"/>
    </row>
    <row r="13538" spans="24:26">
      <c r="X13538" s="30"/>
      <c r="Y13538" s="30"/>
      <c r="Z13538" s="30"/>
    </row>
    <row r="13539" spans="24:26">
      <c r="X13539" s="30"/>
      <c r="Y13539" s="30"/>
      <c r="Z13539" s="30"/>
    </row>
    <row r="13540" spans="24:26">
      <c r="X13540" s="30"/>
      <c r="Y13540" s="30"/>
      <c r="Z13540" s="30"/>
    </row>
    <row r="13541" spans="24:26">
      <c r="X13541" s="30"/>
      <c r="Y13541" s="30"/>
      <c r="Z13541" s="30"/>
    </row>
    <row r="13542" spans="24:26">
      <c r="X13542" s="30"/>
      <c r="Y13542" s="30"/>
      <c r="Z13542" s="30"/>
    </row>
    <row r="13543" spans="24:26">
      <c r="X13543" s="30"/>
      <c r="Y13543" s="30"/>
      <c r="Z13543" s="30"/>
    </row>
    <row r="13544" spans="24:26">
      <c r="X13544" s="30"/>
      <c r="Y13544" s="30"/>
      <c r="Z13544" s="30"/>
    </row>
    <row r="13545" spans="24:26">
      <c r="X13545" s="30"/>
      <c r="Y13545" s="30"/>
      <c r="Z13545" s="30"/>
    </row>
    <row r="13546" spans="24:26">
      <c r="X13546" s="30"/>
      <c r="Y13546" s="30"/>
      <c r="Z13546" s="30"/>
    </row>
    <row r="13547" spans="24:26">
      <c r="X13547" s="30"/>
      <c r="Y13547" s="30"/>
      <c r="Z13547" s="30"/>
    </row>
    <row r="13548" spans="24:26">
      <c r="X13548" s="30"/>
      <c r="Y13548" s="30"/>
      <c r="Z13548" s="30"/>
    </row>
    <row r="13549" spans="24:26">
      <c r="X13549" s="30"/>
      <c r="Y13549" s="30"/>
      <c r="Z13549" s="30"/>
    </row>
    <row r="13550" spans="24:26">
      <c r="X13550" s="30"/>
      <c r="Y13550" s="30"/>
      <c r="Z13550" s="30"/>
    </row>
    <row r="13551" spans="24:26">
      <c r="X13551" s="30"/>
      <c r="Y13551" s="30"/>
      <c r="Z13551" s="30"/>
    </row>
    <row r="13552" spans="24:26">
      <c r="X13552" s="30"/>
      <c r="Y13552" s="30"/>
      <c r="Z13552" s="30"/>
    </row>
    <row r="13553" spans="24:26">
      <c r="X13553" s="30"/>
      <c r="Y13553" s="30"/>
      <c r="Z13553" s="30"/>
    </row>
    <row r="13554" spans="24:26">
      <c r="X13554" s="30"/>
      <c r="Y13554" s="30"/>
      <c r="Z13554" s="30"/>
    </row>
    <row r="13555" spans="24:26">
      <c r="X13555" s="30"/>
      <c r="Y13555" s="30"/>
      <c r="Z13555" s="30"/>
    </row>
    <row r="13556" spans="24:26">
      <c r="X13556" s="30"/>
      <c r="Y13556" s="30"/>
      <c r="Z13556" s="30"/>
    </row>
    <row r="13557" spans="24:26">
      <c r="X13557" s="30"/>
      <c r="Y13557" s="30"/>
      <c r="Z13557" s="30"/>
    </row>
    <row r="13558" spans="24:26">
      <c r="X13558" s="30"/>
      <c r="Y13558" s="30"/>
      <c r="Z13558" s="30"/>
    </row>
    <row r="13559" spans="24:26">
      <c r="X13559" s="30"/>
      <c r="Y13559" s="30"/>
      <c r="Z13559" s="30"/>
    </row>
    <row r="13560" spans="24:26">
      <c r="X13560" s="30"/>
      <c r="Y13560" s="30"/>
      <c r="Z13560" s="30"/>
    </row>
    <row r="13561" spans="24:26">
      <c r="X13561" s="30"/>
      <c r="Y13561" s="30"/>
      <c r="Z13561" s="30"/>
    </row>
    <row r="13562" spans="24:26">
      <c r="X13562" s="30"/>
      <c r="Y13562" s="30"/>
      <c r="Z13562" s="30"/>
    </row>
    <row r="13563" spans="24:26">
      <c r="X13563" s="30"/>
      <c r="Y13563" s="30"/>
      <c r="Z13563" s="30"/>
    </row>
    <row r="13564" spans="24:26">
      <c r="X13564" s="30"/>
      <c r="Y13564" s="30"/>
      <c r="Z13564" s="30"/>
    </row>
    <row r="13565" spans="24:26">
      <c r="X13565" s="30"/>
      <c r="Y13565" s="30"/>
      <c r="Z13565" s="30"/>
    </row>
    <row r="13566" spans="24:26">
      <c r="X13566" s="30"/>
      <c r="Y13566" s="30"/>
      <c r="Z13566" s="30"/>
    </row>
    <row r="13567" spans="24:26">
      <c r="X13567" s="30"/>
      <c r="Y13567" s="30"/>
      <c r="Z13567" s="30"/>
    </row>
    <row r="13568" spans="24:26">
      <c r="X13568" s="30"/>
      <c r="Y13568" s="30"/>
      <c r="Z13568" s="30"/>
    </row>
    <row r="13569" spans="24:26">
      <c r="X13569" s="30"/>
      <c r="Y13569" s="30"/>
      <c r="Z13569" s="30"/>
    </row>
    <row r="13570" spans="24:26">
      <c r="X13570" s="30"/>
      <c r="Y13570" s="30"/>
      <c r="Z13570" s="30"/>
    </row>
    <row r="13571" spans="24:26">
      <c r="X13571" s="30"/>
      <c r="Y13571" s="30"/>
      <c r="Z13571" s="30"/>
    </row>
    <row r="13572" spans="24:26">
      <c r="X13572" s="30"/>
      <c r="Y13572" s="30"/>
      <c r="Z13572" s="30"/>
    </row>
    <row r="13573" spans="24:26">
      <c r="X13573" s="30"/>
      <c r="Y13573" s="30"/>
      <c r="Z13573" s="30"/>
    </row>
    <row r="13574" spans="24:26">
      <c r="X13574" s="30"/>
      <c r="Y13574" s="30"/>
      <c r="Z13574" s="30"/>
    </row>
    <row r="13575" spans="24:26">
      <c r="X13575" s="30"/>
      <c r="Y13575" s="30"/>
      <c r="Z13575" s="30"/>
    </row>
    <row r="13576" spans="24:26">
      <c r="X13576" s="30"/>
      <c r="Y13576" s="30"/>
      <c r="Z13576" s="30"/>
    </row>
    <row r="13577" spans="24:26">
      <c r="X13577" s="30"/>
      <c r="Y13577" s="30"/>
      <c r="Z13577" s="30"/>
    </row>
    <row r="13578" spans="24:26">
      <c r="X13578" s="30"/>
      <c r="Y13578" s="30"/>
      <c r="Z13578" s="30"/>
    </row>
    <row r="13579" spans="24:26">
      <c r="X13579" s="30"/>
      <c r="Y13579" s="30"/>
      <c r="Z13579" s="30"/>
    </row>
    <row r="13580" spans="24:26">
      <c r="X13580" s="30"/>
      <c r="Y13580" s="30"/>
      <c r="Z13580" s="30"/>
    </row>
    <row r="13581" spans="24:26">
      <c r="X13581" s="30"/>
      <c r="Y13581" s="30"/>
      <c r="Z13581" s="30"/>
    </row>
    <row r="13582" spans="24:26">
      <c r="X13582" s="30"/>
      <c r="Y13582" s="30"/>
      <c r="Z13582" s="30"/>
    </row>
    <row r="13583" spans="24:26">
      <c r="X13583" s="30"/>
      <c r="Y13583" s="30"/>
      <c r="Z13583" s="30"/>
    </row>
    <row r="13584" spans="24:26">
      <c r="X13584" s="30"/>
      <c r="Y13584" s="30"/>
      <c r="Z13584" s="30"/>
    </row>
    <row r="13585" spans="24:26">
      <c r="X13585" s="30"/>
      <c r="Y13585" s="30"/>
      <c r="Z13585" s="30"/>
    </row>
    <row r="13586" spans="24:26">
      <c r="X13586" s="30"/>
      <c r="Y13586" s="30"/>
      <c r="Z13586" s="30"/>
    </row>
    <row r="13587" spans="24:26">
      <c r="X13587" s="30"/>
      <c r="Y13587" s="30"/>
      <c r="Z13587" s="30"/>
    </row>
    <row r="13588" spans="24:26">
      <c r="X13588" s="30"/>
      <c r="Y13588" s="30"/>
      <c r="Z13588" s="30"/>
    </row>
    <row r="13589" spans="24:26">
      <c r="X13589" s="30"/>
      <c r="Y13589" s="30"/>
      <c r="Z13589" s="30"/>
    </row>
    <row r="13590" spans="24:26">
      <c r="X13590" s="30"/>
      <c r="Y13590" s="30"/>
      <c r="Z13590" s="30"/>
    </row>
    <row r="13591" spans="24:26">
      <c r="X13591" s="30"/>
      <c r="Y13591" s="30"/>
      <c r="Z13591" s="30"/>
    </row>
    <row r="13592" spans="24:26">
      <c r="X13592" s="30"/>
      <c r="Y13592" s="30"/>
      <c r="Z13592" s="30"/>
    </row>
    <row r="13593" spans="24:26">
      <c r="X13593" s="30"/>
      <c r="Y13593" s="30"/>
      <c r="Z13593" s="30"/>
    </row>
    <row r="13594" spans="24:26">
      <c r="X13594" s="30"/>
      <c r="Y13594" s="30"/>
      <c r="Z13594" s="30"/>
    </row>
    <row r="13595" spans="24:26">
      <c r="X13595" s="30"/>
      <c r="Y13595" s="30"/>
      <c r="Z13595" s="30"/>
    </row>
    <row r="13596" spans="24:26">
      <c r="X13596" s="30"/>
      <c r="Y13596" s="30"/>
      <c r="Z13596" s="30"/>
    </row>
    <row r="13597" spans="24:26">
      <c r="X13597" s="30"/>
      <c r="Y13597" s="30"/>
      <c r="Z13597" s="30"/>
    </row>
    <row r="13598" spans="24:26">
      <c r="X13598" s="30"/>
      <c r="Y13598" s="30"/>
      <c r="Z13598" s="30"/>
    </row>
    <row r="13599" spans="24:26">
      <c r="X13599" s="30"/>
      <c r="Y13599" s="30"/>
      <c r="Z13599" s="30"/>
    </row>
    <row r="13600" spans="24:26">
      <c r="X13600" s="30"/>
      <c r="Y13600" s="30"/>
      <c r="Z13600" s="30"/>
    </row>
    <row r="13601" spans="24:26">
      <c r="X13601" s="30"/>
      <c r="Y13601" s="30"/>
      <c r="Z13601" s="30"/>
    </row>
    <row r="13602" spans="24:26">
      <c r="X13602" s="30"/>
      <c r="Y13602" s="30"/>
      <c r="Z13602" s="30"/>
    </row>
    <row r="13603" spans="24:26">
      <c r="X13603" s="30"/>
      <c r="Y13603" s="30"/>
      <c r="Z13603" s="30"/>
    </row>
    <row r="13604" spans="24:26">
      <c r="X13604" s="30"/>
      <c r="Y13604" s="30"/>
      <c r="Z13604" s="30"/>
    </row>
    <row r="13605" spans="24:26">
      <c r="X13605" s="30"/>
      <c r="Y13605" s="30"/>
      <c r="Z13605" s="30"/>
    </row>
    <row r="13606" spans="24:26">
      <c r="X13606" s="30"/>
      <c r="Y13606" s="30"/>
      <c r="Z13606" s="30"/>
    </row>
    <row r="13607" spans="24:26">
      <c r="X13607" s="30"/>
      <c r="Y13607" s="30"/>
      <c r="Z13607" s="30"/>
    </row>
    <row r="13608" spans="24:26">
      <c r="X13608" s="30"/>
      <c r="Y13608" s="30"/>
      <c r="Z13608" s="30"/>
    </row>
    <row r="13609" spans="24:26">
      <c r="X13609" s="30"/>
      <c r="Y13609" s="30"/>
      <c r="Z13609" s="30"/>
    </row>
    <row r="13610" spans="24:26">
      <c r="X13610" s="30"/>
      <c r="Y13610" s="30"/>
      <c r="Z13610" s="30"/>
    </row>
    <row r="13611" spans="24:26">
      <c r="X13611" s="30"/>
      <c r="Y13611" s="30"/>
      <c r="Z13611" s="30"/>
    </row>
    <row r="13612" spans="24:26">
      <c r="X13612" s="30"/>
      <c r="Y13612" s="30"/>
      <c r="Z13612" s="30"/>
    </row>
    <row r="13613" spans="24:26">
      <c r="X13613" s="30"/>
      <c r="Y13613" s="30"/>
      <c r="Z13613" s="30"/>
    </row>
    <row r="13614" spans="24:26">
      <c r="X13614" s="30"/>
      <c r="Y13614" s="30"/>
      <c r="Z13614" s="30"/>
    </row>
    <row r="13615" spans="24:26">
      <c r="X13615" s="30"/>
      <c r="Y13615" s="30"/>
      <c r="Z13615" s="30"/>
    </row>
    <row r="13616" spans="24:26">
      <c r="X13616" s="30"/>
      <c r="Y13616" s="30"/>
      <c r="Z13616" s="30"/>
    </row>
    <row r="13617" spans="24:26">
      <c r="X13617" s="30"/>
      <c r="Y13617" s="30"/>
      <c r="Z13617" s="30"/>
    </row>
    <row r="13618" spans="24:26">
      <c r="X13618" s="30"/>
      <c r="Y13618" s="30"/>
      <c r="Z13618" s="30"/>
    </row>
    <row r="13619" spans="24:26">
      <c r="X13619" s="30"/>
      <c r="Y13619" s="30"/>
      <c r="Z13619" s="30"/>
    </row>
    <row r="13620" spans="24:26">
      <c r="X13620" s="30"/>
      <c r="Y13620" s="30"/>
      <c r="Z13620" s="30"/>
    </row>
    <row r="13621" spans="24:26">
      <c r="X13621" s="30"/>
      <c r="Y13621" s="30"/>
      <c r="Z13621" s="30"/>
    </row>
    <row r="13622" spans="24:26">
      <c r="X13622" s="30"/>
      <c r="Y13622" s="30"/>
      <c r="Z13622" s="30"/>
    </row>
    <row r="13623" spans="24:26">
      <c r="X13623" s="30"/>
      <c r="Y13623" s="30"/>
      <c r="Z13623" s="30"/>
    </row>
    <row r="13624" spans="24:26">
      <c r="X13624" s="30"/>
      <c r="Y13624" s="30"/>
      <c r="Z13624" s="30"/>
    </row>
    <row r="13625" spans="24:26">
      <c r="X13625" s="30"/>
      <c r="Y13625" s="30"/>
      <c r="Z13625" s="30"/>
    </row>
    <row r="13626" spans="24:26">
      <c r="X13626" s="30"/>
      <c r="Y13626" s="30"/>
      <c r="Z13626" s="30"/>
    </row>
    <row r="13627" spans="24:26">
      <c r="X13627" s="30"/>
      <c r="Y13627" s="30"/>
      <c r="Z13627" s="30"/>
    </row>
    <row r="13628" spans="24:26">
      <c r="X13628" s="30"/>
      <c r="Y13628" s="30"/>
      <c r="Z13628" s="30"/>
    </row>
    <row r="13629" spans="24:26">
      <c r="X13629" s="30"/>
      <c r="Y13629" s="30"/>
      <c r="Z13629" s="30"/>
    </row>
    <row r="13630" spans="24:26">
      <c r="X13630" s="30"/>
      <c r="Y13630" s="30"/>
      <c r="Z13630" s="30"/>
    </row>
    <row r="13631" spans="24:26">
      <c r="X13631" s="30"/>
      <c r="Y13631" s="30"/>
      <c r="Z13631" s="30"/>
    </row>
    <row r="13632" spans="24:26">
      <c r="X13632" s="30"/>
      <c r="Y13632" s="30"/>
      <c r="Z13632" s="30"/>
    </row>
    <row r="13633" spans="24:26">
      <c r="X13633" s="30"/>
      <c r="Y13633" s="30"/>
      <c r="Z13633" s="30"/>
    </row>
    <row r="13634" spans="24:26">
      <c r="X13634" s="30"/>
      <c r="Y13634" s="30"/>
      <c r="Z13634" s="30"/>
    </row>
    <row r="13635" spans="24:26">
      <c r="X13635" s="30"/>
      <c r="Y13635" s="30"/>
      <c r="Z13635" s="30"/>
    </row>
    <row r="13636" spans="24:26">
      <c r="X13636" s="30"/>
      <c r="Y13636" s="30"/>
      <c r="Z13636" s="30"/>
    </row>
    <row r="13637" spans="24:26">
      <c r="X13637" s="30"/>
      <c r="Y13637" s="30"/>
      <c r="Z13637" s="30"/>
    </row>
    <row r="13638" spans="24:26">
      <c r="X13638" s="30"/>
      <c r="Y13638" s="30"/>
      <c r="Z13638" s="30"/>
    </row>
    <row r="13639" spans="24:26">
      <c r="X13639" s="30"/>
      <c r="Y13639" s="30"/>
      <c r="Z13639" s="30"/>
    </row>
    <row r="13640" spans="24:26">
      <c r="X13640" s="30"/>
      <c r="Y13640" s="30"/>
      <c r="Z13640" s="30"/>
    </row>
    <row r="13641" spans="24:26">
      <c r="X13641" s="30"/>
      <c r="Y13641" s="30"/>
      <c r="Z13641" s="30"/>
    </row>
    <row r="13642" spans="24:26">
      <c r="X13642" s="30"/>
      <c r="Y13642" s="30"/>
      <c r="Z13642" s="30"/>
    </row>
    <row r="13643" spans="24:26">
      <c r="X13643" s="30"/>
      <c r="Y13643" s="30"/>
      <c r="Z13643" s="30"/>
    </row>
    <row r="13644" spans="24:26">
      <c r="X13644" s="30"/>
      <c r="Y13644" s="30"/>
      <c r="Z13644" s="30"/>
    </row>
    <row r="13645" spans="24:26">
      <c r="X13645" s="30"/>
      <c r="Y13645" s="30"/>
      <c r="Z13645" s="30"/>
    </row>
    <row r="13646" spans="24:26">
      <c r="X13646" s="30"/>
      <c r="Y13646" s="30"/>
      <c r="Z13646" s="30"/>
    </row>
    <row r="13647" spans="24:26">
      <c r="X13647" s="30"/>
      <c r="Y13647" s="30"/>
      <c r="Z13647" s="30"/>
    </row>
    <row r="13648" spans="24:26">
      <c r="X13648" s="30"/>
      <c r="Y13648" s="30"/>
      <c r="Z13648" s="30"/>
    </row>
    <row r="13649" spans="24:26">
      <c r="X13649" s="30"/>
      <c r="Y13649" s="30"/>
      <c r="Z13649" s="30"/>
    </row>
    <row r="13650" spans="24:26">
      <c r="X13650" s="30"/>
      <c r="Y13650" s="30"/>
      <c r="Z13650" s="30"/>
    </row>
    <row r="13651" spans="24:26">
      <c r="X13651" s="30"/>
      <c r="Y13651" s="30"/>
      <c r="Z13651" s="30"/>
    </row>
    <row r="13652" spans="24:26">
      <c r="X13652" s="30"/>
      <c r="Y13652" s="30"/>
      <c r="Z13652" s="30"/>
    </row>
    <row r="13653" spans="24:26">
      <c r="X13653" s="30"/>
      <c r="Y13653" s="30"/>
      <c r="Z13653" s="30"/>
    </row>
    <row r="13654" spans="24:26">
      <c r="X13654" s="30"/>
      <c r="Y13654" s="30"/>
      <c r="Z13654" s="30"/>
    </row>
    <row r="13655" spans="24:26">
      <c r="X13655" s="30"/>
      <c r="Y13655" s="30"/>
      <c r="Z13655" s="30"/>
    </row>
    <row r="13656" spans="24:26">
      <c r="X13656" s="30"/>
      <c r="Y13656" s="30"/>
      <c r="Z13656" s="30"/>
    </row>
    <row r="13657" spans="24:26">
      <c r="X13657" s="30"/>
      <c r="Y13657" s="30"/>
      <c r="Z13657" s="30"/>
    </row>
    <row r="13658" spans="24:26">
      <c r="X13658" s="30"/>
      <c r="Y13658" s="30"/>
      <c r="Z13658" s="30"/>
    </row>
    <row r="13659" spans="24:26">
      <c r="X13659" s="30"/>
      <c r="Y13659" s="30"/>
      <c r="Z13659" s="30"/>
    </row>
    <row r="13660" spans="24:26">
      <c r="X13660" s="30"/>
      <c r="Y13660" s="30"/>
      <c r="Z13660" s="30"/>
    </row>
    <row r="13661" spans="24:26">
      <c r="X13661" s="30"/>
      <c r="Y13661" s="30"/>
      <c r="Z13661" s="30"/>
    </row>
    <row r="13662" spans="24:26">
      <c r="X13662" s="30"/>
      <c r="Y13662" s="30"/>
      <c r="Z13662" s="30"/>
    </row>
    <row r="13663" spans="24:26">
      <c r="X13663" s="30"/>
      <c r="Y13663" s="30"/>
      <c r="Z13663" s="30"/>
    </row>
    <row r="13664" spans="24:26">
      <c r="X13664" s="30"/>
      <c r="Y13664" s="30"/>
      <c r="Z13664" s="30"/>
    </row>
    <row r="13665" spans="24:26">
      <c r="X13665" s="30"/>
      <c r="Y13665" s="30"/>
      <c r="Z13665" s="30"/>
    </row>
    <row r="13666" spans="24:26">
      <c r="X13666" s="30"/>
      <c r="Y13666" s="30"/>
      <c r="Z13666" s="30"/>
    </row>
    <row r="13667" spans="24:26">
      <c r="X13667" s="30"/>
      <c r="Y13667" s="30"/>
      <c r="Z13667" s="30"/>
    </row>
    <row r="13668" spans="24:26">
      <c r="X13668" s="30"/>
      <c r="Y13668" s="30"/>
      <c r="Z13668" s="30"/>
    </row>
    <row r="13669" spans="24:26">
      <c r="X13669" s="30"/>
      <c r="Y13669" s="30"/>
      <c r="Z13669" s="30"/>
    </row>
    <row r="13670" spans="24:26">
      <c r="X13670" s="30"/>
      <c r="Y13670" s="30"/>
      <c r="Z13670" s="30"/>
    </row>
    <row r="13671" spans="24:26">
      <c r="X13671" s="30"/>
      <c r="Y13671" s="30"/>
      <c r="Z13671" s="30"/>
    </row>
    <row r="13672" spans="24:26">
      <c r="X13672" s="30"/>
      <c r="Y13672" s="30"/>
      <c r="Z13672" s="30"/>
    </row>
    <row r="13673" spans="24:26">
      <c r="X13673" s="30"/>
      <c r="Y13673" s="30"/>
      <c r="Z13673" s="30"/>
    </row>
    <row r="13674" spans="24:26">
      <c r="X13674" s="30"/>
      <c r="Y13674" s="30"/>
      <c r="Z13674" s="30"/>
    </row>
    <row r="13675" spans="24:26">
      <c r="X13675" s="30"/>
      <c r="Y13675" s="30"/>
      <c r="Z13675" s="30"/>
    </row>
    <row r="13676" spans="24:26">
      <c r="X13676" s="30"/>
      <c r="Y13676" s="30"/>
      <c r="Z13676" s="30"/>
    </row>
    <row r="13677" spans="24:26">
      <c r="X13677" s="30"/>
      <c r="Y13677" s="30"/>
      <c r="Z13677" s="30"/>
    </row>
    <row r="13678" spans="24:26">
      <c r="X13678" s="30"/>
      <c r="Y13678" s="30"/>
      <c r="Z13678" s="30"/>
    </row>
    <row r="13679" spans="24:26">
      <c r="X13679" s="30"/>
      <c r="Y13679" s="30"/>
      <c r="Z13679" s="30"/>
    </row>
    <row r="13680" spans="24:26">
      <c r="X13680" s="30"/>
      <c r="Y13680" s="30"/>
      <c r="Z13680" s="30"/>
    </row>
    <row r="13681" spans="24:26">
      <c r="X13681" s="30"/>
      <c r="Y13681" s="30"/>
      <c r="Z13681" s="30"/>
    </row>
    <row r="13682" spans="24:26">
      <c r="X13682" s="30"/>
      <c r="Y13682" s="30"/>
      <c r="Z13682" s="30"/>
    </row>
    <row r="13683" spans="24:26">
      <c r="X13683" s="30"/>
      <c r="Y13683" s="30"/>
      <c r="Z13683" s="30"/>
    </row>
    <row r="13684" spans="24:26">
      <c r="X13684" s="30"/>
      <c r="Y13684" s="30"/>
      <c r="Z13684" s="30"/>
    </row>
    <row r="13685" spans="24:26">
      <c r="X13685" s="30"/>
      <c r="Y13685" s="30"/>
      <c r="Z13685" s="30"/>
    </row>
    <row r="13686" spans="24:26">
      <c r="X13686" s="30"/>
      <c r="Y13686" s="30"/>
      <c r="Z13686" s="30"/>
    </row>
    <row r="13687" spans="24:26">
      <c r="X13687" s="30"/>
      <c r="Y13687" s="30"/>
      <c r="Z13687" s="30"/>
    </row>
    <row r="13688" spans="24:26">
      <c r="X13688" s="30"/>
      <c r="Y13688" s="30"/>
      <c r="Z13688" s="30"/>
    </row>
    <row r="13689" spans="24:26">
      <c r="X13689" s="30"/>
      <c r="Y13689" s="30"/>
      <c r="Z13689" s="30"/>
    </row>
    <row r="13690" spans="24:26">
      <c r="X13690" s="30"/>
      <c r="Y13690" s="30"/>
      <c r="Z13690" s="30"/>
    </row>
    <row r="13691" spans="24:26">
      <c r="X13691" s="30"/>
      <c r="Y13691" s="30"/>
      <c r="Z13691" s="30"/>
    </row>
    <row r="13692" spans="24:26">
      <c r="X13692" s="30"/>
      <c r="Y13692" s="30"/>
      <c r="Z13692" s="30"/>
    </row>
    <row r="13693" spans="24:26">
      <c r="X13693" s="30"/>
      <c r="Y13693" s="30"/>
      <c r="Z13693" s="30"/>
    </row>
    <row r="13694" spans="24:26">
      <c r="X13694" s="30"/>
      <c r="Y13694" s="30"/>
      <c r="Z13694" s="30"/>
    </row>
    <row r="13695" spans="24:26">
      <c r="X13695" s="30"/>
      <c r="Y13695" s="30"/>
      <c r="Z13695" s="30"/>
    </row>
    <row r="13696" spans="24:26">
      <c r="X13696" s="30"/>
      <c r="Y13696" s="30"/>
      <c r="Z13696" s="30"/>
    </row>
    <row r="13697" spans="24:26">
      <c r="X13697" s="30"/>
      <c r="Y13697" s="30"/>
      <c r="Z13697" s="30"/>
    </row>
    <row r="13698" spans="24:26">
      <c r="X13698" s="30"/>
      <c r="Y13698" s="30"/>
      <c r="Z13698" s="30"/>
    </row>
    <row r="13699" spans="24:26">
      <c r="X13699" s="30"/>
      <c r="Y13699" s="30"/>
      <c r="Z13699" s="30"/>
    </row>
    <row r="13700" spans="24:26">
      <c r="X13700" s="30"/>
      <c r="Y13700" s="30"/>
      <c r="Z13700" s="30"/>
    </row>
    <row r="13701" spans="24:26">
      <c r="X13701" s="30"/>
      <c r="Y13701" s="30"/>
      <c r="Z13701" s="30"/>
    </row>
    <row r="13702" spans="24:26">
      <c r="X13702" s="30"/>
      <c r="Y13702" s="30"/>
      <c r="Z13702" s="30"/>
    </row>
    <row r="13703" spans="24:26">
      <c r="X13703" s="30"/>
      <c r="Y13703" s="30"/>
      <c r="Z13703" s="30"/>
    </row>
    <row r="13704" spans="24:26">
      <c r="X13704" s="30"/>
      <c r="Y13704" s="30"/>
      <c r="Z13704" s="30"/>
    </row>
    <row r="13705" spans="24:26">
      <c r="X13705" s="30"/>
      <c r="Y13705" s="30"/>
      <c r="Z13705" s="30"/>
    </row>
    <row r="13706" spans="24:26">
      <c r="X13706" s="30"/>
      <c r="Y13706" s="30"/>
      <c r="Z13706" s="30"/>
    </row>
    <row r="13707" spans="24:26">
      <c r="X13707" s="30"/>
      <c r="Y13707" s="30"/>
      <c r="Z13707" s="30"/>
    </row>
    <row r="13708" spans="24:26">
      <c r="X13708" s="30"/>
      <c r="Y13708" s="30"/>
      <c r="Z13708" s="30"/>
    </row>
    <row r="13709" spans="24:26">
      <c r="X13709" s="30"/>
      <c r="Y13709" s="30"/>
      <c r="Z13709" s="30"/>
    </row>
    <row r="13710" spans="24:26">
      <c r="X13710" s="30"/>
      <c r="Y13710" s="30"/>
      <c r="Z13710" s="30"/>
    </row>
    <row r="13711" spans="24:26">
      <c r="X13711" s="30"/>
      <c r="Y13711" s="30"/>
      <c r="Z13711" s="30"/>
    </row>
    <row r="13712" spans="24:26">
      <c r="X13712" s="30"/>
      <c r="Y13712" s="30"/>
      <c r="Z13712" s="30"/>
    </row>
    <row r="13713" spans="24:26">
      <c r="X13713" s="30"/>
      <c r="Y13713" s="30"/>
      <c r="Z13713" s="30"/>
    </row>
    <row r="13714" spans="24:26">
      <c r="X13714" s="30"/>
      <c r="Y13714" s="30"/>
      <c r="Z13714" s="30"/>
    </row>
    <row r="13715" spans="24:26">
      <c r="X13715" s="30"/>
      <c r="Y13715" s="30"/>
      <c r="Z13715" s="30"/>
    </row>
    <row r="13716" spans="24:26">
      <c r="X13716" s="30"/>
      <c r="Y13716" s="30"/>
      <c r="Z13716" s="30"/>
    </row>
    <row r="13717" spans="24:26">
      <c r="X13717" s="30"/>
      <c r="Y13717" s="30"/>
      <c r="Z13717" s="30"/>
    </row>
    <row r="13718" spans="24:26">
      <c r="X13718" s="30"/>
      <c r="Y13718" s="30"/>
      <c r="Z13718" s="30"/>
    </row>
    <row r="13719" spans="24:26">
      <c r="X13719" s="30"/>
      <c r="Y13719" s="30"/>
      <c r="Z13719" s="30"/>
    </row>
    <row r="13720" spans="24:26">
      <c r="X13720" s="30"/>
      <c r="Y13720" s="30"/>
      <c r="Z13720" s="30"/>
    </row>
    <row r="13721" spans="24:26">
      <c r="X13721" s="30"/>
      <c r="Y13721" s="30"/>
      <c r="Z13721" s="30"/>
    </row>
    <row r="13722" spans="24:26">
      <c r="X13722" s="30"/>
      <c r="Y13722" s="30"/>
      <c r="Z13722" s="30"/>
    </row>
    <row r="13723" spans="24:26">
      <c r="X13723" s="30"/>
      <c r="Y13723" s="30"/>
      <c r="Z13723" s="30"/>
    </row>
    <row r="13724" spans="24:26">
      <c r="X13724" s="30"/>
      <c r="Y13724" s="30"/>
      <c r="Z13724" s="30"/>
    </row>
    <row r="13725" spans="24:26">
      <c r="X13725" s="30"/>
      <c r="Y13725" s="30"/>
      <c r="Z13725" s="30"/>
    </row>
    <row r="13726" spans="24:26">
      <c r="X13726" s="30"/>
      <c r="Y13726" s="30"/>
      <c r="Z13726" s="30"/>
    </row>
    <row r="13727" spans="24:26">
      <c r="X13727" s="30"/>
      <c r="Y13727" s="30"/>
      <c r="Z13727" s="30"/>
    </row>
    <row r="13728" spans="24:26">
      <c r="X13728" s="30"/>
      <c r="Y13728" s="30"/>
      <c r="Z13728" s="30"/>
    </row>
    <row r="13729" spans="24:26">
      <c r="X13729" s="30"/>
      <c r="Y13729" s="30"/>
      <c r="Z13729" s="30"/>
    </row>
    <row r="13730" spans="24:26">
      <c r="X13730" s="30"/>
      <c r="Y13730" s="30"/>
      <c r="Z13730" s="30"/>
    </row>
    <row r="13731" spans="24:26">
      <c r="X13731" s="30"/>
      <c r="Y13731" s="30"/>
      <c r="Z13731" s="30"/>
    </row>
    <row r="13732" spans="24:26">
      <c r="X13732" s="30"/>
      <c r="Y13732" s="30"/>
      <c r="Z13732" s="30"/>
    </row>
    <row r="13733" spans="24:26">
      <c r="X13733" s="30"/>
      <c r="Y13733" s="30"/>
      <c r="Z13733" s="30"/>
    </row>
    <row r="13734" spans="24:26">
      <c r="X13734" s="30"/>
      <c r="Y13734" s="30"/>
      <c r="Z13734" s="30"/>
    </row>
    <row r="13735" spans="24:26">
      <c r="X13735" s="30"/>
      <c r="Y13735" s="30"/>
      <c r="Z13735" s="30"/>
    </row>
    <row r="13736" spans="24:26">
      <c r="X13736" s="30"/>
      <c r="Y13736" s="30"/>
      <c r="Z13736" s="30"/>
    </row>
    <row r="13737" spans="24:26">
      <c r="X13737" s="30"/>
      <c r="Y13737" s="30"/>
      <c r="Z13737" s="30"/>
    </row>
    <row r="13738" spans="24:26">
      <c r="X13738" s="30"/>
      <c r="Y13738" s="30"/>
      <c r="Z13738" s="30"/>
    </row>
    <row r="13739" spans="24:26">
      <c r="X13739" s="30"/>
      <c r="Y13739" s="30"/>
      <c r="Z13739" s="30"/>
    </row>
    <row r="13740" spans="24:26">
      <c r="X13740" s="30"/>
      <c r="Y13740" s="30"/>
      <c r="Z13740" s="30"/>
    </row>
    <row r="13741" spans="24:26">
      <c r="X13741" s="30"/>
      <c r="Y13741" s="30"/>
      <c r="Z13741" s="30"/>
    </row>
    <row r="13742" spans="24:26">
      <c r="X13742" s="30"/>
      <c r="Y13742" s="30"/>
      <c r="Z13742" s="30"/>
    </row>
    <row r="13743" spans="24:26">
      <c r="X13743" s="30"/>
      <c r="Y13743" s="30"/>
      <c r="Z13743" s="30"/>
    </row>
    <row r="13744" spans="24:26">
      <c r="X13744" s="30"/>
      <c r="Y13744" s="30"/>
      <c r="Z13744" s="30"/>
    </row>
    <row r="13745" spans="24:26">
      <c r="X13745" s="30"/>
      <c r="Y13745" s="30"/>
      <c r="Z13745" s="30"/>
    </row>
    <row r="13746" spans="24:26">
      <c r="X13746" s="30"/>
      <c r="Y13746" s="30"/>
      <c r="Z13746" s="30"/>
    </row>
    <row r="13747" spans="24:26">
      <c r="X13747" s="30"/>
      <c r="Y13747" s="30"/>
      <c r="Z13747" s="30"/>
    </row>
    <row r="13748" spans="24:26">
      <c r="X13748" s="30"/>
      <c r="Y13748" s="30"/>
      <c r="Z13748" s="30"/>
    </row>
    <row r="13749" spans="24:26">
      <c r="X13749" s="30"/>
      <c r="Y13749" s="30"/>
      <c r="Z13749" s="30"/>
    </row>
    <row r="13750" spans="24:26">
      <c r="X13750" s="30"/>
      <c r="Y13750" s="30"/>
      <c r="Z13750" s="30"/>
    </row>
    <row r="13751" spans="24:26">
      <c r="X13751" s="30"/>
      <c r="Y13751" s="30"/>
      <c r="Z13751" s="30"/>
    </row>
    <row r="13752" spans="24:26">
      <c r="X13752" s="30"/>
      <c r="Y13752" s="30"/>
      <c r="Z13752" s="30"/>
    </row>
    <row r="13753" spans="24:26">
      <c r="X13753" s="30"/>
      <c r="Y13753" s="30"/>
      <c r="Z13753" s="30"/>
    </row>
    <row r="13754" spans="24:26">
      <c r="X13754" s="30"/>
      <c r="Y13754" s="30"/>
      <c r="Z13754" s="30"/>
    </row>
    <row r="13755" spans="24:26">
      <c r="X13755" s="30"/>
      <c r="Y13755" s="30"/>
      <c r="Z13755" s="30"/>
    </row>
    <row r="13756" spans="24:26">
      <c r="X13756" s="30"/>
      <c r="Y13756" s="30"/>
      <c r="Z13756" s="30"/>
    </row>
    <row r="13757" spans="24:26">
      <c r="X13757" s="30"/>
      <c r="Y13757" s="30"/>
      <c r="Z13757" s="30"/>
    </row>
    <row r="13758" spans="24:26">
      <c r="X13758" s="30"/>
      <c r="Y13758" s="30"/>
      <c r="Z13758" s="30"/>
    </row>
    <row r="13759" spans="24:26">
      <c r="X13759" s="30"/>
      <c r="Y13759" s="30"/>
      <c r="Z13759" s="30"/>
    </row>
    <row r="13760" spans="24:26">
      <c r="X13760" s="30"/>
      <c r="Y13760" s="30"/>
      <c r="Z13760" s="30"/>
    </row>
    <row r="13761" spans="24:26">
      <c r="X13761" s="30"/>
      <c r="Y13761" s="30"/>
      <c r="Z13761" s="30"/>
    </row>
    <row r="13762" spans="24:26">
      <c r="X13762" s="30"/>
      <c r="Y13762" s="30"/>
      <c r="Z13762" s="30"/>
    </row>
    <row r="13763" spans="24:26">
      <c r="X13763" s="30"/>
      <c r="Y13763" s="30"/>
      <c r="Z13763" s="30"/>
    </row>
    <row r="13764" spans="24:26">
      <c r="X13764" s="30"/>
      <c r="Y13764" s="30"/>
      <c r="Z13764" s="30"/>
    </row>
    <row r="13765" spans="24:26">
      <c r="X13765" s="30"/>
      <c r="Y13765" s="30"/>
      <c r="Z13765" s="30"/>
    </row>
    <row r="13766" spans="24:26">
      <c r="X13766" s="30"/>
      <c r="Y13766" s="30"/>
      <c r="Z13766" s="30"/>
    </row>
    <row r="13767" spans="24:26">
      <c r="X13767" s="30"/>
      <c r="Y13767" s="30"/>
      <c r="Z13767" s="30"/>
    </row>
    <row r="13768" spans="24:26">
      <c r="X13768" s="30"/>
      <c r="Y13768" s="30"/>
      <c r="Z13768" s="30"/>
    </row>
    <row r="13769" spans="24:26">
      <c r="X13769" s="30"/>
      <c r="Y13769" s="30"/>
      <c r="Z13769" s="30"/>
    </row>
    <row r="13770" spans="24:26">
      <c r="X13770" s="30"/>
      <c r="Y13770" s="30"/>
      <c r="Z13770" s="30"/>
    </row>
    <row r="13771" spans="24:26">
      <c r="X13771" s="30"/>
      <c r="Y13771" s="30"/>
      <c r="Z13771" s="30"/>
    </row>
    <row r="13772" spans="24:26">
      <c r="X13772" s="30"/>
      <c r="Y13772" s="30"/>
      <c r="Z13772" s="30"/>
    </row>
    <row r="13773" spans="24:26">
      <c r="X13773" s="30"/>
      <c r="Y13773" s="30"/>
      <c r="Z13773" s="30"/>
    </row>
    <row r="13774" spans="24:26">
      <c r="X13774" s="30"/>
      <c r="Y13774" s="30"/>
      <c r="Z13774" s="30"/>
    </row>
    <row r="13775" spans="24:26">
      <c r="X13775" s="30"/>
      <c r="Y13775" s="30"/>
      <c r="Z13775" s="30"/>
    </row>
    <row r="13776" spans="24:26">
      <c r="X13776" s="30"/>
      <c r="Y13776" s="30"/>
      <c r="Z13776" s="30"/>
    </row>
    <row r="13777" spans="24:26">
      <c r="X13777" s="30"/>
      <c r="Y13777" s="30"/>
      <c r="Z13777" s="30"/>
    </row>
    <row r="13778" spans="24:26">
      <c r="X13778" s="30"/>
      <c r="Y13778" s="30"/>
      <c r="Z13778" s="30"/>
    </row>
    <row r="13779" spans="24:26">
      <c r="X13779" s="30"/>
      <c r="Y13779" s="30"/>
      <c r="Z13779" s="30"/>
    </row>
    <row r="13780" spans="24:26">
      <c r="X13780" s="30"/>
      <c r="Y13780" s="30"/>
      <c r="Z13780" s="30"/>
    </row>
    <row r="13781" spans="24:26">
      <c r="X13781" s="30"/>
      <c r="Y13781" s="30"/>
      <c r="Z13781" s="30"/>
    </row>
    <row r="13782" spans="24:26">
      <c r="X13782" s="30"/>
      <c r="Y13782" s="30"/>
      <c r="Z13782" s="30"/>
    </row>
    <row r="13783" spans="24:26">
      <c r="X13783" s="30"/>
      <c r="Y13783" s="30"/>
      <c r="Z13783" s="30"/>
    </row>
    <row r="13784" spans="24:26">
      <c r="X13784" s="30"/>
      <c r="Y13784" s="30"/>
      <c r="Z13784" s="30"/>
    </row>
    <row r="13785" spans="24:26">
      <c r="X13785" s="30"/>
      <c r="Y13785" s="30"/>
      <c r="Z13785" s="30"/>
    </row>
    <row r="13786" spans="24:26">
      <c r="X13786" s="30"/>
      <c r="Y13786" s="30"/>
      <c r="Z13786" s="30"/>
    </row>
    <row r="13787" spans="24:26">
      <c r="X13787" s="30"/>
      <c r="Y13787" s="30"/>
      <c r="Z13787" s="30"/>
    </row>
    <row r="13788" spans="24:26">
      <c r="X13788" s="30"/>
      <c r="Y13788" s="30"/>
      <c r="Z13788" s="30"/>
    </row>
    <row r="13789" spans="24:26">
      <c r="X13789" s="30"/>
      <c r="Y13789" s="30"/>
      <c r="Z13789" s="30"/>
    </row>
    <row r="13790" spans="24:26">
      <c r="X13790" s="30"/>
      <c r="Y13790" s="30"/>
      <c r="Z13790" s="30"/>
    </row>
    <row r="13791" spans="24:26">
      <c r="X13791" s="30"/>
      <c r="Y13791" s="30"/>
      <c r="Z13791" s="30"/>
    </row>
    <row r="13792" spans="24:26">
      <c r="X13792" s="30"/>
      <c r="Y13792" s="30"/>
      <c r="Z13792" s="30"/>
    </row>
    <row r="13793" spans="24:26">
      <c r="X13793" s="30"/>
      <c r="Y13793" s="30"/>
      <c r="Z13793" s="30"/>
    </row>
    <row r="13794" spans="24:26">
      <c r="X13794" s="30"/>
      <c r="Y13794" s="30"/>
      <c r="Z13794" s="30"/>
    </row>
    <row r="13795" spans="24:26">
      <c r="X13795" s="30"/>
      <c r="Y13795" s="30"/>
      <c r="Z13795" s="30"/>
    </row>
    <row r="13796" spans="24:26">
      <c r="X13796" s="30"/>
      <c r="Y13796" s="30"/>
      <c r="Z13796" s="30"/>
    </row>
    <row r="13797" spans="24:26">
      <c r="X13797" s="30"/>
      <c r="Y13797" s="30"/>
      <c r="Z13797" s="30"/>
    </row>
    <row r="13798" spans="24:26">
      <c r="X13798" s="30"/>
      <c r="Y13798" s="30"/>
      <c r="Z13798" s="30"/>
    </row>
    <row r="13799" spans="24:26">
      <c r="X13799" s="30"/>
      <c r="Y13799" s="30"/>
      <c r="Z13799" s="30"/>
    </row>
    <row r="13800" spans="24:26">
      <c r="X13800" s="30"/>
      <c r="Y13800" s="30"/>
      <c r="Z13800" s="30"/>
    </row>
    <row r="13801" spans="24:26">
      <c r="X13801" s="30"/>
      <c r="Y13801" s="30"/>
      <c r="Z13801" s="30"/>
    </row>
    <row r="13802" spans="24:26">
      <c r="X13802" s="30"/>
      <c r="Y13802" s="30"/>
      <c r="Z13802" s="30"/>
    </row>
    <row r="13803" spans="24:26">
      <c r="X13803" s="30"/>
      <c r="Y13803" s="30"/>
      <c r="Z13803" s="30"/>
    </row>
    <row r="13804" spans="24:26">
      <c r="X13804" s="30"/>
      <c r="Y13804" s="30"/>
      <c r="Z13804" s="30"/>
    </row>
    <row r="13805" spans="24:26">
      <c r="X13805" s="30"/>
      <c r="Y13805" s="30"/>
      <c r="Z13805" s="30"/>
    </row>
    <row r="13806" spans="24:26">
      <c r="X13806" s="30"/>
      <c r="Y13806" s="30"/>
      <c r="Z13806" s="30"/>
    </row>
    <row r="13807" spans="24:26">
      <c r="X13807" s="30"/>
      <c r="Y13807" s="30"/>
      <c r="Z13807" s="30"/>
    </row>
    <row r="13808" spans="24:26">
      <c r="X13808" s="30"/>
      <c r="Y13808" s="30"/>
      <c r="Z13808" s="30"/>
    </row>
    <row r="13809" spans="24:26">
      <c r="X13809" s="30"/>
      <c r="Y13809" s="30"/>
      <c r="Z13809" s="30"/>
    </row>
    <row r="13810" spans="24:26">
      <c r="X13810" s="30"/>
      <c r="Y13810" s="30"/>
      <c r="Z13810" s="30"/>
    </row>
    <row r="13811" spans="24:26">
      <c r="X13811" s="30"/>
      <c r="Y13811" s="30"/>
      <c r="Z13811" s="30"/>
    </row>
    <row r="13812" spans="24:26">
      <c r="X13812" s="30"/>
      <c r="Y13812" s="30"/>
      <c r="Z13812" s="30"/>
    </row>
    <row r="13813" spans="24:26">
      <c r="X13813" s="30"/>
      <c r="Y13813" s="30"/>
      <c r="Z13813" s="30"/>
    </row>
    <row r="13814" spans="24:26">
      <c r="X13814" s="30"/>
      <c r="Y13814" s="30"/>
      <c r="Z13814" s="30"/>
    </row>
    <row r="13815" spans="24:26">
      <c r="X13815" s="30"/>
      <c r="Y13815" s="30"/>
      <c r="Z13815" s="30"/>
    </row>
    <row r="13816" spans="24:26">
      <c r="X13816" s="30"/>
      <c r="Y13816" s="30"/>
      <c r="Z13816" s="30"/>
    </row>
    <row r="13817" spans="24:26">
      <c r="X13817" s="30"/>
      <c r="Y13817" s="30"/>
      <c r="Z13817" s="30"/>
    </row>
    <row r="13818" spans="24:26">
      <c r="X13818" s="30"/>
      <c r="Y13818" s="30"/>
      <c r="Z13818" s="30"/>
    </row>
    <row r="13819" spans="24:26">
      <c r="X13819" s="30"/>
      <c r="Y13819" s="30"/>
      <c r="Z13819" s="30"/>
    </row>
    <row r="13820" spans="24:26">
      <c r="X13820" s="30"/>
      <c r="Y13820" s="30"/>
      <c r="Z13820" s="30"/>
    </row>
    <row r="13821" spans="24:26">
      <c r="X13821" s="30"/>
      <c r="Y13821" s="30"/>
      <c r="Z13821" s="30"/>
    </row>
    <row r="13822" spans="24:26">
      <c r="X13822" s="30"/>
      <c r="Y13822" s="30"/>
      <c r="Z13822" s="30"/>
    </row>
    <row r="13823" spans="24:26">
      <c r="X13823" s="30"/>
      <c r="Y13823" s="30"/>
      <c r="Z13823" s="30"/>
    </row>
    <row r="13824" spans="24:26">
      <c r="X13824" s="30"/>
      <c r="Y13824" s="30"/>
      <c r="Z13824" s="30"/>
    </row>
    <row r="13825" spans="24:26">
      <c r="X13825" s="30"/>
      <c r="Y13825" s="30"/>
      <c r="Z13825" s="30"/>
    </row>
    <row r="13826" spans="24:26">
      <c r="X13826" s="30"/>
      <c r="Y13826" s="30"/>
      <c r="Z13826" s="30"/>
    </row>
    <row r="13827" spans="24:26">
      <c r="X13827" s="30"/>
      <c r="Y13827" s="30"/>
      <c r="Z13827" s="30"/>
    </row>
    <row r="13828" spans="24:26">
      <c r="X13828" s="30"/>
      <c r="Y13828" s="30"/>
      <c r="Z13828" s="30"/>
    </row>
    <row r="13829" spans="24:26">
      <c r="X13829" s="30"/>
      <c r="Y13829" s="30"/>
      <c r="Z13829" s="30"/>
    </row>
    <row r="13830" spans="24:26">
      <c r="X13830" s="30"/>
      <c r="Y13830" s="30"/>
      <c r="Z13830" s="30"/>
    </row>
    <row r="13831" spans="24:26">
      <c r="X13831" s="30"/>
      <c r="Y13831" s="30"/>
      <c r="Z13831" s="30"/>
    </row>
    <row r="13832" spans="24:26">
      <c r="X13832" s="30"/>
      <c r="Y13832" s="30"/>
      <c r="Z13832" s="30"/>
    </row>
    <row r="13833" spans="24:26">
      <c r="X13833" s="30"/>
      <c r="Y13833" s="30"/>
      <c r="Z13833" s="30"/>
    </row>
    <row r="13834" spans="24:26">
      <c r="X13834" s="30"/>
      <c r="Y13834" s="30"/>
      <c r="Z13834" s="30"/>
    </row>
    <row r="13835" spans="24:26">
      <c r="X13835" s="30"/>
      <c r="Y13835" s="30"/>
      <c r="Z13835" s="30"/>
    </row>
    <row r="13836" spans="24:26">
      <c r="X13836" s="30"/>
      <c r="Y13836" s="30"/>
      <c r="Z13836" s="30"/>
    </row>
    <row r="13837" spans="24:26">
      <c r="X13837" s="30"/>
      <c r="Y13837" s="30"/>
      <c r="Z13837" s="30"/>
    </row>
    <row r="13838" spans="24:26">
      <c r="X13838" s="30"/>
      <c r="Y13838" s="30"/>
      <c r="Z13838" s="30"/>
    </row>
    <row r="13839" spans="24:26">
      <c r="X13839" s="30"/>
      <c r="Y13839" s="30"/>
      <c r="Z13839" s="30"/>
    </row>
    <row r="13840" spans="24:26">
      <c r="X13840" s="30"/>
      <c r="Y13840" s="30"/>
      <c r="Z13840" s="30"/>
    </row>
    <row r="13841" spans="24:26">
      <c r="X13841" s="30"/>
      <c r="Y13841" s="30"/>
      <c r="Z13841" s="30"/>
    </row>
    <row r="13842" spans="24:26">
      <c r="X13842" s="30"/>
      <c r="Y13842" s="30"/>
      <c r="Z13842" s="30"/>
    </row>
    <row r="13843" spans="24:26">
      <c r="X13843" s="30"/>
      <c r="Y13843" s="30"/>
      <c r="Z13843" s="30"/>
    </row>
    <row r="13844" spans="24:26">
      <c r="X13844" s="30"/>
      <c r="Y13844" s="30"/>
      <c r="Z13844" s="30"/>
    </row>
    <row r="13845" spans="24:26">
      <c r="X13845" s="30"/>
      <c r="Y13845" s="30"/>
      <c r="Z13845" s="30"/>
    </row>
    <row r="13846" spans="24:26">
      <c r="X13846" s="30"/>
      <c r="Y13846" s="30"/>
      <c r="Z13846" s="30"/>
    </row>
    <row r="13847" spans="24:26">
      <c r="X13847" s="30"/>
      <c r="Y13847" s="30"/>
      <c r="Z13847" s="30"/>
    </row>
    <row r="13848" spans="24:26">
      <c r="X13848" s="30"/>
      <c r="Y13848" s="30"/>
      <c r="Z13848" s="30"/>
    </row>
    <row r="13849" spans="24:26">
      <c r="X13849" s="30"/>
      <c r="Y13849" s="30"/>
      <c r="Z13849" s="30"/>
    </row>
    <row r="13850" spans="24:26">
      <c r="X13850" s="30"/>
      <c r="Y13850" s="30"/>
      <c r="Z13850" s="30"/>
    </row>
    <row r="13851" spans="24:26">
      <c r="X13851" s="30"/>
      <c r="Y13851" s="30"/>
      <c r="Z13851" s="30"/>
    </row>
    <row r="13852" spans="24:26">
      <c r="X13852" s="30"/>
      <c r="Y13852" s="30"/>
      <c r="Z13852" s="30"/>
    </row>
    <row r="13853" spans="24:26">
      <c r="X13853" s="30"/>
      <c r="Y13853" s="30"/>
      <c r="Z13853" s="30"/>
    </row>
    <row r="13854" spans="24:26">
      <c r="X13854" s="30"/>
      <c r="Y13854" s="30"/>
      <c r="Z13854" s="30"/>
    </row>
    <row r="13855" spans="24:26">
      <c r="X13855" s="30"/>
      <c r="Y13855" s="30"/>
      <c r="Z13855" s="30"/>
    </row>
    <row r="13856" spans="24:26">
      <c r="X13856" s="30"/>
      <c r="Y13856" s="30"/>
      <c r="Z13856" s="30"/>
    </row>
    <row r="13857" spans="24:26">
      <c r="X13857" s="30"/>
      <c r="Y13857" s="30"/>
      <c r="Z13857" s="30"/>
    </row>
    <row r="13858" spans="24:26">
      <c r="X13858" s="30"/>
      <c r="Y13858" s="30"/>
      <c r="Z13858" s="30"/>
    </row>
    <row r="13859" spans="24:26">
      <c r="X13859" s="30"/>
      <c r="Y13859" s="30"/>
      <c r="Z13859" s="30"/>
    </row>
    <row r="13860" spans="24:26">
      <c r="X13860" s="30"/>
      <c r="Y13860" s="30"/>
      <c r="Z13860" s="30"/>
    </row>
    <row r="13861" spans="24:26">
      <c r="X13861" s="30"/>
      <c r="Y13861" s="30"/>
      <c r="Z13861" s="30"/>
    </row>
    <row r="13862" spans="24:26">
      <c r="X13862" s="30"/>
      <c r="Y13862" s="30"/>
      <c r="Z13862" s="30"/>
    </row>
    <row r="13863" spans="24:26">
      <c r="X13863" s="30"/>
      <c r="Y13863" s="30"/>
      <c r="Z13863" s="30"/>
    </row>
    <row r="13864" spans="24:26">
      <c r="X13864" s="30"/>
      <c r="Y13864" s="30"/>
      <c r="Z13864" s="30"/>
    </row>
    <row r="13865" spans="24:26">
      <c r="X13865" s="30"/>
      <c r="Y13865" s="30"/>
      <c r="Z13865" s="30"/>
    </row>
    <row r="13866" spans="24:26">
      <c r="X13866" s="30"/>
      <c r="Y13866" s="30"/>
      <c r="Z13866" s="30"/>
    </row>
    <row r="13867" spans="24:26">
      <c r="X13867" s="30"/>
      <c r="Y13867" s="30"/>
      <c r="Z13867" s="30"/>
    </row>
    <row r="13868" spans="24:26">
      <c r="X13868" s="30"/>
      <c r="Y13868" s="30"/>
      <c r="Z13868" s="30"/>
    </row>
    <row r="13869" spans="24:26">
      <c r="X13869" s="30"/>
      <c r="Y13869" s="30"/>
      <c r="Z13869" s="30"/>
    </row>
    <row r="13870" spans="24:26">
      <c r="X13870" s="30"/>
      <c r="Y13870" s="30"/>
      <c r="Z13870" s="30"/>
    </row>
    <row r="13871" spans="24:26">
      <c r="X13871" s="30"/>
      <c r="Y13871" s="30"/>
      <c r="Z13871" s="30"/>
    </row>
    <row r="13872" spans="24:26">
      <c r="X13872" s="30"/>
      <c r="Y13872" s="30"/>
      <c r="Z13872" s="30"/>
    </row>
    <row r="13873" spans="24:26">
      <c r="X13873" s="30"/>
      <c r="Y13873" s="30"/>
      <c r="Z13873" s="30"/>
    </row>
    <row r="13874" spans="24:26">
      <c r="X13874" s="30"/>
      <c r="Y13874" s="30"/>
      <c r="Z13874" s="30"/>
    </row>
    <row r="13875" spans="24:26">
      <c r="X13875" s="30"/>
      <c r="Y13875" s="30"/>
      <c r="Z13875" s="30"/>
    </row>
    <row r="13876" spans="24:26">
      <c r="X13876" s="30"/>
      <c r="Y13876" s="30"/>
      <c r="Z13876" s="30"/>
    </row>
    <row r="13877" spans="24:26">
      <c r="X13877" s="30"/>
      <c r="Y13877" s="30"/>
      <c r="Z13877" s="30"/>
    </row>
    <row r="13878" spans="24:26">
      <c r="X13878" s="30"/>
      <c r="Y13878" s="30"/>
      <c r="Z13878" s="30"/>
    </row>
    <row r="13879" spans="24:26">
      <c r="X13879" s="30"/>
      <c r="Y13879" s="30"/>
      <c r="Z13879" s="30"/>
    </row>
    <row r="13880" spans="24:26">
      <c r="X13880" s="30"/>
      <c r="Y13880" s="30"/>
      <c r="Z13880" s="30"/>
    </row>
    <row r="13881" spans="24:26">
      <c r="X13881" s="30"/>
      <c r="Y13881" s="30"/>
      <c r="Z13881" s="30"/>
    </row>
    <row r="13882" spans="24:26">
      <c r="X13882" s="30"/>
      <c r="Y13882" s="30"/>
      <c r="Z13882" s="30"/>
    </row>
    <row r="13883" spans="24:26">
      <c r="X13883" s="30"/>
      <c r="Y13883" s="30"/>
      <c r="Z13883" s="30"/>
    </row>
    <row r="13884" spans="24:26">
      <c r="X13884" s="30"/>
      <c r="Y13884" s="30"/>
      <c r="Z13884" s="30"/>
    </row>
    <row r="13885" spans="24:26">
      <c r="X13885" s="30"/>
      <c r="Y13885" s="30"/>
      <c r="Z13885" s="30"/>
    </row>
    <row r="13886" spans="24:26">
      <c r="X13886" s="30"/>
      <c r="Y13886" s="30"/>
      <c r="Z13886" s="30"/>
    </row>
    <row r="13887" spans="24:26">
      <c r="X13887" s="30"/>
      <c r="Y13887" s="30"/>
      <c r="Z13887" s="30"/>
    </row>
    <row r="13888" spans="24:26">
      <c r="X13888" s="30"/>
      <c r="Y13888" s="30"/>
      <c r="Z13888" s="30"/>
    </row>
    <row r="13889" spans="24:26">
      <c r="X13889" s="30"/>
      <c r="Y13889" s="30"/>
      <c r="Z13889" s="30"/>
    </row>
    <row r="13890" spans="24:26">
      <c r="X13890" s="30"/>
      <c r="Y13890" s="30"/>
      <c r="Z13890" s="30"/>
    </row>
    <row r="13891" spans="24:26">
      <c r="X13891" s="30"/>
      <c r="Y13891" s="30"/>
      <c r="Z13891" s="30"/>
    </row>
    <row r="13892" spans="24:26">
      <c r="X13892" s="30"/>
      <c r="Y13892" s="30"/>
      <c r="Z13892" s="30"/>
    </row>
    <row r="13893" spans="24:26">
      <c r="X13893" s="30"/>
      <c r="Y13893" s="30"/>
      <c r="Z13893" s="30"/>
    </row>
    <row r="13894" spans="24:26">
      <c r="X13894" s="30"/>
      <c r="Y13894" s="30"/>
      <c r="Z13894" s="30"/>
    </row>
    <row r="13895" spans="24:26">
      <c r="X13895" s="30"/>
      <c r="Y13895" s="30"/>
      <c r="Z13895" s="30"/>
    </row>
    <row r="13896" spans="24:26">
      <c r="X13896" s="30"/>
      <c r="Y13896" s="30"/>
      <c r="Z13896" s="30"/>
    </row>
    <row r="13897" spans="24:26">
      <c r="X13897" s="30"/>
      <c r="Y13897" s="30"/>
      <c r="Z13897" s="30"/>
    </row>
    <row r="13898" spans="24:26">
      <c r="X13898" s="30"/>
      <c r="Y13898" s="30"/>
      <c r="Z13898" s="30"/>
    </row>
    <row r="13899" spans="24:26">
      <c r="X13899" s="30"/>
      <c r="Y13899" s="30"/>
      <c r="Z13899" s="30"/>
    </row>
    <row r="13900" spans="24:26">
      <c r="X13900" s="30"/>
      <c r="Y13900" s="30"/>
      <c r="Z13900" s="30"/>
    </row>
    <row r="13901" spans="24:26">
      <c r="X13901" s="30"/>
      <c r="Y13901" s="30"/>
      <c r="Z13901" s="30"/>
    </row>
    <row r="13902" spans="24:26">
      <c r="X13902" s="30"/>
      <c r="Y13902" s="30"/>
      <c r="Z13902" s="30"/>
    </row>
    <row r="13903" spans="24:26">
      <c r="X13903" s="30"/>
      <c r="Y13903" s="30"/>
      <c r="Z13903" s="30"/>
    </row>
    <row r="13904" spans="24:26">
      <c r="X13904" s="30"/>
      <c r="Y13904" s="30"/>
      <c r="Z13904" s="30"/>
    </row>
    <row r="13905" spans="24:26">
      <c r="X13905" s="30"/>
      <c r="Y13905" s="30"/>
      <c r="Z13905" s="30"/>
    </row>
    <row r="13906" spans="24:26">
      <c r="X13906" s="30"/>
      <c r="Y13906" s="30"/>
      <c r="Z13906" s="30"/>
    </row>
    <row r="13907" spans="24:26">
      <c r="X13907" s="30"/>
      <c r="Y13907" s="30"/>
      <c r="Z13907" s="30"/>
    </row>
    <row r="13908" spans="24:26">
      <c r="X13908" s="30"/>
      <c r="Y13908" s="30"/>
      <c r="Z13908" s="30"/>
    </row>
    <row r="13909" spans="24:26">
      <c r="X13909" s="30"/>
      <c r="Y13909" s="30"/>
      <c r="Z13909" s="30"/>
    </row>
    <row r="13910" spans="24:26">
      <c r="X13910" s="30"/>
      <c r="Y13910" s="30"/>
      <c r="Z13910" s="30"/>
    </row>
    <row r="13911" spans="24:26">
      <c r="X13911" s="30"/>
      <c r="Y13911" s="30"/>
      <c r="Z13911" s="30"/>
    </row>
    <row r="13912" spans="24:26">
      <c r="X13912" s="30"/>
      <c r="Y13912" s="30"/>
      <c r="Z13912" s="30"/>
    </row>
    <row r="13913" spans="24:26">
      <c r="X13913" s="30"/>
      <c r="Y13913" s="30"/>
      <c r="Z13913" s="30"/>
    </row>
    <row r="13914" spans="24:26">
      <c r="X13914" s="30"/>
      <c r="Y13914" s="30"/>
      <c r="Z13914" s="30"/>
    </row>
    <row r="13915" spans="24:26">
      <c r="X13915" s="30"/>
      <c r="Y13915" s="30"/>
      <c r="Z13915" s="30"/>
    </row>
    <row r="13916" spans="24:26">
      <c r="X13916" s="30"/>
      <c r="Y13916" s="30"/>
      <c r="Z13916" s="30"/>
    </row>
    <row r="13917" spans="24:26">
      <c r="X13917" s="30"/>
      <c r="Y13917" s="30"/>
      <c r="Z13917" s="30"/>
    </row>
    <row r="13918" spans="24:26">
      <c r="X13918" s="30"/>
      <c r="Y13918" s="30"/>
      <c r="Z13918" s="30"/>
    </row>
    <row r="13919" spans="24:26">
      <c r="X13919" s="30"/>
      <c r="Y13919" s="30"/>
      <c r="Z13919" s="30"/>
    </row>
    <row r="13920" spans="24:26">
      <c r="X13920" s="30"/>
      <c r="Y13920" s="30"/>
      <c r="Z13920" s="30"/>
    </row>
    <row r="13921" spans="24:26">
      <c r="X13921" s="30"/>
      <c r="Y13921" s="30"/>
      <c r="Z13921" s="30"/>
    </row>
    <row r="13922" spans="24:26">
      <c r="X13922" s="30"/>
      <c r="Y13922" s="30"/>
      <c r="Z13922" s="30"/>
    </row>
    <row r="13923" spans="24:26">
      <c r="X13923" s="30"/>
      <c r="Y13923" s="30"/>
      <c r="Z13923" s="30"/>
    </row>
    <row r="13924" spans="24:26">
      <c r="X13924" s="30"/>
      <c r="Y13924" s="30"/>
      <c r="Z13924" s="30"/>
    </row>
    <row r="13925" spans="24:26">
      <c r="X13925" s="30"/>
      <c r="Y13925" s="30"/>
      <c r="Z13925" s="30"/>
    </row>
    <row r="13926" spans="24:26">
      <c r="X13926" s="30"/>
      <c r="Y13926" s="30"/>
      <c r="Z13926" s="30"/>
    </row>
    <row r="13927" spans="24:26">
      <c r="X13927" s="30"/>
      <c r="Y13927" s="30"/>
      <c r="Z13927" s="30"/>
    </row>
    <row r="13928" spans="24:26">
      <c r="X13928" s="30"/>
      <c r="Y13928" s="30"/>
      <c r="Z13928" s="30"/>
    </row>
    <row r="13929" spans="24:26">
      <c r="X13929" s="30"/>
      <c r="Y13929" s="30"/>
      <c r="Z13929" s="30"/>
    </row>
    <row r="13930" spans="24:26">
      <c r="X13930" s="30"/>
      <c r="Y13930" s="30"/>
      <c r="Z13930" s="30"/>
    </row>
    <row r="13931" spans="24:26">
      <c r="X13931" s="30"/>
      <c r="Y13931" s="30"/>
      <c r="Z13931" s="30"/>
    </row>
    <row r="13932" spans="24:26">
      <c r="X13932" s="30"/>
      <c r="Y13932" s="30"/>
      <c r="Z13932" s="30"/>
    </row>
    <row r="13933" spans="24:26">
      <c r="X13933" s="30"/>
      <c r="Y13933" s="30"/>
      <c r="Z13933" s="30"/>
    </row>
    <row r="13934" spans="24:26">
      <c r="X13934" s="30"/>
      <c r="Y13934" s="30"/>
      <c r="Z13934" s="30"/>
    </row>
    <row r="13935" spans="24:26">
      <c r="X13935" s="30"/>
      <c r="Y13935" s="30"/>
      <c r="Z13935" s="30"/>
    </row>
    <row r="13936" spans="24:26">
      <c r="X13936" s="30"/>
      <c r="Y13936" s="30"/>
      <c r="Z13936" s="30"/>
    </row>
    <row r="13937" spans="24:26">
      <c r="X13937" s="30"/>
      <c r="Y13937" s="30"/>
      <c r="Z13937" s="30"/>
    </row>
    <row r="13938" spans="24:26">
      <c r="X13938" s="30"/>
      <c r="Y13938" s="30"/>
      <c r="Z13938" s="30"/>
    </row>
    <row r="13939" spans="24:26">
      <c r="X13939" s="30"/>
      <c r="Y13939" s="30"/>
      <c r="Z13939" s="30"/>
    </row>
    <row r="13940" spans="24:26">
      <c r="X13940" s="30"/>
      <c r="Y13940" s="30"/>
      <c r="Z13940" s="30"/>
    </row>
    <row r="13941" spans="24:26">
      <c r="X13941" s="30"/>
      <c r="Y13941" s="30"/>
      <c r="Z13941" s="30"/>
    </row>
    <row r="13942" spans="24:26">
      <c r="X13942" s="30"/>
      <c r="Y13942" s="30"/>
      <c r="Z13942" s="30"/>
    </row>
    <row r="13943" spans="24:26">
      <c r="X13943" s="30"/>
      <c r="Y13943" s="30"/>
      <c r="Z13943" s="30"/>
    </row>
    <row r="13944" spans="24:26">
      <c r="X13944" s="30"/>
      <c r="Y13944" s="30"/>
      <c r="Z13944" s="30"/>
    </row>
    <row r="13945" spans="24:26">
      <c r="X13945" s="30"/>
      <c r="Y13945" s="30"/>
      <c r="Z13945" s="30"/>
    </row>
    <row r="13946" spans="24:26">
      <c r="X13946" s="30"/>
      <c r="Y13946" s="30"/>
      <c r="Z13946" s="30"/>
    </row>
    <row r="13947" spans="24:26">
      <c r="X13947" s="30"/>
      <c r="Y13947" s="30"/>
      <c r="Z13947" s="30"/>
    </row>
    <row r="13948" spans="24:26">
      <c r="X13948" s="30"/>
      <c r="Y13948" s="30"/>
      <c r="Z13948" s="30"/>
    </row>
    <row r="13949" spans="24:26">
      <c r="X13949" s="30"/>
      <c r="Y13949" s="30"/>
      <c r="Z13949" s="30"/>
    </row>
    <row r="13950" spans="24:26">
      <c r="X13950" s="30"/>
      <c r="Y13950" s="30"/>
      <c r="Z13950" s="30"/>
    </row>
    <row r="13951" spans="24:26">
      <c r="X13951" s="30"/>
      <c r="Y13951" s="30"/>
      <c r="Z13951" s="30"/>
    </row>
    <row r="13952" spans="24:26">
      <c r="X13952" s="30"/>
      <c r="Y13952" s="30"/>
      <c r="Z13952" s="30"/>
    </row>
    <row r="13953" spans="24:26">
      <c r="X13953" s="30"/>
      <c r="Y13953" s="30"/>
      <c r="Z13953" s="30"/>
    </row>
    <row r="13954" spans="24:26">
      <c r="X13954" s="30"/>
      <c r="Y13954" s="30"/>
      <c r="Z13954" s="30"/>
    </row>
    <row r="13955" spans="24:26">
      <c r="X13955" s="30"/>
      <c r="Y13955" s="30"/>
      <c r="Z13955" s="30"/>
    </row>
    <row r="13956" spans="24:26">
      <c r="X13956" s="30"/>
      <c r="Y13956" s="30"/>
      <c r="Z13956" s="30"/>
    </row>
    <row r="13957" spans="24:26">
      <c r="X13957" s="30"/>
      <c r="Y13957" s="30"/>
      <c r="Z13957" s="30"/>
    </row>
    <row r="13958" spans="24:26">
      <c r="X13958" s="30"/>
      <c r="Y13958" s="30"/>
      <c r="Z13958" s="30"/>
    </row>
    <row r="13959" spans="24:26">
      <c r="X13959" s="30"/>
      <c r="Y13959" s="30"/>
      <c r="Z13959" s="30"/>
    </row>
    <row r="13960" spans="24:26">
      <c r="X13960" s="30"/>
      <c r="Y13960" s="30"/>
      <c r="Z13960" s="30"/>
    </row>
    <row r="13961" spans="24:26">
      <c r="X13961" s="30"/>
      <c r="Y13961" s="30"/>
      <c r="Z13961" s="30"/>
    </row>
    <row r="13962" spans="24:26">
      <c r="X13962" s="30"/>
      <c r="Y13962" s="30"/>
      <c r="Z13962" s="30"/>
    </row>
    <row r="13963" spans="24:26">
      <c r="X13963" s="30"/>
      <c r="Y13963" s="30"/>
      <c r="Z13963" s="30"/>
    </row>
    <row r="13964" spans="24:26">
      <c r="X13964" s="30"/>
      <c r="Y13964" s="30"/>
      <c r="Z13964" s="30"/>
    </row>
    <row r="13965" spans="24:26">
      <c r="X13965" s="30"/>
      <c r="Y13965" s="30"/>
      <c r="Z13965" s="30"/>
    </row>
    <row r="13966" spans="24:26">
      <c r="X13966" s="30"/>
      <c r="Y13966" s="30"/>
      <c r="Z13966" s="30"/>
    </row>
    <row r="13967" spans="24:26">
      <c r="X13967" s="30"/>
      <c r="Y13967" s="30"/>
      <c r="Z13967" s="30"/>
    </row>
    <row r="13968" spans="24:26">
      <c r="X13968" s="30"/>
      <c r="Y13968" s="30"/>
      <c r="Z13968" s="30"/>
    </row>
    <row r="13969" spans="24:26">
      <c r="X13969" s="30"/>
      <c r="Y13969" s="30"/>
      <c r="Z13969" s="30"/>
    </row>
    <row r="13970" spans="24:26">
      <c r="X13970" s="30"/>
      <c r="Y13970" s="30"/>
      <c r="Z13970" s="30"/>
    </row>
    <row r="13971" spans="24:26">
      <c r="X13971" s="30"/>
      <c r="Y13971" s="30"/>
      <c r="Z13971" s="30"/>
    </row>
    <row r="13972" spans="24:26">
      <c r="X13972" s="30"/>
      <c r="Y13972" s="30"/>
      <c r="Z13972" s="30"/>
    </row>
    <row r="13973" spans="24:26">
      <c r="X13973" s="30"/>
      <c r="Y13973" s="30"/>
      <c r="Z13973" s="30"/>
    </row>
    <row r="13974" spans="24:26">
      <c r="X13974" s="30"/>
      <c r="Y13974" s="30"/>
      <c r="Z13974" s="30"/>
    </row>
    <row r="13975" spans="24:26">
      <c r="X13975" s="30"/>
      <c r="Y13975" s="30"/>
      <c r="Z13975" s="30"/>
    </row>
    <row r="13976" spans="24:26">
      <c r="X13976" s="30"/>
      <c r="Y13976" s="30"/>
      <c r="Z13976" s="30"/>
    </row>
    <row r="13977" spans="24:26">
      <c r="X13977" s="30"/>
      <c r="Y13977" s="30"/>
      <c r="Z13977" s="30"/>
    </row>
    <row r="13978" spans="24:26">
      <c r="X13978" s="30"/>
      <c r="Y13978" s="30"/>
      <c r="Z13978" s="30"/>
    </row>
    <row r="13979" spans="24:26">
      <c r="X13979" s="30"/>
      <c r="Y13979" s="30"/>
      <c r="Z13979" s="30"/>
    </row>
    <row r="13980" spans="24:26">
      <c r="X13980" s="30"/>
      <c r="Y13980" s="30"/>
      <c r="Z13980" s="30"/>
    </row>
    <row r="13981" spans="24:26">
      <c r="X13981" s="30"/>
      <c r="Y13981" s="30"/>
      <c r="Z13981" s="30"/>
    </row>
    <row r="13982" spans="24:26">
      <c r="X13982" s="30"/>
      <c r="Y13982" s="30"/>
      <c r="Z13982" s="30"/>
    </row>
    <row r="13983" spans="24:26">
      <c r="X13983" s="30"/>
      <c r="Y13983" s="30"/>
      <c r="Z13983" s="30"/>
    </row>
    <row r="13984" spans="24:26">
      <c r="X13984" s="30"/>
      <c r="Y13984" s="30"/>
      <c r="Z13984" s="30"/>
    </row>
    <row r="13985" spans="24:26">
      <c r="X13985" s="30"/>
      <c r="Y13985" s="30"/>
      <c r="Z13985" s="30"/>
    </row>
    <row r="13986" spans="24:26">
      <c r="X13986" s="30"/>
      <c r="Y13986" s="30"/>
      <c r="Z13986" s="30"/>
    </row>
    <row r="13987" spans="24:26">
      <c r="X13987" s="30"/>
      <c r="Y13987" s="30"/>
      <c r="Z13987" s="30"/>
    </row>
    <row r="13988" spans="24:26">
      <c r="X13988" s="30"/>
      <c r="Y13988" s="30"/>
      <c r="Z13988" s="30"/>
    </row>
    <row r="13989" spans="24:26">
      <c r="X13989" s="30"/>
      <c r="Y13989" s="30"/>
      <c r="Z13989" s="30"/>
    </row>
    <row r="13990" spans="24:26">
      <c r="X13990" s="30"/>
      <c r="Y13990" s="30"/>
      <c r="Z13990" s="30"/>
    </row>
    <row r="13991" spans="24:26">
      <c r="X13991" s="30"/>
      <c r="Y13991" s="30"/>
      <c r="Z13991" s="30"/>
    </row>
    <row r="13992" spans="24:26">
      <c r="X13992" s="30"/>
      <c r="Y13992" s="30"/>
      <c r="Z13992" s="30"/>
    </row>
    <row r="13993" spans="24:26">
      <c r="X13993" s="30"/>
      <c r="Y13993" s="30"/>
      <c r="Z13993" s="30"/>
    </row>
    <row r="13994" spans="24:26">
      <c r="X13994" s="30"/>
      <c r="Y13994" s="30"/>
      <c r="Z13994" s="30"/>
    </row>
    <row r="13995" spans="24:26">
      <c r="X13995" s="30"/>
      <c r="Y13995" s="30"/>
      <c r="Z13995" s="30"/>
    </row>
    <row r="13996" spans="24:26">
      <c r="X13996" s="30"/>
      <c r="Y13996" s="30"/>
      <c r="Z13996" s="30"/>
    </row>
    <row r="13997" spans="24:26">
      <c r="X13997" s="30"/>
      <c r="Y13997" s="30"/>
      <c r="Z13997" s="30"/>
    </row>
    <row r="13998" spans="24:26">
      <c r="X13998" s="30"/>
      <c r="Y13998" s="30"/>
      <c r="Z13998" s="30"/>
    </row>
    <row r="13999" spans="24:26">
      <c r="X13999" s="30"/>
      <c r="Y13999" s="30"/>
      <c r="Z13999" s="30"/>
    </row>
    <row r="14000" spans="24:26">
      <c r="X14000" s="30"/>
      <c r="Y14000" s="30"/>
      <c r="Z14000" s="30"/>
    </row>
    <row r="14001" spans="24:26">
      <c r="X14001" s="30"/>
      <c r="Y14001" s="30"/>
      <c r="Z14001" s="30"/>
    </row>
    <row r="14002" spans="24:26">
      <c r="X14002" s="30"/>
      <c r="Y14002" s="30"/>
      <c r="Z14002" s="30"/>
    </row>
    <row r="14003" spans="24:26">
      <c r="X14003" s="30"/>
      <c r="Y14003" s="30"/>
      <c r="Z14003" s="30"/>
    </row>
    <row r="14004" spans="24:26">
      <c r="X14004" s="30"/>
      <c r="Y14004" s="30"/>
      <c r="Z14004" s="30"/>
    </row>
    <row r="14005" spans="24:26">
      <c r="X14005" s="30"/>
      <c r="Y14005" s="30"/>
      <c r="Z14005" s="30"/>
    </row>
    <row r="14006" spans="24:26">
      <c r="X14006" s="30"/>
      <c r="Y14006" s="30"/>
      <c r="Z14006" s="30"/>
    </row>
    <row r="14007" spans="24:26">
      <c r="X14007" s="30"/>
      <c r="Y14007" s="30"/>
      <c r="Z14007" s="30"/>
    </row>
    <row r="14008" spans="24:26">
      <c r="X14008" s="30"/>
      <c r="Y14008" s="30"/>
      <c r="Z14008" s="30"/>
    </row>
    <row r="14009" spans="24:26">
      <c r="X14009" s="30"/>
      <c r="Y14009" s="30"/>
      <c r="Z14009" s="30"/>
    </row>
    <row r="14010" spans="24:26">
      <c r="X14010" s="30"/>
      <c r="Y14010" s="30"/>
      <c r="Z14010" s="30"/>
    </row>
    <row r="14011" spans="24:26">
      <c r="X14011" s="30"/>
      <c r="Y14011" s="30"/>
      <c r="Z14011" s="30"/>
    </row>
    <row r="14012" spans="24:26">
      <c r="X14012" s="30"/>
      <c r="Y14012" s="30"/>
      <c r="Z14012" s="30"/>
    </row>
    <row r="14013" spans="24:26">
      <c r="X14013" s="30"/>
      <c r="Y14013" s="30"/>
      <c r="Z14013" s="30"/>
    </row>
    <row r="14014" spans="24:26">
      <c r="X14014" s="30"/>
      <c r="Y14014" s="30"/>
      <c r="Z14014" s="30"/>
    </row>
    <row r="14015" spans="24:26">
      <c r="X14015" s="30"/>
      <c r="Y14015" s="30"/>
      <c r="Z14015" s="30"/>
    </row>
    <row r="14016" spans="24:26">
      <c r="X14016" s="30"/>
      <c r="Y14016" s="30"/>
      <c r="Z14016" s="30"/>
    </row>
    <row r="14017" spans="24:26">
      <c r="X14017" s="30"/>
      <c r="Y14017" s="30"/>
      <c r="Z14017" s="30"/>
    </row>
    <row r="14018" spans="24:26">
      <c r="X14018" s="30"/>
      <c r="Y14018" s="30"/>
      <c r="Z14018" s="30"/>
    </row>
    <row r="14019" spans="24:26">
      <c r="X14019" s="30"/>
      <c r="Y14019" s="30"/>
      <c r="Z14019" s="30"/>
    </row>
    <row r="14020" spans="24:26">
      <c r="X14020" s="30"/>
      <c r="Y14020" s="30"/>
      <c r="Z14020" s="30"/>
    </row>
    <row r="14021" spans="24:26">
      <c r="X14021" s="30"/>
      <c r="Y14021" s="30"/>
      <c r="Z14021" s="30"/>
    </row>
    <row r="14022" spans="24:26">
      <c r="X14022" s="30"/>
      <c r="Y14022" s="30"/>
      <c r="Z14022" s="30"/>
    </row>
    <row r="14023" spans="24:26">
      <c r="X14023" s="30"/>
      <c r="Y14023" s="30"/>
      <c r="Z14023" s="30"/>
    </row>
    <row r="14024" spans="24:26">
      <c r="X14024" s="30"/>
      <c r="Y14024" s="30"/>
      <c r="Z14024" s="30"/>
    </row>
    <row r="14025" spans="24:26">
      <c r="X14025" s="30"/>
      <c r="Y14025" s="30"/>
      <c r="Z14025" s="30"/>
    </row>
    <row r="14026" spans="24:26">
      <c r="X14026" s="30"/>
      <c r="Y14026" s="30"/>
      <c r="Z14026" s="30"/>
    </row>
    <row r="14027" spans="24:26">
      <c r="X14027" s="30"/>
      <c r="Y14027" s="30"/>
      <c r="Z14027" s="30"/>
    </row>
    <row r="14028" spans="24:26">
      <c r="X14028" s="30"/>
      <c r="Y14028" s="30"/>
      <c r="Z14028" s="30"/>
    </row>
    <row r="14029" spans="24:26">
      <c r="X14029" s="30"/>
      <c r="Y14029" s="30"/>
      <c r="Z14029" s="30"/>
    </row>
    <row r="14030" spans="24:26">
      <c r="X14030" s="30"/>
      <c r="Y14030" s="30"/>
      <c r="Z14030" s="30"/>
    </row>
    <row r="14031" spans="24:26">
      <c r="X14031" s="30"/>
      <c r="Y14031" s="30"/>
      <c r="Z14031" s="30"/>
    </row>
    <row r="14032" spans="24:26">
      <c r="X14032" s="30"/>
      <c r="Y14032" s="30"/>
      <c r="Z14032" s="30"/>
    </row>
    <row r="14033" spans="24:26">
      <c r="X14033" s="30"/>
      <c r="Y14033" s="30"/>
      <c r="Z14033" s="30"/>
    </row>
    <row r="14034" spans="24:26">
      <c r="X14034" s="30"/>
      <c r="Y14034" s="30"/>
      <c r="Z14034" s="30"/>
    </row>
    <row r="14035" spans="24:26">
      <c r="X14035" s="30"/>
      <c r="Y14035" s="30"/>
      <c r="Z14035" s="30"/>
    </row>
    <row r="14036" spans="24:26">
      <c r="X14036" s="30"/>
      <c r="Y14036" s="30"/>
      <c r="Z14036" s="30"/>
    </row>
    <row r="14037" spans="24:26">
      <c r="X14037" s="30"/>
      <c r="Y14037" s="30"/>
      <c r="Z14037" s="30"/>
    </row>
    <row r="14038" spans="24:26">
      <c r="X14038" s="30"/>
      <c r="Y14038" s="30"/>
      <c r="Z14038" s="30"/>
    </row>
    <row r="14039" spans="24:26">
      <c r="X14039" s="30"/>
      <c r="Y14039" s="30"/>
      <c r="Z14039" s="30"/>
    </row>
    <row r="14040" spans="24:26">
      <c r="X14040" s="30"/>
      <c r="Y14040" s="30"/>
      <c r="Z14040" s="30"/>
    </row>
    <row r="14041" spans="24:26">
      <c r="X14041" s="30"/>
      <c r="Y14041" s="30"/>
      <c r="Z14041" s="30"/>
    </row>
    <row r="14042" spans="24:26">
      <c r="X14042" s="30"/>
      <c r="Y14042" s="30"/>
      <c r="Z14042" s="30"/>
    </row>
    <row r="14043" spans="24:26">
      <c r="X14043" s="30"/>
      <c r="Y14043" s="30"/>
      <c r="Z14043" s="30"/>
    </row>
    <row r="14044" spans="24:26">
      <c r="X14044" s="30"/>
      <c r="Y14044" s="30"/>
      <c r="Z14044" s="30"/>
    </row>
    <row r="14045" spans="24:26">
      <c r="X14045" s="30"/>
      <c r="Y14045" s="30"/>
      <c r="Z14045" s="30"/>
    </row>
    <row r="14046" spans="24:26">
      <c r="X14046" s="30"/>
      <c r="Y14046" s="30"/>
      <c r="Z14046" s="30"/>
    </row>
    <row r="14047" spans="24:26">
      <c r="X14047" s="30"/>
      <c r="Y14047" s="30"/>
      <c r="Z14047" s="30"/>
    </row>
    <row r="14048" spans="24:26">
      <c r="X14048" s="30"/>
      <c r="Y14048" s="30"/>
      <c r="Z14048" s="30"/>
    </row>
    <row r="14049" spans="24:26">
      <c r="X14049" s="30"/>
      <c r="Y14049" s="30"/>
      <c r="Z14049" s="30"/>
    </row>
    <row r="14050" spans="24:26">
      <c r="X14050" s="30"/>
      <c r="Y14050" s="30"/>
      <c r="Z14050" s="30"/>
    </row>
    <row r="14051" spans="24:26">
      <c r="X14051" s="30"/>
      <c r="Y14051" s="30"/>
      <c r="Z14051" s="30"/>
    </row>
    <row r="14052" spans="24:26">
      <c r="X14052" s="30"/>
      <c r="Y14052" s="30"/>
      <c r="Z14052" s="30"/>
    </row>
    <row r="14053" spans="24:26">
      <c r="X14053" s="30"/>
      <c r="Y14053" s="30"/>
      <c r="Z14053" s="30"/>
    </row>
    <row r="14054" spans="24:26">
      <c r="X14054" s="30"/>
      <c r="Y14054" s="30"/>
      <c r="Z14054" s="30"/>
    </row>
    <row r="14055" spans="24:26">
      <c r="X14055" s="30"/>
      <c r="Y14055" s="30"/>
      <c r="Z14055" s="30"/>
    </row>
    <row r="14056" spans="24:26">
      <c r="X14056" s="30"/>
      <c r="Y14056" s="30"/>
      <c r="Z14056" s="30"/>
    </row>
    <row r="14057" spans="24:26">
      <c r="X14057" s="30"/>
      <c r="Y14057" s="30"/>
      <c r="Z14057" s="30"/>
    </row>
    <row r="14058" spans="24:26">
      <c r="X14058" s="30"/>
      <c r="Y14058" s="30"/>
      <c r="Z14058" s="30"/>
    </row>
    <row r="14059" spans="24:26">
      <c r="X14059" s="30"/>
      <c r="Y14059" s="30"/>
      <c r="Z14059" s="30"/>
    </row>
    <row r="14060" spans="24:26">
      <c r="X14060" s="30"/>
      <c r="Y14060" s="30"/>
      <c r="Z14060" s="30"/>
    </row>
    <row r="14061" spans="24:26">
      <c r="X14061" s="30"/>
      <c r="Y14061" s="30"/>
      <c r="Z14061" s="30"/>
    </row>
    <row r="14062" spans="24:26">
      <c r="X14062" s="30"/>
      <c r="Y14062" s="30"/>
      <c r="Z14062" s="30"/>
    </row>
    <row r="14063" spans="24:26">
      <c r="X14063" s="30"/>
      <c r="Y14063" s="30"/>
      <c r="Z14063" s="30"/>
    </row>
    <row r="14064" spans="24:26">
      <c r="X14064" s="30"/>
      <c r="Y14064" s="30"/>
      <c r="Z14064" s="30"/>
    </row>
    <row r="14065" spans="24:26">
      <c r="X14065" s="30"/>
      <c r="Y14065" s="30"/>
      <c r="Z14065" s="30"/>
    </row>
    <row r="14066" spans="24:26">
      <c r="X14066" s="30"/>
      <c r="Y14066" s="30"/>
      <c r="Z14066" s="30"/>
    </row>
    <row r="14067" spans="24:26">
      <c r="X14067" s="30"/>
      <c r="Y14067" s="30"/>
      <c r="Z14067" s="30"/>
    </row>
    <row r="14068" spans="24:26">
      <c r="X14068" s="30"/>
      <c r="Y14068" s="30"/>
      <c r="Z14068" s="30"/>
    </row>
    <row r="14069" spans="24:26">
      <c r="X14069" s="30"/>
      <c r="Y14069" s="30"/>
      <c r="Z14069" s="30"/>
    </row>
    <row r="14070" spans="24:26">
      <c r="X14070" s="30"/>
      <c r="Y14070" s="30"/>
      <c r="Z14070" s="30"/>
    </row>
    <row r="14071" spans="24:26">
      <c r="X14071" s="30"/>
      <c r="Y14071" s="30"/>
      <c r="Z14071" s="30"/>
    </row>
    <row r="14072" spans="24:26">
      <c r="X14072" s="30"/>
      <c r="Y14072" s="30"/>
      <c r="Z14072" s="30"/>
    </row>
    <row r="14073" spans="24:26">
      <c r="X14073" s="30"/>
      <c r="Y14073" s="30"/>
      <c r="Z14073" s="30"/>
    </row>
    <row r="14074" spans="24:26">
      <c r="X14074" s="30"/>
      <c r="Y14074" s="30"/>
      <c r="Z14074" s="30"/>
    </row>
    <row r="14075" spans="24:26">
      <c r="X14075" s="30"/>
      <c r="Y14075" s="30"/>
      <c r="Z14075" s="30"/>
    </row>
    <row r="14076" spans="24:26">
      <c r="X14076" s="30"/>
      <c r="Y14076" s="30"/>
      <c r="Z14076" s="30"/>
    </row>
    <row r="14077" spans="24:26">
      <c r="X14077" s="30"/>
      <c r="Y14077" s="30"/>
      <c r="Z14077" s="30"/>
    </row>
    <row r="14078" spans="24:26">
      <c r="X14078" s="30"/>
      <c r="Y14078" s="30"/>
      <c r="Z14078" s="30"/>
    </row>
    <row r="14079" spans="24:26">
      <c r="X14079" s="30"/>
      <c r="Y14079" s="30"/>
      <c r="Z14079" s="30"/>
    </row>
    <row r="14080" spans="24:26">
      <c r="X14080" s="30"/>
      <c r="Y14080" s="30"/>
      <c r="Z14080" s="30"/>
    </row>
    <row r="14081" spans="24:26">
      <c r="X14081" s="30"/>
      <c r="Y14081" s="30"/>
      <c r="Z14081" s="30"/>
    </row>
    <row r="14082" spans="24:26">
      <c r="X14082" s="30"/>
      <c r="Y14082" s="30"/>
      <c r="Z14082" s="30"/>
    </row>
    <row r="14083" spans="24:26">
      <c r="X14083" s="30"/>
      <c r="Y14083" s="30"/>
      <c r="Z14083" s="30"/>
    </row>
    <row r="14084" spans="24:26">
      <c r="X14084" s="30"/>
      <c r="Y14084" s="30"/>
      <c r="Z14084" s="30"/>
    </row>
    <row r="14085" spans="24:26">
      <c r="X14085" s="30"/>
      <c r="Y14085" s="30"/>
      <c r="Z14085" s="30"/>
    </row>
    <row r="14086" spans="24:26">
      <c r="X14086" s="30"/>
      <c r="Y14086" s="30"/>
      <c r="Z14086" s="30"/>
    </row>
    <row r="14087" spans="24:26">
      <c r="X14087" s="30"/>
      <c r="Y14087" s="30"/>
      <c r="Z14087" s="30"/>
    </row>
    <row r="14088" spans="24:26">
      <c r="X14088" s="30"/>
      <c r="Y14088" s="30"/>
      <c r="Z14088" s="30"/>
    </row>
    <row r="14089" spans="24:26">
      <c r="X14089" s="30"/>
      <c r="Y14089" s="30"/>
      <c r="Z14089" s="30"/>
    </row>
    <row r="14090" spans="24:26">
      <c r="X14090" s="30"/>
      <c r="Y14090" s="30"/>
      <c r="Z14090" s="30"/>
    </row>
    <row r="14091" spans="24:26">
      <c r="X14091" s="30"/>
      <c r="Y14091" s="30"/>
      <c r="Z14091" s="30"/>
    </row>
    <row r="14092" spans="24:26">
      <c r="X14092" s="30"/>
      <c r="Y14092" s="30"/>
      <c r="Z14092" s="30"/>
    </row>
    <row r="14093" spans="24:26">
      <c r="X14093" s="30"/>
      <c r="Y14093" s="30"/>
      <c r="Z14093" s="30"/>
    </row>
    <row r="14094" spans="24:26">
      <c r="X14094" s="30"/>
      <c r="Y14094" s="30"/>
      <c r="Z14094" s="30"/>
    </row>
    <row r="14095" spans="24:26">
      <c r="X14095" s="30"/>
      <c r="Y14095" s="30"/>
      <c r="Z14095" s="30"/>
    </row>
    <row r="14096" spans="24:26">
      <c r="X14096" s="30"/>
      <c r="Y14096" s="30"/>
      <c r="Z14096" s="30"/>
    </row>
    <row r="14097" spans="24:26">
      <c r="X14097" s="30"/>
      <c r="Y14097" s="30"/>
      <c r="Z14097" s="30"/>
    </row>
    <row r="14098" spans="24:26">
      <c r="X14098" s="30"/>
      <c r="Y14098" s="30"/>
      <c r="Z14098" s="30"/>
    </row>
    <row r="14099" spans="24:26">
      <c r="X14099" s="30"/>
      <c r="Y14099" s="30"/>
      <c r="Z14099" s="30"/>
    </row>
    <row r="14100" spans="24:26">
      <c r="X14100" s="30"/>
      <c r="Y14100" s="30"/>
      <c r="Z14100" s="30"/>
    </row>
    <row r="14101" spans="24:26">
      <c r="X14101" s="30"/>
      <c r="Y14101" s="30"/>
      <c r="Z14101" s="30"/>
    </row>
    <row r="14102" spans="24:26">
      <c r="X14102" s="30"/>
      <c r="Y14102" s="30"/>
      <c r="Z14102" s="30"/>
    </row>
    <row r="14103" spans="24:26">
      <c r="X14103" s="30"/>
      <c r="Y14103" s="30"/>
      <c r="Z14103" s="30"/>
    </row>
    <row r="14104" spans="24:26">
      <c r="X14104" s="30"/>
      <c r="Y14104" s="30"/>
      <c r="Z14104" s="30"/>
    </row>
    <row r="14105" spans="24:26">
      <c r="X14105" s="30"/>
      <c r="Y14105" s="30"/>
      <c r="Z14105" s="30"/>
    </row>
    <row r="14106" spans="24:26">
      <c r="X14106" s="30"/>
      <c r="Y14106" s="30"/>
      <c r="Z14106" s="30"/>
    </row>
    <row r="14107" spans="24:26">
      <c r="X14107" s="30"/>
      <c r="Y14107" s="30"/>
      <c r="Z14107" s="30"/>
    </row>
    <row r="14108" spans="24:26">
      <c r="X14108" s="30"/>
      <c r="Y14108" s="30"/>
      <c r="Z14108" s="30"/>
    </row>
    <row r="14109" spans="24:26">
      <c r="X14109" s="30"/>
      <c r="Y14109" s="30"/>
      <c r="Z14109" s="30"/>
    </row>
    <row r="14110" spans="24:26">
      <c r="X14110" s="30"/>
      <c r="Y14110" s="30"/>
      <c r="Z14110" s="30"/>
    </row>
    <row r="14111" spans="24:26">
      <c r="X14111" s="30"/>
      <c r="Y14111" s="30"/>
      <c r="Z14111" s="30"/>
    </row>
    <row r="14112" spans="24:26">
      <c r="X14112" s="30"/>
      <c r="Y14112" s="30"/>
      <c r="Z14112" s="30"/>
    </row>
    <row r="14113" spans="24:26">
      <c r="X14113" s="30"/>
      <c r="Y14113" s="30"/>
      <c r="Z14113" s="30"/>
    </row>
    <row r="14114" spans="24:26">
      <c r="X14114" s="30"/>
      <c r="Y14114" s="30"/>
      <c r="Z14114" s="30"/>
    </row>
    <row r="14115" spans="24:26">
      <c r="X14115" s="30"/>
      <c r="Y14115" s="30"/>
      <c r="Z14115" s="30"/>
    </row>
    <row r="14116" spans="24:26">
      <c r="X14116" s="30"/>
      <c r="Y14116" s="30"/>
      <c r="Z14116" s="30"/>
    </row>
    <row r="14117" spans="24:26">
      <c r="X14117" s="30"/>
      <c r="Y14117" s="30"/>
      <c r="Z14117" s="30"/>
    </row>
    <row r="14118" spans="24:26">
      <c r="X14118" s="30"/>
      <c r="Y14118" s="30"/>
      <c r="Z14118" s="30"/>
    </row>
    <row r="14119" spans="24:26">
      <c r="X14119" s="30"/>
      <c r="Y14119" s="30"/>
      <c r="Z14119" s="30"/>
    </row>
    <row r="14120" spans="24:26">
      <c r="X14120" s="30"/>
      <c r="Y14120" s="30"/>
      <c r="Z14120" s="30"/>
    </row>
    <row r="14121" spans="24:26">
      <c r="X14121" s="30"/>
      <c r="Y14121" s="30"/>
      <c r="Z14121" s="30"/>
    </row>
    <row r="14122" spans="24:26">
      <c r="X14122" s="30"/>
      <c r="Y14122" s="30"/>
      <c r="Z14122" s="30"/>
    </row>
    <row r="14123" spans="24:26">
      <c r="X14123" s="30"/>
      <c r="Y14123" s="30"/>
      <c r="Z14123" s="30"/>
    </row>
    <row r="14124" spans="24:26">
      <c r="X14124" s="30"/>
      <c r="Y14124" s="30"/>
      <c r="Z14124" s="30"/>
    </row>
    <row r="14125" spans="24:26">
      <c r="X14125" s="30"/>
      <c r="Y14125" s="30"/>
      <c r="Z14125" s="30"/>
    </row>
    <row r="14126" spans="24:26">
      <c r="X14126" s="30"/>
      <c r="Y14126" s="30"/>
      <c r="Z14126" s="30"/>
    </row>
    <row r="14127" spans="24:26">
      <c r="X14127" s="30"/>
      <c r="Y14127" s="30"/>
      <c r="Z14127" s="30"/>
    </row>
    <row r="14128" spans="24:26">
      <c r="X14128" s="30"/>
      <c r="Y14128" s="30"/>
      <c r="Z14128" s="30"/>
    </row>
    <row r="14129" spans="24:26">
      <c r="X14129" s="30"/>
      <c r="Y14129" s="30"/>
      <c r="Z14129" s="30"/>
    </row>
    <row r="14130" spans="24:26">
      <c r="X14130" s="30"/>
      <c r="Y14130" s="30"/>
      <c r="Z14130" s="30"/>
    </row>
    <row r="14131" spans="24:26">
      <c r="X14131" s="30"/>
      <c r="Y14131" s="30"/>
      <c r="Z14131" s="30"/>
    </row>
    <row r="14132" spans="24:26">
      <c r="X14132" s="30"/>
      <c r="Y14132" s="30"/>
      <c r="Z14132" s="30"/>
    </row>
    <row r="14133" spans="24:26">
      <c r="X14133" s="30"/>
      <c r="Y14133" s="30"/>
      <c r="Z14133" s="30"/>
    </row>
    <row r="14134" spans="24:26">
      <c r="X14134" s="30"/>
      <c r="Y14134" s="30"/>
      <c r="Z14134" s="30"/>
    </row>
    <row r="14135" spans="24:26">
      <c r="X14135" s="30"/>
      <c r="Y14135" s="30"/>
      <c r="Z14135" s="30"/>
    </row>
    <row r="14136" spans="24:26">
      <c r="X14136" s="30"/>
      <c r="Y14136" s="30"/>
      <c r="Z14136" s="30"/>
    </row>
    <row r="14137" spans="24:26">
      <c r="X14137" s="30"/>
      <c r="Y14137" s="30"/>
      <c r="Z14137" s="30"/>
    </row>
    <row r="14138" spans="24:26">
      <c r="X14138" s="30"/>
      <c r="Y14138" s="30"/>
      <c r="Z14138" s="30"/>
    </row>
    <row r="14139" spans="24:26">
      <c r="X14139" s="30"/>
      <c r="Y14139" s="30"/>
      <c r="Z14139" s="30"/>
    </row>
    <row r="14140" spans="24:26">
      <c r="X14140" s="30"/>
      <c r="Y14140" s="30"/>
      <c r="Z14140" s="30"/>
    </row>
    <row r="14141" spans="24:26">
      <c r="X14141" s="30"/>
      <c r="Y14141" s="30"/>
      <c r="Z14141" s="30"/>
    </row>
    <row r="14142" spans="24:26">
      <c r="X14142" s="30"/>
      <c r="Y14142" s="30"/>
      <c r="Z14142" s="30"/>
    </row>
    <row r="14143" spans="24:26">
      <c r="X14143" s="30"/>
      <c r="Y14143" s="30"/>
      <c r="Z14143" s="30"/>
    </row>
    <row r="14144" spans="24:26">
      <c r="X14144" s="30"/>
      <c r="Y14144" s="30"/>
      <c r="Z14144" s="30"/>
    </row>
    <row r="14145" spans="24:26">
      <c r="X14145" s="30"/>
      <c r="Y14145" s="30"/>
      <c r="Z14145" s="30"/>
    </row>
    <row r="14146" spans="24:26">
      <c r="X14146" s="30"/>
      <c r="Y14146" s="30"/>
      <c r="Z14146" s="30"/>
    </row>
    <row r="14147" spans="24:26">
      <c r="X14147" s="30"/>
      <c r="Y14147" s="30"/>
      <c r="Z14147" s="30"/>
    </row>
    <row r="14148" spans="24:26">
      <c r="X14148" s="30"/>
      <c r="Y14148" s="30"/>
      <c r="Z14148" s="30"/>
    </row>
    <row r="14149" spans="24:26">
      <c r="X14149" s="30"/>
      <c r="Y14149" s="30"/>
      <c r="Z14149" s="30"/>
    </row>
    <row r="14150" spans="24:26">
      <c r="X14150" s="30"/>
      <c r="Y14150" s="30"/>
      <c r="Z14150" s="30"/>
    </row>
    <row r="14151" spans="24:26">
      <c r="X14151" s="30"/>
      <c r="Y14151" s="30"/>
      <c r="Z14151" s="30"/>
    </row>
    <row r="14152" spans="24:26">
      <c r="X14152" s="30"/>
      <c r="Y14152" s="30"/>
      <c r="Z14152" s="30"/>
    </row>
    <row r="14153" spans="24:26">
      <c r="X14153" s="30"/>
      <c r="Y14153" s="30"/>
      <c r="Z14153" s="30"/>
    </row>
    <row r="14154" spans="24:26">
      <c r="X14154" s="30"/>
      <c r="Y14154" s="30"/>
      <c r="Z14154" s="30"/>
    </row>
    <row r="14155" spans="24:26">
      <c r="X14155" s="30"/>
      <c r="Y14155" s="30"/>
      <c r="Z14155" s="30"/>
    </row>
    <row r="14156" spans="24:26">
      <c r="X14156" s="30"/>
      <c r="Y14156" s="30"/>
      <c r="Z14156" s="30"/>
    </row>
    <row r="14157" spans="24:26">
      <c r="X14157" s="30"/>
      <c r="Y14157" s="30"/>
      <c r="Z14157" s="30"/>
    </row>
    <row r="14158" spans="24:26">
      <c r="X14158" s="30"/>
      <c r="Y14158" s="30"/>
      <c r="Z14158" s="30"/>
    </row>
    <row r="14159" spans="24:26">
      <c r="X14159" s="30"/>
      <c r="Y14159" s="30"/>
      <c r="Z14159" s="30"/>
    </row>
    <row r="14160" spans="24:26">
      <c r="X14160" s="30"/>
      <c r="Y14160" s="30"/>
      <c r="Z14160" s="30"/>
    </row>
    <row r="14161" spans="24:26">
      <c r="X14161" s="30"/>
      <c r="Y14161" s="30"/>
      <c r="Z14161" s="30"/>
    </row>
    <row r="14162" spans="24:26">
      <c r="X14162" s="30"/>
      <c r="Y14162" s="30"/>
      <c r="Z14162" s="30"/>
    </row>
    <row r="14163" spans="24:26">
      <c r="X14163" s="30"/>
      <c r="Y14163" s="30"/>
      <c r="Z14163" s="30"/>
    </row>
    <row r="14164" spans="24:26">
      <c r="X14164" s="30"/>
      <c r="Y14164" s="30"/>
      <c r="Z14164" s="30"/>
    </row>
    <row r="14165" spans="24:26">
      <c r="X14165" s="30"/>
      <c r="Y14165" s="30"/>
      <c r="Z14165" s="30"/>
    </row>
    <row r="14166" spans="24:26">
      <c r="X14166" s="30"/>
      <c r="Y14166" s="30"/>
      <c r="Z14166" s="30"/>
    </row>
    <row r="14167" spans="24:26">
      <c r="X14167" s="30"/>
      <c r="Y14167" s="30"/>
      <c r="Z14167" s="30"/>
    </row>
    <row r="14168" spans="24:26">
      <c r="X14168" s="30"/>
      <c r="Y14168" s="30"/>
      <c r="Z14168" s="30"/>
    </row>
    <row r="14169" spans="24:26">
      <c r="X14169" s="30"/>
      <c r="Y14169" s="30"/>
      <c r="Z14169" s="30"/>
    </row>
    <row r="14170" spans="24:26">
      <c r="X14170" s="30"/>
      <c r="Y14170" s="30"/>
      <c r="Z14170" s="30"/>
    </row>
    <row r="14171" spans="24:26">
      <c r="X14171" s="30"/>
      <c r="Y14171" s="30"/>
      <c r="Z14171" s="30"/>
    </row>
    <row r="14172" spans="24:26">
      <c r="X14172" s="30"/>
      <c r="Y14172" s="30"/>
      <c r="Z14172" s="30"/>
    </row>
    <row r="14173" spans="24:26">
      <c r="X14173" s="30"/>
      <c r="Y14173" s="30"/>
      <c r="Z14173" s="30"/>
    </row>
    <row r="14174" spans="24:26">
      <c r="X14174" s="30"/>
      <c r="Y14174" s="30"/>
      <c r="Z14174" s="30"/>
    </row>
    <row r="14175" spans="24:26">
      <c r="X14175" s="30"/>
      <c r="Y14175" s="30"/>
      <c r="Z14175" s="30"/>
    </row>
    <row r="14176" spans="24:26">
      <c r="X14176" s="30"/>
      <c r="Y14176" s="30"/>
      <c r="Z14176" s="30"/>
    </row>
    <row r="14177" spans="24:26">
      <c r="X14177" s="30"/>
      <c r="Y14177" s="30"/>
      <c r="Z14177" s="30"/>
    </row>
    <row r="14178" spans="24:26">
      <c r="X14178" s="30"/>
      <c r="Y14178" s="30"/>
      <c r="Z14178" s="30"/>
    </row>
    <row r="14179" spans="24:26">
      <c r="X14179" s="30"/>
      <c r="Y14179" s="30"/>
      <c r="Z14179" s="30"/>
    </row>
    <row r="14180" spans="24:26">
      <c r="X14180" s="30"/>
      <c r="Y14180" s="30"/>
      <c r="Z14180" s="30"/>
    </row>
    <row r="14181" spans="24:26">
      <c r="X14181" s="30"/>
      <c r="Y14181" s="30"/>
      <c r="Z14181" s="30"/>
    </row>
    <row r="14182" spans="24:26">
      <c r="X14182" s="30"/>
      <c r="Y14182" s="30"/>
      <c r="Z14182" s="30"/>
    </row>
    <row r="14183" spans="24:26">
      <c r="X14183" s="30"/>
      <c r="Y14183" s="30"/>
      <c r="Z14183" s="30"/>
    </row>
    <row r="14184" spans="24:26">
      <c r="X14184" s="30"/>
      <c r="Y14184" s="30"/>
      <c r="Z14184" s="30"/>
    </row>
    <row r="14185" spans="24:26">
      <c r="X14185" s="30"/>
      <c r="Y14185" s="30"/>
      <c r="Z14185" s="30"/>
    </row>
    <row r="14186" spans="24:26">
      <c r="X14186" s="30"/>
      <c r="Y14186" s="30"/>
      <c r="Z14186" s="30"/>
    </row>
    <row r="14187" spans="24:26">
      <c r="X14187" s="30"/>
      <c r="Y14187" s="30"/>
      <c r="Z14187" s="30"/>
    </row>
    <row r="14188" spans="24:26">
      <c r="X14188" s="30"/>
      <c r="Y14188" s="30"/>
      <c r="Z14188" s="30"/>
    </row>
    <row r="14189" spans="24:26">
      <c r="X14189" s="30"/>
      <c r="Y14189" s="30"/>
      <c r="Z14189" s="30"/>
    </row>
    <row r="14190" spans="24:26">
      <c r="X14190" s="30"/>
      <c r="Y14190" s="30"/>
      <c r="Z14190" s="30"/>
    </row>
    <row r="14191" spans="24:26">
      <c r="X14191" s="30"/>
      <c r="Y14191" s="30"/>
      <c r="Z14191" s="30"/>
    </row>
    <row r="14192" spans="24:26">
      <c r="X14192" s="30"/>
      <c r="Y14192" s="30"/>
      <c r="Z14192" s="30"/>
    </row>
    <row r="14193" spans="24:26">
      <c r="X14193" s="30"/>
      <c r="Y14193" s="30"/>
      <c r="Z14193" s="30"/>
    </row>
    <row r="14194" spans="24:26">
      <c r="X14194" s="30"/>
      <c r="Y14194" s="30"/>
      <c r="Z14194" s="30"/>
    </row>
    <row r="14195" spans="24:26">
      <c r="X14195" s="30"/>
      <c r="Y14195" s="30"/>
      <c r="Z14195" s="30"/>
    </row>
    <row r="14196" spans="24:26">
      <c r="X14196" s="30"/>
      <c r="Y14196" s="30"/>
      <c r="Z14196" s="30"/>
    </row>
    <row r="14197" spans="24:26">
      <c r="X14197" s="30"/>
      <c r="Y14197" s="30"/>
      <c r="Z14197" s="30"/>
    </row>
    <row r="14198" spans="24:26">
      <c r="X14198" s="30"/>
      <c r="Y14198" s="30"/>
      <c r="Z14198" s="30"/>
    </row>
    <row r="14199" spans="24:26">
      <c r="X14199" s="30"/>
      <c r="Y14199" s="30"/>
      <c r="Z14199" s="30"/>
    </row>
    <row r="14200" spans="24:26">
      <c r="X14200" s="30"/>
      <c r="Y14200" s="30"/>
      <c r="Z14200" s="30"/>
    </row>
    <row r="14201" spans="24:26">
      <c r="X14201" s="30"/>
      <c r="Y14201" s="30"/>
      <c r="Z14201" s="30"/>
    </row>
    <row r="14202" spans="24:26">
      <c r="X14202" s="30"/>
      <c r="Y14202" s="30"/>
      <c r="Z14202" s="30"/>
    </row>
    <row r="14203" spans="24:26">
      <c r="X14203" s="30"/>
      <c r="Y14203" s="30"/>
      <c r="Z14203" s="30"/>
    </row>
    <row r="14204" spans="24:26">
      <c r="X14204" s="30"/>
      <c r="Y14204" s="30"/>
      <c r="Z14204" s="30"/>
    </row>
    <row r="14205" spans="24:26">
      <c r="X14205" s="30"/>
      <c r="Y14205" s="30"/>
      <c r="Z14205" s="30"/>
    </row>
    <row r="14206" spans="24:26">
      <c r="X14206" s="30"/>
      <c r="Y14206" s="30"/>
      <c r="Z14206" s="30"/>
    </row>
    <row r="14207" spans="24:26">
      <c r="X14207" s="30"/>
      <c r="Y14207" s="30"/>
      <c r="Z14207" s="30"/>
    </row>
    <row r="14208" spans="24:26">
      <c r="X14208" s="30"/>
      <c r="Y14208" s="30"/>
      <c r="Z14208" s="30"/>
    </row>
    <row r="14209" spans="24:26">
      <c r="X14209" s="30"/>
      <c r="Y14209" s="30"/>
      <c r="Z14209" s="30"/>
    </row>
    <row r="14210" spans="24:26">
      <c r="X14210" s="30"/>
      <c r="Y14210" s="30"/>
      <c r="Z14210" s="30"/>
    </row>
    <row r="14211" spans="24:26">
      <c r="X14211" s="30"/>
      <c r="Y14211" s="30"/>
      <c r="Z14211" s="30"/>
    </row>
    <row r="14212" spans="24:26">
      <c r="X14212" s="30"/>
      <c r="Y14212" s="30"/>
      <c r="Z14212" s="30"/>
    </row>
    <row r="14213" spans="24:26">
      <c r="X14213" s="30"/>
      <c r="Y14213" s="30"/>
      <c r="Z14213" s="30"/>
    </row>
    <row r="14214" spans="24:26">
      <c r="X14214" s="30"/>
      <c r="Y14214" s="30"/>
      <c r="Z14214" s="30"/>
    </row>
    <row r="14215" spans="24:26">
      <c r="X14215" s="30"/>
      <c r="Y14215" s="30"/>
      <c r="Z14215" s="30"/>
    </row>
    <row r="14216" spans="24:26">
      <c r="X14216" s="30"/>
      <c r="Y14216" s="30"/>
      <c r="Z14216" s="30"/>
    </row>
    <row r="14217" spans="24:26">
      <c r="X14217" s="30"/>
      <c r="Y14217" s="30"/>
      <c r="Z14217" s="30"/>
    </row>
    <row r="14218" spans="24:26">
      <c r="X14218" s="30"/>
      <c r="Y14218" s="30"/>
      <c r="Z14218" s="30"/>
    </row>
    <row r="14219" spans="24:26">
      <c r="X14219" s="30"/>
      <c r="Y14219" s="30"/>
      <c r="Z14219" s="30"/>
    </row>
    <row r="14220" spans="24:26">
      <c r="X14220" s="30"/>
      <c r="Y14220" s="30"/>
      <c r="Z14220" s="30"/>
    </row>
    <row r="14221" spans="24:26">
      <c r="X14221" s="30"/>
      <c r="Y14221" s="30"/>
      <c r="Z14221" s="30"/>
    </row>
    <row r="14222" spans="24:26">
      <c r="X14222" s="30"/>
      <c r="Y14222" s="30"/>
      <c r="Z14222" s="30"/>
    </row>
    <row r="14223" spans="24:26">
      <c r="X14223" s="30"/>
      <c r="Y14223" s="30"/>
      <c r="Z14223" s="30"/>
    </row>
    <row r="14224" spans="24:26">
      <c r="X14224" s="30"/>
      <c r="Y14224" s="30"/>
      <c r="Z14224" s="30"/>
    </row>
    <row r="14225" spans="24:26">
      <c r="X14225" s="30"/>
      <c r="Y14225" s="30"/>
      <c r="Z14225" s="30"/>
    </row>
    <row r="14226" spans="24:26">
      <c r="X14226" s="30"/>
      <c r="Y14226" s="30"/>
      <c r="Z14226" s="30"/>
    </row>
    <row r="14227" spans="24:26">
      <c r="X14227" s="30"/>
      <c r="Y14227" s="30"/>
      <c r="Z14227" s="30"/>
    </row>
    <row r="14228" spans="24:26">
      <c r="X14228" s="30"/>
      <c r="Y14228" s="30"/>
      <c r="Z14228" s="30"/>
    </row>
    <row r="14229" spans="24:26">
      <c r="X14229" s="30"/>
      <c r="Y14229" s="30"/>
      <c r="Z14229" s="30"/>
    </row>
    <row r="14230" spans="24:26">
      <c r="X14230" s="30"/>
      <c r="Y14230" s="30"/>
      <c r="Z14230" s="30"/>
    </row>
    <row r="14231" spans="24:26">
      <c r="X14231" s="30"/>
      <c r="Y14231" s="30"/>
      <c r="Z14231" s="30"/>
    </row>
    <row r="14232" spans="24:26">
      <c r="X14232" s="30"/>
      <c r="Y14232" s="30"/>
      <c r="Z14232" s="30"/>
    </row>
    <row r="14233" spans="24:26">
      <c r="X14233" s="30"/>
      <c r="Y14233" s="30"/>
      <c r="Z14233" s="30"/>
    </row>
    <row r="14234" spans="24:26">
      <c r="X14234" s="30"/>
      <c r="Y14234" s="30"/>
      <c r="Z14234" s="30"/>
    </row>
    <row r="14235" spans="24:26">
      <c r="X14235" s="30"/>
      <c r="Y14235" s="30"/>
      <c r="Z14235" s="30"/>
    </row>
    <row r="14236" spans="24:26">
      <c r="X14236" s="30"/>
      <c r="Y14236" s="30"/>
      <c r="Z14236" s="30"/>
    </row>
    <row r="14237" spans="24:26">
      <c r="X14237" s="30"/>
      <c r="Y14237" s="30"/>
      <c r="Z14237" s="30"/>
    </row>
    <row r="14238" spans="24:26">
      <c r="X14238" s="30"/>
      <c r="Y14238" s="30"/>
      <c r="Z14238" s="30"/>
    </row>
    <row r="14239" spans="24:26">
      <c r="X14239" s="30"/>
      <c r="Y14239" s="30"/>
      <c r="Z14239" s="30"/>
    </row>
    <row r="14240" spans="24:26">
      <c r="X14240" s="30"/>
      <c r="Y14240" s="30"/>
      <c r="Z14240" s="30"/>
    </row>
    <row r="14241" spans="24:26">
      <c r="X14241" s="30"/>
      <c r="Y14241" s="30"/>
      <c r="Z14241" s="30"/>
    </row>
    <row r="14242" spans="24:26">
      <c r="X14242" s="30"/>
      <c r="Y14242" s="30"/>
      <c r="Z14242" s="30"/>
    </row>
    <row r="14243" spans="24:26">
      <c r="X14243" s="30"/>
      <c r="Y14243" s="30"/>
      <c r="Z14243" s="30"/>
    </row>
    <row r="14244" spans="24:26">
      <c r="X14244" s="30"/>
      <c r="Y14244" s="30"/>
      <c r="Z14244" s="30"/>
    </row>
    <row r="14245" spans="24:26">
      <c r="X14245" s="30"/>
      <c r="Y14245" s="30"/>
      <c r="Z14245" s="30"/>
    </row>
    <row r="14246" spans="24:26">
      <c r="X14246" s="30"/>
      <c r="Y14246" s="30"/>
      <c r="Z14246" s="30"/>
    </row>
    <row r="14247" spans="24:26">
      <c r="X14247" s="30"/>
      <c r="Y14247" s="30"/>
      <c r="Z14247" s="30"/>
    </row>
    <row r="14248" spans="24:26">
      <c r="X14248" s="30"/>
      <c r="Y14248" s="30"/>
      <c r="Z14248" s="30"/>
    </row>
    <row r="14249" spans="24:26">
      <c r="X14249" s="30"/>
      <c r="Y14249" s="30"/>
      <c r="Z14249" s="30"/>
    </row>
    <row r="14250" spans="24:26">
      <c r="X14250" s="30"/>
      <c r="Y14250" s="30"/>
      <c r="Z14250" s="30"/>
    </row>
    <row r="14251" spans="24:26">
      <c r="X14251" s="30"/>
      <c r="Y14251" s="30"/>
      <c r="Z14251" s="30"/>
    </row>
    <row r="14252" spans="24:26">
      <c r="X14252" s="30"/>
      <c r="Y14252" s="30"/>
      <c r="Z14252" s="30"/>
    </row>
    <row r="14253" spans="24:26">
      <c r="X14253" s="30"/>
      <c r="Y14253" s="30"/>
      <c r="Z14253" s="30"/>
    </row>
    <row r="14254" spans="24:26">
      <c r="X14254" s="30"/>
      <c r="Y14254" s="30"/>
      <c r="Z14254" s="30"/>
    </row>
    <row r="14255" spans="24:26">
      <c r="X14255" s="30"/>
      <c r="Y14255" s="30"/>
      <c r="Z14255" s="30"/>
    </row>
    <row r="14256" spans="24:26">
      <c r="X14256" s="30"/>
      <c r="Y14256" s="30"/>
      <c r="Z14256" s="30"/>
    </row>
    <row r="14257" spans="24:26">
      <c r="X14257" s="30"/>
      <c r="Y14257" s="30"/>
      <c r="Z14257" s="30"/>
    </row>
    <row r="14258" spans="24:26">
      <c r="X14258" s="30"/>
      <c r="Y14258" s="30"/>
      <c r="Z14258" s="30"/>
    </row>
    <row r="14259" spans="24:26">
      <c r="X14259" s="30"/>
      <c r="Y14259" s="30"/>
      <c r="Z14259" s="30"/>
    </row>
    <row r="14260" spans="24:26">
      <c r="X14260" s="30"/>
      <c r="Y14260" s="30"/>
      <c r="Z14260" s="30"/>
    </row>
    <row r="14261" spans="24:26">
      <c r="X14261" s="30"/>
      <c r="Y14261" s="30"/>
      <c r="Z14261" s="30"/>
    </row>
    <row r="14262" spans="24:26">
      <c r="X14262" s="30"/>
      <c r="Y14262" s="30"/>
      <c r="Z14262" s="30"/>
    </row>
    <row r="14263" spans="24:26">
      <c r="X14263" s="30"/>
      <c r="Y14263" s="30"/>
      <c r="Z14263" s="30"/>
    </row>
    <row r="14264" spans="24:26">
      <c r="X14264" s="30"/>
      <c r="Y14264" s="30"/>
      <c r="Z14264" s="30"/>
    </row>
    <row r="14265" spans="24:26">
      <c r="X14265" s="30"/>
      <c r="Y14265" s="30"/>
      <c r="Z14265" s="30"/>
    </row>
    <row r="14266" spans="24:26">
      <c r="X14266" s="30"/>
      <c r="Y14266" s="30"/>
      <c r="Z14266" s="30"/>
    </row>
    <row r="14267" spans="24:26">
      <c r="X14267" s="30"/>
      <c r="Y14267" s="30"/>
      <c r="Z14267" s="30"/>
    </row>
    <row r="14268" spans="24:26">
      <c r="X14268" s="30"/>
      <c r="Y14268" s="30"/>
      <c r="Z14268" s="30"/>
    </row>
    <row r="14269" spans="24:26">
      <c r="X14269" s="30"/>
      <c r="Y14269" s="30"/>
      <c r="Z14269" s="30"/>
    </row>
    <row r="14270" spans="24:26">
      <c r="X14270" s="30"/>
      <c r="Y14270" s="30"/>
      <c r="Z14270" s="30"/>
    </row>
    <row r="14271" spans="24:26">
      <c r="X14271" s="30"/>
      <c r="Y14271" s="30"/>
      <c r="Z14271" s="30"/>
    </row>
    <row r="14272" spans="24:26">
      <c r="X14272" s="30"/>
      <c r="Y14272" s="30"/>
      <c r="Z14272" s="30"/>
    </row>
    <row r="14273" spans="24:26">
      <c r="X14273" s="30"/>
      <c r="Y14273" s="30"/>
      <c r="Z14273" s="30"/>
    </row>
    <row r="14274" spans="24:26">
      <c r="X14274" s="30"/>
      <c r="Y14274" s="30"/>
      <c r="Z14274" s="30"/>
    </row>
    <row r="14275" spans="24:26">
      <c r="X14275" s="30"/>
      <c r="Y14275" s="30"/>
      <c r="Z14275" s="30"/>
    </row>
    <row r="14276" spans="24:26">
      <c r="X14276" s="30"/>
      <c r="Y14276" s="30"/>
      <c r="Z14276" s="30"/>
    </row>
    <row r="14277" spans="24:26">
      <c r="X14277" s="30"/>
      <c r="Y14277" s="30"/>
      <c r="Z14277" s="30"/>
    </row>
    <row r="14278" spans="24:26">
      <c r="X14278" s="30"/>
      <c r="Y14278" s="30"/>
      <c r="Z14278" s="30"/>
    </row>
    <row r="14279" spans="24:26">
      <c r="X14279" s="30"/>
      <c r="Y14279" s="30"/>
      <c r="Z14279" s="30"/>
    </row>
    <row r="14280" spans="24:26">
      <c r="X14280" s="30"/>
      <c r="Y14280" s="30"/>
      <c r="Z14280" s="30"/>
    </row>
    <row r="14281" spans="24:26">
      <c r="X14281" s="30"/>
      <c r="Y14281" s="30"/>
      <c r="Z14281" s="30"/>
    </row>
    <row r="14282" spans="24:26">
      <c r="X14282" s="30"/>
      <c r="Y14282" s="30"/>
      <c r="Z14282" s="30"/>
    </row>
    <row r="14283" spans="24:26">
      <c r="X14283" s="30"/>
      <c r="Y14283" s="30"/>
      <c r="Z14283" s="30"/>
    </row>
    <row r="14284" spans="24:26">
      <c r="X14284" s="30"/>
      <c r="Y14284" s="30"/>
      <c r="Z14284" s="30"/>
    </row>
    <row r="14285" spans="24:26">
      <c r="X14285" s="30"/>
      <c r="Y14285" s="30"/>
      <c r="Z14285" s="30"/>
    </row>
    <row r="14286" spans="24:26">
      <c r="X14286" s="30"/>
      <c r="Y14286" s="30"/>
      <c r="Z14286" s="30"/>
    </row>
    <row r="14287" spans="24:26">
      <c r="X14287" s="30"/>
      <c r="Y14287" s="30"/>
      <c r="Z14287" s="30"/>
    </row>
    <row r="14288" spans="24:26">
      <c r="X14288" s="30"/>
      <c r="Y14288" s="30"/>
      <c r="Z14288" s="30"/>
    </row>
    <row r="14289" spans="24:26">
      <c r="X14289" s="30"/>
      <c r="Y14289" s="30"/>
      <c r="Z14289" s="30"/>
    </row>
    <row r="14290" spans="24:26">
      <c r="X14290" s="30"/>
      <c r="Y14290" s="30"/>
      <c r="Z14290" s="30"/>
    </row>
    <row r="14291" spans="24:26">
      <c r="X14291" s="30"/>
      <c r="Y14291" s="30"/>
      <c r="Z14291" s="30"/>
    </row>
    <row r="14292" spans="24:26">
      <c r="X14292" s="30"/>
      <c r="Y14292" s="30"/>
      <c r="Z14292" s="30"/>
    </row>
    <row r="14293" spans="24:26">
      <c r="X14293" s="30"/>
      <c r="Y14293" s="30"/>
      <c r="Z14293" s="30"/>
    </row>
    <row r="14294" spans="24:26">
      <c r="X14294" s="30"/>
      <c r="Y14294" s="30"/>
      <c r="Z14294" s="30"/>
    </row>
    <row r="14295" spans="24:26">
      <c r="X14295" s="30"/>
      <c r="Y14295" s="30"/>
      <c r="Z14295" s="30"/>
    </row>
    <row r="14296" spans="24:26">
      <c r="X14296" s="30"/>
      <c r="Y14296" s="30"/>
      <c r="Z14296" s="30"/>
    </row>
    <row r="14297" spans="24:26">
      <c r="X14297" s="30"/>
      <c r="Y14297" s="30"/>
      <c r="Z14297" s="30"/>
    </row>
    <row r="14298" spans="24:26">
      <c r="X14298" s="30"/>
      <c r="Y14298" s="30"/>
      <c r="Z14298" s="30"/>
    </row>
    <row r="14299" spans="24:26">
      <c r="X14299" s="30"/>
      <c r="Y14299" s="30"/>
      <c r="Z14299" s="30"/>
    </row>
    <row r="14300" spans="24:26">
      <c r="X14300" s="30"/>
      <c r="Y14300" s="30"/>
      <c r="Z14300" s="30"/>
    </row>
    <row r="14301" spans="24:26">
      <c r="X14301" s="30"/>
      <c r="Y14301" s="30"/>
      <c r="Z14301" s="30"/>
    </row>
    <row r="14302" spans="24:26">
      <c r="X14302" s="30"/>
      <c r="Y14302" s="30"/>
      <c r="Z14302" s="30"/>
    </row>
    <row r="14303" spans="24:26">
      <c r="X14303" s="30"/>
      <c r="Y14303" s="30"/>
      <c r="Z14303" s="30"/>
    </row>
    <row r="14304" spans="24:26">
      <c r="X14304" s="30"/>
      <c r="Y14304" s="30"/>
      <c r="Z14304" s="30"/>
    </row>
    <row r="14305" spans="24:26">
      <c r="X14305" s="30"/>
      <c r="Y14305" s="30"/>
      <c r="Z14305" s="30"/>
    </row>
    <row r="14306" spans="24:26">
      <c r="X14306" s="30"/>
      <c r="Y14306" s="30"/>
      <c r="Z14306" s="30"/>
    </row>
    <row r="14307" spans="24:26">
      <c r="X14307" s="30"/>
      <c r="Y14307" s="30"/>
      <c r="Z14307" s="30"/>
    </row>
    <row r="14308" spans="24:26">
      <c r="X14308" s="30"/>
      <c r="Y14308" s="30"/>
      <c r="Z14308" s="30"/>
    </row>
    <row r="14309" spans="24:26">
      <c r="X14309" s="30"/>
      <c r="Y14309" s="30"/>
      <c r="Z14309" s="30"/>
    </row>
    <row r="14310" spans="24:26">
      <c r="X14310" s="30"/>
      <c r="Y14310" s="30"/>
      <c r="Z14310" s="30"/>
    </row>
    <row r="14311" spans="24:26">
      <c r="X14311" s="30"/>
      <c r="Y14311" s="30"/>
      <c r="Z14311" s="30"/>
    </row>
    <row r="14312" spans="24:26">
      <c r="X14312" s="30"/>
      <c r="Y14312" s="30"/>
      <c r="Z14312" s="30"/>
    </row>
    <row r="14313" spans="24:26">
      <c r="X14313" s="30"/>
      <c r="Y14313" s="30"/>
      <c r="Z14313" s="30"/>
    </row>
    <row r="14314" spans="24:26">
      <c r="X14314" s="30"/>
      <c r="Y14314" s="30"/>
      <c r="Z14314" s="30"/>
    </row>
    <row r="14315" spans="24:26">
      <c r="X14315" s="30"/>
      <c r="Y14315" s="30"/>
      <c r="Z14315" s="30"/>
    </row>
    <row r="14316" spans="24:26">
      <c r="X14316" s="30"/>
      <c r="Y14316" s="30"/>
      <c r="Z14316" s="30"/>
    </row>
    <row r="14317" spans="24:26">
      <c r="X14317" s="30"/>
      <c r="Y14317" s="30"/>
      <c r="Z14317" s="30"/>
    </row>
    <row r="14318" spans="24:26">
      <c r="X14318" s="30"/>
      <c r="Y14318" s="30"/>
      <c r="Z14318" s="30"/>
    </row>
    <row r="14319" spans="24:26">
      <c r="X14319" s="30"/>
      <c r="Y14319" s="30"/>
      <c r="Z14319" s="30"/>
    </row>
    <row r="14320" spans="24:26">
      <c r="X14320" s="30"/>
      <c r="Y14320" s="30"/>
      <c r="Z14320" s="30"/>
    </row>
    <row r="14321" spans="24:26">
      <c r="X14321" s="30"/>
      <c r="Y14321" s="30"/>
      <c r="Z14321" s="30"/>
    </row>
    <row r="14322" spans="24:26">
      <c r="X14322" s="30"/>
      <c r="Y14322" s="30"/>
      <c r="Z14322" s="30"/>
    </row>
    <row r="14323" spans="24:26">
      <c r="X14323" s="30"/>
      <c r="Y14323" s="30"/>
      <c r="Z14323" s="30"/>
    </row>
    <row r="14324" spans="24:26">
      <c r="X14324" s="30"/>
      <c r="Y14324" s="30"/>
      <c r="Z14324" s="30"/>
    </row>
    <row r="14325" spans="24:26">
      <c r="X14325" s="30"/>
      <c r="Y14325" s="30"/>
      <c r="Z14325" s="30"/>
    </row>
    <row r="14326" spans="24:26">
      <c r="X14326" s="30"/>
      <c r="Y14326" s="30"/>
      <c r="Z14326" s="30"/>
    </row>
    <row r="14327" spans="24:26">
      <c r="X14327" s="30"/>
      <c r="Y14327" s="30"/>
      <c r="Z14327" s="30"/>
    </row>
    <row r="14328" spans="24:26">
      <c r="X14328" s="30"/>
      <c r="Y14328" s="30"/>
      <c r="Z14328" s="30"/>
    </row>
    <row r="14329" spans="24:26">
      <c r="X14329" s="30"/>
      <c r="Y14329" s="30"/>
      <c r="Z14329" s="30"/>
    </row>
    <row r="14330" spans="24:26">
      <c r="X14330" s="30"/>
      <c r="Y14330" s="30"/>
      <c r="Z14330" s="30"/>
    </row>
    <row r="14331" spans="24:26">
      <c r="X14331" s="30"/>
      <c r="Y14331" s="30"/>
      <c r="Z14331" s="30"/>
    </row>
    <row r="14332" spans="24:26">
      <c r="X14332" s="30"/>
      <c r="Y14332" s="30"/>
      <c r="Z14332" s="30"/>
    </row>
    <row r="14333" spans="24:26">
      <c r="X14333" s="30"/>
      <c r="Y14333" s="30"/>
      <c r="Z14333" s="30"/>
    </row>
    <row r="14334" spans="24:26">
      <c r="X14334" s="30"/>
      <c r="Y14334" s="30"/>
      <c r="Z14334" s="30"/>
    </row>
    <row r="14335" spans="24:26">
      <c r="X14335" s="30"/>
      <c r="Y14335" s="30"/>
      <c r="Z14335" s="30"/>
    </row>
    <row r="14336" spans="24:26">
      <c r="X14336" s="30"/>
      <c r="Y14336" s="30"/>
      <c r="Z14336" s="30"/>
    </row>
    <row r="14337" spans="24:26">
      <c r="X14337" s="30"/>
      <c r="Y14337" s="30"/>
      <c r="Z14337" s="30"/>
    </row>
    <row r="14338" spans="24:26">
      <c r="X14338" s="30"/>
      <c r="Y14338" s="30"/>
      <c r="Z14338" s="30"/>
    </row>
    <row r="14339" spans="24:26">
      <c r="X14339" s="30"/>
      <c r="Y14339" s="30"/>
      <c r="Z14339" s="30"/>
    </row>
    <row r="14340" spans="24:26">
      <c r="X14340" s="30"/>
      <c r="Y14340" s="30"/>
      <c r="Z14340" s="30"/>
    </row>
    <row r="14341" spans="24:26">
      <c r="X14341" s="30"/>
      <c r="Y14341" s="30"/>
      <c r="Z14341" s="30"/>
    </row>
    <row r="14342" spans="24:26">
      <c r="X14342" s="30"/>
      <c r="Y14342" s="30"/>
      <c r="Z14342" s="30"/>
    </row>
    <row r="14343" spans="24:26">
      <c r="X14343" s="30"/>
      <c r="Y14343" s="30"/>
      <c r="Z14343" s="30"/>
    </row>
    <row r="14344" spans="24:26">
      <c r="X14344" s="30"/>
      <c r="Y14344" s="30"/>
      <c r="Z14344" s="30"/>
    </row>
    <row r="14345" spans="24:26">
      <c r="X14345" s="30"/>
      <c r="Y14345" s="30"/>
      <c r="Z14345" s="30"/>
    </row>
    <row r="14346" spans="24:26">
      <c r="X14346" s="30"/>
      <c r="Y14346" s="30"/>
      <c r="Z14346" s="30"/>
    </row>
    <row r="14347" spans="24:26">
      <c r="X14347" s="30"/>
      <c r="Y14347" s="30"/>
      <c r="Z14347" s="30"/>
    </row>
    <row r="14348" spans="24:26">
      <c r="X14348" s="30"/>
      <c r="Y14348" s="30"/>
      <c r="Z14348" s="30"/>
    </row>
    <row r="14349" spans="24:26">
      <c r="X14349" s="30"/>
      <c r="Y14349" s="30"/>
      <c r="Z14349" s="30"/>
    </row>
    <row r="14350" spans="24:26">
      <c r="X14350" s="30"/>
      <c r="Y14350" s="30"/>
      <c r="Z14350" s="30"/>
    </row>
    <row r="14351" spans="24:26">
      <c r="X14351" s="30"/>
      <c r="Y14351" s="30"/>
      <c r="Z14351" s="30"/>
    </row>
    <row r="14352" spans="24:26">
      <c r="X14352" s="30"/>
      <c r="Y14352" s="30"/>
      <c r="Z14352" s="30"/>
    </row>
    <row r="14353" spans="24:26">
      <c r="X14353" s="30"/>
      <c r="Y14353" s="30"/>
      <c r="Z14353" s="30"/>
    </row>
    <row r="14354" spans="24:26">
      <c r="X14354" s="30"/>
      <c r="Y14354" s="30"/>
      <c r="Z14354" s="30"/>
    </row>
    <row r="14355" spans="24:26">
      <c r="X14355" s="30"/>
      <c r="Y14355" s="30"/>
      <c r="Z14355" s="30"/>
    </row>
    <row r="14356" spans="24:26">
      <c r="X14356" s="30"/>
      <c r="Y14356" s="30"/>
      <c r="Z14356" s="30"/>
    </row>
    <row r="14357" spans="24:26">
      <c r="X14357" s="30"/>
      <c r="Y14357" s="30"/>
      <c r="Z14357" s="30"/>
    </row>
    <row r="14358" spans="24:26">
      <c r="X14358" s="30"/>
      <c r="Y14358" s="30"/>
      <c r="Z14358" s="30"/>
    </row>
    <row r="14359" spans="24:26">
      <c r="X14359" s="30"/>
      <c r="Y14359" s="30"/>
      <c r="Z14359" s="30"/>
    </row>
    <row r="14360" spans="24:26">
      <c r="X14360" s="30"/>
      <c r="Y14360" s="30"/>
      <c r="Z14360" s="30"/>
    </row>
    <row r="14361" spans="24:26">
      <c r="X14361" s="30"/>
      <c r="Y14361" s="30"/>
      <c r="Z14361" s="30"/>
    </row>
    <row r="14362" spans="24:26">
      <c r="X14362" s="30"/>
      <c r="Y14362" s="30"/>
      <c r="Z14362" s="30"/>
    </row>
    <row r="14363" spans="24:26">
      <c r="X14363" s="30"/>
      <c r="Y14363" s="30"/>
      <c r="Z14363" s="30"/>
    </row>
    <row r="14364" spans="24:26">
      <c r="X14364" s="30"/>
      <c r="Y14364" s="30"/>
      <c r="Z14364" s="30"/>
    </row>
    <row r="14365" spans="24:26">
      <c r="X14365" s="30"/>
      <c r="Y14365" s="30"/>
      <c r="Z14365" s="30"/>
    </row>
    <row r="14366" spans="24:26">
      <c r="X14366" s="30"/>
      <c r="Y14366" s="30"/>
      <c r="Z14366" s="30"/>
    </row>
    <row r="14367" spans="24:26">
      <c r="X14367" s="30"/>
      <c r="Y14367" s="30"/>
      <c r="Z14367" s="30"/>
    </row>
    <row r="14368" spans="24:26">
      <c r="X14368" s="30"/>
      <c r="Y14368" s="30"/>
      <c r="Z14368" s="30"/>
    </row>
    <row r="14369" spans="24:26">
      <c r="X14369" s="30"/>
      <c r="Y14369" s="30"/>
      <c r="Z14369" s="30"/>
    </row>
    <row r="14370" spans="24:26">
      <c r="X14370" s="30"/>
      <c r="Y14370" s="30"/>
      <c r="Z14370" s="30"/>
    </row>
    <row r="14371" spans="24:26">
      <c r="X14371" s="30"/>
      <c r="Y14371" s="30"/>
      <c r="Z14371" s="30"/>
    </row>
    <row r="14372" spans="24:26">
      <c r="X14372" s="30"/>
      <c r="Y14372" s="30"/>
      <c r="Z14372" s="30"/>
    </row>
    <row r="14373" spans="24:26">
      <c r="X14373" s="30"/>
      <c r="Y14373" s="30"/>
      <c r="Z14373" s="30"/>
    </row>
    <row r="14374" spans="24:26">
      <c r="X14374" s="30"/>
      <c r="Y14374" s="30"/>
      <c r="Z14374" s="30"/>
    </row>
    <row r="14375" spans="24:26">
      <c r="X14375" s="30"/>
      <c r="Y14375" s="30"/>
      <c r="Z14375" s="30"/>
    </row>
    <row r="14376" spans="24:26">
      <c r="X14376" s="30"/>
      <c r="Y14376" s="30"/>
      <c r="Z14376" s="30"/>
    </row>
    <row r="14377" spans="24:26">
      <c r="X14377" s="30"/>
      <c r="Y14377" s="30"/>
      <c r="Z14377" s="30"/>
    </row>
    <row r="14378" spans="24:26">
      <c r="X14378" s="30"/>
      <c r="Y14378" s="30"/>
      <c r="Z14378" s="30"/>
    </row>
    <row r="14379" spans="24:26">
      <c r="X14379" s="30"/>
      <c r="Y14379" s="30"/>
      <c r="Z14379" s="30"/>
    </row>
    <row r="14380" spans="24:26">
      <c r="X14380" s="30"/>
      <c r="Y14380" s="30"/>
      <c r="Z14380" s="30"/>
    </row>
    <row r="14381" spans="24:26">
      <c r="X14381" s="30"/>
      <c r="Y14381" s="30"/>
      <c r="Z14381" s="30"/>
    </row>
    <row r="14382" spans="24:26">
      <c r="X14382" s="30"/>
      <c r="Y14382" s="30"/>
      <c r="Z14382" s="30"/>
    </row>
    <row r="14383" spans="24:26">
      <c r="X14383" s="30"/>
      <c r="Y14383" s="30"/>
      <c r="Z14383" s="30"/>
    </row>
    <row r="14384" spans="24:26">
      <c r="X14384" s="30"/>
      <c r="Y14384" s="30"/>
      <c r="Z14384" s="30"/>
    </row>
    <row r="14385" spans="24:26">
      <c r="X14385" s="30"/>
      <c r="Y14385" s="30"/>
      <c r="Z14385" s="30"/>
    </row>
    <row r="14386" spans="24:26">
      <c r="X14386" s="30"/>
      <c r="Y14386" s="30"/>
      <c r="Z14386" s="30"/>
    </row>
    <row r="14387" spans="24:26">
      <c r="X14387" s="30"/>
      <c r="Y14387" s="30"/>
      <c r="Z14387" s="30"/>
    </row>
    <row r="14388" spans="24:26">
      <c r="X14388" s="30"/>
      <c r="Y14388" s="30"/>
      <c r="Z14388" s="30"/>
    </row>
    <row r="14389" spans="24:26">
      <c r="X14389" s="30"/>
      <c r="Y14389" s="30"/>
      <c r="Z14389" s="30"/>
    </row>
    <row r="14390" spans="24:26">
      <c r="X14390" s="30"/>
      <c r="Y14390" s="30"/>
      <c r="Z14390" s="30"/>
    </row>
    <row r="14391" spans="24:26">
      <c r="X14391" s="30"/>
      <c r="Y14391" s="30"/>
      <c r="Z14391" s="30"/>
    </row>
    <row r="14392" spans="24:26">
      <c r="X14392" s="30"/>
      <c r="Y14392" s="30"/>
      <c r="Z14392" s="30"/>
    </row>
    <row r="14393" spans="24:26">
      <c r="X14393" s="30"/>
      <c r="Y14393" s="30"/>
      <c r="Z14393" s="30"/>
    </row>
    <row r="14394" spans="24:26">
      <c r="X14394" s="30"/>
      <c r="Y14394" s="30"/>
      <c r="Z14394" s="30"/>
    </row>
    <row r="14395" spans="24:26">
      <c r="X14395" s="30"/>
      <c r="Y14395" s="30"/>
      <c r="Z14395" s="30"/>
    </row>
    <row r="14396" spans="24:26">
      <c r="X14396" s="30"/>
      <c r="Y14396" s="30"/>
      <c r="Z14396" s="30"/>
    </row>
    <row r="14397" spans="24:26">
      <c r="X14397" s="30"/>
      <c r="Y14397" s="30"/>
      <c r="Z14397" s="30"/>
    </row>
    <row r="14398" spans="24:26">
      <c r="X14398" s="30"/>
      <c r="Y14398" s="30"/>
      <c r="Z14398" s="30"/>
    </row>
    <row r="14399" spans="24:26">
      <c r="X14399" s="30"/>
      <c r="Y14399" s="30"/>
      <c r="Z14399" s="30"/>
    </row>
    <row r="14400" spans="24:26">
      <c r="X14400" s="30"/>
      <c r="Y14400" s="30"/>
      <c r="Z14400" s="30"/>
    </row>
    <row r="14401" spans="24:26">
      <c r="X14401" s="30"/>
      <c r="Y14401" s="30"/>
      <c r="Z14401" s="30"/>
    </row>
    <row r="14402" spans="24:26">
      <c r="X14402" s="30"/>
      <c r="Y14402" s="30"/>
      <c r="Z14402" s="30"/>
    </row>
    <row r="14403" spans="24:26">
      <c r="X14403" s="30"/>
      <c r="Y14403" s="30"/>
      <c r="Z14403" s="30"/>
    </row>
    <row r="14404" spans="24:26">
      <c r="X14404" s="30"/>
      <c r="Y14404" s="30"/>
      <c r="Z14404" s="30"/>
    </row>
    <row r="14405" spans="24:26">
      <c r="X14405" s="30"/>
      <c r="Y14405" s="30"/>
      <c r="Z14405" s="30"/>
    </row>
    <row r="14406" spans="24:26">
      <c r="X14406" s="30"/>
      <c r="Y14406" s="30"/>
      <c r="Z14406" s="30"/>
    </row>
    <row r="14407" spans="24:26">
      <c r="X14407" s="30"/>
      <c r="Y14407" s="30"/>
      <c r="Z14407" s="30"/>
    </row>
    <row r="14408" spans="24:26">
      <c r="X14408" s="30"/>
      <c r="Y14408" s="30"/>
      <c r="Z14408" s="30"/>
    </row>
    <row r="14409" spans="24:26">
      <c r="X14409" s="30"/>
      <c r="Y14409" s="30"/>
      <c r="Z14409" s="30"/>
    </row>
    <row r="14410" spans="24:26">
      <c r="X14410" s="30"/>
      <c r="Y14410" s="30"/>
      <c r="Z14410" s="30"/>
    </row>
    <row r="14411" spans="24:26">
      <c r="X14411" s="30"/>
      <c r="Y14411" s="30"/>
      <c r="Z14411" s="30"/>
    </row>
    <row r="14412" spans="24:26">
      <c r="X14412" s="30"/>
      <c r="Y14412" s="30"/>
      <c r="Z14412" s="30"/>
    </row>
    <row r="14413" spans="24:26">
      <c r="X14413" s="30"/>
      <c r="Y14413" s="30"/>
      <c r="Z14413" s="30"/>
    </row>
    <row r="14414" spans="24:26">
      <c r="X14414" s="30"/>
      <c r="Y14414" s="30"/>
      <c r="Z14414" s="30"/>
    </row>
    <row r="14415" spans="24:26">
      <c r="X14415" s="30"/>
      <c r="Y14415" s="30"/>
      <c r="Z14415" s="30"/>
    </row>
    <row r="14416" spans="24:26">
      <c r="X14416" s="30"/>
      <c r="Y14416" s="30"/>
      <c r="Z14416" s="30"/>
    </row>
    <row r="14417" spans="24:26">
      <c r="X14417" s="30"/>
      <c r="Y14417" s="30"/>
      <c r="Z14417" s="30"/>
    </row>
    <row r="14418" spans="24:26">
      <c r="X14418" s="30"/>
      <c r="Y14418" s="30"/>
      <c r="Z14418" s="30"/>
    </row>
    <row r="14419" spans="24:26">
      <c r="X14419" s="30"/>
      <c r="Y14419" s="30"/>
      <c r="Z14419" s="30"/>
    </row>
    <row r="14420" spans="24:26">
      <c r="X14420" s="30"/>
      <c r="Y14420" s="30"/>
      <c r="Z14420" s="30"/>
    </row>
    <row r="14421" spans="24:26">
      <c r="X14421" s="30"/>
      <c r="Y14421" s="30"/>
      <c r="Z14421" s="30"/>
    </row>
    <row r="14422" spans="24:26">
      <c r="X14422" s="30"/>
      <c r="Y14422" s="30"/>
      <c r="Z14422" s="30"/>
    </row>
    <row r="14423" spans="24:26">
      <c r="X14423" s="30"/>
      <c r="Y14423" s="30"/>
      <c r="Z14423" s="30"/>
    </row>
    <row r="14424" spans="24:26">
      <c r="X14424" s="30"/>
      <c r="Y14424" s="30"/>
      <c r="Z14424" s="30"/>
    </row>
    <row r="14425" spans="24:26">
      <c r="X14425" s="30"/>
      <c r="Y14425" s="30"/>
      <c r="Z14425" s="30"/>
    </row>
    <row r="14426" spans="24:26">
      <c r="X14426" s="30"/>
      <c r="Y14426" s="30"/>
      <c r="Z14426" s="30"/>
    </row>
    <row r="14427" spans="24:26">
      <c r="X14427" s="30"/>
      <c r="Y14427" s="30"/>
      <c r="Z14427" s="30"/>
    </row>
    <row r="14428" spans="24:26">
      <c r="X14428" s="30"/>
      <c r="Y14428" s="30"/>
      <c r="Z14428" s="30"/>
    </row>
    <row r="14429" spans="24:26">
      <c r="X14429" s="30"/>
      <c r="Y14429" s="30"/>
      <c r="Z14429" s="30"/>
    </row>
    <row r="14430" spans="24:26">
      <c r="X14430" s="30"/>
      <c r="Y14430" s="30"/>
      <c r="Z14430" s="30"/>
    </row>
    <row r="14431" spans="24:26">
      <c r="X14431" s="30"/>
      <c r="Y14431" s="30"/>
      <c r="Z14431" s="30"/>
    </row>
    <row r="14432" spans="24:26">
      <c r="X14432" s="30"/>
      <c r="Y14432" s="30"/>
      <c r="Z14432" s="30"/>
    </row>
    <row r="14433" spans="24:26">
      <c r="X14433" s="30"/>
      <c r="Y14433" s="30"/>
      <c r="Z14433" s="30"/>
    </row>
    <row r="14434" spans="24:26">
      <c r="X14434" s="30"/>
      <c r="Y14434" s="30"/>
      <c r="Z14434" s="30"/>
    </row>
    <row r="14435" spans="24:26">
      <c r="X14435" s="30"/>
      <c r="Y14435" s="30"/>
      <c r="Z14435" s="30"/>
    </row>
    <row r="14436" spans="24:26">
      <c r="X14436" s="30"/>
      <c r="Y14436" s="30"/>
      <c r="Z14436" s="30"/>
    </row>
    <row r="14437" spans="24:26">
      <c r="X14437" s="30"/>
      <c r="Y14437" s="30"/>
      <c r="Z14437" s="30"/>
    </row>
    <row r="14438" spans="24:26">
      <c r="X14438" s="30"/>
      <c r="Y14438" s="30"/>
      <c r="Z14438" s="30"/>
    </row>
    <row r="14439" spans="24:26">
      <c r="X14439" s="30"/>
      <c r="Y14439" s="30"/>
      <c r="Z14439" s="30"/>
    </row>
    <row r="14440" spans="24:26">
      <c r="X14440" s="30"/>
      <c r="Y14440" s="30"/>
      <c r="Z14440" s="30"/>
    </row>
    <row r="14441" spans="24:26">
      <c r="X14441" s="30"/>
      <c r="Y14441" s="30"/>
      <c r="Z14441" s="30"/>
    </row>
    <row r="14442" spans="24:26">
      <c r="X14442" s="30"/>
      <c r="Y14442" s="30"/>
      <c r="Z14442" s="30"/>
    </row>
    <row r="14443" spans="24:26">
      <c r="X14443" s="30"/>
      <c r="Y14443" s="30"/>
      <c r="Z14443" s="30"/>
    </row>
    <row r="14444" spans="24:26">
      <c r="X14444" s="30"/>
      <c r="Y14444" s="30"/>
      <c r="Z14444" s="30"/>
    </row>
    <row r="14445" spans="24:26">
      <c r="X14445" s="30"/>
      <c r="Y14445" s="30"/>
      <c r="Z14445" s="30"/>
    </row>
    <row r="14446" spans="24:26">
      <c r="X14446" s="30"/>
      <c r="Y14446" s="30"/>
      <c r="Z14446" s="30"/>
    </row>
    <row r="14447" spans="24:26">
      <c r="X14447" s="30"/>
      <c r="Y14447" s="30"/>
      <c r="Z14447" s="30"/>
    </row>
    <row r="14448" spans="24:26">
      <c r="X14448" s="30"/>
      <c r="Y14448" s="30"/>
      <c r="Z14448" s="30"/>
    </row>
    <row r="14449" spans="24:26">
      <c r="X14449" s="30"/>
      <c r="Y14449" s="30"/>
      <c r="Z14449" s="30"/>
    </row>
    <row r="14450" spans="24:26">
      <c r="X14450" s="30"/>
      <c r="Y14450" s="30"/>
      <c r="Z14450" s="30"/>
    </row>
    <row r="14451" spans="24:26">
      <c r="X14451" s="30"/>
      <c r="Y14451" s="30"/>
      <c r="Z14451" s="30"/>
    </row>
    <row r="14452" spans="24:26">
      <c r="X14452" s="30"/>
      <c r="Y14452" s="30"/>
      <c r="Z14452" s="30"/>
    </row>
    <row r="14453" spans="24:26">
      <c r="X14453" s="30"/>
      <c r="Y14453" s="30"/>
      <c r="Z14453" s="30"/>
    </row>
    <row r="14454" spans="24:26">
      <c r="X14454" s="30"/>
      <c r="Y14454" s="30"/>
      <c r="Z14454" s="30"/>
    </row>
    <row r="14455" spans="24:26">
      <c r="X14455" s="30"/>
      <c r="Y14455" s="30"/>
      <c r="Z14455" s="30"/>
    </row>
    <row r="14456" spans="24:26">
      <c r="X14456" s="30"/>
      <c r="Y14456" s="30"/>
      <c r="Z14456" s="30"/>
    </row>
    <row r="14457" spans="24:26">
      <c r="X14457" s="30"/>
      <c r="Y14457" s="30"/>
      <c r="Z14457" s="30"/>
    </row>
    <row r="14458" spans="24:26">
      <c r="X14458" s="30"/>
      <c r="Y14458" s="30"/>
      <c r="Z14458" s="30"/>
    </row>
    <row r="14459" spans="24:26">
      <c r="X14459" s="30"/>
      <c r="Y14459" s="30"/>
      <c r="Z14459" s="30"/>
    </row>
    <row r="14460" spans="24:26">
      <c r="X14460" s="30"/>
      <c r="Y14460" s="30"/>
      <c r="Z14460" s="30"/>
    </row>
    <row r="14461" spans="24:26">
      <c r="X14461" s="30"/>
      <c r="Y14461" s="30"/>
      <c r="Z14461" s="30"/>
    </row>
    <row r="14462" spans="24:26">
      <c r="X14462" s="30"/>
      <c r="Y14462" s="30"/>
      <c r="Z14462" s="30"/>
    </row>
    <row r="14463" spans="24:26">
      <c r="X14463" s="30"/>
      <c r="Y14463" s="30"/>
      <c r="Z14463" s="30"/>
    </row>
    <row r="14464" spans="24:26">
      <c r="X14464" s="30"/>
      <c r="Y14464" s="30"/>
      <c r="Z14464" s="30"/>
    </row>
    <row r="14465" spans="24:26">
      <c r="X14465" s="30"/>
      <c r="Y14465" s="30"/>
      <c r="Z14465" s="30"/>
    </row>
    <row r="14466" spans="24:26">
      <c r="X14466" s="30"/>
      <c r="Y14466" s="30"/>
      <c r="Z14466" s="30"/>
    </row>
    <row r="14467" spans="24:26">
      <c r="X14467" s="30"/>
      <c r="Y14467" s="30"/>
      <c r="Z14467" s="30"/>
    </row>
    <row r="14468" spans="24:26">
      <c r="X14468" s="30"/>
      <c r="Y14468" s="30"/>
      <c r="Z14468" s="30"/>
    </row>
    <row r="14469" spans="24:26">
      <c r="X14469" s="30"/>
      <c r="Y14469" s="30"/>
      <c r="Z14469" s="30"/>
    </row>
    <row r="14470" spans="24:26">
      <c r="X14470" s="30"/>
      <c r="Y14470" s="30"/>
      <c r="Z14470" s="30"/>
    </row>
    <row r="14471" spans="24:26">
      <c r="X14471" s="30"/>
      <c r="Y14471" s="30"/>
      <c r="Z14471" s="30"/>
    </row>
    <row r="14472" spans="24:26">
      <c r="X14472" s="30"/>
      <c r="Y14472" s="30"/>
      <c r="Z14472" s="30"/>
    </row>
    <row r="14473" spans="24:26">
      <c r="X14473" s="30"/>
      <c r="Y14473" s="30"/>
      <c r="Z14473" s="30"/>
    </row>
    <row r="14474" spans="24:26">
      <c r="X14474" s="30"/>
      <c r="Y14474" s="30"/>
      <c r="Z14474" s="30"/>
    </row>
    <row r="14475" spans="24:26">
      <c r="X14475" s="30"/>
      <c r="Y14475" s="30"/>
      <c r="Z14475" s="30"/>
    </row>
    <row r="14476" spans="24:26">
      <c r="X14476" s="30"/>
      <c r="Y14476" s="30"/>
      <c r="Z14476" s="30"/>
    </row>
    <row r="14477" spans="24:26">
      <c r="X14477" s="30"/>
      <c r="Y14477" s="30"/>
      <c r="Z14477" s="30"/>
    </row>
    <row r="14478" spans="24:26">
      <c r="X14478" s="30"/>
      <c r="Y14478" s="30"/>
      <c r="Z14478" s="30"/>
    </row>
    <row r="14479" spans="24:26">
      <c r="X14479" s="30"/>
      <c r="Y14479" s="30"/>
      <c r="Z14479" s="30"/>
    </row>
    <row r="14480" spans="24:26">
      <c r="X14480" s="30"/>
      <c r="Y14480" s="30"/>
      <c r="Z14480" s="30"/>
    </row>
    <row r="14481" spans="24:26">
      <c r="X14481" s="30"/>
      <c r="Y14481" s="30"/>
      <c r="Z14481" s="30"/>
    </row>
    <row r="14482" spans="24:26">
      <c r="X14482" s="30"/>
      <c r="Y14482" s="30"/>
      <c r="Z14482" s="30"/>
    </row>
    <row r="14483" spans="24:26">
      <c r="X14483" s="30"/>
      <c r="Y14483" s="30"/>
      <c r="Z14483" s="30"/>
    </row>
    <row r="14484" spans="24:26">
      <c r="X14484" s="30"/>
      <c r="Y14484" s="30"/>
      <c r="Z14484" s="30"/>
    </row>
    <row r="14485" spans="24:26">
      <c r="X14485" s="30"/>
      <c r="Y14485" s="30"/>
      <c r="Z14485" s="30"/>
    </row>
    <row r="14486" spans="24:26">
      <c r="X14486" s="30"/>
      <c r="Y14486" s="30"/>
      <c r="Z14486" s="30"/>
    </row>
    <row r="14487" spans="24:26">
      <c r="X14487" s="30"/>
      <c r="Y14487" s="30"/>
      <c r="Z14487" s="30"/>
    </row>
    <row r="14488" spans="24:26">
      <c r="X14488" s="30"/>
      <c r="Y14488" s="30"/>
      <c r="Z14488" s="30"/>
    </row>
    <row r="14489" spans="24:26">
      <c r="X14489" s="30"/>
      <c r="Y14489" s="30"/>
      <c r="Z14489" s="30"/>
    </row>
    <row r="14490" spans="24:26">
      <c r="X14490" s="30"/>
      <c r="Y14490" s="30"/>
      <c r="Z14490" s="30"/>
    </row>
    <row r="14491" spans="24:26">
      <c r="X14491" s="30"/>
      <c r="Y14491" s="30"/>
      <c r="Z14491" s="30"/>
    </row>
    <row r="14492" spans="24:26">
      <c r="X14492" s="30"/>
      <c r="Y14492" s="30"/>
      <c r="Z14492" s="30"/>
    </row>
    <row r="14493" spans="24:26">
      <c r="X14493" s="30"/>
      <c r="Y14493" s="30"/>
      <c r="Z14493" s="30"/>
    </row>
    <row r="14494" spans="24:26">
      <c r="X14494" s="30"/>
      <c r="Y14494" s="30"/>
      <c r="Z14494" s="30"/>
    </row>
    <row r="14495" spans="24:26">
      <c r="X14495" s="30"/>
      <c r="Y14495" s="30"/>
      <c r="Z14495" s="30"/>
    </row>
    <row r="14496" spans="24:26">
      <c r="X14496" s="30"/>
      <c r="Y14496" s="30"/>
      <c r="Z14496" s="30"/>
    </row>
    <row r="14497" spans="24:26">
      <c r="X14497" s="30"/>
      <c r="Y14497" s="30"/>
      <c r="Z14497" s="30"/>
    </row>
    <row r="14498" spans="24:26">
      <c r="X14498" s="30"/>
      <c r="Y14498" s="30"/>
      <c r="Z14498" s="30"/>
    </row>
    <row r="14499" spans="24:26">
      <c r="X14499" s="30"/>
      <c r="Y14499" s="30"/>
      <c r="Z14499" s="30"/>
    </row>
    <row r="14500" spans="24:26">
      <c r="X14500" s="30"/>
      <c r="Y14500" s="30"/>
      <c r="Z14500" s="30"/>
    </row>
    <row r="14501" spans="24:26">
      <c r="X14501" s="30"/>
      <c r="Y14501" s="30"/>
      <c r="Z14501" s="30"/>
    </row>
    <row r="14502" spans="24:26">
      <c r="X14502" s="30"/>
      <c r="Y14502" s="30"/>
      <c r="Z14502" s="30"/>
    </row>
    <row r="14503" spans="24:26">
      <c r="X14503" s="30"/>
      <c r="Y14503" s="30"/>
      <c r="Z14503" s="30"/>
    </row>
    <row r="14504" spans="24:26">
      <c r="X14504" s="30"/>
      <c r="Y14504" s="30"/>
      <c r="Z14504" s="30"/>
    </row>
    <row r="14505" spans="24:26">
      <c r="X14505" s="30"/>
      <c r="Y14505" s="30"/>
      <c r="Z14505" s="30"/>
    </row>
    <row r="14506" spans="24:26">
      <c r="X14506" s="30"/>
      <c r="Y14506" s="30"/>
      <c r="Z14506" s="30"/>
    </row>
    <row r="14507" spans="24:26">
      <c r="X14507" s="30"/>
      <c r="Y14507" s="30"/>
      <c r="Z14507" s="30"/>
    </row>
    <row r="14508" spans="24:26">
      <c r="X14508" s="30"/>
      <c r="Y14508" s="30"/>
      <c r="Z14508" s="30"/>
    </row>
    <row r="14509" spans="24:26">
      <c r="X14509" s="30"/>
      <c r="Y14509" s="30"/>
      <c r="Z14509" s="30"/>
    </row>
    <row r="14510" spans="24:26">
      <c r="X14510" s="30"/>
      <c r="Y14510" s="30"/>
      <c r="Z14510" s="30"/>
    </row>
    <row r="14511" spans="24:26">
      <c r="X14511" s="30"/>
      <c r="Y14511" s="30"/>
      <c r="Z14511" s="30"/>
    </row>
    <row r="14512" spans="24:26">
      <c r="X14512" s="30"/>
      <c r="Y14512" s="30"/>
      <c r="Z14512" s="30"/>
    </row>
    <row r="14513" spans="24:26">
      <c r="X14513" s="30"/>
      <c r="Y14513" s="30"/>
      <c r="Z14513" s="30"/>
    </row>
    <row r="14514" spans="24:26">
      <c r="X14514" s="30"/>
      <c r="Y14514" s="30"/>
      <c r="Z14514" s="30"/>
    </row>
    <row r="14515" spans="24:26">
      <c r="X14515" s="30"/>
      <c r="Y14515" s="30"/>
      <c r="Z14515" s="30"/>
    </row>
    <row r="14516" spans="24:26">
      <c r="X14516" s="30"/>
      <c r="Y14516" s="30"/>
      <c r="Z14516" s="30"/>
    </row>
    <row r="14517" spans="24:26">
      <c r="X14517" s="30"/>
      <c r="Y14517" s="30"/>
      <c r="Z14517" s="30"/>
    </row>
    <row r="14518" spans="24:26">
      <c r="X14518" s="30"/>
      <c r="Y14518" s="30"/>
      <c r="Z14518" s="30"/>
    </row>
    <row r="14519" spans="24:26">
      <c r="X14519" s="30"/>
      <c r="Y14519" s="30"/>
      <c r="Z14519" s="30"/>
    </row>
    <row r="14520" spans="24:26">
      <c r="X14520" s="30"/>
      <c r="Y14520" s="30"/>
      <c r="Z14520" s="30"/>
    </row>
    <row r="14521" spans="24:26">
      <c r="X14521" s="30"/>
      <c r="Y14521" s="30"/>
      <c r="Z14521" s="30"/>
    </row>
    <row r="14522" spans="24:26">
      <c r="X14522" s="30"/>
      <c r="Y14522" s="30"/>
      <c r="Z14522" s="30"/>
    </row>
    <row r="14523" spans="24:26">
      <c r="X14523" s="30"/>
      <c r="Y14523" s="30"/>
      <c r="Z14523" s="30"/>
    </row>
    <row r="14524" spans="24:26">
      <c r="X14524" s="30"/>
      <c r="Y14524" s="30"/>
      <c r="Z14524" s="30"/>
    </row>
    <row r="14525" spans="24:26">
      <c r="X14525" s="30"/>
      <c r="Y14525" s="30"/>
      <c r="Z14525" s="30"/>
    </row>
    <row r="14526" spans="24:26">
      <c r="X14526" s="30"/>
      <c r="Y14526" s="30"/>
      <c r="Z14526" s="30"/>
    </row>
    <row r="14527" spans="24:26">
      <c r="X14527" s="30"/>
      <c r="Y14527" s="30"/>
      <c r="Z14527" s="30"/>
    </row>
    <row r="14528" spans="24:26">
      <c r="X14528" s="30"/>
      <c r="Y14528" s="30"/>
      <c r="Z14528" s="30"/>
    </row>
    <row r="14529" spans="24:26">
      <c r="X14529" s="30"/>
      <c r="Y14529" s="30"/>
      <c r="Z14529" s="30"/>
    </row>
    <row r="14530" spans="24:26">
      <c r="X14530" s="30"/>
      <c r="Y14530" s="30"/>
      <c r="Z14530" s="30"/>
    </row>
    <row r="14531" spans="24:26">
      <c r="X14531" s="30"/>
      <c r="Y14531" s="30"/>
      <c r="Z14531" s="30"/>
    </row>
    <row r="14532" spans="24:26">
      <c r="X14532" s="30"/>
      <c r="Y14532" s="30"/>
      <c r="Z14532" s="30"/>
    </row>
    <row r="14533" spans="24:26">
      <c r="X14533" s="30"/>
      <c r="Y14533" s="30"/>
      <c r="Z14533" s="30"/>
    </row>
    <row r="14534" spans="24:26">
      <c r="X14534" s="30"/>
      <c r="Y14534" s="30"/>
      <c r="Z14534" s="30"/>
    </row>
    <row r="14535" spans="24:26">
      <c r="X14535" s="30"/>
      <c r="Y14535" s="30"/>
      <c r="Z14535" s="30"/>
    </row>
    <row r="14536" spans="24:26">
      <c r="X14536" s="30"/>
      <c r="Y14536" s="30"/>
      <c r="Z14536" s="30"/>
    </row>
    <row r="14537" spans="24:26">
      <c r="X14537" s="30"/>
      <c r="Y14537" s="30"/>
      <c r="Z14537" s="30"/>
    </row>
    <row r="14538" spans="24:26">
      <c r="X14538" s="30"/>
      <c r="Y14538" s="30"/>
      <c r="Z14538" s="30"/>
    </row>
    <row r="14539" spans="24:26">
      <c r="X14539" s="30"/>
      <c r="Y14539" s="30"/>
      <c r="Z14539" s="30"/>
    </row>
    <row r="14540" spans="24:26">
      <c r="X14540" s="30"/>
      <c r="Y14540" s="30"/>
      <c r="Z14540" s="30"/>
    </row>
    <row r="14541" spans="24:26">
      <c r="X14541" s="30"/>
      <c r="Y14541" s="30"/>
      <c r="Z14541" s="30"/>
    </row>
    <row r="14542" spans="24:26">
      <c r="X14542" s="30"/>
      <c r="Y14542" s="30"/>
      <c r="Z14542" s="30"/>
    </row>
    <row r="14543" spans="24:26">
      <c r="X14543" s="30"/>
      <c r="Y14543" s="30"/>
      <c r="Z14543" s="30"/>
    </row>
    <row r="14544" spans="24:26">
      <c r="X14544" s="30"/>
      <c r="Y14544" s="30"/>
      <c r="Z14544" s="30"/>
    </row>
    <row r="14545" spans="24:26">
      <c r="X14545" s="30"/>
      <c r="Y14545" s="30"/>
      <c r="Z14545" s="30"/>
    </row>
    <row r="14546" spans="24:26">
      <c r="X14546" s="30"/>
      <c r="Y14546" s="30"/>
      <c r="Z14546" s="30"/>
    </row>
    <row r="14547" spans="24:26">
      <c r="X14547" s="30"/>
      <c r="Y14547" s="30"/>
      <c r="Z14547" s="30"/>
    </row>
    <row r="14548" spans="24:26">
      <c r="X14548" s="30"/>
      <c r="Y14548" s="30"/>
      <c r="Z14548" s="30"/>
    </row>
    <row r="14549" spans="24:26">
      <c r="X14549" s="30"/>
      <c r="Y14549" s="30"/>
      <c r="Z14549" s="30"/>
    </row>
    <row r="14550" spans="24:26">
      <c r="X14550" s="30"/>
      <c r="Y14550" s="30"/>
      <c r="Z14550" s="30"/>
    </row>
    <row r="14551" spans="24:26">
      <c r="X14551" s="30"/>
      <c r="Y14551" s="30"/>
      <c r="Z14551" s="30"/>
    </row>
    <row r="14552" spans="24:26">
      <c r="X14552" s="30"/>
      <c r="Y14552" s="30"/>
      <c r="Z14552" s="30"/>
    </row>
    <row r="14553" spans="24:26">
      <c r="X14553" s="30"/>
      <c r="Y14553" s="30"/>
      <c r="Z14553" s="30"/>
    </row>
    <row r="14554" spans="24:26">
      <c r="X14554" s="30"/>
      <c r="Y14554" s="30"/>
      <c r="Z14554" s="30"/>
    </row>
    <row r="14555" spans="24:26">
      <c r="X14555" s="30"/>
      <c r="Y14555" s="30"/>
      <c r="Z14555" s="30"/>
    </row>
    <row r="14556" spans="24:26">
      <c r="X14556" s="30"/>
      <c r="Y14556" s="30"/>
      <c r="Z14556" s="30"/>
    </row>
    <row r="14557" spans="24:26">
      <c r="X14557" s="30"/>
      <c r="Y14557" s="30"/>
      <c r="Z14557" s="30"/>
    </row>
    <row r="14558" spans="24:26">
      <c r="X14558" s="30"/>
      <c r="Y14558" s="30"/>
      <c r="Z14558" s="30"/>
    </row>
    <row r="14559" spans="24:26">
      <c r="X14559" s="30"/>
      <c r="Y14559" s="30"/>
      <c r="Z14559" s="30"/>
    </row>
    <row r="14560" spans="24:26">
      <c r="X14560" s="30"/>
      <c r="Y14560" s="30"/>
      <c r="Z14560" s="30"/>
    </row>
    <row r="14561" spans="24:26">
      <c r="X14561" s="30"/>
      <c r="Y14561" s="30"/>
      <c r="Z14561" s="30"/>
    </row>
    <row r="14562" spans="24:26">
      <c r="X14562" s="30"/>
      <c r="Y14562" s="30"/>
      <c r="Z14562" s="30"/>
    </row>
    <row r="14563" spans="24:26">
      <c r="X14563" s="30"/>
      <c r="Y14563" s="30"/>
      <c r="Z14563" s="30"/>
    </row>
    <row r="14564" spans="24:26">
      <c r="X14564" s="30"/>
      <c r="Y14564" s="30"/>
      <c r="Z14564" s="30"/>
    </row>
    <row r="14565" spans="24:26">
      <c r="X14565" s="30"/>
      <c r="Y14565" s="30"/>
      <c r="Z14565" s="30"/>
    </row>
    <row r="14566" spans="24:26">
      <c r="X14566" s="30"/>
      <c r="Y14566" s="30"/>
      <c r="Z14566" s="30"/>
    </row>
    <row r="14567" spans="24:26">
      <c r="X14567" s="30"/>
      <c r="Y14567" s="30"/>
      <c r="Z14567" s="30"/>
    </row>
    <row r="14568" spans="24:26">
      <c r="X14568" s="30"/>
      <c r="Y14568" s="30"/>
      <c r="Z14568" s="30"/>
    </row>
    <row r="14569" spans="24:26">
      <c r="X14569" s="30"/>
      <c r="Y14569" s="30"/>
      <c r="Z14569" s="30"/>
    </row>
    <row r="14570" spans="24:26">
      <c r="X14570" s="30"/>
      <c r="Y14570" s="30"/>
      <c r="Z14570" s="30"/>
    </row>
    <row r="14571" spans="24:26">
      <c r="X14571" s="30"/>
      <c r="Y14571" s="30"/>
      <c r="Z14571" s="30"/>
    </row>
    <row r="14572" spans="24:26">
      <c r="X14572" s="30"/>
      <c r="Y14572" s="30"/>
      <c r="Z14572" s="30"/>
    </row>
    <row r="14573" spans="24:26">
      <c r="X14573" s="30"/>
      <c r="Y14573" s="30"/>
      <c r="Z14573" s="30"/>
    </row>
    <row r="14574" spans="24:26">
      <c r="X14574" s="30"/>
      <c r="Y14574" s="30"/>
      <c r="Z14574" s="30"/>
    </row>
    <row r="14575" spans="24:26">
      <c r="X14575" s="30"/>
      <c r="Y14575" s="30"/>
      <c r="Z14575" s="30"/>
    </row>
    <row r="14576" spans="24:26">
      <c r="X14576" s="30"/>
      <c r="Y14576" s="30"/>
      <c r="Z14576" s="30"/>
    </row>
    <row r="14577" spans="24:26">
      <c r="X14577" s="30"/>
      <c r="Y14577" s="30"/>
      <c r="Z14577" s="30"/>
    </row>
    <row r="14578" spans="24:26">
      <c r="X14578" s="30"/>
      <c r="Y14578" s="30"/>
      <c r="Z14578" s="30"/>
    </row>
    <row r="14579" spans="24:26">
      <c r="X14579" s="30"/>
      <c r="Y14579" s="30"/>
      <c r="Z14579" s="30"/>
    </row>
    <row r="14580" spans="24:26">
      <c r="X14580" s="30"/>
      <c r="Y14580" s="30"/>
      <c r="Z14580" s="30"/>
    </row>
    <row r="14581" spans="24:26">
      <c r="X14581" s="30"/>
      <c r="Y14581" s="30"/>
      <c r="Z14581" s="30"/>
    </row>
    <row r="14582" spans="24:26">
      <c r="X14582" s="30"/>
      <c r="Y14582" s="30"/>
      <c r="Z14582" s="30"/>
    </row>
    <row r="14583" spans="24:26">
      <c r="X14583" s="30"/>
      <c r="Y14583" s="30"/>
      <c r="Z14583" s="30"/>
    </row>
    <row r="14584" spans="24:26">
      <c r="X14584" s="30"/>
      <c r="Y14584" s="30"/>
      <c r="Z14584" s="30"/>
    </row>
    <row r="14585" spans="24:26">
      <c r="X14585" s="30"/>
      <c r="Y14585" s="30"/>
      <c r="Z14585" s="30"/>
    </row>
    <row r="14586" spans="24:26">
      <c r="X14586" s="30"/>
      <c r="Y14586" s="30"/>
      <c r="Z14586" s="30"/>
    </row>
    <row r="14587" spans="24:26">
      <c r="X14587" s="30"/>
      <c r="Y14587" s="30"/>
      <c r="Z14587" s="30"/>
    </row>
    <row r="14588" spans="24:26">
      <c r="X14588" s="30"/>
      <c r="Y14588" s="30"/>
      <c r="Z14588" s="30"/>
    </row>
    <row r="14589" spans="24:26">
      <c r="X14589" s="30"/>
      <c r="Y14589" s="30"/>
      <c r="Z14589" s="30"/>
    </row>
    <row r="14590" spans="24:26">
      <c r="X14590" s="30"/>
      <c r="Y14590" s="30"/>
      <c r="Z14590" s="30"/>
    </row>
    <row r="14591" spans="24:26">
      <c r="X14591" s="30"/>
      <c r="Y14591" s="30"/>
      <c r="Z14591" s="30"/>
    </row>
    <row r="14592" spans="24:26">
      <c r="X14592" s="30"/>
      <c r="Y14592" s="30"/>
      <c r="Z14592" s="30"/>
    </row>
    <row r="14593" spans="24:26">
      <c r="X14593" s="30"/>
      <c r="Y14593" s="30"/>
      <c r="Z14593" s="30"/>
    </row>
    <row r="14594" spans="24:26">
      <c r="X14594" s="30"/>
      <c r="Y14594" s="30"/>
      <c r="Z14594" s="30"/>
    </row>
    <row r="14595" spans="24:26">
      <c r="X14595" s="30"/>
      <c r="Y14595" s="30"/>
      <c r="Z14595" s="30"/>
    </row>
    <row r="14596" spans="24:26">
      <c r="X14596" s="30"/>
      <c r="Y14596" s="30"/>
      <c r="Z14596" s="30"/>
    </row>
    <row r="14597" spans="24:26">
      <c r="X14597" s="30"/>
      <c r="Y14597" s="30"/>
      <c r="Z14597" s="30"/>
    </row>
    <row r="14598" spans="24:26">
      <c r="X14598" s="30"/>
      <c r="Y14598" s="30"/>
      <c r="Z14598" s="30"/>
    </row>
    <row r="14599" spans="24:26">
      <c r="X14599" s="30"/>
      <c r="Y14599" s="30"/>
      <c r="Z14599" s="30"/>
    </row>
    <row r="14600" spans="24:26">
      <c r="X14600" s="30"/>
      <c r="Y14600" s="30"/>
      <c r="Z14600" s="30"/>
    </row>
    <row r="14601" spans="24:26">
      <c r="X14601" s="30"/>
      <c r="Y14601" s="30"/>
      <c r="Z14601" s="30"/>
    </row>
    <row r="14602" spans="24:26">
      <c r="X14602" s="30"/>
      <c r="Y14602" s="30"/>
      <c r="Z14602" s="30"/>
    </row>
    <row r="14603" spans="24:26">
      <c r="X14603" s="30"/>
      <c r="Y14603" s="30"/>
      <c r="Z14603" s="30"/>
    </row>
    <row r="14604" spans="24:26">
      <c r="X14604" s="30"/>
      <c r="Y14604" s="30"/>
      <c r="Z14604" s="30"/>
    </row>
    <row r="14605" spans="24:26">
      <c r="X14605" s="30"/>
      <c r="Y14605" s="30"/>
      <c r="Z14605" s="30"/>
    </row>
    <row r="14606" spans="24:26">
      <c r="X14606" s="30"/>
      <c r="Y14606" s="30"/>
      <c r="Z14606" s="30"/>
    </row>
    <row r="14607" spans="24:26">
      <c r="X14607" s="30"/>
      <c r="Y14607" s="30"/>
      <c r="Z14607" s="30"/>
    </row>
    <row r="14608" spans="24:26">
      <c r="X14608" s="30"/>
      <c r="Y14608" s="30"/>
      <c r="Z14608" s="30"/>
    </row>
    <row r="14609" spans="24:26">
      <c r="X14609" s="30"/>
      <c r="Y14609" s="30"/>
      <c r="Z14609" s="30"/>
    </row>
    <row r="14610" spans="24:26">
      <c r="X14610" s="30"/>
      <c r="Y14610" s="30"/>
      <c r="Z14610" s="30"/>
    </row>
    <row r="14611" spans="24:26">
      <c r="X14611" s="30"/>
      <c r="Y14611" s="30"/>
      <c r="Z14611" s="30"/>
    </row>
    <row r="14612" spans="24:26">
      <c r="X14612" s="30"/>
      <c r="Y14612" s="30"/>
      <c r="Z14612" s="30"/>
    </row>
    <row r="14613" spans="24:26">
      <c r="X14613" s="30"/>
      <c r="Y14613" s="30"/>
      <c r="Z14613" s="30"/>
    </row>
    <row r="14614" spans="24:26">
      <c r="X14614" s="30"/>
      <c r="Y14614" s="30"/>
      <c r="Z14614" s="30"/>
    </row>
    <row r="14615" spans="24:26">
      <c r="X14615" s="30"/>
      <c r="Y14615" s="30"/>
      <c r="Z14615" s="30"/>
    </row>
    <row r="14616" spans="24:26">
      <c r="X14616" s="30"/>
      <c r="Y14616" s="30"/>
      <c r="Z14616" s="30"/>
    </row>
    <row r="14617" spans="24:26">
      <c r="X14617" s="30"/>
      <c r="Y14617" s="30"/>
      <c r="Z14617" s="30"/>
    </row>
    <row r="14618" spans="24:26">
      <c r="X14618" s="30"/>
      <c r="Y14618" s="30"/>
      <c r="Z14618" s="30"/>
    </row>
    <row r="14619" spans="24:26">
      <c r="X14619" s="30"/>
      <c r="Y14619" s="30"/>
      <c r="Z14619" s="30"/>
    </row>
    <row r="14620" spans="24:26">
      <c r="X14620" s="30"/>
      <c r="Y14620" s="30"/>
      <c r="Z14620" s="30"/>
    </row>
    <row r="14621" spans="24:26">
      <c r="X14621" s="30"/>
      <c r="Y14621" s="30"/>
      <c r="Z14621" s="30"/>
    </row>
    <row r="14622" spans="24:26">
      <c r="X14622" s="30"/>
      <c r="Y14622" s="30"/>
      <c r="Z14622" s="30"/>
    </row>
    <row r="14623" spans="24:26">
      <c r="X14623" s="30"/>
      <c r="Y14623" s="30"/>
      <c r="Z14623" s="30"/>
    </row>
    <row r="14624" spans="24:26">
      <c r="X14624" s="30"/>
      <c r="Y14624" s="30"/>
      <c r="Z14624" s="30"/>
    </row>
    <row r="14625" spans="24:26">
      <c r="X14625" s="30"/>
      <c r="Y14625" s="30"/>
      <c r="Z14625" s="30"/>
    </row>
    <row r="14626" spans="24:26">
      <c r="X14626" s="30"/>
      <c r="Y14626" s="30"/>
      <c r="Z14626" s="30"/>
    </row>
    <row r="14627" spans="24:26">
      <c r="X14627" s="30"/>
      <c r="Y14627" s="30"/>
      <c r="Z14627" s="30"/>
    </row>
    <row r="14628" spans="24:26">
      <c r="X14628" s="30"/>
      <c r="Y14628" s="30"/>
      <c r="Z14628" s="30"/>
    </row>
    <row r="14629" spans="24:26">
      <c r="X14629" s="30"/>
      <c r="Y14629" s="30"/>
      <c r="Z14629" s="30"/>
    </row>
    <row r="14630" spans="24:26">
      <c r="X14630" s="30"/>
      <c r="Y14630" s="30"/>
      <c r="Z14630" s="30"/>
    </row>
    <row r="14631" spans="24:26">
      <c r="X14631" s="30"/>
      <c r="Y14631" s="30"/>
      <c r="Z14631" s="30"/>
    </row>
    <row r="14632" spans="24:26">
      <c r="X14632" s="30"/>
      <c r="Y14632" s="30"/>
      <c r="Z14632" s="30"/>
    </row>
    <row r="14633" spans="24:26">
      <c r="X14633" s="30"/>
      <c r="Y14633" s="30"/>
      <c r="Z14633" s="30"/>
    </row>
    <row r="14634" spans="24:26">
      <c r="X14634" s="30"/>
      <c r="Y14634" s="30"/>
      <c r="Z14634" s="30"/>
    </row>
    <row r="14635" spans="24:26">
      <c r="X14635" s="30"/>
      <c r="Y14635" s="30"/>
      <c r="Z14635" s="30"/>
    </row>
    <row r="14636" spans="24:26">
      <c r="X14636" s="30"/>
      <c r="Y14636" s="30"/>
      <c r="Z14636" s="30"/>
    </row>
    <row r="14637" spans="24:26">
      <c r="X14637" s="30"/>
      <c r="Y14637" s="30"/>
      <c r="Z14637" s="30"/>
    </row>
    <row r="14638" spans="24:26">
      <c r="X14638" s="30"/>
      <c r="Y14638" s="30"/>
      <c r="Z14638" s="30"/>
    </row>
    <row r="14639" spans="24:26">
      <c r="X14639" s="30"/>
      <c r="Y14639" s="30"/>
      <c r="Z14639" s="30"/>
    </row>
    <row r="14640" spans="24:26">
      <c r="X14640" s="30"/>
      <c r="Y14640" s="30"/>
      <c r="Z14640" s="30"/>
    </row>
    <row r="14641" spans="24:26">
      <c r="X14641" s="30"/>
      <c r="Y14641" s="30"/>
      <c r="Z14641" s="30"/>
    </row>
    <row r="14642" spans="24:26">
      <c r="X14642" s="30"/>
      <c r="Y14642" s="30"/>
      <c r="Z14642" s="30"/>
    </row>
    <row r="14643" spans="24:26">
      <c r="X14643" s="30"/>
      <c r="Y14643" s="30"/>
      <c r="Z14643" s="30"/>
    </row>
    <row r="14644" spans="24:26">
      <c r="X14644" s="30"/>
      <c r="Y14644" s="30"/>
      <c r="Z14644" s="30"/>
    </row>
    <row r="14645" spans="24:26">
      <c r="X14645" s="30"/>
      <c r="Y14645" s="30"/>
      <c r="Z14645" s="30"/>
    </row>
    <row r="14646" spans="24:26">
      <c r="X14646" s="30"/>
      <c r="Y14646" s="30"/>
      <c r="Z14646" s="30"/>
    </row>
    <row r="14647" spans="24:26">
      <c r="X14647" s="30"/>
      <c r="Y14647" s="30"/>
      <c r="Z14647" s="30"/>
    </row>
    <row r="14648" spans="24:26">
      <c r="X14648" s="30"/>
      <c r="Y14648" s="30"/>
      <c r="Z14648" s="30"/>
    </row>
    <row r="14649" spans="24:26">
      <c r="X14649" s="30"/>
      <c r="Y14649" s="30"/>
      <c r="Z14649" s="30"/>
    </row>
    <row r="14650" spans="24:26">
      <c r="X14650" s="30"/>
      <c r="Y14650" s="30"/>
      <c r="Z14650" s="30"/>
    </row>
    <row r="14651" spans="24:26">
      <c r="X14651" s="30"/>
      <c r="Y14651" s="30"/>
      <c r="Z14651" s="30"/>
    </row>
    <row r="14652" spans="24:26">
      <c r="X14652" s="30"/>
      <c r="Y14652" s="30"/>
      <c r="Z14652" s="30"/>
    </row>
    <row r="14653" spans="24:26">
      <c r="X14653" s="30"/>
      <c r="Y14653" s="30"/>
      <c r="Z14653" s="30"/>
    </row>
    <row r="14654" spans="24:26">
      <c r="X14654" s="30"/>
      <c r="Y14654" s="30"/>
      <c r="Z14654" s="30"/>
    </row>
    <row r="14655" spans="24:26">
      <c r="X14655" s="30"/>
      <c r="Y14655" s="30"/>
      <c r="Z14655" s="30"/>
    </row>
    <row r="14656" spans="24:26">
      <c r="X14656" s="30"/>
      <c r="Y14656" s="30"/>
      <c r="Z14656" s="30"/>
    </row>
    <row r="14657" spans="24:26">
      <c r="X14657" s="30"/>
      <c r="Y14657" s="30"/>
      <c r="Z14657" s="30"/>
    </row>
    <row r="14658" spans="24:26">
      <c r="X14658" s="30"/>
      <c r="Y14658" s="30"/>
      <c r="Z14658" s="30"/>
    </row>
    <row r="14659" spans="24:26">
      <c r="X14659" s="30"/>
      <c r="Y14659" s="30"/>
      <c r="Z14659" s="30"/>
    </row>
    <row r="14660" spans="24:26">
      <c r="X14660" s="30"/>
      <c r="Y14660" s="30"/>
      <c r="Z14660" s="30"/>
    </row>
    <row r="14661" spans="24:26">
      <c r="X14661" s="30"/>
      <c r="Y14661" s="30"/>
      <c r="Z14661" s="30"/>
    </row>
    <row r="14662" spans="24:26">
      <c r="X14662" s="30"/>
      <c r="Y14662" s="30"/>
      <c r="Z14662" s="30"/>
    </row>
    <row r="14663" spans="24:26">
      <c r="X14663" s="30"/>
      <c r="Y14663" s="30"/>
      <c r="Z14663" s="30"/>
    </row>
    <row r="14664" spans="24:26">
      <c r="X14664" s="30"/>
      <c r="Y14664" s="30"/>
      <c r="Z14664" s="30"/>
    </row>
    <row r="14665" spans="24:26">
      <c r="X14665" s="30"/>
      <c r="Y14665" s="30"/>
      <c r="Z14665" s="30"/>
    </row>
    <row r="14666" spans="24:26">
      <c r="X14666" s="30"/>
      <c r="Y14666" s="30"/>
      <c r="Z14666" s="30"/>
    </row>
    <row r="14667" spans="24:26">
      <c r="X14667" s="30"/>
      <c r="Y14667" s="30"/>
      <c r="Z14667" s="30"/>
    </row>
    <row r="14668" spans="24:26">
      <c r="X14668" s="30"/>
      <c r="Y14668" s="30"/>
      <c r="Z14668" s="30"/>
    </row>
    <row r="14669" spans="24:26">
      <c r="X14669" s="30"/>
      <c r="Y14669" s="30"/>
      <c r="Z14669" s="30"/>
    </row>
    <row r="14670" spans="24:26">
      <c r="X14670" s="30"/>
      <c r="Y14670" s="30"/>
      <c r="Z14670" s="30"/>
    </row>
    <row r="14671" spans="24:26">
      <c r="X14671" s="30"/>
      <c r="Y14671" s="30"/>
      <c r="Z14671" s="30"/>
    </row>
    <row r="14672" spans="24:26">
      <c r="X14672" s="30"/>
      <c r="Y14672" s="30"/>
      <c r="Z14672" s="30"/>
    </row>
    <row r="14673" spans="24:26">
      <c r="X14673" s="30"/>
      <c r="Y14673" s="30"/>
      <c r="Z14673" s="30"/>
    </row>
    <row r="14674" spans="24:26">
      <c r="X14674" s="30"/>
      <c r="Y14674" s="30"/>
      <c r="Z14674" s="30"/>
    </row>
    <row r="14675" spans="24:26">
      <c r="X14675" s="30"/>
      <c r="Y14675" s="30"/>
      <c r="Z14675" s="30"/>
    </row>
    <row r="14676" spans="24:26">
      <c r="X14676" s="30"/>
      <c r="Y14676" s="30"/>
      <c r="Z14676" s="30"/>
    </row>
    <row r="14677" spans="24:26">
      <c r="X14677" s="30"/>
      <c r="Y14677" s="30"/>
      <c r="Z14677" s="30"/>
    </row>
    <row r="14678" spans="24:26">
      <c r="X14678" s="30"/>
      <c r="Y14678" s="30"/>
      <c r="Z14678" s="30"/>
    </row>
    <row r="14679" spans="24:26">
      <c r="X14679" s="30"/>
      <c r="Y14679" s="30"/>
      <c r="Z14679" s="30"/>
    </row>
    <row r="14680" spans="24:26">
      <c r="X14680" s="30"/>
      <c r="Y14680" s="30"/>
      <c r="Z14680" s="30"/>
    </row>
    <row r="14681" spans="24:26">
      <c r="X14681" s="30"/>
      <c r="Y14681" s="30"/>
      <c r="Z14681" s="30"/>
    </row>
    <row r="14682" spans="24:26">
      <c r="X14682" s="30"/>
      <c r="Y14682" s="30"/>
      <c r="Z14682" s="30"/>
    </row>
    <row r="14683" spans="24:26">
      <c r="X14683" s="30"/>
      <c r="Y14683" s="30"/>
      <c r="Z14683" s="30"/>
    </row>
    <row r="14684" spans="24:26">
      <c r="X14684" s="30"/>
      <c r="Y14684" s="30"/>
      <c r="Z14684" s="30"/>
    </row>
    <row r="14685" spans="24:26">
      <c r="X14685" s="30"/>
      <c r="Y14685" s="30"/>
      <c r="Z14685" s="30"/>
    </row>
    <row r="14686" spans="24:26">
      <c r="X14686" s="30"/>
      <c r="Y14686" s="30"/>
      <c r="Z14686" s="30"/>
    </row>
    <row r="14687" spans="24:26">
      <c r="X14687" s="30"/>
      <c r="Y14687" s="30"/>
      <c r="Z14687" s="30"/>
    </row>
    <row r="14688" spans="24:26">
      <c r="X14688" s="30"/>
      <c r="Y14688" s="30"/>
      <c r="Z14688" s="30"/>
    </row>
    <row r="14689" spans="24:26">
      <c r="X14689" s="30"/>
      <c r="Y14689" s="30"/>
      <c r="Z14689" s="30"/>
    </row>
    <row r="14690" spans="24:26">
      <c r="X14690" s="30"/>
      <c r="Y14690" s="30"/>
      <c r="Z14690" s="30"/>
    </row>
    <row r="14691" spans="24:26">
      <c r="X14691" s="30"/>
      <c r="Y14691" s="30"/>
      <c r="Z14691" s="30"/>
    </row>
    <row r="14692" spans="24:26">
      <c r="X14692" s="30"/>
      <c r="Y14692" s="30"/>
      <c r="Z14692" s="30"/>
    </row>
    <row r="14693" spans="24:26">
      <c r="X14693" s="30"/>
      <c r="Y14693" s="30"/>
      <c r="Z14693" s="30"/>
    </row>
    <row r="14694" spans="24:26">
      <c r="X14694" s="30"/>
      <c r="Y14694" s="30"/>
      <c r="Z14694" s="30"/>
    </row>
    <row r="14695" spans="24:26">
      <c r="X14695" s="30"/>
      <c r="Y14695" s="30"/>
      <c r="Z14695" s="30"/>
    </row>
    <row r="14696" spans="24:26">
      <c r="X14696" s="30"/>
      <c r="Y14696" s="30"/>
      <c r="Z14696" s="30"/>
    </row>
    <row r="14697" spans="24:26">
      <c r="X14697" s="30"/>
      <c r="Y14697" s="30"/>
      <c r="Z14697" s="30"/>
    </row>
    <row r="14698" spans="24:26">
      <c r="X14698" s="30"/>
      <c r="Y14698" s="30"/>
      <c r="Z14698" s="30"/>
    </row>
    <row r="14699" spans="24:26">
      <c r="X14699" s="30"/>
      <c r="Y14699" s="30"/>
      <c r="Z14699" s="30"/>
    </row>
    <row r="14700" spans="24:26">
      <c r="X14700" s="30"/>
      <c r="Y14700" s="30"/>
      <c r="Z14700" s="30"/>
    </row>
    <row r="14701" spans="24:26">
      <c r="X14701" s="30"/>
      <c r="Y14701" s="30"/>
      <c r="Z14701" s="30"/>
    </row>
    <row r="14702" spans="24:26">
      <c r="X14702" s="30"/>
      <c r="Y14702" s="30"/>
      <c r="Z14702" s="30"/>
    </row>
    <row r="14703" spans="24:26">
      <c r="X14703" s="30"/>
      <c r="Y14703" s="30"/>
      <c r="Z14703" s="30"/>
    </row>
    <row r="14704" spans="24:26">
      <c r="X14704" s="30"/>
      <c r="Y14704" s="30"/>
      <c r="Z14704" s="30"/>
    </row>
    <row r="14705" spans="24:26">
      <c r="X14705" s="30"/>
      <c r="Y14705" s="30"/>
      <c r="Z14705" s="30"/>
    </row>
    <row r="14706" spans="24:26">
      <c r="X14706" s="30"/>
      <c r="Y14706" s="30"/>
      <c r="Z14706" s="30"/>
    </row>
    <row r="14707" spans="24:26">
      <c r="X14707" s="30"/>
      <c r="Y14707" s="30"/>
      <c r="Z14707" s="30"/>
    </row>
    <row r="14708" spans="24:26">
      <c r="X14708" s="30"/>
      <c r="Y14708" s="30"/>
      <c r="Z14708" s="30"/>
    </row>
    <row r="14709" spans="24:26">
      <c r="X14709" s="30"/>
      <c r="Y14709" s="30"/>
      <c r="Z14709" s="30"/>
    </row>
    <row r="14710" spans="24:26">
      <c r="X14710" s="30"/>
      <c r="Y14710" s="30"/>
      <c r="Z14710" s="30"/>
    </row>
    <row r="14711" spans="24:26">
      <c r="X14711" s="30"/>
      <c r="Y14711" s="30"/>
      <c r="Z14711" s="30"/>
    </row>
    <row r="14712" spans="24:26">
      <c r="X14712" s="30"/>
      <c r="Y14712" s="30"/>
      <c r="Z14712" s="30"/>
    </row>
    <row r="14713" spans="24:26">
      <c r="X14713" s="30"/>
      <c r="Y14713" s="30"/>
      <c r="Z14713" s="30"/>
    </row>
    <row r="14714" spans="24:26">
      <c r="X14714" s="30"/>
      <c r="Y14714" s="30"/>
      <c r="Z14714" s="30"/>
    </row>
    <row r="14715" spans="24:26">
      <c r="X14715" s="30"/>
      <c r="Y14715" s="30"/>
      <c r="Z14715" s="30"/>
    </row>
    <row r="14716" spans="24:26">
      <c r="X14716" s="30"/>
      <c r="Y14716" s="30"/>
      <c r="Z14716" s="30"/>
    </row>
    <row r="14717" spans="24:26">
      <c r="X14717" s="30"/>
      <c r="Y14717" s="30"/>
      <c r="Z14717" s="30"/>
    </row>
    <row r="14718" spans="24:26">
      <c r="X14718" s="30"/>
      <c r="Y14718" s="30"/>
      <c r="Z14718" s="30"/>
    </row>
    <row r="14719" spans="24:26">
      <c r="X14719" s="30"/>
      <c r="Y14719" s="30"/>
      <c r="Z14719" s="30"/>
    </row>
    <row r="14720" spans="24:26">
      <c r="X14720" s="30"/>
      <c r="Y14720" s="30"/>
      <c r="Z14720" s="30"/>
    </row>
    <row r="14721" spans="24:26">
      <c r="X14721" s="30"/>
      <c r="Y14721" s="30"/>
      <c r="Z14721" s="30"/>
    </row>
    <row r="14722" spans="24:26">
      <c r="X14722" s="30"/>
      <c r="Y14722" s="30"/>
      <c r="Z14722" s="30"/>
    </row>
    <row r="14723" spans="24:26">
      <c r="X14723" s="30"/>
      <c r="Y14723" s="30"/>
      <c r="Z14723" s="30"/>
    </row>
    <row r="14724" spans="24:26">
      <c r="X14724" s="30"/>
      <c r="Y14724" s="30"/>
      <c r="Z14724" s="30"/>
    </row>
    <row r="14725" spans="24:26">
      <c r="X14725" s="30"/>
      <c r="Y14725" s="30"/>
      <c r="Z14725" s="30"/>
    </row>
    <row r="14726" spans="24:26">
      <c r="X14726" s="30"/>
      <c r="Y14726" s="30"/>
      <c r="Z14726" s="30"/>
    </row>
    <row r="14727" spans="24:26">
      <c r="X14727" s="30"/>
      <c r="Y14727" s="30"/>
      <c r="Z14727" s="30"/>
    </row>
    <row r="14728" spans="24:26">
      <c r="X14728" s="30"/>
      <c r="Y14728" s="30"/>
      <c r="Z14728" s="30"/>
    </row>
    <row r="14729" spans="24:26">
      <c r="X14729" s="30"/>
      <c r="Y14729" s="30"/>
      <c r="Z14729" s="30"/>
    </row>
    <row r="14730" spans="24:26">
      <c r="X14730" s="30"/>
      <c r="Y14730" s="30"/>
      <c r="Z14730" s="30"/>
    </row>
    <row r="14731" spans="24:26">
      <c r="X14731" s="30"/>
      <c r="Y14731" s="30"/>
      <c r="Z14731" s="30"/>
    </row>
    <row r="14732" spans="24:26">
      <c r="X14732" s="30"/>
      <c r="Y14732" s="30"/>
      <c r="Z14732" s="30"/>
    </row>
    <row r="14733" spans="24:26">
      <c r="X14733" s="30"/>
      <c r="Y14733" s="30"/>
      <c r="Z14733" s="30"/>
    </row>
    <row r="14734" spans="24:26">
      <c r="X14734" s="30"/>
      <c r="Y14734" s="30"/>
      <c r="Z14734" s="30"/>
    </row>
    <row r="14735" spans="24:26">
      <c r="X14735" s="30"/>
      <c r="Y14735" s="30"/>
      <c r="Z14735" s="30"/>
    </row>
    <row r="14736" spans="24:26">
      <c r="X14736" s="30"/>
      <c r="Y14736" s="30"/>
      <c r="Z14736" s="30"/>
    </row>
    <row r="14737" spans="24:26">
      <c r="X14737" s="30"/>
      <c r="Y14737" s="30"/>
      <c r="Z14737" s="30"/>
    </row>
    <row r="14738" spans="24:26">
      <c r="X14738" s="30"/>
      <c r="Y14738" s="30"/>
      <c r="Z14738" s="30"/>
    </row>
    <row r="14739" spans="24:26">
      <c r="X14739" s="30"/>
      <c r="Y14739" s="30"/>
      <c r="Z14739" s="30"/>
    </row>
    <row r="14740" spans="24:26">
      <c r="X14740" s="30"/>
      <c r="Y14740" s="30"/>
      <c r="Z14740" s="30"/>
    </row>
    <row r="14741" spans="24:26">
      <c r="X14741" s="30"/>
      <c r="Y14741" s="30"/>
      <c r="Z14741" s="30"/>
    </row>
    <row r="14742" spans="24:26">
      <c r="X14742" s="30"/>
      <c r="Y14742" s="30"/>
      <c r="Z14742" s="30"/>
    </row>
    <row r="14743" spans="24:26">
      <c r="X14743" s="30"/>
      <c r="Y14743" s="30"/>
      <c r="Z14743" s="30"/>
    </row>
    <row r="14744" spans="24:26">
      <c r="X14744" s="30"/>
      <c r="Y14744" s="30"/>
      <c r="Z14744" s="30"/>
    </row>
    <row r="14745" spans="24:26">
      <c r="X14745" s="30"/>
      <c r="Y14745" s="30"/>
      <c r="Z14745" s="30"/>
    </row>
    <row r="14746" spans="24:26">
      <c r="X14746" s="30"/>
      <c r="Y14746" s="30"/>
      <c r="Z14746" s="30"/>
    </row>
    <row r="14747" spans="24:26">
      <c r="X14747" s="30"/>
      <c r="Y14747" s="30"/>
      <c r="Z14747" s="30"/>
    </row>
    <row r="14748" spans="24:26">
      <c r="X14748" s="30"/>
      <c r="Y14748" s="30"/>
      <c r="Z14748" s="30"/>
    </row>
    <row r="14749" spans="24:26">
      <c r="X14749" s="30"/>
      <c r="Y14749" s="30"/>
      <c r="Z14749" s="30"/>
    </row>
    <row r="14750" spans="24:26">
      <c r="X14750" s="30"/>
      <c r="Y14750" s="30"/>
      <c r="Z14750" s="30"/>
    </row>
    <row r="14751" spans="24:26">
      <c r="X14751" s="30"/>
      <c r="Y14751" s="30"/>
      <c r="Z14751" s="30"/>
    </row>
    <row r="14752" spans="24:26">
      <c r="X14752" s="30"/>
      <c r="Y14752" s="30"/>
      <c r="Z14752" s="30"/>
    </row>
    <row r="14753" spans="24:26">
      <c r="X14753" s="30"/>
      <c r="Y14753" s="30"/>
      <c r="Z14753" s="30"/>
    </row>
    <row r="14754" spans="24:26">
      <c r="X14754" s="30"/>
      <c r="Y14754" s="30"/>
      <c r="Z14754" s="30"/>
    </row>
    <row r="14755" spans="24:26">
      <c r="X14755" s="30"/>
      <c r="Y14755" s="30"/>
      <c r="Z14755" s="30"/>
    </row>
    <row r="14756" spans="24:26">
      <c r="X14756" s="30"/>
      <c r="Y14756" s="30"/>
      <c r="Z14756" s="30"/>
    </row>
    <row r="14757" spans="24:26">
      <c r="X14757" s="30"/>
      <c r="Y14757" s="30"/>
      <c r="Z14757" s="30"/>
    </row>
    <row r="14758" spans="24:26">
      <c r="X14758" s="30"/>
      <c r="Y14758" s="30"/>
      <c r="Z14758" s="30"/>
    </row>
    <row r="14759" spans="24:26">
      <c r="X14759" s="30"/>
      <c r="Y14759" s="30"/>
      <c r="Z14759" s="30"/>
    </row>
    <row r="14760" spans="24:26">
      <c r="X14760" s="30"/>
      <c r="Y14760" s="30"/>
      <c r="Z14760" s="30"/>
    </row>
    <row r="14761" spans="24:26">
      <c r="X14761" s="30"/>
      <c r="Y14761" s="30"/>
      <c r="Z14761" s="30"/>
    </row>
    <row r="14762" spans="24:26">
      <c r="X14762" s="30"/>
      <c r="Y14762" s="30"/>
      <c r="Z14762" s="30"/>
    </row>
    <row r="14763" spans="24:26">
      <c r="X14763" s="30"/>
      <c r="Y14763" s="30"/>
      <c r="Z14763" s="30"/>
    </row>
    <row r="14764" spans="24:26">
      <c r="X14764" s="30"/>
      <c r="Y14764" s="30"/>
      <c r="Z14764" s="30"/>
    </row>
    <row r="14765" spans="24:26">
      <c r="X14765" s="30"/>
      <c r="Y14765" s="30"/>
      <c r="Z14765" s="30"/>
    </row>
    <row r="14766" spans="24:26">
      <c r="X14766" s="30"/>
      <c r="Y14766" s="30"/>
      <c r="Z14766" s="30"/>
    </row>
    <row r="14767" spans="24:26">
      <c r="X14767" s="30"/>
      <c r="Y14767" s="30"/>
      <c r="Z14767" s="30"/>
    </row>
    <row r="14768" spans="24:26">
      <c r="X14768" s="30"/>
      <c r="Y14768" s="30"/>
      <c r="Z14768" s="30"/>
    </row>
    <row r="14769" spans="24:26">
      <c r="X14769" s="30"/>
      <c r="Y14769" s="30"/>
      <c r="Z14769" s="30"/>
    </row>
    <row r="14770" spans="24:26">
      <c r="X14770" s="30"/>
      <c r="Y14770" s="30"/>
      <c r="Z14770" s="30"/>
    </row>
    <row r="14771" spans="24:26">
      <c r="X14771" s="30"/>
      <c r="Y14771" s="30"/>
      <c r="Z14771" s="30"/>
    </row>
    <row r="14772" spans="24:26">
      <c r="X14772" s="30"/>
      <c r="Y14772" s="30"/>
      <c r="Z14772" s="30"/>
    </row>
    <row r="14773" spans="24:26">
      <c r="X14773" s="30"/>
      <c r="Y14773" s="30"/>
      <c r="Z14773" s="30"/>
    </row>
    <row r="14774" spans="24:26">
      <c r="X14774" s="30"/>
      <c r="Y14774" s="30"/>
      <c r="Z14774" s="30"/>
    </row>
    <row r="14775" spans="24:26">
      <c r="X14775" s="30"/>
      <c r="Y14775" s="30"/>
      <c r="Z14775" s="30"/>
    </row>
    <row r="14776" spans="24:26">
      <c r="X14776" s="30"/>
      <c r="Y14776" s="30"/>
      <c r="Z14776" s="30"/>
    </row>
    <row r="14777" spans="24:26">
      <c r="X14777" s="30"/>
      <c r="Y14777" s="30"/>
      <c r="Z14777" s="30"/>
    </row>
    <row r="14778" spans="24:26">
      <c r="X14778" s="30"/>
      <c r="Y14778" s="30"/>
      <c r="Z14778" s="30"/>
    </row>
    <row r="14779" spans="24:26">
      <c r="X14779" s="30"/>
      <c r="Y14779" s="30"/>
      <c r="Z14779" s="30"/>
    </row>
    <row r="14780" spans="24:26">
      <c r="X14780" s="30"/>
      <c r="Y14780" s="30"/>
      <c r="Z14780" s="30"/>
    </row>
    <row r="14781" spans="24:26">
      <c r="X14781" s="30"/>
      <c r="Y14781" s="30"/>
      <c r="Z14781" s="30"/>
    </row>
    <row r="14782" spans="24:26">
      <c r="X14782" s="30"/>
      <c r="Y14782" s="30"/>
      <c r="Z14782" s="30"/>
    </row>
    <row r="14783" spans="24:26">
      <c r="X14783" s="30"/>
      <c r="Y14783" s="30"/>
      <c r="Z14783" s="30"/>
    </row>
    <row r="14784" spans="24:26">
      <c r="X14784" s="30"/>
      <c r="Y14784" s="30"/>
      <c r="Z14784" s="30"/>
    </row>
    <row r="14785" spans="24:26">
      <c r="X14785" s="30"/>
      <c r="Y14785" s="30"/>
      <c r="Z14785" s="30"/>
    </row>
    <row r="14786" spans="24:26">
      <c r="X14786" s="30"/>
      <c r="Y14786" s="30"/>
      <c r="Z14786" s="30"/>
    </row>
    <row r="14787" spans="24:26">
      <c r="X14787" s="30"/>
      <c r="Y14787" s="30"/>
      <c r="Z14787" s="30"/>
    </row>
    <row r="14788" spans="24:26">
      <c r="X14788" s="30"/>
      <c r="Y14788" s="30"/>
      <c r="Z14788" s="30"/>
    </row>
    <row r="14789" spans="24:26">
      <c r="X14789" s="30"/>
      <c r="Y14789" s="30"/>
      <c r="Z14789" s="30"/>
    </row>
    <row r="14790" spans="24:26">
      <c r="X14790" s="30"/>
      <c r="Y14790" s="30"/>
      <c r="Z14790" s="30"/>
    </row>
    <row r="14791" spans="24:26">
      <c r="X14791" s="30"/>
      <c r="Y14791" s="30"/>
      <c r="Z14791" s="30"/>
    </row>
    <row r="14792" spans="24:26">
      <c r="X14792" s="30"/>
      <c r="Y14792" s="30"/>
      <c r="Z14792" s="30"/>
    </row>
    <row r="14793" spans="24:26">
      <c r="X14793" s="30"/>
      <c r="Y14793" s="30"/>
      <c r="Z14793" s="30"/>
    </row>
    <row r="14794" spans="24:26">
      <c r="X14794" s="30"/>
      <c r="Y14794" s="30"/>
      <c r="Z14794" s="30"/>
    </row>
    <row r="14795" spans="24:26">
      <c r="X14795" s="30"/>
      <c r="Y14795" s="30"/>
      <c r="Z14795" s="30"/>
    </row>
    <row r="14796" spans="24:26">
      <c r="X14796" s="30"/>
      <c r="Y14796" s="30"/>
      <c r="Z14796" s="30"/>
    </row>
    <row r="14797" spans="24:26">
      <c r="X14797" s="30"/>
      <c r="Y14797" s="30"/>
      <c r="Z14797" s="30"/>
    </row>
    <row r="14798" spans="24:26">
      <c r="X14798" s="30"/>
      <c r="Y14798" s="30"/>
      <c r="Z14798" s="30"/>
    </row>
    <row r="14799" spans="24:26">
      <c r="X14799" s="30"/>
      <c r="Y14799" s="30"/>
      <c r="Z14799" s="30"/>
    </row>
    <row r="14800" spans="24:26">
      <c r="X14800" s="30"/>
      <c r="Y14800" s="30"/>
      <c r="Z14800" s="30"/>
    </row>
    <row r="14801" spans="24:26">
      <c r="X14801" s="30"/>
      <c r="Y14801" s="30"/>
      <c r="Z14801" s="30"/>
    </row>
    <row r="14802" spans="24:26">
      <c r="X14802" s="30"/>
      <c r="Y14802" s="30"/>
      <c r="Z14802" s="30"/>
    </row>
    <row r="14803" spans="24:26">
      <c r="X14803" s="30"/>
      <c r="Y14803" s="30"/>
      <c r="Z14803" s="30"/>
    </row>
    <row r="14804" spans="24:26">
      <c r="X14804" s="30"/>
      <c r="Y14804" s="30"/>
      <c r="Z14804" s="30"/>
    </row>
    <row r="14805" spans="24:26">
      <c r="X14805" s="30"/>
      <c r="Y14805" s="30"/>
      <c r="Z14805" s="30"/>
    </row>
    <row r="14806" spans="24:26">
      <c r="X14806" s="30"/>
      <c r="Y14806" s="30"/>
      <c r="Z14806" s="30"/>
    </row>
    <row r="14807" spans="24:26">
      <c r="X14807" s="30"/>
      <c r="Y14807" s="30"/>
      <c r="Z14807" s="30"/>
    </row>
    <row r="14808" spans="24:26">
      <c r="X14808" s="30"/>
      <c r="Y14808" s="30"/>
      <c r="Z14808" s="30"/>
    </row>
    <row r="14809" spans="24:26">
      <c r="X14809" s="30"/>
      <c r="Y14809" s="30"/>
      <c r="Z14809" s="30"/>
    </row>
    <row r="14810" spans="24:26">
      <c r="X14810" s="30"/>
      <c r="Y14810" s="30"/>
      <c r="Z14810" s="30"/>
    </row>
    <row r="14811" spans="24:26">
      <c r="X14811" s="30"/>
      <c r="Y14811" s="30"/>
      <c r="Z14811" s="30"/>
    </row>
    <row r="14812" spans="24:26">
      <c r="X14812" s="30"/>
      <c r="Y14812" s="30"/>
      <c r="Z14812" s="30"/>
    </row>
    <row r="14813" spans="24:26">
      <c r="X14813" s="30"/>
      <c r="Y14813" s="30"/>
      <c r="Z14813" s="30"/>
    </row>
    <row r="14814" spans="24:26">
      <c r="X14814" s="30"/>
      <c r="Y14814" s="30"/>
      <c r="Z14814" s="30"/>
    </row>
    <row r="14815" spans="24:26">
      <c r="X14815" s="30"/>
      <c r="Y14815" s="30"/>
      <c r="Z14815" s="30"/>
    </row>
    <row r="14816" spans="24:26">
      <c r="X14816" s="30"/>
      <c r="Y14816" s="30"/>
      <c r="Z14816" s="30"/>
    </row>
    <row r="14817" spans="24:26">
      <c r="X14817" s="30"/>
      <c r="Y14817" s="30"/>
      <c r="Z14817" s="30"/>
    </row>
    <row r="14818" spans="24:26">
      <c r="X14818" s="30"/>
      <c r="Y14818" s="30"/>
      <c r="Z14818" s="30"/>
    </row>
    <row r="14819" spans="24:26">
      <c r="X14819" s="30"/>
      <c r="Y14819" s="30"/>
      <c r="Z14819" s="30"/>
    </row>
    <row r="14820" spans="24:26">
      <c r="X14820" s="30"/>
      <c r="Y14820" s="30"/>
      <c r="Z14820" s="30"/>
    </row>
    <row r="14821" spans="24:26">
      <c r="X14821" s="30"/>
      <c r="Y14821" s="30"/>
      <c r="Z14821" s="30"/>
    </row>
    <row r="14822" spans="24:26">
      <c r="X14822" s="30"/>
      <c r="Y14822" s="30"/>
      <c r="Z14822" s="30"/>
    </row>
    <row r="14823" spans="24:26">
      <c r="X14823" s="30"/>
      <c r="Y14823" s="30"/>
      <c r="Z14823" s="30"/>
    </row>
    <row r="14824" spans="24:26">
      <c r="X14824" s="30"/>
      <c r="Y14824" s="30"/>
      <c r="Z14824" s="30"/>
    </row>
    <row r="14825" spans="24:26">
      <c r="X14825" s="30"/>
      <c r="Y14825" s="30"/>
      <c r="Z14825" s="30"/>
    </row>
    <row r="14826" spans="24:26">
      <c r="X14826" s="30"/>
      <c r="Y14826" s="30"/>
      <c r="Z14826" s="30"/>
    </row>
    <row r="14827" spans="24:26">
      <c r="X14827" s="30"/>
      <c r="Y14827" s="30"/>
      <c r="Z14827" s="30"/>
    </row>
    <row r="14828" spans="24:26">
      <c r="X14828" s="30"/>
      <c r="Y14828" s="30"/>
      <c r="Z14828" s="30"/>
    </row>
    <row r="14829" spans="24:26">
      <c r="X14829" s="30"/>
      <c r="Y14829" s="30"/>
      <c r="Z14829" s="30"/>
    </row>
    <row r="14830" spans="24:26">
      <c r="X14830" s="30"/>
      <c r="Y14830" s="30"/>
      <c r="Z14830" s="30"/>
    </row>
    <row r="14831" spans="24:26">
      <c r="X14831" s="30"/>
      <c r="Y14831" s="30"/>
      <c r="Z14831" s="30"/>
    </row>
    <row r="14832" spans="24:26">
      <c r="X14832" s="30"/>
      <c r="Y14832" s="30"/>
      <c r="Z14832" s="30"/>
    </row>
    <row r="14833" spans="24:26">
      <c r="X14833" s="30"/>
      <c r="Y14833" s="30"/>
      <c r="Z14833" s="30"/>
    </row>
    <row r="14834" spans="24:26">
      <c r="X14834" s="30"/>
      <c r="Y14834" s="30"/>
      <c r="Z14834" s="30"/>
    </row>
    <row r="14835" spans="24:26">
      <c r="X14835" s="30"/>
      <c r="Y14835" s="30"/>
      <c r="Z14835" s="30"/>
    </row>
    <row r="14836" spans="24:26">
      <c r="X14836" s="30"/>
      <c r="Y14836" s="30"/>
      <c r="Z14836" s="30"/>
    </row>
    <row r="14837" spans="24:26">
      <c r="X14837" s="30"/>
      <c r="Y14837" s="30"/>
      <c r="Z14837" s="30"/>
    </row>
    <row r="14838" spans="24:26">
      <c r="X14838" s="30"/>
      <c r="Y14838" s="30"/>
      <c r="Z14838" s="30"/>
    </row>
    <row r="14839" spans="24:26">
      <c r="X14839" s="30"/>
      <c r="Y14839" s="30"/>
      <c r="Z14839" s="30"/>
    </row>
    <row r="14840" spans="24:26">
      <c r="X14840" s="30"/>
      <c r="Y14840" s="30"/>
      <c r="Z14840" s="30"/>
    </row>
    <row r="14841" spans="24:26">
      <c r="X14841" s="30"/>
      <c r="Y14841" s="30"/>
      <c r="Z14841" s="30"/>
    </row>
    <row r="14842" spans="24:26">
      <c r="X14842" s="30"/>
      <c r="Y14842" s="30"/>
      <c r="Z14842" s="30"/>
    </row>
    <row r="14843" spans="24:26">
      <c r="X14843" s="30"/>
      <c r="Y14843" s="30"/>
      <c r="Z14843" s="30"/>
    </row>
    <row r="14844" spans="24:26">
      <c r="X14844" s="30"/>
      <c r="Y14844" s="30"/>
      <c r="Z14844" s="30"/>
    </row>
    <row r="14845" spans="24:26">
      <c r="X14845" s="30"/>
      <c r="Y14845" s="30"/>
      <c r="Z14845" s="30"/>
    </row>
    <row r="14846" spans="24:26">
      <c r="X14846" s="30"/>
      <c r="Y14846" s="30"/>
      <c r="Z14846" s="30"/>
    </row>
    <row r="14847" spans="24:26">
      <c r="X14847" s="30"/>
      <c r="Y14847" s="30"/>
      <c r="Z14847" s="30"/>
    </row>
    <row r="14848" spans="24:26">
      <c r="X14848" s="30"/>
      <c r="Y14848" s="30"/>
      <c r="Z14848" s="30"/>
    </row>
    <row r="14849" spans="24:26">
      <c r="X14849" s="30"/>
      <c r="Y14849" s="30"/>
      <c r="Z14849" s="30"/>
    </row>
    <row r="14850" spans="24:26">
      <c r="X14850" s="30"/>
      <c r="Y14850" s="30"/>
      <c r="Z14850" s="30"/>
    </row>
    <row r="14851" spans="24:26">
      <c r="X14851" s="30"/>
      <c r="Y14851" s="30"/>
      <c r="Z14851" s="30"/>
    </row>
    <row r="14852" spans="24:26">
      <c r="X14852" s="30"/>
      <c r="Y14852" s="30"/>
      <c r="Z14852" s="30"/>
    </row>
    <row r="14853" spans="24:26">
      <c r="X14853" s="30"/>
      <c r="Y14853" s="30"/>
      <c r="Z14853" s="30"/>
    </row>
    <row r="14854" spans="24:26">
      <c r="X14854" s="30"/>
      <c r="Y14854" s="30"/>
      <c r="Z14854" s="30"/>
    </row>
    <row r="14855" spans="24:26">
      <c r="X14855" s="30"/>
      <c r="Y14855" s="30"/>
      <c r="Z14855" s="30"/>
    </row>
    <row r="14856" spans="24:26">
      <c r="X14856" s="30"/>
      <c r="Y14856" s="30"/>
      <c r="Z14856" s="30"/>
    </row>
    <row r="14857" spans="24:26">
      <c r="X14857" s="30"/>
      <c r="Y14857" s="30"/>
      <c r="Z14857" s="30"/>
    </row>
    <row r="14858" spans="24:26">
      <c r="X14858" s="30"/>
      <c r="Y14858" s="30"/>
      <c r="Z14858" s="30"/>
    </row>
    <row r="14859" spans="24:26">
      <c r="X14859" s="30"/>
      <c r="Y14859" s="30"/>
      <c r="Z14859" s="30"/>
    </row>
    <row r="14860" spans="24:26">
      <c r="X14860" s="30"/>
      <c r="Y14860" s="30"/>
      <c r="Z14860" s="30"/>
    </row>
    <row r="14861" spans="24:26">
      <c r="X14861" s="30"/>
      <c r="Y14861" s="30"/>
      <c r="Z14861" s="30"/>
    </row>
    <row r="14862" spans="24:26">
      <c r="X14862" s="30"/>
      <c r="Y14862" s="30"/>
      <c r="Z14862" s="30"/>
    </row>
    <row r="14863" spans="24:26">
      <c r="X14863" s="30"/>
      <c r="Y14863" s="30"/>
      <c r="Z14863" s="30"/>
    </row>
    <row r="14864" spans="24:26">
      <c r="X14864" s="30"/>
      <c r="Y14864" s="30"/>
      <c r="Z14864" s="30"/>
    </row>
    <row r="14865" spans="24:26">
      <c r="X14865" s="30"/>
      <c r="Y14865" s="30"/>
      <c r="Z14865" s="30"/>
    </row>
    <row r="14866" spans="24:26">
      <c r="X14866" s="30"/>
      <c r="Y14866" s="30"/>
      <c r="Z14866" s="30"/>
    </row>
    <row r="14867" spans="24:26">
      <c r="X14867" s="30"/>
      <c r="Y14867" s="30"/>
      <c r="Z14867" s="30"/>
    </row>
    <row r="14868" spans="24:26">
      <c r="X14868" s="30"/>
      <c r="Y14868" s="30"/>
      <c r="Z14868" s="30"/>
    </row>
    <row r="14869" spans="24:26">
      <c r="X14869" s="30"/>
      <c r="Y14869" s="30"/>
      <c r="Z14869" s="30"/>
    </row>
    <row r="14870" spans="24:26">
      <c r="X14870" s="30"/>
      <c r="Y14870" s="30"/>
      <c r="Z14870" s="30"/>
    </row>
    <row r="14871" spans="24:26">
      <c r="X14871" s="30"/>
      <c r="Y14871" s="30"/>
      <c r="Z14871" s="30"/>
    </row>
    <row r="14872" spans="24:26">
      <c r="X14872" s="30"/>
      <c r="Y14872" s="30"/>
      <c r="Z14872" s="30"/>
    </row>
    <row r="14873" spans="24:26">
      <c r="X14873" s="30"/>
      <c r="Y14873" s="30"/>
      <c r="Z14873" s="30"/>
    </row>
    <row r="14874" spans="24:26">
      <c r="X14874" s="30"/>
      <c r="Y14874" s="30"/>
      <c r="Z14874" s="30"/>
    </row>
    <row r="14875" spans="24:26">
      <c r="X14875" s="30"/>
      <c r="Y14875" s="30"/>
      <c r="Z14875" s="30"/>
    </row>
    <row r="14876" spans="24:26">
      <c r="X14876" s="30"/>
      <c r="Y14876" s="30"/>
      <c r="Z14876" s="30"/>
    </row>
    <row r="14877" spans="24:26">
      <c r="X14877" s="30"/>
      <c r="Y14877" s="30"/>
      <c r="Z14877" s="30"/>
    </row>
    <row r="14878" spans="24:26">
      <c r="X14878" s="30"/>
      <c r="Y14878" s="30"/>
      <c r="Z14878" s="30"/>
    </row>
    <row r="14879" spans="24:26">
      <c r="X14879" s="30"/>
      <c r="Y14879" s="30"/>
      <c r="Z14879" s="30"/>
    </row>
    <row r="14880" spans="24:26">
      <c r="X14880" s="30"/>
      <c r="Y14880" s="30"/>
      <c r="Z14880" s="30"/>
    </row>
    <row r="14881" spans="24:26">
      <c r="X14881" s="30"/>
      <c r="Y14881" s="30"/>
      <c r="Z14881" s="30"/>
    </row>
    <row r="14882" spans="24:26">
      <c r="X14882" s="30"/>
      <c r="Y14882" s="30"/>
      <c r="Z14882" s="30"/>
    </row>
    <row r="14883" spans="24:26">
      <c r="X14883" s="30"/>
      <c r="Y14883" s="30"/>
      <c r="Z14883" s="30"/>
    </row>
    <row r="14884" spans="24:26">
      <c r="X14884" s="30"/>
      <c r="Y14884" s="30"/>
      <c r="Z14884" s="30"/>
    </row>
    <row r="14885" spans="24:26">
      <c r="X14885" s="30"/>
      <c r="Y14885" s="30"/>
      <c r="Z14885" s="30"/>
    </row>
    <row r="14886" spans="24:26">
      <c r="X14886" s="30"/>
      <c r="Y14886" s="30"/>
      <c r="Z14886" s="30"/>
    </row>
    <row r="14887" spans="24:26">
      <c r="X14887" s="30"/>
      <c r="Y14887" s="30"/>
      <c r="Z14887" s="30"/>
    </row>
    <row r="14888" spans="24:26">
      <c r="X14888" s="30"/>
      <c r="Y14888" s="30"/>
      <c r="Z14888" s="30"/>
    </row>
    <row r="14889" spans="24:26">
      <c r="X14889" s="30"/>
      <c r="Y14889" s="30"/>
      <c r="Z14889" s="30"/>
    </row>
    <row r="14890" spans="24:26">
      <c r="X14890" s="30"/>
      <c r="Y14890" s="30"/>
      <c r="Z14890" s="30"/>
    </row>
    <row r="14891" spans="24:26">
      <c r="X14891" s="30"/>
      <c r="Y14891" s="30"/>
      <c r="Z14891" s="30"/>
    </row>
    <row r="14892" spans="24:26">
      <c r="X14892" s="30"/>
      <c r="Y14892" s="30"/>
      <c r="Z14892" s="30"/>
    </row>
    <row r="14893" spans="24:26">
      <c r="X14893" s="30"/>
      <c r="Y14893" s="30"/>
      <c r="Z14893" s="30"/>
    </row>
    <row r="14894" spans="24:26">
      <c r="X14894" s="30"/>
      <c r="Y14894" s="30"/>
      <c r="Z14894" s="30"/>
    </row>
    <row r="14895" spans="24:26">
      <c r="X14895" s="30"/>
      <c r="Y14895" s="30"/>
      <c r="Z14895" s="30"/>
    </row>
    <row r="14896" spans="24:26">
      <c r="X14896" s="30"/>
      <c r="Y14896" s="30"/>
      <c r="Z14896" s="30"/>
    </row>
    <row r="14897" spans="24:26">
      <c r="X14897" s="30"/>
      <c r="Y14897" s="30"/>
      <c r="Z14897" s="30"/>
    </row>
    <row r="14898" spans="24:26">
      <c r="X14898" s="30"/>
      <c r="Y14898" s="30"/>
      <c r="Z14898" s="30"/>
    </row>
    <row r="14899" spans="24:26">
      <c r="X14899" s="30"/>
      <c r="Y14899" s="30"/>
      <c r="Z14899" s="30"/>
    </row>
    <row r="14900" spans="24:26">
      <c r="X14900" s="30"/>
      <c r="Y14900" s="30"/>
      <c r="Z14900" s="30"/>
    </row>
    <row r="14901" spans="24:26">
      <c r="X14901" s="30"/>
      <c r="Y14901" s="30"/>
      <c r="Z14901" s="30"/>
    </row>
    <row r="14902" spans="24:26">
      <c r="X14902" s="30"/>
      <c r="Y14902" s="30"/>
      <c r="Z14902" s="30"/>
    </row>
    <row r="14903" spans="24:26">
      <c r="X14903" s="30"/>
      <c r="Y14903" s="30"/>
      <c r="Z14903" s="30"/>
    </row>
    <row r="14904" spans="24:26">
      <c r="X14904" s="30"/>
      <c r="Y14904" s="30"/>
      <c r="Z14904" s="30"/>
    </row>
    <row r="14905" spans="24:26">
      <c r="X14905" s="30"/>
      <c r="Y14905" s="30"/>
      <c r="Z14905" s="30"/>
    </row>
    <row r="14906" spans="24:26">
      <c r="X14906" s="30"/>
      <c r="Y14906" s="30"/>
      <c r="Z14906" s="30"/>
    </row>
    <row r="14907" spans="24:26">
      <c r="X14907" s="30"/>
      <c r="Y14907" s="30"/>
      <c r="Z14907" s="30"/>
    </row>
    <row r="14908" spans="24:26">
      <c r="X14908" s="30"/>
      <c r="Y14908" s="30"/>
      <c r="Z14908" s="30"/>
    </row>
    <row r="14909" spans="24:26">
      <c r="X14909" s="30"/>
      <c r="Y14909" s="30"/>
      <c r="Z14909" s="30"/>
    </row>
    <row r="14910" spans="24:26">
      <c r="X14910" s="30"/>
      <c r="Y14910" s="30"/>
      <c r="Z14910" s="30"/>
    </row>
    <row r="14911" spans="24:26">
      <c r="X14911" s="30"/>
      <c r="Y14911" s="30"/>
      <c r="Z14911" s="30"/>
    </row>
    <row r="14912" spans="24:26">
      <c r="X14912" s="30"/>
      <c r="Y14912" s="30"/>
      <c r="Z14912" s="30"/>
    </row>
    <row r="14913" spans="24:26">
      <c r="X14913" s="30"/>
      <c r="Y14913" s="30"/>
      <c r="Z14913" s="30"/>
    </row>
    <row r="14914" spans="24:26">
      <c r="X14914" s="30"/>
      <c r="Y14914" s="30"/>
      <c r="Z14914" s="30"/>
    </row>
    <row r="14915" spans="24:26">
      <c r="X14915" s="30"/>
      <c r="Y14915" s="30"/>
      <c r="Z14915" s="30"/>
    </row>
    <row r="14916" spans="24:26">
      <c r="X14916" s="30"/>
      <c r="Y14916" s="30"/>
      <c r="Z14916" s="30"/>
    </row>
    <row r="14917" spans="24:26">
      <c r="X14917" s="30"/>
      <c r="Y14917" s="30"/>
      <c r="Z14917" s="30"/>
    </row>
    <row r="14918" spans="24:26">
      <c r="X14918" s="30"/>
      <c r="Y14918" s="30"/>
      <c r="Z14918" s="30"/>
    </row>
    <row r="14919" spans="24:26">
      <c r="X14919" s="30"/>
      <c r="Y14919" s="30"/>
      <c r="Z14919" s="30"/>
    </row>
    <row r="14920" spans="24:26">
      <c r="X14920" s="30"/>
      <c r="Y14920" s="30"/>
      <c r="Z14920" s="30"/>
    </row>
    <row r="14921" spans="24:26">
      <c r="X14921" s="30"/>
      <c r="Y14921" s="30"/>
      <c r="Z14921" s="30"/>
    </row>
    <row r="14922" spans="24:26">
      <c r="X14922" s="30"/>
      <c r="Y14922" s="30"/>
      <c r="Z14922" s="30"/>
    </row>
    <row r="14923" spans="24:26">
      <c r="X14923" s="30"/>
      <c r="Y14923" s="30"/>
      <c r="Z14923" s="30"/>
    </row>
    <row r="14924" spans="24:26">
      <c r="X14924" s="30"/>
      <c r="Y14924" s="30"/>
      <c r="Z14924" s="30"/>
    </row>
    <row r="14925" spans="24:26">
      <c r="X14925" s="30"/>
      <c r="Y14925" s="30"/>
      <c r="Z14925" s="30"/>
    </row>
    <row r="14926" spans="24:26">
      <c r="X14926" s="30"/>
      <c r="Y14926" s="30"/>
      <c r="Z14926" s="30"/>
    </row>
    <row r="14927" spans="24:26">
      <c r="X14927" s="30"/>
      <c r="Y14927" s="30"/>
      <c r="Z14927" s="30"/>
    </row>
    <row r="14928" spans="24:26">
      <c r="X14928" s="30"/>
      <c r="Y14928" s="30"/>
      <c r="Z14928" s="30"/>
    </row>
    <row r="14929" spans="24:26">
      <c r="X14929" s="30"/>
      <c r="Y14929" s="30"/>
      <c r="Z14929" s="30"/>
    </row>
    <row r="14930" spans="24:26">
      <c r="X14930" s="30"/>
      <c r="Y14930" s="30"/>
      <c r="Z14930" s="30"/>
    </row>
    <row r="14931" spans="24:26">
      <c r="X14931" s="30"/>
      <c r="Y14931" s="30"/>
      <c r="Z14931" s="30"/>
    </row>
    <row r="14932" spans="24:26">
      <c r="X14932" s="30"/>
      <c r="Y14932" s="30"/>
      <c r="Z14932" s="30"/>
    </row>
    <row r="14933" spans="24:26">
      <c r="X14933" s="30"/>
      <c r="Y14933" s="30"/>
      <c r="Z14933" s="30"/>
    </row>
    <row r="14934" spans="24:26">
      <c r="X14934" s="30"/>
      <c r="Y14934" s="30"/>
      <c r="Z14934" s="30"/>
    </row>
    <row r="14935" spans="24:26">
      <c r="X14935" s="30"/>
      <c r="Y14935" s="30"/>
      <c r="Z14935" s="30"/>
    </row>
    <row r="14936" spans="24:26">
      <c r="X14936" s="30"/>
      <c r="Y14936" s="30"/>
      <c r="Z14936" s="30"/>
    </row>
    <row r="14937" spans="24:26">
      <c r="X14937" s="30"/>
      <c r="Y14937" s="30"/>
      <c r="Z14937" s="30"/>
    </row>
    <row r="14938" spans="24:26">
      <c r="X14938" s="30"/>
      <c r="Y14938" s="30"/>
      <c r="Z14938" s="30"/>
    </row>
    <row r="14939" spans="24:26">
      <c r="X14939" s="30"/>
      <c r="Y14939" s="30"/>
      <c r="Z14939" s="30"/>
    </row>
    <row r="14940" spans="24:26">
      <c r="X14940" s="30"/>
      <c r="Y14940" s="30"/>
      <c r="Z14940" s="30"/>
    </row>
    <row r="14941" spans="24:26">
      <c r="X14941" s="30"/>
      <c r="Y14941" s="30"/>
      <c r="Z14941" s="30"/>
    </row>
    <row r="14942" spans="24:26">
      <c r="X14942" s="30"/>
      <c r="Y14942" s="30"/>
      <c r="Z14942" s="30"/>
    </row>
    <row r="14943" spans="24:26">
      <c r="X14943" s="30"/>
      <c r="Y14943" s="30"/>
      <c r="Z14943" s="30"/>
    </row>
    <row r="14944" spans="24:26">
      <c r="X14944" s="30"/>
      <c r="Y14944" s="30"/>
      <c r="Z14944" s="30"/>
    </row>
    <row r="14945" spans="24:26">
      <c r="X14945" s="30"/>
      <c r="Y14945" s="30"/>
      <c r="Z14945" s="30"/>
    </row>
    <row r="14946" spans="24:26">
      <c r="X14946" s="30"/>
      <c r="Y14946" s="30"/>
      <c r="Z14946" s="30"/>
    </row>
    <row r="14947" spans="24:26">
      <c r="X14947" s="30"/>
      <c r="Y14947" s="30"/>
      <c r="Z14947" s="30"/>
    </row>
    <row r="14948" spans="24:26">
      <c r="X14948" s="30"/>
      <c r="Y14948" s="30"/>
      <c r="Z14948" s="30"/>
    </row>
    <row r="14949" spans="24:26">
      <c r="X14949" s="30"/>
      <c r="Y14949" s="30"/>
      <c r="Z14949" s="30"/>
    </row>
    <row r="14950" spans="24:26">
      <c r="X14950" s="30"/>
      <c r="Y14950" s="30"/>
      <c r="Z14950" s="30"/>
    </row>
    <row r="14951" spans="24:26">
      <c r="X14951" s="30"/>
      <c r="Y14951" s="30"/>
      <c r="Z14951" s="30"/>
    </row>
    <row r="14952" spans="24:26">
      <c r="X14952" s="30"/>
      <c r="Y14952" s="30"/>
      <c r="Z14952" s="30"/>
    </row>
    <row r="14953" spans="24:26">
      <c r="X14953" s="30"/>
      <c r="Y14953" s="30"/>
      <c r="Z14953" s="30"/>
    </row>
    <row r="14954" spans="24:26">
      <c r="X14954" s="30"/>
      <c r="Y14954" s="30"/>
      <c r="Z14954" s="30"/>
    </row>
    <row r="14955" spans="24:26">
      <c r="X14955" s="30"/>
      <c r="Y14955" s="30"/>
      <c r="Z14955" s="30"/>
    </row>
    <row r="14956" spans="24:26">
      <c r="X14956" s="30"/>
      <c r="Y14956" s="30"/>
      <c r="Z14956" s="30"/>
    </row>
    <row r="14957" spans="24:26">
      <c r="X14957" s="30"/>
      <c r="Y14957" s="30"/>
      <c r="Z14957" s="30"/>
    </row>
    <row r="14958" spans="24:26">
      <c r="X14958" s="30"/>
      <c r="Y14958" s="30"/>
      <c r="Z14958" s="30"/>
    </row>
    <row r="14959" spans="24:26">
      <c r="X14959" s="30"/>
      <c r="Y14959" s="30"/>
      <c r="Z14959" s="30"/>
    </row>
    <row r="14960" spans="24:26">
      <c r="X14960" s="30"/>
      <c r="Y14960" s="30"/>
      <c r="Z14960" s="30"/>
    </row>
    <row r="14961" spans="24:26">
      <c r="X14961" s="30"/>
      <c r="Y14961" s="30"/>
      <c r="Z14961" s="30"/>
    </row>
    <row r="14962" spans="24:26">
      <c r="X14962" s="30"/>
      <c r="Y14962" s="30"/>
      <c r="Z14962" s="30"/>
    </row>
    <row r="14963" spans="24:26">
      <c r="X14963" s="30"/>
      <c r="Y14963" s="30"/>
      <c r="Z14963" s="30"/>
    </row>
    <row r="14964" spans="24:26">
      <c r="X14964" s="30"/>
      <c r="Y14964" s="30"/>
      <c r="Z14964" s="30"/>
    </row>
    <row r="14965" spans="24:26">
      <c r="X14965" s="30"/>
      <c r="Y14965" s="30"/>
      <c r="Z14965" s="30"/>
    </row>
    <row r="14966" spans="24:26">
      <c r="X14966" s="30"/>
      <c r="Y14966" s="30"/>
      <c r="Z14966" s="30"/>
    </row>
    <row r="14967" spans="24:26">
      <c r="X14967" s="30"/>
      <c r="Y14967" s="30"/>
      <c r="Z14967" s="30"/>
    </row>
    <row r="14968" spans="24:26">
      <c r="X14968" s="30"/>
      <c r="Y14968" s="30"/>
      <c r="Z14968" s="30"/>
    </row>
    <row r="14969" spans="24:26">
      <c r="X14969" s="30"/>
      <c r="Y14969" s="30"/>
      <c r="Z14969" s="30"/>
    </row>
    <row r="14970" spans="24:26">
      <c r="X14970" s="30"/>
      <c r="Y14970" s="30"/>
      <c r="Z14970" s="30"/>
    </row>
    <row r="14971" spans="24:26">
      <c r="X14971" s="30"/>
      <c r="Y14971" s="30"/>
      <c r="Z14971" s="30"/>
    </row>
    <row r="14972" spans="24:26">
      <c r="X14972" s="30"/>
      <c r="Y14972" s="30"/>
      <c r="Z14972" s="30"/>
    </row>
    <row r="14973" spans="24:26">
      <c r="X14973" s="30"/>
      <c r="Y14973" s="30"/>
      <c r="Z14973" s="30"/>
    </row>
    <row r="14974" spans="24:26">
      <c r="X14974" s="30"/>
      <c r="Y14974" s="30"/>
      <c r="Z14974" s="30"/>
    </row>
    <row r="14975" spans="24:26">
      <c r="X14975" s="30"/>
      <c r="Y14975" s="30"/>
      <c r="Z14975" s="30"/>
    </row>
    <row r="14976" spans="24:26">
      <c r="X14976" s="30"/>
      <c r="Y14976" s="30"/>
      <c r="Z14976" s="30"/>
    </row>
    <row r="14977" spans="24:26">
      <c r="X14977" s="30"/>
      <c r="Y14977" s="30"/>
      <c r="Z14977" s="30"/>
    </row>
    <row r="14978" spans="24:26">
      <c r="X14978" s="30"/>
      <c r="Y14978" s="30"/>
      <c r="Z14978" s="30"/>
    </row>
    <row r="14979" spans="24:26">
      <c r="X14979" s="30"/>
      <c r="Y14979" s="30"/>
      <c r="Z14979" s="30"/>
    </row>
    <row r="14980" spans="24:26">
      <c r="X14980" s="30"/>
      <c r="Y14980" s="30"/>
      <c r="Z14980" s="30"/>
    </row>
    <row r="14981" spans="24:26">
      <c r="X14981" s="30"/>
      <c r="Y14981" s="30"/>
      <c r="Z14981" s="30"/>
    </row>
    <row r="14982" spans="24:26">
      <c r="X14982" s="30"/>
      <c r="Y14982" s="30"/>
      <c r="Z14982" s="30"/>
    </row>
    <row r="14983" spans="24:26">
      <c r="X14983" s="30"/>
      <c r="Y14983" s="30"/>
      <c r="Z14983" s="30"/>
    </row>
    <row r="14984" spans="24:26">
      <c r="X14984" s="30"/>
      <c r="Y14984" s="30"/>
      <c r="Z14984" s="30"/>
    </row>
    <row r="14985" spans="24:26">
      <c r="X14985" s="30"/>
      <c r="Y14985" s="30"/>
      <c r="Z14985" s="30"/>
    </row>
    <row r="14986" spans="24:26">
      <c r="X14986" s="30"/>
      <c r="Y14986" s="30"/>
      <c r="Z14986" s="30"/>
    </row>
    <row r="14987" spans="24:26">
      <c r="X14987" s="30"/>
      <c r="Y14987" s="30"/>
      <c r="Z14987" s="30"/>
    </row>
    <row r="14988" spans="24:26">
      <c r="X14988" s="30"/>
      <c r="Y14988" s="30"/>
      <c r="Z14988" s="30"/>
    </row>
    <row r="14989" spans="24:26">
      <c r="X14989" s="30"/>
      <c r="Y14989" s="30"/>
      <c r="Z14989" s="30"/>
    </row>
    <row r="14990" spans="24:26">
      <c r="X14990" s="30"/>
      <c r="Y14990" s="30"/>
      <c r="Z14990" s="30"/>
    </row>
    <row r="14991" spans="24:26">
      <c r="X14991" s="30"/>
      <c r="Y14991" s="30"/>
      <c r="Z14991" s="30"/>
    </row>
    <row r="14992" spans="24:26">
      <c r="X14992" s="30"/>
      <c r="Y14992" s="30"/>
      <c r="Z14992" s="30"/>
    </row>
    <row r="14993" spans="24:26">
      <c r="X14993" s="30"/>
      <c r="Y14993" s="30"/>
      <c r="Z14993" s="30"/>
    </row>
    <row r="14994" spans="24:26">
      <c r="X14994" s="30"/>
      <c r="Y14994" s="30"/>
      <c r="Z14994" s="30"/>
    </row>
    <row r="14995" spans="24:26">
      <c r="X14995" s="30"/>
      <c r="Y14995" s="30"/>
      <c r="Z14995" s="30"/>
    </row>
    <row r="14996" spans="24:26">
      <c r="X14996" s="30"/>
      <c r="Y14996" s="30"/>
      <c r="Z14996" s="30"/>
    </row>
    <row r="14997" spans="24:26">
      <c r="X14997" s="30"/>
      <c r="Y14997" s="30"/>
      <c r="Z14997" s="30"/>
    </row>
    <row r="14998" spans="24:26">
      <c r="X14998" s="30"/>
      <c r="Y14998" s="30"/>
      <c r="Z14998" s="30"/>
    </row>
    <row r="14999" spans="24:26">
      <c r="X14999" s="30"/>
      <c r="Y14999" s="30"/>
      <c r="Z14999" s="30"/>
    </row>
    <row r="15000" spans="24:26">
      <c r="X15000" s="30"/>
      <c r="Y15000" s="30"/>
      <c r="Z15000" s="30"/>
    </row>
    <row r="15001" spans="24:26">
      <c r="X15001" s="30"/>
      <c r="Y15001" s="30"/>
      <c r="Z15001" s="30"/>
    </row>
    <row r="15002" spans="24:26">
      <c r="X15002" s="30"/>
      <c r="Y15002" s="30"/>
      <c r="Z15002" s="30"/>
    </row>
    <row r="15003" spans="24:26">
      <c r="X15003" s="30"/>
      <c r="Y15003" s="30"/>
      <c r="Z15003" s="30"/>
    </row>
    <row r="15004" spans="24:26">
      <c r="X15004" s="30"/>
      <c r="Y15004" s="30"/>
      <c r="Z15004" s="30"/>
    </row>
    <row r="15005" spans="24:26">
      <c r="X15005" s="30"/>
      <c r="Y15005" s="30"/>
      <c r="Z15005" s="30"/>
    </row>
    <row r="15006" spans="24:26">
      <c r="X15006" s="30"/>
      <c r="Y15006" s="30"/>
      <c r="Z15006" s="30"/>
    </row>
    <row r="15007" spans="24:26">
      <c r="X15007" s="30"/>
      <c r="Y15007" s="30"/>
      <c r="Z15007" s="30"/>
    </row>
    <row r="15008" spans="24:26">
      <c r="X15008" s="30"/>
      <c r="Y15008" s="30"/>
      <c r="Z15008" s="30"/>
    </row>
    <row r="15009" spans="24:26">
      <c r="X15009" s="30"/>
      <c r="Y15009" s="30"/>
      <c r="Z15009" s="30"/>
    </row>
    <row r="15010" spans="24:26">
      <c r="X15010" s="30"/>
      <c r="Y15010" s="30"/>
      <c r="Z15010" s="30"/>
    </row>
    <row r="15011" spans="24:26">
      <c r="X15011" s="30"/>
      <c r="Y15011" s="30"/>
      <c r="Z15011" s="30"/>
    </row>
    <row r="15012" spans="24:26">
      <c r="X15012" s="30"/>
      <c r="Y15012" s="30"/>
      <c r="Z15012" s="30"/>
    </row>
    <row r="15013" spans="24:26">
      <c r="X15013" s="30"/>
      <c r="Y15013" s="30"/>
      <c r="Z15013" s="30"/>
    </row>
    <row r="15014" spans="24:26">
      <c r="X15014" s="30"/>
      <c r="Y15014" s="30"/>
      <c r="Z15014" s="30"/>
    </row>
    <row r="15015" spans="24:26">
      <c r="X15015" s="30"/>
      <c r="Y15015" s="30"/>
      <c r="Z15015" s="30"/>
    </row>
    <row r="15016" spans="24:26">
      <c r="X15016" s="30"/>
      <c r="Y15016" s="30"/>
      <c r="Z15016" s="30"/>
    </row>
    <row r="15017" spans="24:26">
      <c r="X15017" s="30"/>
      <c r="Y15017" s="30"/>
      <c r="Z15017" s="30"/>
    </row>
    <row r="15018" spans="24:26">
      <c r="X15018" s="30"/>
      <c r="Y15018" s="30"/>
      <c r="Z15018" s="30"/>
    </row>
    <row r="15019" spans="24:26">
      <c r="X15019" s="30"/>
      <c r="Y15019" s="30"/>
      <c r="Z15019" s="30"/>
    </row>
    <row r="15020" spans="24:26">
      <c r="X15020" s="30"/>
      <c r="Y15020" s="30"/>
      <c r="Z15020" s="30"/>
    </row>
    <row r="15021" spans="24:26">
      <c r="X15021" s="30"/>
      <c r="Y15021" s="30"/>
      <c r="Z15021" s="30"/>
    </row>
    <row r="15022" spans="24:26">
      <c r="X15022" s="30"/>
      <c r="Y15022" s="30"/>
      <c r="Z15022" s="30"/>
    </row>
    <row r="15023" spans="24:26">
      <c r="X15023" s="30"/>
      <c r="Y15023" s="30"/>
      <c r="Z15023" s="30"/>
    </row>
    <row r="15024" spans="24:26">
      <c r="X15024" s="30"/>
      <c r="Y15024" s="30"/>
      <c r="Z15024" s="30"/>
    </row>
    <row r="15025" spans="24:26">
      <c r="X15025" s="30"/>
      <c r="Y15025" s="30"/>
      <c r="Z15025" s="30"/>
    </row>
    <row r="15026" spans="24:26">
      <c r="X15026" s="30"/>
      <c r="Y15026" s="30"/>
      <c r="Z15026" s="30"/>
    </row>
    <row r="15027" spans="24:26">
      <c r="X15027" s="30"/>
      <c r="Y15027" s="30"/>
      <c r="Z15027" s="30"/>
    </row>
    <row r="15028" spans="24:26">
      <c r="X15028" s="30"/>
      <c r="Y15028" s="30"/>
      <c r="Z15028" s="30"/>
    </row>
    <row r="15029" spans="24:26">
      <c r="X15029" s="30"/>
      <c r="Y15029" s="30"/>
      <c r="Z15029" s="30"/>
    </row>
    <row r="15030" spans="24:26">
      <c r="X15030" s="30"/>
      <c r="Y15030" s="30"/>
      <c r="Z15030" s="30"/>
    </row>
    <row r="15031" spans="24:26">
      <c r="X15031" s="30"/>
      <c r="Y15031" s="30"/>
      <c r="Z15031" s="30"/>
    </row>
    <row r="15032" spans="24:26">
      <c r="X15032" s="30"/>
      <c r="Y15032" s="30"/>
      <c r="Z15032" s="30"/>
    </row>
    <row r="15033" spans="24:26">
      <c r="X15033" s="30"/>
      <c r="Y15033" s="30"/>
      <c r="Z15033" s="30"/>
    </row>
    <row r="15034" spans="24:26">
      <c r="X15034" s="30"/>
      <c r="Y15034" s="30"/>
      <c r="Z15034" s="30"/>
    </row>
    <row r="15035" spans="24:26">
      <c r="X15035" s="30"/>
      <c r="Y15035" s="30"/>
      <c r="Z15035" s="30"/>
    </row>
    <row r="15036" spans="24:26">
      <c r="X15036" s="30"/>
      <c r="Y15036" s="30"/>
      <c r="Z15036" s="30"/>
    </row>
    <row r="15037" spans="24:26">
      <c r="X15037" s="30"/>
      <c r="Y15037" s="30"/>
      <c r="Z15037" s="30"/>
    </row>
    <row r="15038" spans="24:26">
      <c r="X15038" s="30"/>
      <c r="Y15038" s="30"/>
      <c r="Z15038" s="30"/>
    </row>
    <row r="15039" spans="24:26">
      <c r="X15039" s="30"/>
      <c r="Y15039" s="30"/>
      <c r="Z15039" s="30"/>
    </row>
    <row r="15040" spans="24:26">
      <c r="X15040" s="30"/>
      <c r="Y15040" s="30"/>
      <c r="Z15040" s="30"/>
    </row>
    <row r="15041" spans="24:26">
      <c r="X15041" s="30"/>
      <c r="Y15041" s="30"/>
      <c r="Z15041" s="30"/>
    </row>
    <row r="15042" spans="24:26">
      <c r="X15042" s="30"/>
      <c r="Y15042" s="30"/>
      <c r="Z15042" s="30"/>
    </row>
    <row r="15043" spans="24:26">
      <c r="X15043" s="30"/>
      <c r="Y15043" s="30"/>
      <c r="Z15043" s="30"/>
    </row>
    <row r="15044" spans="24:26">
      <c r="X15044" s="30"/>
      <c r="Y15044" s="30"/>
      <c r="Z15044" s="30"/>
    </row>
    <row r="15045" spans="24:26">
      <c r="X15045" s="30"/>
      <c r="Y15045" s="30"/>
      <c r="Z15045" s="30"/>
    </row>
    <row r="15046" spans="24:26">
      <c r="X15046" s="30"/>
      <c r="Y15046" s="30"/>
      <c r="Z15046" s="30"/>
    </row>
    <row r="15047" spans="24:26">
      <c r="X15047" s="30"/>
      <c r="Y15047" s="30"/>
      <c r="Z15047" s="30"/>
    </row>
    <row r="15048" spans="24:26">
      <c r="X15048" s="30"/>
      <c r="Y15048" s="30"/>
      <c r="Z15048" s="30"/>
    </row>
    <row r="15049" spans="24:26">
      <c r="X15049" s="30"/>
      <c r="Y15049" s="30"/>
      <c r="Z15049" s="30"/>
    </row>
    <row r="15050" spans="24:26">
      <c r="X15050" s="30"/>
      <c r="Y15050" s="30"/>
      <c r="Z15050" s="30"/>
    </row>
    <row r="15051" spans="24:26">
      <c r="X15051" s="30"/>
      <c r="Y15051" s="30"/>
      <c r="Z15051" s="30"/>
    </row>
    <row r="15052" spans="24:26">
      <c r="X15052" s="30"/>
      <c r="Y15052" s="30"/>
      <c r="Z15052" s="30"/>
    </row>
    <row r="15053" spans="24:26">
      <c r="X15053" s="30"/>
      <c r="Y15053" s="30"/>
      <c r="Z15053" s="30"/>
    </row>
    <row r="15054" spans="24:26">
      <c r="X15054" s="30"/>
      <c r="Y15054" s="30"/>
      <c r="Z15054" s="30"/>
    </row>
    <row r="15055" spans="24:26">
      <c r="X15055" s="30"/>
      <c r="Y15055" s="30"/>
      <c r="Z15055" s="30"/>
    </row>
    <row r="15056" spans="24:26">
      <c r="X15056" s="30"/>
      <c r="Y15056" s="30"/>
      <c r="Z15056" s="30"/>
    </row>
    <row r="15057" spans="24:26">
      <c r="X15057" s="30"/>
      <c r="Y15057" s="30"/>
      <c r="Z15057" s="30"/>
    </row>
    <row r="15058" spans="24:26">
      <c r="X15058" s="30"/>
      <c r="Y15058" s="30"/>
      <c r="Z15058" s="30"/>
    </row>
    <row r="15059" spans="24:26">
      <c r="X15059" s="30"/>
      <c r="Y15059" s="30"/>
      <c r="Z15059" s="30"/>
    </row>
    <row r="15060" spans="24:26">
      <c r="X15060" s="30"/>
      <c r="Y15060" s="30"/>
      <c r="Z15060" s="30"/>
    </row>
    <row r="15061" spans="24:26">
      <c r="X15061" s="30"/>
      <c r="Y15061" s="30"/>
      <c r="Z15061" s="30"/>
    </row>
    <row r="15062" spans="24:26">
      <c r="X15062" s="30"/>
      <c r="Y15062" s="30"/>
      <c r="Z15062" s="30"/>
    </row>
    <row r="15063" spans="24:26">
      <c r="X15063" s="30"/>
      <c r="Y15063" s="30"/>
      <c r="Z15063" s="30"/>
    </row>
    <row r="15064" spans="24:26">
      <c r="X15064" s="30"/>
      <c r="Y15064" s="30"/>
      <c r="Z15064" s="30"/>
    </row>
    <row r="15065" spans="24:26">
      <c r="X15065" s="30"/>
      <c r="Y15065" s="30"/>
      <c r="Z15065" s="30"/>
    </row>
    <row r="15066" spans="24:26">
      <c r="X15066" s="30"/>
      <c r="Y15066" s="30"/>
      <c r="Z15066" s="30"/>
    </row>
    <row r="15067" spans="24:26">
      <c r="X15067" s="30"/>
      <c r="Y15067" s="30"/>
      <c r="Z15067" s="30"/>
    </row>
    <row r="15068" spans="24:26">
      <c r="X15068" s="30"/>
      <c r="Y15068" s="30"/>
      <c r="Z15068" s="30"/>
    </row>
    <row r="15069" spans="24:26">
      <c r="X15069" s="30"/>
      <c r="Y15069" s="30"/>
      <c r="Z15069" s="30"/>
    </row>
    <row r="15070" spans="24:26">
      <c r="X15070" s="30"/>
      <c r="Y15070" s="30"/>
      <c r="Z15070" s="30"/>
    </row>
    <row r="15071" spans="24:26">
      <c r="X15071" s="30"/>
      <c r="Y15071" s="30"/>
      <c r="Z15071" s="30"/>
    </row>
    <row r="15072" spans="24:26">
      <c r="X15072" s="30"/>
      <c r="Y15072" s="30"/>
      <c r="Z15072" s="30"/>
    </row>
    <row r="15073" spans="24:26">
      <c r="X15073" s="30"/>
      <c r="Y15073" s="30"/>
      <c r="Z15073" s="30"/>
    </row>
    <row r="15074" spans="24:26">
      <c r="X15074" s="30"/>
      <c r="Y15074" s="30"/>
      <c r="Z15074" s="30"/>
    </row>
    <row r="15075" spans="24:26">
      <c r="X15075" s="30"/>
      <c r="Y15075" s="30"/>
      <c r="Z15075" s="30"/>
    </row>
    <row r="15076" spans="24:26">
      <c r="X15076" s="30"/>
      <c r="Y15076" s="30"/>
      <c r="Z15076" s="30"/>
    </row>
    <row r="15077" spans="24:26">
      <c r="X15077" s="30"/>
      <c r="Y15077" s="30"/>
      <c r="Z15077" s="30"/>
    </row>
    <row r="15078" spans="24:26">
      <c r="X15078" s="30"/>
      <c r="Y15078" s="30"/>
      <c r="Z15078" s="30"/>
    </row>
    <row r="15079" spans="24:26">
      <c r="X15079" s="30"/>
      <c r="Y15079" s="30"/>
      <c r="Z15079" s="30"/>
    </row>
    <row r="15080" spans="24:26">
      <c r="X15080" s="30"/>
      <c r="Y15080" s="30"/>
      <c r="Z15080" s="30"/>
    </row>
    <row r="15081" spans="24:26">
      <c r="X15081" s="30"/>
      <c r="Y15081" s="30"/>
      <c r="Z15081" s="30"/>
    </row>
    <row r="15082" spans="24:26">
      <c r="X15082" s="30"/>
      <c r="Y15082" s="30"/>
      <c r="Z15082" s="30"/>
    </row>
    <row r="15083" spans="24:26">
      <c r="X15083" s="30"/>
      <c r="Y15083" s="30"/>
      <c r="Z15083" s="30"/>
    </row>
    <row r="15084" spans="24:26">
      <c r="X15084" s="30"/>
      <c r="Y15084" s="30"/>
      <c r="Z15084" s="30"/>
    </row>
    <row r="15085" spans="24:26">
      <c r="X15085" s="30"/>
      <c r="Y15085" s="30"/>
      <c r="Z15085" s="30"/>
    </row>
    <row r="15086" spans="24:26">
      <c r="X15086" s="30"/>
      <c r="Y15086" s="30"/>
      <c r="Z15086" s="30"/>
    </row>
    <row r="15087" spans="24:26">
      <c r="X15087" s="30"/>
      <c r="Y15087" s="30"/>
      <c r="Z15087" s="30"/>
    </row>
    <row r="15088" spans="24:26">
      <c r="X15088" s="30"/>
      <c r="Y15088" s="30"/>
      <c r="Z15088" s="30"/>
    </row>
    <row r="15089" spans="24:26">
      <c r="X15089" s="30"/>
      <c r="Y15089" s="30"/>
      <c r="Z15089" s="30"/>
    </row>
    <row r="15090" spans="24:26">
      <c r="X15090" s="30"/>
      <c r="Y15090" s="30"/>
      <c r="Z15090" s="30"/>
    </row>
    <row r="15091" spans="24:26">
      <c r="X15091" s="30"/>
      <c r="Y15091" s="30"/>
      <c r="Z15091" s="30"/>
    </row>
    <row r="15092" spans="24:26">
      <c r="X15092" s="30"/>
      <c r="Y15092" s="30"/>
      <c r="Z15092" s="30"/>
    </row>
    <row r="15093" spans="24:26">
      <c r="X15093" s="30"/>
      <c r="Y15093" s="30"/>
      <c r="Z15093" s="30"/>
    </row>
    <row r="15094" spans="24:26">
      <c r="X15094" s="30"/>
      <c r="Y15094" s="30"/>
      <c r="Z15094" s="30"/>
    </row>
    <row r="15095" spans="24:26">
      <c r="X15095" s="30"/>
      <c r="Y15095" s="30"/>
      <c r="Z15095" s="30"/>
    </row>
    <row r="15096" spans="24:26">
      <c r="X15096" s="30"/>
      <c r="Y15096" s="30"/>
      <c r="Z15096" s="30"/>
    </row>
    <row r="15097" spans="24:26">
      <c r="X15097" s="30"/>
      <c r="Y15097" s="30"/>
      <c r="Z15097" s="30"/>
    </row>
    <row r="15098" spans="24:26">
      <c r="X15098" s="30"/>
      <c r="Y15098" s="30"/>
      <c r="Z15098" s="30"/>
    </row>
    <row r="15099" spans="24:26">
      <c r="X15099" s="30"/>
      <c r="Y15099" s="30"/>
      <c r="Z15099" s="30"/>
    </row>
    <row r="15100" spans="24:26">
      <c r="X15100" s="30"/>
      <c r="Y15100" s="30"/>
      <c r="Z15100" s="30"/>
    </row>
    <row r="15101" spans="24:26">
      <c r="X15101" s="30"/>
      <c r="Y15101" s="30"/>
      <c r="Z15101" s="30"/>
    </row>
    <row r="15102" spans="24:26">
      <c r="X15102" s="30"/>
      <c r="Y15102" s="30"/>
      <c r="Z15102" s="30"/>
    </row>
    <row r="15103" spans="24:26">
      <c r="X15103" s="30"/>
      <c r="Y15103" s="30"/>
      <c r="Z15103" s="30"/>
    </row>
    <row r="15104" spans="24:26">
      <c r="X15104" s="30"/>
      <c r="Y15104" s="30"/>
      <c r="Z15104" s="30"/>
    </row>
    <row r="15105" spans="24:26">
      <c r="X15105" s="30"/>
      <c r="Y15105" s="30"/>
      <c r="Z15105" s="30"/>
    </row>
    <row r="15106" spans="24:26">
      <c r="X15106" s="30"/>
      <c r="Y15106" s="30"/>
      <c r="Z15106" s="30"/>
    </row>
    <row r="15107" spans="24:26">
      <c r="X15107" s="30"/>
      <c r="Y15107" s="30"/>
      <c r="Z15107" s="30"/>
    </row>
    <row r="15108" spans="24:26">
      <c r="X15108" s="30"/>
      <c r="Y15108" s="30"/>
      <c r="Z15108" s="30"/>
    </row>
    <row r="15109" spans="24:26">
      <c r="X15109" s="30"/>
      <c r="Y15109" s="30"/>
      <c r="Z15109" s="30"/>
    </row>
    <row r="15110" spans="24:26">
      <c r="X15110" s="30"/>
      <c r="Y15110" s="30"/>
      <c r="Z15110" s="30"/>
    </row>
    <row r="15111" spans="24:26">
      <c r="X15111" s="30"/>
      <c r="Y15111" s="30"/>
      <c r="Z15111" s="30"/>
    </row>
    <row r="15112" spans="24:26">
      <c r="X15112" s="30"/>
      <c r="Y15112" s="30"/>
      <c r="Z15112" s="30"/>
    </row>
    <row r="15113" spans="24:26">
      <c r="X15113" s="30"/>
      <c r="Y15113" s="30"/>
      <c r="Z15113" s="30"/>
    </row>
    <row r="15114" spans="24:26">
      <c r="X15114" s="30"/>
      <c r="Y15114" s="30"/>
      <c r="Z15114" s="30"/>
    </row>
    <row r="15115" spans="24:26">
      <c r="X15115" s="30"/>
      <c r="Y15115" s="30"/>
      <c r="Z15115" s="30"/>
    </row>
    <row r="15116" spans="24:26">
      <c r="X15116" s="30"/>
      <c r="Y15116" s="30"/>
      <c r="Z15116" s="30"/>
    </row>
    <row r="15117" spans="24:26">
      <c r="X15117" s="30"/>
      <c r="Y15117" s="30"/>
      <c r="Z15117" s="30"/>
    </row>
    <row r="15118" spans="24:26">
      <c r="X15118" s="30"/>
      <c r="Y15118" s="30"/>
      <c r="Z15118" s="30"/>
    </row>
    <row r="15119" spans="24:26">
      <c r="X15119" s="30"/>
      <c r="Y15119" s="30"/>
      <c r="Z15119" s="30"/>
    </row>
    <row r="15120" spans="24:26">
      <c r="X15120" s="30"/>
      <c r="Y15120" s="30"/>
      <c r="Z15120" s="30"/>
    </row>
    <row r="15121" spans="24:26">
      <c r="X15121" s="30"/>
      <c r="Y15121" s="30"/>
      <c r="Z15121" s="30"/>
    </row>
    <row r="15122" spans="24:26">
      <c r="X15122" s="30"/>
      <c r="Y15122" s="30"/>
      <c r="Z15122" s="30"/>
    </row>
    <row r="15123" spans="24:26">
      <c r="X15123" s="30"/>
      <c r="Y15123" s="30"/>
      <c r="Z15123" s="30"/>
    </row>
    <row r="15124" spans="24:26">
      <c r="X15124" s="30"/>
      <c r="Y15124" s="30"/>
      <c r="Z15124" s="30"/>
    </row>
    <row r="15125" spans="24:26">
      <c r="X15125" s="30"/>
      <c r="Y15125" s="30"/>
      <c r="Z15125" s="30"/>
    </row>
    <row r="15126" spans="24:26">
      <c r="X15126" s="30"/>
      <c r="Y15126" s="30"/>
      <c r="Z15126" s="30"/>
    </row>
    <row r="15127" spans="24:26">
      <c r="X15127" s="30"/>
      <c r="Y15127" s="30"/>
      <c r="Z15127" s="30"/>
    </row>
    <row r="15128" spans="24:26">
      <c r="X15128" s="30"/>
      <c r="Y15128" s="30"/>
      <c r="Z15128" s="30"/>
    </row>
    <row r="15129" spans="24:26">
      <c r="X15129" s="30"/>
      <c r="Y15129" s="30"/>
      <c r="Z15129" s="30"/>
    </row>
    <row r="15130" spans="24:26">
      <c r="X15130" s="30"/>
      <c r="Y15130" s="30"/>
      <c r="Z15130" s="30"/>
    </row>
    <row r="15131" spans="24:26">
      <c r="X15131" s="30"/>
      <c r="Y15131" s="30"/>
      <c r="Z15131" s="30"/>
    </row>
    <row r="15132" spans="24:26">
      <c r="X15132" s="30"/>
      <c r="Y15132" s="30"/>
      <c r="Z15132" s="30"/>
    </row>
    <row r="15133" spans="24:26">
      <c r="X15133" s="30"/>
      <c r="Y15133" s="30"/>
      <c r="Z15133" s="30"/>
    </row>
    <row r="15134" spans="24:26">
      <c r="X15134" s="30"/>
      <c r="Y15134" s="30"/>
      <c r="Z15134" s="30"/>
    </row>
    <row r="15135" spans="24:26">
      <c r="X15135" s="30"/>
      <c r="Y15135" s="30"/>
      <c r="Z15135" s="30"/>
    </row>
    <row r="15136" spans="24:26">
      <c r="X15136" s="30"/>
      <c r="Y15136" s="30"/>
      <c r="Z15136" s="30"/>
    </row>
    <row r="15137" spans="24:26">
      <c r="X15137" s="30"/>
      <c r="Y15137" s="30"/>
      <c r="Z15137" s="30"/>
    </row>
    <row r="15138" spans="24:26">
      <c r="X15138" s="30"/>
      <c r="Y15138" s="30"/>
      <c r="Z15138" s="30"/>
    </row>
    <row r="15139" spans="24:26">
      <c r="X15139" s="30"/>
      <c r="Y15139" s="30"/>
      <c r="Z15139" s="30"/>
    </row>
    <row r="15140" spans="24:26">
      <c r="X15140" s="30"/>
      <c r="Y15140" s="30"/>
      <c r="Z15140" s="30"/>
    </row>
    <row r="15141" spans="24:26">
      <c r="X15141" s="30"/>
      <c r="Y15141" s="30"/>
      <c r="Z15141" s="30"/>
    </row>
    <row r="15142" spans="24:26">
      <c r="X15142" s="30"/>
      <c r="Y15142" s="30"/>
      <c r="Z15142" s="30"/>
    </row>
    <row r="15143" spans="24:26">
      <c r="X15143" s="30"/>
      <c r="Y15143" s="30"/>
      <c r="Z15143" s="30"/>
    </row>
    <row r="15144" spans="24:26">
      <c r="X15144" s="30"/>
      <c r="Y15144" s="30"/>
      <c r="Z15144" s="30"/>
    </row>
    <row r="15145" spans="24:26">
      <c r="X15145" s="30"/>
      <c r="Y15145" s="30"/>
      <c r="Z15145" s="30"/>
    </row>
    <row r="15146" spans="24:26">
      <c r="X15146" s="30"/>
      <c r="Y15146" s="30"/>
      <c r="Z15146" s="30"/>
    </row>
    <row r="15147" spans="24:26">
      <c r="X15147" s="30"/>
      <c r="Y15147" s="30"/>
      <c r="Z15147" s="30"/>
    </row>
    <row r="15148" spans="24:26">
      <c r="X15148" s="30"/>
      <c r="Y15148" s="30"/>
      <c r="Z15148" s="30"/>
    </row>
    <row r="15149" spans="24:26">
      <c r="X15149" s="30"/>
      <c r="Y15149" s="30"/>
      <c r="Z15149" s="30"/>
    </row>
    <row r="15150" spans="24:26">
      <c r="X15150" s="30"/>
      <c r="Y15150" s="30"/>
      <c r="Z15150" s="30"/>
    </row>
    <row r="15151" spans="24:26">
      <c r="X15151" s="30"/>
      <c r="Y15151" s="30"/>
      <c r="Z15151" s="30"/>
    </row>
    <row r="15152" spans="24:26">
      <c r="X15152" s="30"/>
      <c r="Y15152" s="30"/>
      <c r="Z15152" s="30"/>
    </row>
    <row r="15153" spans="24:26">
      <c r="X15153" s="30"/>
      <c r="Y15153" s="30"/>
      <c r="Z15153" s="30"/>
    </row>
    <row r="15154" spans="24:26">
      <c r="X15154" s="30"/>
      <c r="Y15154" s="30"/>
      <c r="Z15154" s="30"/>
    </row>
    <row r="15155" spans="24:26">
      <c r="X15155" s="30"/>
      <c r="Y15155" s="30"/>
      <c r="Z15155" s="30"/>
    </row>
    <row r="15156" spans="24:26">
      <c r="X15156" s="30"/>
      <c r="Y15156" s="30"/>
      <c r="Z15156" s="30"/>
    </row>
    <row r="15157" spans="24:26">
      <c r="X15157" s="30"/>
      <c r="Y15157" s="30"/>
      <c r="Z15157" s="30"/>
    </row>
    <row r="15158" spans="24:26">
      <c r="X15158" s="30"/>
      <c r="Y15158" s="30"/>
      <c r="Z15158" s="30"/>
    </row>
    <row r="15159" spans="24:26">
      <c r="X15159" s="30"/>
      <c r="Y15159" s="30"/>
      <c r="Z15159" s="30"/>
    </row>
    <row r="15160" spans="24:26">
      <c r="X15160" s="30"/>
      <c r="Y15160" s="30"/>
      <c r="Z15160" s="30"/>
    </row>
    <row r="15161" spans="24:26">
      <c r="X15161" s="30"/>
      <c r="Y15161" s="30"/>
      <c r="Z15161" s="30"/>
    </row>
    <row r="15162" spans="24:26">
      <c r="X15162" s="30"/>
      <c r="Y15162" s="30"/>
      <c r="Z15162" s="30"/>
    </row>
    <row r="15163" spans="24:26">
      <c r="X15163" s="30"/>
      <c r="Y15163" s="30"/>
      <c r="Z15163" s="30"/>
    </row>
    <row r="15164" spans="24:26">
      <c r="X15164" s="30"/>
      <c r="Y15164" s="30"/>
      <c r="Z15164" s="30"/>
    </row>
    <row r="15165" spans="24:26">
      <c r="X15165" s="30"/>
      <c r="Y15165" s="30"/>
      <c r="Z15165" s="30"/>
    </row>
    <row r="15166" spans="24:26">
      <c r="X15166" s="30"/>
      <c r="Y15166" s="30"/>
      <c r="Z15166" s="30"/>
    </row>
    <row r="15167" spans="24:26">
      <c r="X15167" s="30"/>
      <c r="Y15167" s="30"/>
      <c r="Z15167" s="30"/>
    </row>
    <row r="15168" spans="24:26">
      <c r="X15168" s="30"/>
      <c r="Y15168" s="30"/>
      <c r="Z15168" s="30"/>
    </row>
    <row r="15169" spans="24:26">
      <c r="X15169" s="30"/>
      <c r="Y15169" s="30"/>
      <c r="Z15169" s="30"/>
    </row>
    <row r="15170" spans="24:26">
      <c r="X15170" s="30"/>
      <c r="Y15170" s="30"/>
      <c r="Z15170" s="30"/>
    </row>
    <row r="15171" spans="24:26">
      <c r="X15171" s="30"/>
      <c r="Y15171" s="30"/>
      <c r="Z15171" s="30"/>
    </row>
    <row r="15172" spans="24:26">
      <c r="X15172" s="30"/>
      <c r="Y15172" s="30"/>
      <c r="Z15172" s="30"/>
    </row>
    <row r="15173" spans="24:26">
      <c r="X15173" s="30"/>
      <c r="Y15173" s="30"/>
      <c r="Z15173" s="30"/>
    </row>
    <row r="15174" spans="24:26">
      <c r="X15174" s="30"/>
      <c r="Y15174" s="30"/>
      <c r="Z15174" s="30"/>
    </row>
    <row r="15175" spans="24:26">
      <c r="X15175" s="30"/>
      <c r="Y15175" s="30"/>
      <c r="Z15175" s="30"/>
    </row>
    <row r="15176" spans="24:26">
      <c r="X15176" s="30"/>
      <c r="Y15176" s="30"/>
      <c r="Z15176" s="30"/>
    </row>
    <row r="15177" spans="24:26">
      <c r="X15177" s="30"/>
      <c r="Y15177" s="30"/>
      <c r="Z15177" s="30"/>
    </row>
    <row r="15178" spans="24:26">
      <c r="X15178" s="30"/>
      <c r="Y15178" s="30"/>
      <c r="Z15178" s="30"/>
    </row>
    <row r="15179" spans="24:26">
      <c r="X15179" s="30"/>
      <c r="Y15179" s="30"/>
      <c r="Z15179" s="30"/>
    </row>
    <row r="15180" spans="24:26">
      <c r="X15180" s="30"/>
      <c r="Y15180" s="30"/>
      <c r="Z15180" s="30"/>
    </row>
    <row r="15181" spans="24:26">
      <c r="X15181" s="30"/>
      <c r="Y15181" s="30"/>
      <c r="Z15181" s="30"/>
    </row>
    <row r="15182" spans="24:26">
      <c r="X15182" s="30"/>
      <c r="Y15182" s="30"/>
      <c r="Z15182" s="30"/>
    </row>
    <row r="15183" spans="24:26">
      <c r="X15183" s="30"/>
      <c r="Y15183" s="30"/>
      <c r="Z15183" s="30"/>
    </row>
    <row r="15184" spans="24:26">
      <c r="X15184" s="30"/>
      <c r="Y15184" s="30"/>
      <c r="Z15184" s="30"/>
    </row>
    <row r="15185" spans="24:26">
      <c r="X15185" s="30"/>
      <c r="Y15185" s="30"/>
      <c r="Z15185" s="30"/>
    </row>
    <row r="15186" spans="24:26">
      <c r="X15186" s="30"/>
      <c r="Y15186" s="30"/>
      <c r="Z15186" s="30"/>
    </row>
    <row r="15187" spans="24:26">
      <c r="X15187" s="30"/>
      <c r="Y15187" s="30"/>
      <c r="Z15187" s="30"/>
    </row>
    <row r="15188" spans="24:26">
      <c r="X15188" s="30"/>
      <c r="Y15188" s="30"/>
      <c r="Z15188" s="30"/>
    </row>
    <row r="15189" spans="24:26">
      <c r="X15189" s="30"/>
      <c r="Y15189" s="30"/>
      <c r="Z15189" s="30"/>
    </row>
    <row r="15190" spans="24:26">
      <c r="X15190" s="30"/>
      <c r="Y15190" s="30"/>
      <c r="Z15190" s="30"/>
    </row>
    <row r="15191" spans="24:26">
      <c r="X15191" s="30"/>
      <c r="Y15191" s="30"/>
      <c r="Z15191" s="30"/>
    </row>
    <row r="15192" spans="24:26">
      <c r="X15192" s="30"/>
      <c r="Y15192" s="30"/>
      <c r="Z15192" s="30"/>
    </row>
    <row r="15193" spans="24:26">
      <c r="X15193" s="30"/>
      <c r="Y15193" s="30"/>
      <c r="Z15193" s="30"/>
    </row>
    <row r="15194" spans="24:26">
      <c r="X15194" s="30"/>
      <c r="Y15194" s="30"/>
      <c r="Z15194" s="30"/>
    </row>
    <row r="15195" spans="24:26">
      <c r="X15195" s="30"/>
      <c r="Y15195" s="30"/>
      <c r="Z15195" s="30"/>
    </row>
    <row r="15196" spans="24:26">
      <c r="X15196" s="30"/>
      <c r="Y15196" s="30"/>
      <c r="Z15196" s="30"/>
    </row>
    <row r="15197" spans="24:26">
      <c r="X15197" s="30"/>
      <c r="Y15197" s="30"/>
      <c r="Z15197" s="30"/>
    </row>
    <row r="15198" spans="24:26">
      <c r="X15198" s="30"/>
      <c r="Y15198" s="30"/>
      <c r="Z15198" s="30"/>
    </row>
    <row r="15199" spans="24:26">
      <c r="X15199" s="30"/>
      <c r="Y15199" s="30"/>
      <c r="Z15199" s="30"/>
    </row>
    <row r="15200" spans="24:26">
      <c r="X15200" s="30"/>
      <c r="Y15200" s="30"/>
      <c r="Z15200" s="30"/>
    </row>
    <row r="15201" spans="24:26">
      <c r="X15201" s="30"/>
      <c r="Y15201" s="30"/>
      <c r="Z15201" s="30"/>
    </row>
    <row r="15202" spans="24:26">
      <c r="X15202" s="30"/>
      <c r="Y15202" s="30"/>
      <c r="Z15202" s="30"/>
    </row>
    <row r="15203" spans="24:26">
      <c r="X15203" s="30"/>
      <c r="Y15203" s="30"/>
      <c r="Z15203" s="30"/>
    </row>
    <row r="15204" spans="24:26">
      <c r="X15204" s="30"/>
      <c r="Y15204" s="30"/>
      <c r="Z15204" s="30"/>
    </row>
    <row r="15205" spans="24:26">
      <c r="X15205" s="30"/>
      <c r="Y15205" s="30"/>
      <c r="Z15205" s="30"/>
    </row>
    <row r="15206" spans="24:26">
      <c r="X15206" s="30"/>
      <c r="Y15206" s="30"/>
      <c r="Z15206" s="30"/>
    </row>
    <row r="15207" spans="24:26">
      <c r="X15207" s="30"/>
      <c r="Y15207" s="30"/>
      <c r="Z15207" s="30"/>
    </row>
    <row r="15208" spans="24:26">
      <c r="X15208" s="30"/>
      <c r="Y15208" s="30"/>
      <c r="Z15208" s="30"/>
    </row>
    <row r="15209" spans="24:26">
      <c r="X15209" s="30"/>
      <c r="Y15209" s="30"/>
      <c r="Z15209" s="30"/>
    </row>
    <row r="15210" spans="24:26">
      <c r="X15210" s="30"/>
      <c r="Y15210" s="30"/>
      <c r="Z15210" s="30"/>
    </row>
    <row r="15211" spans="24:26">
      <c r="X15211" s="30"/>
      <c r="Y15211" s="30"/>
      <c r="Z15211" s="30"/>
    </row>
    <row r="15212" spans="24:26">
      <c r="X15212" s="30"/>
      <c r="Y15212" s="30"/>
      <c r="Z15212" s="30"/>
    </row>
    <row r="15213" spans="24:26">
      <c r="X15213" s="30"/>
      <c r="Y15213" s="30"/>
      <c r="Z15213" s="30"/>
    </row>
    <row r="15214" spans="24:26">
      <c r="X15214" s="30"/>
      <c r="Y15214" s="30"/>
      <c r="Z15214" s="30"/>
    </row>
    <row r="15215" spans="24:26">
      <c r="X15215" s="30"/>
      <c r="Y15215" s="30"/>
      <c r="Z15215" s="30"/>
    </row>
    <row r="15216" spans="24:26">
      <c r="X15216" s="30"/>
      <c r="Y15216" s="30"/>
      <c r="Z15216" s="30"/>
    </row>
    <row r="15217" spans="24:26">
      <c r="X15217" s="30"/>
      <c r="Y15217" s="30"/>
      <c r="Z15217" s="30"/>
    </row>
    <row r="15218" spans="24:26">
      <c r="X15218" s="30"/>
      <c r="Y15218" s="30"/>
      <c r="Z15218" s="30"/>
    </row>
    <row r="15219" spans="24:26">
      <c r="X15219" s="30"/>
      <c r="Y15219" s="30"/>
      <c r="Z15219" s="30"/>
    </row>
    <row r="15220" spans="24:26">
      <c r="X15220" s="30"/>
      <c r="Y15220" s="30"/>
      <c r="Z15220" s="30"/>
    </row>
    <row r="15221" spans="24:26">
      <c r="X15221" s="30"/>
      <c r="Y15221" s="30"/>
      <c r="Z15221" s="30"/>
    </row>
    <row r="15222" spans="24:26">
      <c r="X15222" s="30"/>
      <c r="Y15222" s="30"/>
      <c r="Z15222" s="30"/>
    </row>
    <row r="15223" spans="24:26">
      <c r="X15223" s="30"/>
      <c r="Y15223" s="30"/>
      <c r="Z15223" s="30"/>
    </row>
    <row r="15224" spans="24:26">
      <c r="X15224" s="30"/>
      <c r="Y15224" s="30"/>
      <c r="Z15224" s="30"/>
    </row>
    <row r="15225" spans="24:26">
      <c r="X15225" s="30"/>
      <c r="Y15225" s="30"/>
      <c r="Z15225" s="30"/>
    </row>
    <row r="15226" spans="24:26">
      <c r="X15226" s="30"/>
      <c r="Y15226" s="30"/>
      <c r="Z15226" s="30"/>
    </row>
    <row r="15227" spans="24:26">
      <c r="X15227" s="30"/>
      <c r="Y15227" s="30"/>
      <c r="Z15227" s="30"/>
    </row>
    <row r="15228" spans="24:26">
      <c r="X15228" s="30"/>
      <c r="Y15228" s="30"/>
      <c r="Z15228" s="30"/>
    </row>
    <row r="15229" spans="24:26">
      <c r="X15229" s="30"/>
      <c r="Y15229" s="30"/>
      <c r="Z15229" s="30"/>
    </row>
    <row r="15230" spans="24:26">
      <c r="X15230" s="30"/>
      <c r="Y15230" s="30"/>
      <c r="Z15230" s="30"/>
    </row>
    <row r="15231" spans="24:26">
      <c r="X15231" s="30"/>
      <c r="Y15231" s="30"/>
      <c r="Z15231" s="30"/>
    </row>
    <row r="15232" spans="24:26">
      <c r="X15232" s="30"/>
      <c r="Y15232" s="30"/>
      <c r="Z15232" s="30"/>
    </row>
    <row r="15233" spans="24:26">
      <c r="X15233" s="30"/>
      <c r="Y15233" s="30"/>
      <c r="Z15233" s="30"/>
    </row>
    <row r="15234" spans="24:26">
      <c r="X15234" s="30"/>
      <c r="Y15234" s="30"/>
      <c r="Z15234" s="30"/>
    </row>
    <row r="15235" spans="24:26">
      <c r="X15235" s="30"/>
      <c r="Y15235" s="30"/>
      <c r="Z15235" s="30"/>
    </row>
    <row r="15236" spans="24:26">
      <c r="X15236" s="30"/>
      <c r="Y15236" s="30"/>
      <c r="Z15236" s="30"/>
    </row>
    <row r="15237" spans="24:26">
      <c r="X15237" s="30"/>
      <c r="Y15237" s="30"/>
      <c r="Z15237" s="30"/>
    </row>
    <row r="15238" spans="24:26">
      <c r="X15238" s="30"/>
      <c r="Y15238" s="30"/>
      <c r="Z15238" s="30"/>
    </row>
    <row r="15239" spans="24:26">
      <c r="X15239" s="30"/>
      <c r="Y15239" s="30"/>
      <c r="Z15239" s="30"/>
    </row>
    <row r="15240" spans="24:26">
      <c r="X15240" s="30"/>
      <c r="Y15240" s="30"/>
      <c r="Z15240" s="30"/>
    </row>
    <row r="15241" spans="24:26">
      <c r="X15241" s="30"/>
      <c r="Y15241" s="30"/>
      <c r="Z15241" s="30"/>
    </row>
    <row r="15242" spans="24:26">
      <c r="X15242" s="30"/>
      <c r="Y15242" s="30"/>
      <c r="Z15242" s="30"/>
    </row>
    <row r="15243" spans="24:26">
      <c r="X15243" s="30"/>
      <c r="Y15243" s="30"/>
      <c r="Z15243" s="30"/>
    </row>
    <row r="15244" spans="24:26">
      <c r="X15244" s="30"/>
      <c r="Y15244" s="30"/>
      <c r="Z15244" s="30"/>
    </row>
    <row r="15245" spans="24:26">
      <c r="X15245" s="30"/>
      <c r="Y15245" s="30"/>
      <c r="Z15245" s="30"/>
    </row>
    <row r="15246" spans="24:26">
      <c r="X15246" s="30"/>
      <c r="Y15246" s="30"/>
      <c r="Z15246" s="30"/>
    </row>
    <row r="15247" spans="24:26">
      <c r="X15247" s="30"/>
      <c r="Y15247" s="30"/>
      <c r="Z15247" s="30"/>
    </row>
    <row r="15248" spans="24:26">
      <c r="X15248" s="30"/>
      <c r="Y15248" s="30"/>
      <c r="Z15248" s="30"/>
    </row>
    <row r="15249" spans="24:26">
      <c r="X15249" s="30"/>
      <c r="Y15249" s="30"/>
      <c r="Z15249" s="30"/>
    </row>
    <row r="15250" spans="24:26">
      <c r="X15250" s="30"/>
      <c r="Y15250" s="30"/>
      <c r="Z15250" s="30"/>
    </row>
    <row r="15251" spans="24:26">
      <c r="X15251" s="30"/>
      <c r="Y15251" s="30"/>
      <c r="Z15251" s="30"/>
    </row>
    <row r="15252" spans="24:26">
      <c r="X15252" s="30"/>
      <c r="Y15252" s="30"/>
      <c r="Z15252" s="30"/>
    </row>
    <row r="15253" spans="24:26">
      <c r="X15253" s="30"/>
      <c r="Y15253" s="30"/>
      <c r="Z15253" s="30"/>
    </row>
    <row r="15254" spans="24:26">
      <c r="X15254" s="30"/>
      <c r="Y15254" s="30"/>
      <c r="Z15254" s="30"/>
    </row>
    <row r="15255" spans="24:26">
      <c r="X15255" s="30"/>
      <c r="Y15255" s="30"/>
      <c r="Z15255" s="30"/>
    </row>
    <row r="15256" spans="24:26">
      <c r="X15256" s="30"/>
      <c r="Y15256" s="30"/>
      <c r="Z15256" s="30"/>
    </row>
    <row r="15257" spans="24:26">
      <c r="X15257" s="30"/>
      <c r="Y15257" s="30"/>
      <c r="Z15257" s="30"/>
    </row>
    <row r="15258" spans="24:26">
      <c r="X15258" s="30"/>
      <c r="Y15258" s="30"/>
      <c r="Z15258" s="30"/>
    </row>
    <row r="15259" spans="24:26">
      <c r="X15259" s="30"/>
      <c r="Y15259" s="30"/>
      <c r="Z15259" s="30"/>
    </row>
    <row r="15260" spans="24:26">
      <c r="X15260" s="30"/>
      <c r="Y15260" s="30"/>
      <c r="Z15260" s="30"/>
    </row>
    <row r="15261" spans="24:26">
      <c r="X15261" s="30"/>
      <c r="Y15261" s="30"/>
      <c r="Z15261" s="30"/>
    </row>
    <row r="15262" spans="24:26">
      <c r="X15262" s="30"/>
      <c r="Y15262" s="30"/>
      <c r="Z15262" s="30"/>
    </row>
    <row r="15263" spans="24:26">
      <c r="X15263" s="30"/>
      <c r="Y15263" s="30"/>
      <c r="Z15263" s="30"/>
    </row>
    <row r="15264" spans="24:26">
      <c r="X15264" s="30"/>
      <c r="Y15264" s="30"/>
      <c r="Z15264" s="30"/>
    </row>
    <row r="15265" spans="24:26">
      <c r="X15265" s="30"/>
      <c r="Y15265" s="30"/>
      <c r="Z15265" s="30"/>
    </row>
    <row r="15266" spans="24:26">
      <c r="X15266" s="30"/>
      <c r="Y15266" s="30"/>
      <c r="Z15266" s="30"/>
    </row>
    <row r="15267" spans="24:26">
      <c r="X15267" s="30"/>
      <c r="Y15267" s="30"/>
      <c r="Z15267" s="30"/>
    </row>
    <row r="15268" spans="24:26">
      <c r="X15268" s="30"/>
      <c r="Y15268" s="30"/>
      <c r="Z15268" s="30"/>
    </row>
    <row r="15269" spans="24:26">
      <c r="X15269" s="30"/>
      <c r="Y15269" s="30"/>
      <c r="Z15269" s="30"/>
    </row>
    <row r="15270" spans="24:26">
      <c r="X15270" s="30"/>
      <c r="Y15270" s="30"/>
      <c r="Z15270" s="30"/>
    </row>
    <row r="15271" spans="24:26">
      <c r="X15271" s="30"/>
      <c r="Y15271" s="30"/>
      <c r="Z15271" s="30"/>
    </row>
    <row r="15272" spans="24:26">
      <c r="X15272" s="30"/>
      <c r="Y15272" s="30"/>
      <c r="Z15272" s="30"/>
    </row>
    <row r="15273" spans="24:26">
      <c r="X15273" s="30"/>
      <c r="Y15273" s="30"/>
      <c r="Z15273" s="30"/>
    </row>
    <row r="15274" spans="24:26">
      <c r="X15274" s="30"/>
      <c r="Y15274" s="30"/>
      <c r="Z15274" s="30"/>
    </row>
    <row r="15275" spans="24:26">
      <c r="X15275" s="30"/>
      <c r="Y15275" s="30"/>
      <c r="Z15275" s="30"/>
    </row>
    <row r="15276" spans="24:26">
      <c r="X15276" s="30"/>
      <c r="Y15276" s="30"/>
      <c r="Z15276" s="30"/>
    </row>
    <row r="15277" spans="24:26">
      <c r="X15277" s="30"/>
      <c r="Y15277" s="30"/>
      <c r="Z15277" s="30"/>
    </row>
    <row r="15278" spans="24:26">
      <c r="X15278" s="30"/>
      <c r="Y15278" s="30"/>
      <c r="Z15278" s="30"/>
    </row>
    <row r="15279" spans="24:26">
      <c r="X15279" s="30"/>
      <c r="Y15279" s="30"/>
      <c r="Z15279" s="30"/>
    </row>
    <row r="15280" spans="24:26">
      <c r="X15280" s="30"/>
      <c r="Y15280" s="30"/>
      <c r="Z15280" s="30"/>
    </row>
    <row r="15281" spans="24:26">
      <c r="X15281" s="30"/>
      <c r="Y15281" s="30"/>
      <c r="Z15281" s="30"/>
    </row>
    <row r="15282" spans="24:26">
      <c r="X15282" s="30"/>
      <c r="Y15282" s="30"/>
      <c r="Z15282" s="30"/>
    </row>
    <row r="15283" spans="24:26">
      <c r="X15283" s="30"/>
      <c r="Y15283" s="30"/>
      <c r="Z15283" s="30"/>
    </row>
    <row r="15284" spans="24:26">
      <c r="X15284" s="30"/>
      <c r="Y15284" s="30"/>
      <c r="Z15284" s="30"/>
    </row>
    <row r="15285" spans="24:26">
      <c r="X15285" s="30"/>
      <c r="Y15285" s="30"/>
      <c r="Z15285" s="30"/>
    </row>
    <row r="15286" spans="24:26">
      <c r="X15286" s="30"/>
      <c r="Y15286" s="30"/>
      <c r="Z15286" s="30"/>
    </row>
    <row r="15287" spans="24:26">
      <c r="X15287" s="30"/>
      <c r="Y15287" s="30"/>
      <c r="Z15287" s="30"/>
    </row>
    <row r="15288" spans="24:26">
      <c r="X15288" s="30"/>
      <c r="Y15288" s="30"/>
      <c r="Z15288" s="30"/>
    </row>
    <row r="15289" spans="24:26">
      <c r="X15289" s="30"/>
      <c r="Y15289" s="30"/>
      <c r="Z15289" s="30"/>
    </row>
    <row r="15290" spans="24:26">
      <c r="X15290" s="30"/>
      <c r="Y15290" s="30"/>
      <c r="Z15290" s="30"/>
    </row>
    <row r="15291" spans="24:26">
      <c r="X15291" s="30"/>
      <c r="Y15291" s="30"/>
      <c r="Z15291" s="30"/>
    </row>
    <row r="15292" spans="24:26">
      <c r="X15292" s="30"/>
      <c r="Y15292" s="30"/>
      <c r="Z15292" s="30"/>
    </row>
    <row r="15293" spans="24:26">
      <c r="X15293" s="30"/>
      <c r="Y15293" s="30"/>
      <c r="Z15293" s="30"/>
    </row>
    <row r="15294" spans="24:26">
      <c r="X15294" s="30"/>
      <c r="Y15294" s="30"/>
      <c r="Z15294" s="30"/>
    </row>
    <row r="15295" spans="24:26">
      <c r="X15295" s="30"/>
      <c r="Y15295" s="30"/>
      <c r="Z15295" s="30"/>
    </row>
    <row r="15296" spans="24:26">
      <c r="X15296" s="30"/>
      <c r="Y15296" s="30"/>
      <c r="Z15296" s="30"/>
    </row>
    <row r="15297" spans="24:26">
      <c r="X15297" s="30"/>
      <c r="Y15297" s="30"/>
      <c r="Z15297" s="30"/>
    </row>
    <row r="15298" spans="24:26">
      <c r="X15298" s="30"/>
      <c r="Y15298" s="30"/>
      <c r="Z15298" s="30"/>
    </row>
    <row r="15299" spans="24:26">
      <c r="X15299" s="30"/>
      <c r="Y15299" s="30"/>
      <c r="Z15299" s="30"/>
    </row>
    <row r="15300" spans="24:26">
      <c r="X15300" s="30"/>
      <c r="Y15300" s="30"/>
      <c r="Z15300" s="30"/>
    </row>
    <row r="15301" spans="24:26">
      <c r="X15301" s="30"/>
      <c r="Y15301" s="30"/>
      <c r="Z15301" s="30"/>
    </row>
    <row r="15302" spans="24:26">
      <c r="X15302" s="30"/>
      <c r="Y15302" s="30"/>
      <c r="Z15302" s="30"/>
    </row>
    <row r="15303" spans="24:26">
      <c r="X15303" s="30"/>
      <c r="Y15303" s="30"/>
      <c r="Z15303" s="30"/>
    </row>
    <row r="15304" spans="24:26">
      <c r="X15304" s="30"/>
      <c r="Y15304" s="30"/>
      <c r="Z15304" s="30"/>
    </row>
    <row r="15305" spans="24:26">
      <c r="X15305" s="30"/>
      <c r="Y15305" s="30"/>
      <c r="Z15305" s="30"/>
    </row>
    <row r="15306" spans="24:26">
      <c r="X15306" s="30"/>
      <c r="Y15306" s="30"/>
      <c r="Z15306" s="30"/>
    </row>
    <row r="15307" spans="24:26">
      <c r="X15307" s="30"/>
      <c r="Y15307" s="30"/>
      <c r="Z15307" s="30"/>
    </row>
    <row r="15308" spans="24:26">
      <c r="X15308" s="30"/>
      <c r="Y15308" s="30"/>
      <c r="Z15308" s="30"/>
    </row>
    <row r="15309" spans="24:26">
      <c r="X15309" s="30"/>
      <c r="Y15309" s="30"/>
      <c r="Z15309" s="30"/>
    </row>
    <row r="15310" spans="24:26">
      <c r="X15310" s="30"/>
      <c r="Y15310" s="30"/>
      <c r="Z15310" s="30"/>
    </row>
    <row r="15311" spans="24:26">
      <c r="X15311" s="30"/>
      <c r="Y15311" s="30"/>
      <c r="Z15311" s="30"/>
    </row>
    <row r="15312" spans="24:26">
      <c r="X15312" s="30"/>
      <c r="Y15312" s="30"/>
      <c r="Z15312" s="30"/>
    </row>
    <row r="15313" spans="24:26">
      <c r="X15313" s="30"/>
      <c r="Y15313" s="30"/>
      <c r="Z15313" s="30"/>
    </row>
    <row r="15314" spans="24:26">
      <c r="X15314" s="30"/>
      <c r="Y15314" s="30"/>
      <c r="Z15314" s="30"/>
    </row>
    <row r="15315" spans="24:26">
      <c r="X15315" s="30"/>
      <c r="Y15315" s="30"/>
      <c r="Z15315" s="30"/>
    </row>
    <row r="15316" spans="24:26">
      <c r="X15316" s="30"/>
      <c r="Y15316" s="30"/>
      <c r="Z15316" s="30"/>
    </row>
    <row r="15317" spans="24:26">
      <c r="X15317" s="30"/>
      <c r="Y15317" s="30"/>
      <c r="Z15317" s="30"/>
    </row>
    <row r="15318" spans="24:26">
      <c r="X15318" s="30"/>
      <c r="Y15318" s="30"/>
      <c r="Z15318" s="30"/>
    </row>
    <row r="15319" spans="24:26">
      <c r="X15319" s="30"/>
      <c r="Y15319" s="30"/>
      <c r="Z15319" s="30"/>
    </row>
    <row r="15320" spans="24:26">
      <c r="X15320" s="30"/>
      <c r="Y15320" s="30"/>
      <c r="Z15320" s="30"/>
    </row>
    <row r="15321" spans="24:26">
      <c r="X15321" s="30"/>
      <c r="Y15321" s="30"/>
      <c r="Z15321" s="30"/>
    </row>
    <row r="15322" spans="24:26">
      <c r="X15322" s="30"/>
      <c r="Y15322" s="30"/>
      <c r="Z15322" s="30"/>
    </row>
    <row r="15323" spans="24:26">
      <c r="X15323" s="30"/>
      <c r="Y15323" s="30"/>
      <c r="Z15323" s="30"/>
    </row>
    <row r="15324" spans="24:26">
      <c r="X15324" s="30"/>
      <c r="Y15324" s="30"/>
      <c r="Z15324" s="30"/>
    </row>
    <row r="15325" spans="24:26">
      <c r="X15325" s="30"/>
      <c r="Y15325" s="30"/>
      <c r="Z15325" s="30"/>
    </row>
    <row r="15326" spans="24:26">
      <c r="X15326" s="30"/>
      <c r="Y15326" s="30"/>
      <c r="Z15326" s="30"/>
    </row>
    <row r="15327" spans="24:26">
      <c r="X15327" s="30"/>
      <c r="Y15327" s="30"/>
      <c r="Z15327" s="30"/>
    </row>
    <row r="15328" spans="24:26">
      <c r="X15328" s="30"/>
      <c r="Y15328" s="30"/>
      <c r="Z15328" s="30"/>
    </row>
    <row r="15329" spans="24:26">
      <c r="X15329" s="30"/>
      <c r="Y15329" s="30"/>
      <c r="Z15329" s="30"/>
    </row>
    <row r="15330" spans="24:26">
      <c r="X15330" s="30"/>
      <c r="Y15330" s="30"/>
      <c r="Z15330" s="30"/>
    </row>
    <row r="15331" spans="24:26">
      <c r="X15331" s="30"/>
      <c r="Y15331" s="30"/>
      <c r="Z15331" s="30"/>
    </row>
    <row r="15332" spans="24:26">
      <c r="X15332" s="30"/>
      <c r="Y15332" s="30"/>
      <c r="Z15332" s="30"/>
    </row>
    <row r="15333" spans="24:26">
      <c r="X15333" s="30"/>
      <c r="Y15333" s="30"/>
      <c r="Z15333" s="30"/>
    </row>
    <row r="15334" spans="24:26">
      <c r="X15334" s="30"/>
      <c r="Y15334" s="30"/>
      <c r="Z15334" s="30"/>
    </row>
    <row r="15335" spans="24:26">
      <c r="X15335" s="30"/>
      <c r="Y15335" s="30"/>
      <c r="Z15335" s="30"/>
    </row>
    <row r="15336" spans="24:26">
      <c r="X15336" s="30"/>
      <c r="Y15336" s="30"/>
      <c r="Z15336" s="30"/>
    </row>
    <row r="15337" spans="24:26">
      <c r="X15337" s="30"/>
      <c r="Y15337" s="30"/>
      <c r="Z15337" s="30"/>
    </row>
    <row r="15338" spans="24:26">
      <c r="X15338" s="30"/>
      <c r="Y15338" s="30"/>
      <c r="Z15338" s="30"/>
    </row>
    <row r="15339" spans="24:26">
      <c r="X15339" s="30"/>
      <c r="Y15339" s="30"/>
      <c r="Z15339" s="30"/>
    </row>
    <row r="15340" spans="24:26">
      <c r="X15340" s="30"/>
      <c r="Y15340" s="30"/>
      <c r="Z15340" s="30"/>
    </row>
    <row r="15341" spans="24:26">
      <c r="X15341" s="30"/>
      <c r="Y15341" s="30"/>
      <c r="Z15341" s="30"/>
    </row>
    <row r="15342" spans="24:26">
      <c r="X15342" s="30"/>
      <c r="Y15342" s="30"/>
      <c r="Z15342" s="30"/>
    </row>
    <row r="15343" spans="24:26">
      <c r="X15343" s="30"/>
      <c r="Y15343" s="30"/>
      <c r="Z15343" s="30"/>
    </row>
    <row r="15344" spans="24:26">
      <c r="X15344" s="30"/>
      <c r="Y15344" s="30"/>
      <c r="Z15344" s="30"/>
    </row>
    <row r="15345" spans="24:26">
      <c r="X15345" s="30"/>
      <c r="Y15345" s="30"/>
      <c r="Z15345" s="30"/>
    </row>
    <row r="15346" spans="24:26">
      <c r="X15346" s="30"/>
      <c r="Y15346" s="30"/>
      <c r="Z15346" s="30"/>
    </row>
    <row r="15347" spans="24:26">
      <c r="X15347" s="30"/>
      <c r="Y15347" s="30"/>
      <c r="Z15347" s="30"/>
    </row>
    <row r="15348" spans="24:26">
      <c r="X15348" s="30"/>
      <c r="Y15348" s="30"/>
      <c r="Z15348" s="30"/>
    </row>
    <row r="15349" spans="24:26">
      <c r="X15349" s="30"/>
      <c r="Y15349" s="30"/>
      <c r="Z15349" s="30"/>
    </row>
    <row r="15350" spans="24:26">
      <c r="X15350" s="30"/>
      <c r="Y15350" s="30"/>
      <c r="Z15350" s="30"/>
    </row>
    <row r="15351" spans="24:26">
      <c r="X15351" s="30"/>
      <c r="Y15351" s="30"/>
      <c r="Z15351" s="30"/>
    </row>
    <row r="15352" spans="24:26">
      <c r="X15352" s="30"/>
      <c r="Y15352" s="30"/>
      <c r="Z15352" s="30"/>
    </row>
    <row r="15353" spans="24:26">
      <c r="X15353" s="30"/>
      <c r="Y15353" s="30"/>
      <c r="Z15353" s="30"/>
    </row>
    <row r="15354" spans="24:26">
      <c r="X15354" s="30"/>
      <c r="Y15354" s="30"/>
      <c r="Z15354" s="30"/>
    </row>
    <row r="15355" spans="24:26">
      <c r="X15355" s="30"/>
      <c r="Y15355" s="30"/>
      <c r="Z15355" s="30"/>
    </row>
    <row r="15356" spans="24:26">
      <c r="X15356" s="30"/>
      <c r="Y15356" s="30"/>
      <c r="Z15356" s="30"/>
    </row>
    <row r="15357" spans="24:26">
      <c r="X15357" s="30"/>
      <c r="Y15357" s="30"/>
      <c r="Z15357" s="30"/>
    </row>
    <row r="15358" spans="24:26">
      <c r="X15358" s="30"/>
      <c r="Y15358" s="30"/>
      <c r="Z15358" s="30"/>
    </row>
    <row r="15359" spans="24:26">
      <c r="X15359" s="30"/>
      <c r="Y15359" s="30"/>
      <c r="Z15359" s="30"/>
    </row>
    <row r="15360" spans="24:26">
      <c r="X15360" s="30"/>
      <c r="Y15360" s="30"/>
      <c r="Z15360" s="30"/>
    </row>
    <row r="15361" spans="24:26">
      <c r="X15361" s="30"/>
      <c r="Y15361" s="30"/>
      <c r="Z15361" s="30"/>
    </row>
    <row r="15362" spans="24:26">
      <c r="X15362" s="30"/>
      <c r="Y15362" s="30"/>
      <c r="Z15362" s="30"/>
    </row>
    <row r="15363" spans="24:26">
      <c r="X15363" s="30"/>
      <c r="Y15363" s="30"/>
      <c r="Z15363" s="30"/>
    </row>
    <row r="15364" spans="24:26">
      <c r="X15364" s="30"/>
      <c r="Y15364" s="30"/>
      <c r="Z15364" s="30"/>
    </row>
    <row r="15365" spans="24:26">
      <c r="X15365" s="30"/>
      <c r="Y15365" s="30"/>
      <c r="Z15365" s="30"/>
    </row>
    <row r="15366" spans="24:26">
      <c r="X15366" s="30"/>
      <c r="Y15366" s="30"/>
      <c r="Z15366" s="30"/>
    </row>
    <row r="15367" spans="24:26">
      <c r="X15367" s="30"/>
      <c r="Y15367" s="30"/>
      <c r="Z15367" s="30"/>
    </row>
    <row r="15368" spans="24:26">
      <c r="X15368" s="30"/>
      <c r="Y15368" s="30"/>
      <c r="Z15368" s="30"/>
    </row>
    <row r="15369" spans="24:26">
      <c r="X15369" s="30"/>
      <c r="Y15369" s="30"/>
      <c r="Z15369" s="30"/>
    </row>
    <row r="15370" spans="24:26">
      <c r="X15370" s="30"/>
      <c r="Y15370" s="30"/>
      <c r="Z15370" s="30"/>
    </row>
    <row r="15371" spans="24:26">
      <c r="X15371" s="30"/>
      <c r="Y15371" s="30"/>
      <c r="Z15371" s="30"/>
    </row>
    <row r="15372" spans="24:26">
      <c r="X15372" s="30"/>
      <c r="Y15372" s="30"/>
      <c r="Z15372" s="30"/>
    </row>
    <row r="15373" spans="24:26">
      <c r="X15373" s="30"/>
      <c r="Y15373" s="30"/>
      <c r="Z15373" s="30"/>
    </row>
    <row r="15374" spans="24:26">
      <c r="X15374" s="30"/>
      <c r="Y15374" s="30"/>
      <c r="Z15374" s="30"/>
    </row>
    <row r="15375" spans="24:26">
      <c r="X15375" s="30"/>
      <c r="Y15375" s="30"/>
      <c r="Z15375" s="30"/>
    </row>
    <row r="15376" spans="24:26">
      <c r="X15376" s="30"/>
      <c r="Y15376" s="30"/>
      <c r="Z15376" s="30"/>
    </row>
    <row r="15377" spans="24:26">
      <c r="X15377" s="30"/>
      <c r="Y15377" s="30"/>
      <c r="Z15377" s="30"/>
    </row>
    <row r="15378" spans="24:26">
      <c r="X15378" s="30"/>
      <c r="Y15378" s="30"/>
      <c r="Z15378" s="30"/>
    </row>
    <row r="15379" spans="24:26">
      <c r="X15379" s="30"/>
      <c r="Y15379" s="30"/>
      <c r="Z15379" s="30"/>
    </row>
    <row r="15380" spans="24:26">
      <c r="X15380" s="30"/>
      <c r="Y15380" s="30"/>
      <c r="Z15380" s="30"/>
    </row>
    <row r="15381" spans="24:26">
      <c r="X15381" s="30"/>
      <c r="Y15381" s="30"/>
      <c r="Z15381" s="30"/>
    </row>
    <row r="15382" spans="24:26">
      <c r="X15382" s="30"/>
      <c r="Y15382" s="30"/>
      <c r="Z15382" s="30"/>
    </row>
    <row r="15383" spans="24:26">
      <c r="X15383" s="30"/>
      <c r="Y15383" s="30"/>
      <c r="Z15383" s="30"/>
    </row>
    <row r="15384" spans="24:26">
      <c r="X15384" s="30"/>
      <c r="Y15384" s="30"/>
      <c r="Z15384" s="30"/>
    </row>
    <row r="15385" spans="24:26">
      <c r="X15385" s="30"/>
      <c r="Y15385" s="30"/>
      <c r="Z15385" s="30"/>
    </row>
    <row r="15386" spans="24:26">
      <c r="X15386" s="30"/>
      <c r="Y15386" s="30"/>
      <c r="Z15386" s="30"/>
    </row>
    <row r="15387" spans="24:26">
      <c r="X15387" s="30"/>
      <c r="Y15387" s="30"/>
      <c r="Z15387" s="30"/>
    </row>
    <row r="15388" spans="24:26">
      <c r="X15388" s="30"/>
      <c r="Y15388" s="30"/>
      <c r="Z15388" s="30"/>
    </row>
    <row r="15389" spans="24:26">
      <c r="X15389" s="30"/>
      <c r="Y15389" s="30"/>
      <c r="Z15389" s="30"/>
    </row>
    <row r="15390" spans="24:26">
      <c r="X15390" s="30"/>
      <c r="Y15390" s="30"/>
      <c r="Z15390" s="30"/>
    </row>
    <row r="15391" spans="24:26">
      <c r="X15391" s="30"/>
      <c r="Y15391" s="30"/>
      <c r="Z15391" s="30"/>
    </row>
    <row r="15392" spans="24:26">
      <c r="X15392" s="30"/>
      <c r="Y15392" s="30"/>
      <c r="Z15392" s="30"/>
    </row>
    <row r="15393" spans="24:26">
      <c r="X15393" s="30"/>
      <c r="Y15393" s="30"/>
      <c r="Z15393" s="30"/>
    </row>
    <row r="15394" spans="24:26">
      <c r="X15394" s="30"/>
      <c r="Y15394" s="30"/>
      <c r="Z15394" s="30"/>
    </row>
    <row r="15395" spans="24:26">
      <c r="X15395" s="30"/>
      <c r="Y15395" s="30"/>
      <c r="Z15395" s="30"/>
    </row>
    <row r="15396" spans="24:26">
      <c r="X15396" s="30"/>
      <c r="Y15396" s="30"/>
      <c r="Z15396" s="30"/>
    </row>
    <row r="15397" spans="24:26">
      <c r="X15397" s="30"/>
      <c r="Y15397" s="30"/>
      <c r="Z15397" s="30"/>
    </row>
    <row r="15398" spans="24:26">
      <c r="X15398" s="30"/>
      <c r="Y15398" s="30"/>
      <c r="Z15398" s="30"/>
    </row>
    <row r="15399" spans="24:26">
      <c r="X15399" s="30"/>
      <c r="Y15399" s="30"/>
      <c r="Z15399" s="30"/>
    </row>
    <row r="15400" spans="24:26">
      <c r="X15400" s="30"/>
      <c r="Y15400" s="30"/>
      <c r="Z15400" s="30"/>
    </row>
    <row r="15401" spans="24:26">
      <c r="X15401" s="30"/>
      <c r="Y15401" s="30"/>
      <c r="Z15401" s="30"/>
    </row>
    <row r="15402" spans="24:26">
      <c r="X15402" s="30"/>
      <c r="Y15402" s="30"/>
      <c r="Z15402" s="30"/>
    </row>
    <row r="15403" spans="24:26">
      <c r="X15403" s="30"/>
      <c r="Y15403" s="30"/>
      <c r="Z15403" s="30"/>
    </row>
    <row r="15404" spans="24:26">
      <c r="X15404" s="30"/>
      <c r="Y15404" s="30"/>
      <c r="Z15404" s="30"/>
    </row>
    <row r="15405" spans="24:26">
      <c r="X15405" s="30"/>
      <c r="Y15405" s="30"/>
      <c r="Z15405" s="30"/>
    </row>
    <row r="15406" spans="24:26">
      <c r="X15406" s="30"/>
      <c r="Y15406" s="30"/>
      <c r="Z15406" s="30"/>
    </row>
    <row r="15407" spans="24:26">
      <c r="X15407" s="30"/>
      <c r="Y15407" s="30"/>
      <c r="Z15407" s="30"/>
    </row>
    <row r="15408" spans="24:26">
      <c r="X15408" s="30"/>
      <c r="Y15408" s="30"/>
      <c r="Z15408" s="30"/>
    </row>
    <row r="15409" spans="24:26">
      <c r="X15409" s="30"/>
      <c r="Y15409" s="30"/>
      <c r="Z15409" s="30"/>
    </row>
    <row r="15410" spans="24:26">
      <c r="X15410" s="30"/>
      <c r="Y15410" s="30"/>
      <c r="Z15410" s="30"/>
    </row>
    <row r="15411" spans="24:26">
      <c r="X15411" s="30"/>
      <c r="Y15411" s="30"/>
      <c r="Z15411" s="30"/>
    </row>
    <row r="15412" spans="24:26">
      <c r="X15412" s="30"/>
      <c r="Y15412" s="30"/>
      <c r="Z15412" s="30"/>
    </row>
    <row r="15413" spans="24:26">
      <c r="X15413" s="30"/>
      <c r="Y15413" s="30"/>
      <c r="Z15413" s="30"/>
    </row>
    <row r="15414" spans="24:26">
      <c r="X15414" s="30"/>
      <c r="Y15414" s="30"/>
      <c r="Z15414" s="30"/>
    </row>
    <row r="15415" spans="24:26">
      <c r="X15415" s="30"/>
      <c r="Y15415" s="30"/>
      <c r="Z15415" s="30"/>
    </row>
    <row r="15416" spans="24:26">
      <c r="X15416" s="30"/>
      <c r="Y15416" s="30"/>
      <c r="Z15416" s="30"/>
    </row>
    <row r="15417" spans="24:26">
      <c r="X15417" s="30"/>
      <c r="Y15417" s="30"/>
      <c r="Z15417" s="30"/>
    </row>
    <row r="15418" spans="24:26">
      <c r="X15418" s="30"/>
      <c r="Y15418" s="30"/>
      <c r="Z15418" s="30"/>
    </row>
    <row r="15419" spans="24:26">
      <c r="X15419" s="30"/>
      <c r="Y15419" s="30"/>
      <c r="Z15419" s="30"/>
    </row>
    <row r="15420" spans="24:26">
      <c r="X15420" s="30"/>
      <c r="Y15420" s="30"/>
      <c r="Z15420" s="30"/>
    </row>
    <row r="15421" spans="24:26">
      <c r="X15421" s="30"/>
      <c r="Y15421" s="30"/>
      <c r="Z15421" s="30"/>
    </row>
    <row r="15422" spans="24:26">
      <c r="X15422" s="30"/>
      <c r="Y15422" s="30"/>
      <c r="Z15422" s="30"/>
    </row>
    <row r="15423" spans="24:26">
      <c r="X15423" s="30"/>
      <c r="Y15423" s="30"/>
      <c r="Z15423" s="30"/>
    </row>
    <row r="15424" spans="24:26">
      <c r="X15424" s="30"/>
      <c r="Y15424" s="30"/>
      <c r="Z15424" s="30"/>
    </row>
    <row r="15425" spans="24:26">
      <c r="X15425" s="30"/>
      <c r="Y15425" s="30"/>
      <c r="Z15425" s="30"/>
    </row>
    <row r="15426" spans="24:26">
      <c r="X15426" s="30"/>
      <c r="Y15426" s="30"/>
      <c r="Z15426" s="30"/>
    </row>
    <row r="15427" spans="24:26">
      <c r="X15427" s="30"/>
      <c r="Y15427" s="30"/>
      <c r="Z15427" s="30"/>
    </row>
    <row r="15428" spans="24:26">
      <c r="X15428" s="30"/>
      <c r="Y15428" s="30"/>
      <c r="Z15428" s="30"/>
    </row>
    <row r="15429" spans="24:26">
      <c r="X15429" s="30"/>
      <c r="Y15429" s="30"/>
      <c r="Z15429" s="30"/>
    </row>
    <row r="15430" spans="24:26">
      <c r="X15430" s="30"/>
      <c r="Y15430" s="30"/>
      <c r="Z15430" s="30"/>
    </row>
    <row r="15431" spans="24:26">
      <c r="X15431" s="30"/>
      <c r="Y15431" s="30"/>
      <c r="Z15431" s="30"/>
    </row>
    <row r="15432" spans="24:26">
      <c r="X15432" s="30"/>
      <c r="Y15432" s="30"/>
      <c r="Z15432" s="30"/>
    </row>
    <row r="15433" spans="24:26">
      <c r="X15433" s="30"/>
      <c r="Y15433" s="30"/>
      <c r="Z15433" s="30"/>
    </row>
    <row r="15434" spans="24:26">
      <c r="X15434" s="30"/>
      <c r="Y15434" s="30"/>
      <c r="Z15434" s="30"/>
    </row>
    <row r="15435" spans="24:26">
      <c r="X15435" s="30"/>
      <c r="Y15435" s="30"/>
      <c r="Z15435" s="30"/>
    </row>
    <row r="15436" spans="24:26">
      <c r="X15436" s="30"/>
      <c r="Y15436" s="30"/>
      <c r="Z15436" s="30"/>
    </row>
    <row r="15437" spans="24:26">
      <c r="X15437" s="30"/>
      <c r="Y15437" s="30"/>
      <c r="Z15437" s="30"/>
    </row>
    <row r="15438" spans="24:26">
      <c r="X15438" s="30"/>
      <c r="Y15438" s="30"/>
      <c r="Z15438" s="30"/>
    </row>
    <row r="15439" spans="24:26">
      <c r="X15439" s="30"/>
      <c r="Y15439" s="30"/>
      <c r="Z15439" s="30"/>
    </row>
    <row r="15440" spans="24:26">
      <c r="X15440" s="30"/>
      <c r="Y15440" s="30"/>
      <c r="Z15440" s="30"/>
    </row>
    <row r="15441" spans="24:26">
      <c r="X15441" s="30"/>
      <c r="Y15441" s="30"/>
      <c r="Z15441" s="30"/>
    </row>
    <row r="15442" spans="24:26">
      <c r="X15442" s="30"/>
      <c r="Y15442" s="30"/>
      <c r="Z15442" s="30"/>
    </row>
    <row r="15443" spans="24:26">
      <c r="X15443" s="30"/>
      <c r="Y15443" s="30"/>
      <c r="Z15443" s="30"/>
    </row>
    <row r="15444" spans="24:26">
      <c r="X15444" s="30"/>
      <c r="Y15444" s="30"/>
      <c r="Z15444" s="30"/>
    </row>
    <row r="15445" spans="24:26">
      <c r="X15445" s="30"/>
      <c r="Y15445" s="30"/>
      <c r="Z15445" s="30"/>
    </row>
    <row r="15446" spans="24:26">
      <c r="X15446" s="30"/>
      <c r="Y15446" s="30"/>
      <c r="Z15446" s="30"/>
    </row>
    <row r="15447" spans="24:26">
      <c r="X15447" s="30"/>
      <c r="Y15447" s="30"/>
      <c r="Z15447" s="30"/>
    </row>
    <row r="15448" spans="24:26">
      <c r="X15448" s="30"/>
      <c r="Y15448" s="30"/>
      <c r="Z15448" s="30"/>
    </row>
    <row r="15449" spans="24:26">
      <c r="X15449" s="30"/>
      <c r="Y15449" s="30"/>
      <c r="Z15449" s="30"/>
    </row>
    <row r="15450" spans="24:26">
      <c r="X15450" s="30"/>
      <c r="Y15450" s="30"/>
      <c r="Z15450" s="30"/>
    </row>
    <row r="15451" spans="24:26">
      <c r="X15451" s="30"/>
      <c r="Y15451" s="30"/>
      <c r="Z15451" s="30"/>
    </row>
    <row r="15452" spans="24:26">
      <c r="X15452" s="30"/>
      <c r="Y15452" s="30"/>
      <c r="Z15452" s="30"/>
    </row>
    <row r="15453" spans="24:26">
      <c r="X15453" s="30"/>
      <c r="Y15453" s="30"/>
      <c r="Z15453" s="30"/>
    </row>
    <row r="15454" spans="24:26">
      <c r="X15454" s="30"/>
      <c r="Y15454" s="30"/>
      <c r="Z15454" s="30"/>
    </row>
    <row r="15455" spans="24:26">
      <c r="X15455" s="30"/>
      <c r="Y15455" s="30"/>
      <c r="Z15455" s="30"/>
    </row>
    <row r="15456" spans="24:26">
      <c r="X15456" s="30"/>
      <c r="Y15456" s="30"/>
      <c r="Z15456" s="30"/>
    </row>
    <row r="15457" spans="24:26">
      <c r="X15457" s="30"/>
      <c r="Y15457" s="30"/>
      <c r="Z15457" s="30"/>
    </row>
    <row r="15458" spans="24:26">
      <c r="X15458" s="30"/>
      <c r="Y15458" s="30"/>
      <c r="Z15458" s="30"/>
    </row>
    <row r="15459" spans="24:26">
      <c r="X15459" s="30"/>
      <c r="Y15459" s="30"/>
      <c r="Z15459" s="30"/>
    </row>
    <row r="15460" spans="24:26">
      <c r="X15460" s="30"/>
      <c r="Y15460" s="30"/>
      <c r="Z15460" s="30"/>
    </row>
    <row r="15461" spans="24:26">
      <c r="X15461" s="30"/>
      <c r="Y15461" s="30"/>
      <c r="Z15461" s="30"/>
    </row>
    <row r="15462" spans="24:26">
      <c r="X15462" s="30"/>
      <c r="Y15462" s="30"/>
      <c r="Z15462" s="30"/>
    </row>
    <row r="15463" spans="24:26">
      <c r="X15463" s="30"/>
      <c r="Y15463" s="30"/>
      <c r="Z15463" s="30"/>
    </row>
    <row r="15464" spans="24:26">
      <c r="X15464" s="30"/>
      <c r="Y15464" s="30"/>
      <c r="Z15464" s="30"/>
    </row>
    <row r="15465" spans="24:26">
      <c r="X15465" s="30"/>
      <c r="Y15465" s="30"/>
      <c r="Z15465" s="30"/>
    </row>
    <row r="15466" spans="24:26">
      <c r="X15466" s="30"/>
      <c r="Y15466" s="30"/>
      <c r="Z15466" s="30"/>
    </row>
    <row r="15467" spans="24:26">
      <c r="X15467" s="30"/>
      <c r="Y15467" s="30"/>
      <c r="Z15467" s="30"/>
    </row>
    <row r="15468" spans="24:26">
      <c r="X15468" s="30"/>
      <c r="Y15468" s="30"/>
      <c r="Z15468" s="30"/>
    </row>
    <row r="15469" spans="24:26">
      <c r="X15469" s="30"/>
      <c r="Y15469" s="30"/>
      <c r="Z15469" s="30"/>
    </row>
    <row r="15470" spans="24:26">
      <c r="X15470" s="30"/>
      <c r="Y15470" s="30"/>
      <c r="Z15470" s="30"/>
    </row>
    <row r="15471" spans="24:26">
      <c r="X15471" s="30"/>
      <c r="Y15471" s="30"/>
      <c r="Z15471" s="30"/>
    </row>
    <row r="15472" spans="24:26">
      <c r="X15472" s="30"/>
      <c r="Y15472" s="30"/>
      <c r="Z15472" s="30"/>
    </row>
    <row r="15473" spans="24:26">
      <c r="X15473" s="30"/>
      <c r="Y15473" s="30"/>
      <c r="Z15473" s="30"/>
    </row>
    <row r="15474" spans="24:26">
      <c r="X15474" s="30"/>
      <c r="Y15474" s="30"/>
      <c r="Z15474" s="30"/>
    </row>
    <row r="15475" spans="24:26">
      <c r="X15475" s="30"/>
      <c r="Y15475" s="30"/>
      <c r="Z15475" s="30"/>
    </row>
    <row r="15476" spans="24:26">
      <c r="X15476" s="30"/>
      <c r="Y15476" s="30"/>
      <c r="Z15476" s="30"/>
    </row>
    <row r="15477" spans="24:26">
      <c r="X15477" s="30"/>
      <c r="Y15477" s="30"/>
      <c r="Z15477" s="30"/>
    </row>
    <row r="15478" spans="24:26">
      <c r="X15478" s="30"/>
      <c r="Y15478" s="30"/>
      <c r="Z15478" s="30"/>
    </row>
    <row r="15479" spans="24:26">
      <c r="X15479" s="30"/>
      <c r="Y15479" s="30"/>
      <c r="Z15479" s="30"/>
    </row>
    <row r="15480" spans="24:26">
      <c r="X15480" s="30"/>
      <c r="Y15480" s="30"/>
      <c r="Z15480" s="30"/>
    </row>
    <row r="15481" spans="24:26">
      <c r="X15481" s="30"/>
      <c r="Y15481" s="30"/>
      <c r="Z15481" s="30"/>
    </row>
    <row r="15482" spans="24:26">
      <c r="X15482" s="30"/>
      <c r="Y15482" s="30"/>
      <c r="Z15482" s="30"/>
    </row>
    <row r="15483" spans="24:26">
      <c r="X15483" s="30"/>
      <c r="Y15483" s="30"/>
      <c r="Z15483" s="30"/>
    </row>
    <row r="15484" spans="24:26">
      <c r="X15484" s="30"/>
      <c r="Y15484" s="30"/>
      <c r="Z15484" s="30"/>
    </row>
    <row r="15485" spans="24:26">
      <c r="X15485" s="30"/>
      <c r="Y15485" s="30"/>
      <c r="Z15485" s="30"/>
    </row>
    <row r="15486" spans="24:26">
      <c r="X15486" s="30"/>
      <c r="Y15486" s="30"/>
      <c r="Z15486" s="30"/>
    </row>
    <row r="15487" spans="24:26">
      <c r="X15487" s="30"/>
      <c r="Y15487" s="30"/>
      <c r="Z15487" s="30"/>
    </row>
    <row r="15488" spans="24:26">
      <c r="X15488" s="30"/>
      <c r="Y15488" s="30"/>
      <c r="Z15488" s="30"/>
    </row>
    <row r="15489" spans="24:26">
      <c r="X15489" s="30"/>
      <c r="Y15489" s="30"/>
      <c r="Z15489" s="30"/>
    </row>
    <row r="15490" spans="24:26">
      <c r="X15490" s="30"/>
      <c r="Y15490" s="30"/>
      <c r="Z15490" s="30"/>
    </row>
    <row r="15491" spans="24:26">
      <c r="X15491" s="30"/>
      <c r="Y15491" s="30"/>
      <c r="Z15491" s="30"/>
    </row>
    <row r="15492" spans="24:26">
      <c r="X15492" s="30"/>
      <c r="Y15492" s="30"/>
      <c r="Z15492" s="30"/>
    </row>
    <row r="15493" spans="24:26">
      <c r="X15493" s="30"/>
      <c r="Y15493" s="30"/>
      <c r="Z15493" s="30"/>
    </row>
    <row r="15494" spans="24:26">
      <c r="X15494" s="30"/>
      <c r="Y15494" s="30"/>
      <c r="Z15494" s="30"/>
    </row>
    <row r="15495" spans="24:26">
      <c r="X15495" s="30"/>
      <c r="Y15495" s="30"/>
      <c r="Z15495" s="30"/>
    </row>
    <row r="15496" spans="24:26">
      <c r="X15496" s="30"/>
      <c r="Y15496" s="30"/>
      <c r="Z15496" s="30"/>
    </row>
    <row r="15497" spans="24:26">
      <c r="X15497" s="30"/>
      <c r="Y15497" s="30"/>
      <c r="Z15497" s="30"/>
    </row>
    <row r="15498" spans="24:26">
      <c r="X15498" s="30"/>
      <c r="Y15498" s="30"/>
      <c r="Z15498" s="30"/>
    </row>
    <row r="15499" spans="24:26">
      <c r="X15499" s="30"/>
      <c r="Y15499" s="30"/>
      <c r="Z15499" s="30"/>
    </row>
    <row r="15500" spans="24:26">
      <c r="X15500" s="30"/>
      <c r="Y15500" s="30"/>
      <c r="Z15500" s="30"/>
    </row>
    <row r="15501" spans="24:26">
      <c r="X15501" s="30"/>
      <c r="Y15501" s="30"/>
      <c r="Z15501" s="30"/>
    </row>
    <row r="15502" spans="24:26">
      <c r="X15502" s="30"/>
      <c r="Y15502" s="30"/>
      <c r="Z15502" s="30"/>
    </row>
    <row r="15503" spans="24:26">
      <c r="X15503" s="30"/>
      <c r="Y15503" s="30"/>
      <c r="Z15503" s="30"/>
    </row>
    <row r="15504" spans="24:26">
      <c r="X15504" s="30"/>
      <c r="Y15504" s="30"/>
      <c r="Z15504" s="30"/>
    </row>
    <row r="15505" spans="24:26">
      <c r="X15505" s="30"/>
      <c r="Y15505" s="30"/>
      <c r="Z15505" s="30"/>
    </row>
    <row r="15506" spans="24:26">
      <c r="X15506" s="30"/>
      <c r="Y15506" s="30"/>
      <c r="Z15506" s="30"/>
    </row>
    <row r="15507" spans="24:26">
      <c r="X15507" s="30"/>
      <c r="Y15507" s="30"/>
      <c r="Z15507" s="30"/>
    </row>
    <row r="15508" spans="24:26">
      <c r="X15508" s="30"/>
      <c r="Y15508" s="30"/>
      <c r="Z15508" s="30"/>
    </row>
    <row r="15509" spans="24:26">
      <c r="X15509" s="30"/>
      <c r="Y15509" s="30"/>
      <c r="Z15509" s="30"/>
    </row>
    <row r="15510" spans="24:26">
      <c r="X15510" s="30"/>
      <c r="Y15510" s="30"/>
      <c r="Z15510" s="30"/>
    </row>
    <row r="15511" spans="24:26">
      <c r="X15511" s="30"/>
      <c r="Y15511" s="30"/>
      <c r="Z15511" s="30"/>
    </row>
    <row r="15512" spans="24:26">
      <c r="X15512" s="30"/>
      <c r="Y15512" s="30"/>
      <c r="Z15512" s="30"/>
    </row>
    <row r="15513" spans="24:26">
      <c r="X15513" s="30"/>
      <c r="Y15513" s="30"/>
      <c r="Z15513" s="30"/>
    </row>
    <row r="15514" spans="24:26">
      <c r="X15514" s="30"/>
      <c r="Y15514" s="30"/>
      <c r="Z15514" s="30"/>
    </row>
    <row r="15515" spans="24:26">
      <c r="X15515" s="30"/>
      <c r="Y15515" s="30"/>
      <c r="Z15515" s="30"/>
    </row>
    <row r="15516" spans="24:26">
      <c r="X15516" s="30"/>
      <c r="Y15516" s="30"/>
      <c r="Z15516" s="30"/>
    </row>
    <row r="15517" spans="24:26">
      <c r="X15517" s="30"/>
      <c r="Y15517" s="30"/>
      <c r="Z15517" s="30"/>
    </row>
    <row r="15518" spans="24:26">
      <c r="X15518" s="30"/>
      <c r="Y15518" s="30"/>
      <c r="Z15518" s="30"/>
    </row>
    <row r="15519" spans="24:26">
      <c r="X15519" s="30"/>
      <c r="Y15519" s="30"/>
      <c r="Z15519" s="30"/>
    </row>
    <row r="15520" spans="24:26">
      <c r="X15520" s="30"/>
      <c r="Y15520" s="30"/>
      <c r="Z15520" s="30"/>
    </row>
    <row r="15521" spans="24:26">
      <c r="X15521" s="30"/>
      <c r="Y15521" s="30"/>
      <c r="Z15521" s="30"/>
    </row>
    <row r="15522" spans="24:26">
      <c r="X15522" s="30"/>
      <c r="Y15522" s="30"/>
      <c r="Z15522" s="30"/>
    </row>
    <row r="15523" spans="24:26">
      <c r="X15523" s="30"/>
      <c r="Y15523" s="30"/>
      <c r="Z15523" s="30"/>
    </row>
    <row r="15524" spans="24:26">
      <c r="X15524" s="30"/>
      <c r="Y15524" s="30"/>
      <c r="Z15524" s="30"/>
    </row>
    <row r="15525" spans="24:26">
      <c r="X15525" s="30"/>
      <c r="Y15525" s="30"/>
      <c r="Z15525" s="30"/>
    </row>
    <row r="15526" spans="24:26">
      <c r="X15526" s="30"/>
      <c r="Y15526" s="30"/>
      <c r="Z15526" s="30"/>
    </row>
    <row r="15527" spans="24:26">
      <c r="X15527" s="30"/>
      <c r="Y15527" s="30"/>
      <c r="Z15527" s="30"/>
    </row>
    <row r="15528" spans="24:26">
      <c r="X15528" s="30"/>
      <c r="Y15528" s="30"/>
      <c r="Z15528" s="30"/>
    </row>
    <row r="15529" spans="24:26">
      <c r="X15529" s="30"/>
      <c r="Y15529" s="30"/>
      <c r="Z15529" s="30"/>
    </row>
    <row r="15530" spans="24:26">
      <c r="X15530" s="30"/>
      <c r="Y15530" s="30"/>
      <c r="Z15530" s="30"/>
    </row>
    <row r="15531" spans="24:26">
      <c r="X15531" s="30"/>
      <c r="Y15531" s="30"/>
      <c r="Z15531" s="30"/>
    </row>
    <row r="15532" spans="24:26">
      <c r="X15532" s="30"/>
      <c r="Y15532" s="30"/>
      <c r="Z15532" s="30"/>
    </row>
    <row r="15533" spans="24:26">
      <c r="X15533" s="30"/>
      <c r="Y15533" s="30"/>
      <c r="Z15533" s="30"/>
    </row>
    <row r="15534" spans="24:26">
      <c r="X15534" s="30"/>
      <c r="Y15534" s="30"/>
      <c r="Z15534" s="30"/>
    </row>
    <row r="15535" spans="24:26">
      <c r="X15535" s="30"/>
      <c r="Y15535" s="30"/>
      <c r="Z15535" s="30"/>
    </row>
    <row r="15536" spans="24:26">
      <c r="X15536" s="30"/>
      <c r="Y15536" s="30"/>
      <c r="Z15536" s="30"/>
    </row>
    <row r="15537" spans="24:26">
      <c r="X15537" s="30"/>
      <c r="Y15537" s="30"/>
      <c r="Z15537" s="30"/>
    </row>
    <row r="15538" spans="24:26">
      <c r="X15538" s="30"/>
      <c r="Y15538" s="30"/>
      <c r="Z15538" s="30"/>
    </row>
    <row r="15539" spans="24:26">
      <c r="X15539" s="30"/>
      <c r="Y15539" s="30"/>
      <c r="Z15539" s="30"/>
    </row>
    <row r="15540" spans="24:26">
      <c r="X15540" s="30"/>
      <c r="Y15540" s="30"/>
      <c r="Z15540" s="30"/>
    </row>
    <row r="15541" spans="24:26">
      <c r="X15541" s="30"/>
      <c r="Y15541" s="30"/>
      <c r="Z15541" s="30"/>
    </row>
    <row r="15542" spans="24:26">
      <c r="X15542" s="30"/>
      <c r="Y15542" s="30"/>
      <c r="Z15542" s="30"/>
    </row>
    <row r="15543" spans="24:26">
      <c r="X15543" s="30"/>
      <c r="Y15543" s="30"/>
      <c r="Z15543" s="30"/>
    </row>
    <row r="15544" spans="24:26">
      <c r="X15544" s="30"/>
      <c r="Y15544" s="30"/>
      <c r="Z15544" s="30"/>
    </row>
    <row r="15545" spans="24:26">
      <c r="X15545" s="30"/>
      <c r="Y15545" s="30"/>
      <c r="Z15545" s="30"/>
    </row>
    <row r="15546" spans="24:26">
      <c r="X15546" s="30"/>
      <c r="Y15546" s="30"/>
      <c r="Z15546" s="30"/>
    </row>
    <row r="15547" spans="24:26">
      <c r="X15547" s="30"/>
      <c r="Y15547" s="30"/>
      <c r="Z15547" s="30"/>
    </row>
    <row r="15548" spans="24:26">
      <c r="X15548" s="30"/>
      <c r="Y15548" s="30"/>
      <c r="Z15548" s="30"/>
    </row>
    <row r="15549" spans="24:26">
      <c r="X15549" s="30"/>
      <c r="Y15549" s="30"/>
      <c r="Z15549" s="30"/>
    </row>
    <row r="15550" spans="24:26">
      <c r="X15550" s="30"/>
      <c r="Y15550" s="30"/>
      <c r="Z15550" s="30"/>
    </row>
    <row r="15551" spans="24:26">
      <c r="X15551" s="30"/>
      <c r="Y15551" s="30"/>
      <c r="Z15551" s="30"/>
    </row>
    <row r="15552" spans="24:26">
      <c r="X15552" s="30"/>
      <c r="Y15552" s="30"/>
      <c r="Z15552" s="30"/>
    </row>
    <row r="15553" spans="24:26">
      <c r="X15553" s="30"/>
      <c r="Y15553" s="30"/>
      <c r="Z15553" s="30"/>
    </row>
    <row r="15554" spans="24:26">
      <c r="X15554" s="30"/>
      <c r="Y15554" s="30"/>
      <c r="Z15554" s="30"/>
    </row>
    <row r="15555" spans="24:26">
      <c r="X15555" s="30"/>
      <c r="Y15555" s="30"/>
      <c r="Z15555" s="30"/>
    </row>
    <row r="15556" spans="24:26">
      <c r="X15556" s="30"/>
      <c r="Y15556" s="30"/>
      <c r="Z15556" s="30"/>
    </row>
    <row r="15557" spans="24:26">
      <c r="X15557" s="30"/>
      <c r="Y15557" s="30"/>
      <c r="Z15557" s="30"/>
    </row>
    <row r="15558" spans="24:26">
      <c r="X15558" s="30"/>
      <c r="Y15558" s="30"/>
      <c r="Z15558" s="30"/>
    </row>
    <row r="15559" spans="24:26">
      <c r="X15559" s="30"/>
      <c r="Y15559" s="30"/>
      <c r="Z15559" s="30"/>
    </row>
    <row r="15560" spans="24:26">
      <c r="X15560" s="30"/>
      <c r="Y15560" s="30"/>
      <c r="Z15560" s="30"/>
    </row>
    <row r="15561" spans="24:26">
      <c r="X15561" s="30"/>
      <c r="Y15561" s="30"/>
      <c r="Z15561" s="30"/>
    </row>
    <row r="15562" spans="24:26">
      <c r="X15562" s="30"/>
      <c r="Y15562" s="30"/>
      <c r="Z15562" s="30"/>
    </row>
    <row r="15563" spans="24:26">
      <c r="X15563" s="30"/>
      <c r="Y15563" s="30"/>
      <c r="Z15563" s="30"/>
    </row>
    <row r="15564" spans="24:26">
      <c r="X15564" s="30"/>
      <c r="Y15564" s="30"/>
      <c r="Z15564" s="30"/>
    </row>
    <row r="15565" spans="24:26">
      <c r="X15565" s="30"/>
      <c r="Y15565" s="30"/>
      <c r="Z15565" s="30"/>
    </row>
    <row r="15566" spans="24:26">
      <c r="X15566" s="30"/>
      <c r="Y15566" s="30"/>
      <c r="Z15566" s="30"/>
    </row>
    <row r="15567" spans="24:26">
      <c r="X15567" s="30"/>
      <c r="Y15567" s="30"/>
      <c r="Z15567" s="30"/>
    </row>
    <row r="15568" spans="24:26">
      <c r="X15568" s="30"/>
      <c r="Y15568" s="30"/>
      <c r="Z15568" s="30"/>
    </row>
    <row r="15569" spans="24:26">
      <c r="X15569" s="30"/>
      <c r="Y15569" s="30"/>
      <c r="Z15569" s="30"/>
    </row>
    <row r="15570" spans="24:26">
      <c r="X15570" s="30"/>
      <c r="Y15570" s="30"/>
      <c r="Z15570" s="30"/>
    </row>
    <row r="15571" spans="24:26">
      <c r="X15571" s="30"/>
      <c r="Y15571" s="30"/>
      <c r="Z15571" s="30"/>
    </row>
    <row r="15572" spans="24:26">
      <c r="X15572" s="30"/>
      <c r="Y15572" s="30"/>
      <c r="Z15572" s="30"/>
    </row>
    <row r="15573" spans="24:26">
      <c r="X15573" s="30"/>
      <c r="Y15573" s="30"/>
      <c r="Z15573" s="30"/>
    </row>
    <row r="15574" spans="24:26">
      <c r="X15574" s="30"/>
      <c r="Y15574" s="30"/>
      <c r="Z15574" s="30"/>
    </row>
    <row r="15575" spans="24:26">
      <c r="X15575" s="30"/>
      <c r="Y15575" s="30"/>
      <c r="Z15575" s="30"/>
    </row>
    <row r="15576" spans="24:26">
      <c r="X15576" s="30"/>
      <c r="Y15576" s="30"/>
      <c r="Z15576" s="30"/>
    </row>
    <row r="15577" spans="24:26">
      <c r="X15577" s="30"/>
      <c r="Y15577" s="30"/>
      <c r="Z15577" s="30"/>
    </row>
    <row r="15578" spans="24:26">
      <c r="X15578" s="30"/>
      <c r="Y15578" s="30"/>
      <c r="Z15578" s="30"/>
    </row>
    <row r="15579" spans="24:26">
      <c r="X15579" s="30"/>
      <c r="Y15579" s="30"/>
      <c r="Z15579" s="30"/>
    </row>
    <row r="15580" spans="24:26">
      <c r="X15580" s="30"/>
      <c r="Y15580" s="30"/>
      <c r="Z15580" s="30"/>
    </row>
    <row r="15581" spans="24:26">
      <c r="X15581" s="30"/>
      <c r="Y15581" s="30"/>
      <c r="Z15581" s="30"/>
    </row>
    <row r="15582" spans="24:26">
      <c r="X15582" s="30"/>
      <c r="Y15582" s="30"/>
      <c r="Z15582" s="30"/>
    </row>
    <row r="15583" spans="24:26">
      <c r="X15583" s="30"/>
      <c r="Y15583" s="30"/>
      <c r="Z15583" s="30"/>
    </row>
    <row r="15584" spans="24:26">
      <c r="X15584" s="30"/>
      <c r="Y15584" s="30"/>
      <c r="Z15584" s="30"/>
    </row>
    <row r="15585" spans="24:26">
      <c r="X15585" s="30"/>
      <c r="Y15585" s="30"/>
      <c r="Z15585" s="30"/>
    </row>
    <row r="15586" spans="24:26">
      <c r="X15586" s="30"/>
      <c r="Y15586" s="30"/>
      <c r="Z15586" s="30"/>
    </row>
    <row r="15587" spans="24:26">
      <c r="X15587" s="30"/>
      <c r="Y15587" s="30"/>
      <c r="Z15587" s="30"/>
    </row>
    <row r="15588" spans="24:26">
      <c r="X15588" s="30"/>
      <c r="Y15588" s="30"/>
      <c r="Z15588" s="30"/>
    </row>
    <row r="15589" spans="24:26">
      <c r="X15589" s="30"/>
      <c r="Y15589" s="30"/>
      <c r="Z15589" s="30"/>
    </row>
    <row r="15590" spans="24:26">
      <c r="X15590" s="30"/>
      <c r="Y15590" s="30"/>
      <c r="Z15590" s="30"/>
    </row>
    <row r="15591" spans="24:26">
      <c r="X15591" s="30"/>
      <c r="Y15591" s="30"/>
      <c r="Z15591" s="30"/>
    </row>
    <row r="15592" spans="24:26">
      <c r="X15592" s="30"/>
      <c r="Y15592" s="30"/>
      <c r="Z15592" s="30"/>
    </row>
    <row r="15593" spans="24:26">
      <c r="X15593" s="30"/>
      <c r="Y15593" s="30"/>
      <c r="Z15593" s="30"/>
    </row>
    <row r="15594" spans="24:26">
      <c r="X15594" s="30"/>
      <c r="Y15594" s="30"/>
      <c r="Z15594" s="30"/>
    </row>
    <row r="15595" spans="24:26">
      <c r="X15595" s="30"/>
      <c r="Y15595" s="30"/>
      <c r="Z15595" s="30"/>
    </row>
    <row r="15596" spans="24:26">
      <c r="X15596" s="30"/>
      <c r="Y15596" s="30"/>
      <c r="Z15596" s="30"/>
    </row>
    <row r="15597" spans="24:26">
      <c r="X15597" s="30"/>
      <c r="Y15597" s="30"/>
      <c r="Z15597" s="30"/>
    </row>
    <row r="15598" spans="24:26">
      <c r="X15598" s="30"/>
      <c r="Y15598" s="30"/>
      <c r="Z15598" s="30"/>
    </row>
    <row r="15599" spans="24:26">
      <c r="X15599" s="30"/>
      <c r="Y15599" s="30"/>
      <c r="Z15599" s="30"/>
    </row>
    <row r="15600" spans="24:26">
      <c r="X15600" s="30"/>
      <c r="Y15600" s="30"/>
      <c r="Z15600" s="30"/>
    </row>
    <row r="15601" spans="24:26">
      <c r="X15601" s="30"/>
      <c r="Y15601" s="30"/>
      <c r="Z15601" s="30"/>
    </row>
    <row r="15602" spans="24:26">
      <c r="X15602" s="30"/>
      <c r="Y15602" s="30"/>
      <c r="Z15602" s="30"/>
    </row>
    <row r="15603" spans="24:26">
      <c r="X15603" s="30"/>
      <c r="Y15603" s="30"/>
      <c r="Z15603" s="30"/>
    </row>
    <row r="15604" spans="24:26">
      <c r="X15604" s="30"/>
      <c r="Y15604" s="30"/>
      <c r="Z15604" s="30"/>
    </row>
    <row r="15605" spans="24:26">
      <c r="X15605" s="30"/>
      <c r="Y15605" s="30"/>
      <c r="Z15605" s="30"/>
    </row>
    <row r="15606" spans="24:26">
      <c r="X15606" s="30"/>
      <c r="Y15606" s="30"/>
      <c r="Z15606" s="30"/>
    </row>
    <row r="15607" spans="24:26">
      <c r="X15607" s="30"/>
      <c r="Y15607" s="30"/>
      <c r="Z15607" s="30"/>
    </row>
    <row r="15608" spans="24:26">
      <c r="X15608" s="30"/>
      <c r="Y15608" s="30"/>
      <c r="Z15608" s="30"/>
    </row>
    <row r="15609" spans="24:26">
      <c r="X15609" s="30"/>
      <c r="Y15609" s="30"/>
      <c r="Z15609" s="30"/>
    </row>
    <row r="15610" spans="24:26">
      <c r="X15610" s="30"/>
      <c r="Y15610" s="30"/>
      <c r="Z15610" s="30"/>
    </row>
    <row r="15611" spans="24:26">
      <c r="X15611" s="30"/>
      <c r="Y15611" s="30"/>
      <c r="Z15611" s="30"/>
    </row>
    <row r="15612" spans="24:26">
      <c r="X15612" s="30"/>
      <c r="Y15612" s="30"/>
      <c r="Z15612" s="30"/>
    </row>
    <row r="15613" spans="24:26">
      <c r="X15613" s="30"/>
      <c r="Y15613" s="30"/>
      <c r="Z15613" s="30"/>
    </row>
    <row r="15614" spans="24:26">
      <c r="X15614" s="30"/>
      <c r="Y15614" s="30"/>
      <c r="Z15614" s="30"/>
    </row>
    <row r="15615" spans="24:26">
      <c r="X15615" s="30"/>
      <c r="Y15615" s="30"/>
      <c r="Z15615" s="30"/>
    </row>
    <row r="15616" spans="24:26">
      <c r="X15616" s="30"/>
      <c r="Y15616" s="30"/>
      <c r="Z15616" s="30"/>
    </row>
    <row r="15617" spans="24:26">
      <c r="X15617" s="30"/>
      <c r="Y15617" s="30"/>
      <c r="Z15617" s="30"/>
    </row>
    <row r="15618" spans="24:26">
      <c r="X15618" s="30"/>
      <c r="Y15618" s="30"/>
      <c r="Z15618" s="30"/>
    </row>
    <row r="15619" spans="24:26">
      <c r="X15619" s="30"/>
      <c r="Y15619" s="30"/>
      <c r="Z15619" s="30"/>
    </row>
    <row r="15620" spans="24:26">
      <c r="X15620" s="30"/>
      <c r="Y15620" s="30"/>
      <c r="Z15620" s="30"/>
    </row>
    <row r="15621" spans="24:26">
      <c r="X15621" s="30"/>
      <c r="Y15621" s="30"/>
      <c r="Z15621" s="30"/>
    </row>
    <row r="15622" spans="24:26">
      <c r="X15622" s="30"/>
      <c r="Y15622" s="30"/>
      <c r="Z15622" s="30"/>
    </row>
    <row r="15623" spans="24:26">
      <c r="X15623" s="30"/>
      <c r="Y15623" s="30"/>
      <c r="Z15623" s="30"/>
    </row>
    <row r="15624" spans="24:26">
      <c r="X15624" s="30"/>
      <c r="Y15624" s="30"/>
      <c r="Z15624" s="30"/>
    </row>
    <row r="15625" spans="24:26">
      <c r="X15625" s="30"/>
      <c r="Y15625" s="30"/>
      <c r="Z15625" s="30"/>
    </row>
    <row r="15626" spans="24:26">
      <c r="X15626" s="30"/>
      <c r="Y15626" s="30"/>
      <c r="Z15626" s="30"/>
    </row>
    <row r="15627" spans="24:26">
      <c r="X15627" s="30"/>
      <c r="Y15627" s="30"/>
      <c r="Z15627" s="30"/>
    </row>
    <row r="15628" spans="24:26">
      <c r="X15628" s="30"/>
      <c r="Y15628" s="30"/>
      <c r="Z15628" s="30"/>
    </row>
    <row r="15629" spans="24:26">
      <c r="X15629" s="30"/>
      <c r="Y15629" s="30"/>
      <c r="Z15629" s="30"/>
    </row>
    <row r="15630" spans="24:26">
      <c r="X15630" s="30"/>
      <c r="Y15630" s="30"/>
      <c r="Z15630" s="30"/>
    </row>
    <row r="15631" spans="24:26">
      <c r="X15631" s="30"/>
      <c r="Y15631" s="30"/>
      <c r="Z15631" s="30"/>
    </row>
    <row r="15632" spans="24:26">
      <c r="X15632" s="30"/>
      <c r="Y15632" s="30"/>
      <c r="Z15632" s="30"/>
    </row>
    <row r="15633" spans="24:26">
      <c r="X15633" s="30"/>
      <c r="Y15633" s="30"/>
      <c r="Z15633" s="30"/>
    </row>
    <row r="15634" spans="24:26">
      <c r="X15634" s="30"/>
      <c r="Y15634" s="30"/>
      <c r="Z15634" s="30"/>
    </row>
    <row r="15635" spans="24:26">
      <c r="X15635" s="30"/>
      <c r="Y15635" s="30"/>
      <c r="Z15635" s="30"/>
    </row>
    <row r="15636" spans="24:26">
      <c r="X15636" s="30"/>
      <c r="Y15636" s="30"/>
      <c r="Z15636" s="30"/>
    </row>
    <row r="15637" spans="24:26">
      <c r="X15637" s="30"/>
      <c r="Y15637" s="30"/>
      <c r="Z15637" s="30"/>
    </row>
    <row r="15638" spans="24:26">
      <c r="X15638" s="30"/>
      <c r="Y15638" s="30"/>
      <c r="Z15638" s="30"/>
    </row>
    <row r="15639" spans="24:26">
      <c r="X15639" s="30"/>
      <c r="Y15639" s="30"/>
      <c r="Z15639" s="30"/>
    </row>
    <row r="15640" spans="24:26">
      <c r="X15640" s="30"/>
      <c r="Y15640" s="30"/>
      <c r="Z15640" s="30"/>
    </row>
    <row r="15641" spans="24:26">
      <c r="X15641" s="30"/>
      <c r="Y15641" s="30"/>
      <c r="Z15641" s="30"/>
    </row>
    <row r="15642" spans="24:26">
      <c r="X15642" s="30"/>
      <c r="Y15642" s="30"/>
      <c r="Z15642" s="30"/>
    </row>
    <row r="15643" spans="24:26">
      <c r="X15643" s="30"/>
      <c r="Y15643" s="30"/>
      <c r="Z15643" s="30"/>
    </row>
    <row r="15644" spans="24:26">
      <c r="X15644" s="30"/>
      <c r="Y15644" s="30"/>
      <c r="Z15644" s="30"/>
    </row>
    <row r="15645" spans="24:26">
      <c r="X15645" s="30"/>
      <c r="Y15645" s="30"/>
      <c r="Z15645" s="30"/>
    </row>
    <row r="15646" spans="24:26">
      <c r="X15646" s="30"/>
      <c r="Y15646" s="30"/>
      <c r="Z15646" s="30"/>
    </row>
    <row r="15647" spans="24:26">
      <c r="X15647" s="30"/>
      <c r="Y15647" s="30"/>
      <c r="Z15647" s="30"/>
    </row>
    <row r="15648" spans="24:26">
      <c r="X15648" s="30"/>
      <c r="Y15648" s="30"/>
      <c r="Z15648" s="30"/>
    </row>
    <row r="15649" spans="24:26">
      <c r="X15649" s="30"/>
      <c r="Y15649" s="30"/>
      <c r="Z15649" s="30"/>
    </row>
    <row r="15650" spans="24:26">
      <c r="X15650" s="30"/>
      <c r="Y15650" s="30"/>
      <c r="Z15650" s="30"/>
    </row>
    <row r="15651" spans="24:26">
      <c r="X15651" s="30"/>
      <c r="Y15651" s="30"/>
      <c r="Z15651" s="30"/>
    </row>
    <row r="15652" spans="24:26">
      <c r="X15652" s="30"/>
      <c r="Y15652" s="30"/>
      <c r="Z15652" s="30"/>
    </row>
    <row r="15653" spans="24:26">
      <c r="X15653" s="30"/>
      <c r="Y15653" s="30"/>
      <c r="Z15653" s="30"/>
    </row>
    <row r="15654" spans="24:26">
      <c r="X15654" s="30"/>
      <c r="Y15654" s="30"/>
      <c r="Z15654" s="30"/>
    </row>
    <row r="15655" spans="24:26">
      <c r="X15655" s="30"/>
      <c r="Y15655" s="30"/>
      <c r="Z15655" s="30"/>
    </row>
    <row r="15656" spans="24:26">
      <c r="X15656" s="30"/>
      <c r="Y15656" s="30"/>
      <c r="Z15656" s="30"/>
    </row>
    <row r="15657" spans="24:26">
      <c r="X15657" s="30"/>
      <c r="Y15657" s="30"/>
      <c r="Z15657" s="30"/>
    </row>
    <row r="15658" spans="24:26">
      <c r="X15658" s="30"/>
      <c r="Y15658" s="30"/>
      <c r="Z15658" s="30"/>
    </row>
    <row r="15659" spans="24:26">
      <c r="X15659" s="30"/>
      <c r="Y15659" s="30"/>
      <c r="Z15659" s="30"/>
    </row>
    <row r="15660" spans="24:26">
      <c r="X15660" s="30"/>
      <c r="Y15660" s="30"/>
      <c r="Z15660" s="30"/>
    </row>
    <row r="15661" spans="24:26">
      <c r="X15661" s="30"/>
      <c r="Y15661" s="30"/>
      <c r="Z15661" s="30"/>
    </row>
    <row r="15662" spans="24:26">
      <c r="X15662" s="30"/>
      <c r="Y15662" s="30"/>
      <c r="Z15662" s="30"/>
    </row>
    <row r="15663" spans="24:26">
      <c r="X15663" s="30"/>
      <c r="Y15663" s="30"/>
      <c r="Z15663" s="30"/>
    </row>
    <row r="15664" spans="24:26">
      <c r="X15664" s="30"/>
      <c r="Y15664" s="30"/>
      <c r="Z15664" s="30"/>
    </row>
    <row r="15665" spans="24:26">
      <c r="X15665" s="30"/>
      <c r="Y15665" s="30"/>
      <c r="Z15665" s="30"/>
    </row>
    <row r="15666" spans="24:26">
      <c r="X15666" s="30"/>
      <c r="Y15666" s="30"/>
      <c r="Z15666" s="30"/>
    </row>
    <row r="15667" spans="24:26">
      <c r="X15667" s="30"/>
      <c r="Y15667" s="30"/>
      <c r="Z15667" s="30"/>
    </row>
    <row r="15668" spans="24:26">
      <c r="X15668" s="30"/>
      <c r="Y15668" s="30"/>
      <c r="Z15668" s="30"/>
    </row>
    <row r="15669" spans="24:26">
      <c r="X15669" s="30"/>
      <c r="Y15669" s="30"/>
      <c r="Z15669" s="30"/>
    </row>
    <row r="15670" spans="24:26">
      <c r="X15670" s="30"/>
      <c r="Y15670" s="30"/>
      <c r="Z15670" s="30"/>
    </row>
    <row r="15671" spans="24:26">
      <c r="X15671" s="30"/>
      <c r="Y15671" s="30"/>
      <c r="Z15671" s="30"/>
    </row>
    <row r="15672" spans="24:26">
      <c r="X15672" s="30"/>
      <c r="Y15672" s="30"/>
      <c r="Z15672" s="30"/>
    </row>
    <row r="15673" spans="24:26">
      <c r="X15673" s="30"/>
      <c r="Y15673" s="30"/>
      <c r="Z15673" s="30"/>
    </row>
    <row r="15674" spans="24:26">
      <c r="X15674" s="30"/>
      <c r="Y15674" s="30"/>
      <c r="Z15674" s="30"/>
    </row>
    <row r="15675" spans="24:26">
      <c r="X15675" s="30"/>
      <c r="Y15675" s="30"/>
      <c r="Z15675" s="30"/>
    </row>
    <row r="15676" spans="24:26">
      <c r="X15676" s="30"/>
      <c r="Y15676" s="30"/>
      <c r="Z15676" s="30"/>
    </row>
    <row r="15677" spans="24:26">
      <c r="X15677" s="30"/>
      <c r="Y15677" s="30"/>
      <c r="Z15677" s="30"/>
    </row>
    <row r="15678" spans="24:26">
      <c r="X15678" s="30"/>
      <c r="Y15678" s="30"/>
      <c r="Z15678" s="30"/>
    </row>
    <row r="15679" spans="24:26">
      <c r="X15679" s="30"/>
      <c r="Y15679" s="30"/>
      <c r="Z15679" s="30"/>
    </row>
    <row r="15680" spans="24:26">
      <c r="X15680" s="30"/>
      <c r="Y15680" s="30"/>
      <c r="Z15680" s="30"/>
    </row>
    <row r="15681" spans="24:26">
      <c r="X15681" s="30"/>
      <c r="Y15681" s="30"/>
      <c r="Z15681" s="30"/>
    </row>
    <row r="15682" spans="24:26">
      <c r="X15682" s="30"/>
      <c r="Y15682" s="30"/>
      <c r="Z15682" s="30"/>
    </row>
    <row r="15683" spans="24:26">
      <c r="X15683" s="30"/>
      <c r="Y15683" s="30"/>
      <c r="Z15683" s="30"/>
    </row>
    <row r="15684" spans="24:26">
      <c r="X15684" s="30"/>
      <c r="Y15684" s="30"/>
      <c r="Z15684" s="30"/>
    </row>
    <row r="15685" spans="24:26">
      <c r="X15685" s="30"/>
      <c r="Y15685" s="30"/>
      <c r="Z15685" s="30"/>
    </row>
    <row r="15686" spans="24:26">
      <c r="X15686" s="30"/>
      <c r="Y15686" s="30"/>
      <c r="Z15686" s="30"/>
    </row>
    <row r="15687" spans="24:26">
      <c r="X15687" s="30"/>
      <c r="Y15687" s="30"/>
      <c r="Z15687" s="30"/>
    </row>
    <row r="15688" spans="24:26">
      <c r="X15688" s="30"/>
      <c r="Y15688" s="30"/>
      <c r="Z15688" s="30"/>
    </row>
    <row r="15689" spans="24:26">
      <c r="X15689" s="30"/>
      <c r="Y15689" s="30"/>
      <c r="Z15689" s="30"/>
    </row>
    <row r="15690" spans="24:26">
      <c r="X15690" s="30"/>
      <c r="Y15690" s="30"/>
      <c r="Z15690" s="30"/>
    </row>
    <row r="15691" spans="24:26">
      <c r="X15691" s="30"/>
      <c r="Y15691" s="30"/>
      <c r="Z15691" s="30"/>
    </row>
    <row r="15692" spans="24:26">
      <c r="X15692" s="30"/>
      <c r="Y15692" s="30"/>
      <c r="Z15692" s="30"/>
    </row>
    <row r="15693" spans="24:26">
      <c r="X15693" s="30"/>
      <c r="Y15693" s="30"/>
      <c r="Z15693" s="30"/>
    </row>
    <row r="15694" spans="24:26">
      <c r="X15694" s="30"/>
      <c r="Y15694" s="30"/>
      <c r="Z15694" s="30"/>
    </row>
    <row r="15695" spans="24:26">
      <c r="X15695" s="30"/>
      <c r="Y15695" s="30"/>
      <c r="Z15695" s="30"/>
    </row>
    <row r="15696" spans="24:26">
      <c r="X15696" s="30"/>
      <c r="Y15696" s="30"/>
      <c r="Z15696" s="30"/>
    </row>
    <row r="15697" spans="24:26">
      <c r="X15697" s="30"/>
      <c r="Y15697" s="30"/>
      <c r="Z15697" s="30"/>
    </row>
    <row r="15698" spans="24:26">
      <c r="X15698" s="30"/>
      <c r="Y15698" s="30"/>
      <c r="Z15698" s="30"/>
    </row>
    <row r="15699" spans="24:26">
      <c r="X15699" s="30"/>
      <c r="Y15699" s="30"/>
      <c r="Z15699" s="30"/>
    </row>
    <row r="15700" spans="24:26">
      <c r="X15700" s="30"/>
      <c r="Y15700" s="30"/>
      <c r="Z15700" s="30"/>
    </row>
    <row r="15701" spans="24:26">
      <c r="X15701" s="30"/>
      <c r="Y15701" s="30"/>
      <c r="Z15701" s="30"/>
    </row>
    <row r="15702" spans="24:26">
      <c r="X15702" s="30"/>
      <c r="Y15702" s="30"/>
      <c r="Z15702" s="30"/>
    </row>
    <row r="15703" spans="24:26">
      <c r="X15703" s="30"/>
      <c r="Y15703" s="30"/>
      <c r="Z15703" s="30"/>
    </row>
    <row r="15704" spans="24:26">
      <c r="X15704" s="30"/>
      <c r="Y15704" s="30"/>
      <c r="Z15704" s="30"/>
    </row>
    <row r="15705" spans="24:26">
      <c r="X15705" s="30"/>
      <c r="Y15705" s="30"/>
      <c r="Z15705" s="30"/>
    </row>
    <row r="15706" spans="24:26">
      <c r="X15706" s="30"/>
      <c r="Y15706" s="30"/>
      <c r="Z15706" s="30"/>
    </row>
    <row r="15707" spans="24:26">
      <c r="X15707" s="30"/>
      <c r="Y15707" s="30"/>
      <c r="Z15707" s="30"/>
    </row>
    <row r="15708" spans="24:26">
      <c r="X15708" s="30"/>
      <c r="Y15708" s="30"/>
      <c r="Z15708" s="30"/>
    </row>
    <row r="15709" spans="24:26">
      <c r="X15709" s="30"/>
      <c r="Y15709" s="30"/>
      <c r="Z15709" s="30"/>
    </row>
    <row r="15710" spans="24:26">
      <c r="X15710" s="30"/>
      <c r="Y15710" s="30"/>
      <c r="Z15710" s="30"/>
    </row>
    <row r="15711" spans="24:26">
      <c r="X15711" s="30"/>
      <c r="Y15711" s="30"/>
      <c r="Z15711" s="30"/>
    </row>
    <row r="15712" spans="24:26">
      <c r="X15712" s="30"/>
      <c r="Y15712" s="30"/>
      <c r="Z15712" s="30"/>
    </row>
    <row r="15713" spans="24:26">
      <c r="X15713" s="30"/>
      <c r="Y15713" s="30"/>
      <c r="Z15713" s="30"/>
    </row>
    <row r="15714" spans="24:26">
      <c r="X15714" s="30"/>
      <c r="Y15714" s="30"/>
      <c r="Z15714" s="30"/>
    </row>
    <row r="15715" spans="24:26">
      <c r="X15715" s="30"/>
      <c r="Y15715" s="30"/>
      <c r="Z15715" s="30"/>
    </row>
    <row r="15716" spans="24:26">
      <c r="X15716" s="30"/>
      <c r="Y15716" s="30"/>
      <c r="Z15716" s="30"/>
    </row>
    <row r="15717" spans="24:26">
      <c r="X15717" s="30"/>
      <c r="Y15717" s="30"/>
      <c r="Z15717" s="30"/>
    </row>
    <row r="15718" spans="24:26">
      <c r="X15718" s="30"/>
      <c r="Y15718" s="30"/>
      <c r="Z15718" s="30"/>
    </row>
    <row r="15719" spans="24:26">
      <c r="X15719" s="30"/>
      <c r="Y15719" s="30"/>
      <c r="Z15719" s="30"/>
    </row>
    <row r="15720" spans="24:26">
      <c r="X15720" s="30"/>
      <c r="Y15720" s="30"/>
      <c r="Z15720" s="30"/>
    </row>
    <row r="15721" spans="24:26">
      <c r="X15721" s="30"/>
      <c r="Y15721" s="30"/>
      <c r="Z15721" s="30"/>
    </row>
    <row r="15722" spans="24:26">
      <c r="X15722" s="30"/>
      <c r="Y15722" s="30"/>
      <c r="Z15722" s="30"/>
    </row>
    <row r="15723" spans="24:26">
      <c r="X15723" s="30"/>
      <c r="Y15723" s="30"/>
      <c r="Z15723" s="30"/>
    </row>
    <row r="15724" spans="24:26">
      <c r="X15724" s="30"/>
      <c r="Y15724" s="30"/>
      <c r="Z15724" s="30"/>
    </row>
    <row r="15725" spans="24:26">
      <c r="X15725" s="30"/>
      <c r="Y15725" s="30"/>
      <c r="Z15725" s="30"/>
    </row>
    <row r="15726" spans="24:26">
      <c r="X15726" s="30"/>
      <c r="Y15726" s="30"/>
      <c r="Z15726" s="30"/>
    </row>
    <row r="15727" spans="24:26">
      <c r="X15727" s="30"/>
      <c r="Y15727" s="30"/>
      <c r="Z15727" s="30"/>
    </row>
    <row r="15728" spans="24:26">
      <c r="X15728" s="30"/>
      <c r="Y15728" s="30"/>
      <c r="Z15728" s="30"/>
    </row>
    <row r="15729" spans="24:26">
      <c r="X15729" s="30"/>
      <c r="Y15729" s="30"/>
      <c r="Z15729" s="30"/>
    </row>
    <row r="15730" spans="24:26">
      <c r="X15730" s="30"/>
      <c r="Y15730" s="30"/>
      <c r="Z15730" s="30"/>
    </row>
    <row r="15731" spans="24:26">
      <c r="X15731" s="30"/>
      <c r="Y15731" s="30"/>
      <c r="Z15731" s="30"/>
    </row>
    <row r="15732" spans="24:26">
      <c r="X15732" s="30"/>
      <c r="Y15732" s="30"/>
      <c r="Z15732" s="30"/>
    </row>
    <row r="15733" spans="24:26">
      <c r="X15733" s="30"/>
      <c r="Y15733" s="30"/>
      <c r="Z15733" s="30"/>
    </row>
    <row r="15734" spans="24:26">
      <c r="X15734" s="30"/>
      <c r="Y15734" s="30"/>
      <c r="Z15734" s="30"/>
    </row>
    <row r="15735" spans="24:26">
      <c r="X15735" s="30"/>
      <c r="Y15735" s="30"/>
      <c r="Z15735" s="30"/>
    </row>
    <row r="15736" spans="24:26">
      <c r="X15736" s="30"/>
      <c r="Y15736" s="30"/>
      <c r="Z15736" s="30"/>
    </row>
    <row r="15737" spans="24:26">
      <c r="X15737" s="30"/>
      <c r="Y15737" s="30"/>
      <c r="Z15737" s="30"/>
    </row>
    <row r="15738" spans="24:26">
      <c r="X15738" s="30"/>
      <c r="Y15738" s="30"/>
      <c r="Z15738" s="30"/>
    </row>
    <row r="15739" spans="24:26">
      <c r="X15739" s="30"/>
      <c r="Y15739" s="30"/>
      <c r="Z15739" s="30"/>
    </row>
    <row r="15740" spans="24:26">
      <c r="X15740" s="30"/>
      <c r="Y15740" s="30"/>
      <c r="Z15740" s="30"/>
    </row>
    <row r="15741" spans="24:26">
      <c r="X15741" s="30"/>
      <c r="Y15741" s="30"/>
      <c r="Z15741" s="30"/>
    </row>
    <row r="15742" spans="24:26">
      <c r="X15742" s="30"/>
      <c r="Y15742" s="30"/>
      <c r="Z15742" s="30"/>
    </row>
    <row r="15743" spans="24:26">
      <c r="X15743" s="30"/>
      <c r="Y15743" s="30"/>
      <c r="Z15743" s="30"/>
    </row>
    <row r="15744" spans="24:26">
      <c r="X15744" s="30"/>
      <c r="Y15744" s="30"/>
      <c r="Z15744" s="30"/>
    </row>
    <row r="15745" spans="24:26">
      <c r="X15745" s="30"/>
      <c r="Y15745" s="30"/>
      <c r="Z15745" s="30"/>
    </row>
    <row r="15746" spans="24:26">
      <c r="X15746" s="30"/>
      <c r="Y15746" s="30"/>
      <c r="Z15746" s="30"/>
    </row>
    <row r="15747" spans="24:26">
      <c r="X15747" s="30"/>
      <c r="Y15747" s="30"/>
      <c r="Z15747" s="30"/>
    </row>
    <row r="15748" spans="24:26">
      <c r="X15748" s="30"/>
      <c r="Y15748" s="30"/>
      <c r="Z15748" s="30"/>
    </row>
    <row r="15749" spans="24:26">
      <c r="X15749" s="30"/>
      <c r="Y15749" s="30"/>
      <c r="Z15749" s="30"/>
    </row>
    <row r="15750" spans="24:26">
      <c r="X15750" s="30"/>
      <c r="Y15750" s="30"/>
      <c r="Z15750" s="30"/>
    </row>
    <row r="15751" spans="24:26">
      <c r="X15751" s="30"/>
      <c r="Y15751" s="30"/>
      <c r="Z15751" s="30"/>
    </row>
    <row r="15752" spans="24:26">
      <c r="X15752" s="30"/>
      <c r="Y15752" s="30"/>
      <c r="Z15752" s="30"/>
    </row>
    <row r="15753" spans="24:26">
      <c r="X15753" s="30"/>
      <c r="Y15753" s="30"/>
      <c r="Z15753" s="30"/>
    </row>
    <row r="15754" spans="24:26">
      <c r="X15754" s="30"/>
      <c r="Y15754" s="30"/>
      <c r="Z15754" s="30"/>
    </row>
    <row r="15755" spans="24:26">
      <c r="X15755" s="30"/>
      <c r="Y15755" s="30"/>
      <c r="Z15755" s="30"/>
    </row>
    <row r="15756" spans="24:26">
      <c r="X15756" s="30"/>
      <c r="Y15756" s="30"/>
      <c r="Z15756" s="30"/>
    </row>
    <row r="15757" spans="24:26">
      <c r="X15757" s="30"/>
      <c r="Y15757" s="30"/>
      <c r="Z15757" s="30"/>
    </row>
    <row r="15758" spans="24:26">
      <c r="X15758" s="30"/>
      <c r="Y15758" s="30"/>
      <c r="Z15758" s="30"/>
    </row>
    <row r="15759" spans="24:26">
      <c r="X15759" s="30"/>
      <c r="Y15759" s="30"/>
      <c r="Z15759" s="30"/>
    </row>
    <row r="15760" spans="24:26">
      <c r="X15760" s="30"/>
      <c r="Y15760" s="30"/>
      <c r="Z15760" s="30"/>
    </row>
    <row r="15761" spans="24:26">
      <c r="X15761" s="30"/>
      <c r="Y15761" s="30"/>
      <c r="Z15761" s="30"/>
    </row>
    <row r="15762" spans="24:26">
      <c r="X15762" s="30"/>
      <c r="Y15762" s="30"/>
      <c r="Z15762" s="30"/>
    </row>
    <row r="15763" spans="24:26">
      <c r="X15763" s="30"/>
      <c r="Y15763" s="30"/>
      <c r="Z15763" s="30"/>
    </row>
    <row r="15764" spans="24:26">
      <c r="X15764" s="30"/>
      <c r="Y15764" s="30"/>
      <c r="Z15764" s="30"/>
    </row>
    <row r="15765" spans="24:26">
      <c r="X15765" s="30"/>
      <c r="Y15765" s="30"/>
      <c r="Z15765" s="30"/>
    </row>
    <row r="15766" spans="24:26">
      <c r="X15766" s="30"/>
      <c r="Y15766" s="30"/>
      <c r="Z15766" s="30"/>
    </row>
    <row r="15767" spans="24:26">
      <c r="X15767" s="30"/>
      <c r="Y15767" s="30"/>
      <c r="Z15767" s="30"/>
    </row>
    <row r="15768" spans="24:26">
      <c r="X15768" s="30"/>
      <c r="Y15768" s="30"/>
      <c r="Z15768" s="30"/>
    </row>
    <row r="15769" spans="24:26">
      <c r="X15769" s="30"/>
      <c r="Y15769" s="30"/>
      <c r="Z15769" s="30"/>
    </row>
    <row r="15770" spans="24:26">
      <c r="X15770" s="30"/>
      <c r="Y15770" s="30"/>
      <c r="Z15770" s="30"/>
    </row>
    <row r="15771" spans="24:26">
      <c r="X15771" s="30"/>
      <c r="Y15771" s="30"/>
      <c r="Z15771" s="30"/>
    </row>
    <row r="15772" spans="24:26">
      <c r="X15772" s="30"/>
      <c r="Y15772" s="30"/>
      <c r="Z15772" s="30"/>
    </row>
    <row r="15773" spans="24:26">
      <c r="X15773" s="30"/>
      <c r="Y15773" s="30"/>
      <c r="Z15773" s="30"/>
    </row>
    <row r="15774" spans="24:26">
      <c r="X15774" s="30"/>
      <c r="Y15774" s="30"/>
      <c r="Z15774" s="30"/>
    </row>
    <row r="15775" spans="24:26">
      <c r="X15775" s="30"/>
      <c r="Y15775" s="30"/>
      <c r="Z15775" s="30"/>
    </row>
    <row r="15776" spans="24:26">
      <c r="X15776" s="30"/>
      <c r="Y15776" s="30"/>
      <c r="Z15776" s="30"/>
    </row>
    <row r="15777" spans="24:26">
      <c r="X15777" s="30"/>
      <c r="Y15777" s="30"/>
      <c r="Z15777" s="30"/>
    </row>
    <row r="15778" spans="24:26">
      <c r="X15778" s="30"/>
      <c r="Y15778" s="30"/>
      <c r="Z15778" s="30"/>
    </row>
    <row r="15779" spans="24:26">
      <c r="X15779" s="30"/>
      <c r="Y15779" s="30"/>
      <c r="Z15779" s="30"/>
    </row>
    <row r="15780" spans="24:26">
      <c r="X15780" s="30"/>
      <c r="Y15780" s="30"/>
      <c r="Z15780" s="30"/>
    </row>
    <row r="15781" spans="24:26">
      <c r="X15781" s="30"/>
      <c r="Y15781" s="30"/>
      <c r="Z15781" s="30"/>
    </row>
    <row r="15782" spans="24:26">
      <c r="X15782" s="30"/>
      <c r="Y15782" s="30"/>
      <c r="Z15782" s="30"/>
    </row>
    <row r="15783" spans="24:26">
      <c r="X15783" s="30"/>
      <c r="Y15783" s="30"/>
      <c r="Z15783" s="30"/>
    </row>
    <row r="15784" spans="24:26">
      <c r="X15784" s="30"/>
      <c r="Y15784" s="30"/>
      <c r="Z15784" s="30"/>
    </row>
    <row r="15785" spans="24:26">
      <c r="X15785" s="30"/>
      <c r="Y15785" s="30"/>
      <c r="Z15785" s="30"/>
    </row>
    <row r="15786" spans="24:26">
      <c r="X15786" s="30"/>
      <c r="Y15786" s="30"/>
      <c r="Z15786" s="30"/>
    </row>
    <row r="15787" spans="24:26">
      <c r="X15787" s="30"/>
      <c r="Y15787" s="30"/>
      <c r="Z15787" s="30"/>
    </row>
    <row r="15788" spans="24:26">
      <c r="X15788" s="30"/>
      <c r="Y15788" s="30"/>
      <c r="Z15788" s="30"/>
    </row>
    <row r="15789" spans="24:26">
      <c r="X15789" s="30"/>
      <c r="Y15789" s="30"/>
      <c r="Z15789" s="30"/>
    </row>
    <row r="15790" spans="24:26">
      <c r="X15790" s="30"/>
      <c r="Y15790" s="30"/>
      <c r="Z15790" s="30"/>
    </row>
    <row r="15791" spans="24:26">
      <c r="X15791" s="30"/>
      <c r="Y15791" s="30"/>
      <c r="Z15791" s="30"/>
    </row>
    <row r="15792" spans="24:26">
      <c r="X15792" s="30"/>
      <c r="Y15792" s="30"/>
      <c r="Z15792" s="30"/>
    </row>
    <row r="15793" spans="24:26">
      <c r="X15793" s="30"/>
      <c r="Y15793" s="30"/>
      <c r="Z15793" s="30"/>
    </row>
    <row r="15794" spans="24:26">
      <c r="X15794" s="30"/>
      <c r="Y15794" s="30"/>
      <c r="Z15794" s="30"/>
    </row>
    <row r="15795" spans="24:26">
      <c r="X15795" s="30"/>
      <c r="Y15795" s="30"/>
      <c r="Z15795" s="30"/>
    </row>
    <row r="15796" spans="24:26">
      <c r="X15796" s="30"/>
      <c r="Y15796" s="30"/>
      <c r="Z15796" s="30"/>
    </row>
    <row r="15797" spans="24:26">
      <c r="X15797" s="30"/>
      <c r="Y15797" s="30"/>
      <c r="Z15797" s="30"/>
    </row>
    <row r="15798" spans="24:26">
      <c r="X15798" s="30"/>
      <c r="Y15798" s="30"/>
      <c r="Z15798" s="30"/>
    </row>
    <row r="15799" spans="24:26">
      <c r="X15799" s="30"/>
      <c r="Y15799" s="30"/>
      <c r="Z15799" s="30"/>
    </row>
    <row r="15800" spans="24:26">
      <c r="X15800" s="30"/>
      <c r="Y15800" s="30"/>
      <c r="Z15800" s="30"/>
    </row>
    <row r="15801" spans="24:26">
      <c r="X15801" s="30"/>
      <c r="Y15801" s="30"/>
      <c r="Z15801" s="30"/>
    </row>
    <row r="15802" spans="24:26">
      <c r="X15802" s="30"/>
      <c r="Y15802" s="30"/>
      <c r="Z15802" s="30"/>
    </row>
    <row r="15803" spans="24:26">
      <c r="X15803" s="30"/>
      <c r="Y15803" s="30"/>
      <c r="Z15803" s="30"/>
    </row>
    <row r="15804" spans="24:26">
      <c r="X15804" s="30"/>
      <c r="Y15804" s="30"/>
      <c r="Z15804" s="30"/>
    </row>
    <row r="15805" spans="24:26">
      <c r="X15805" s="30"/>
      <c r="Y15805" s="30"/>
      <c r="Z15805" s="30"/>
    </row>
    <row r="15806" spans="24:26">
      <c r="X15806" s="30"/>
      <c r="Y15806" s="30"/>
      <c r="Z15806" s="30"/>
    </row>
    <row r="15807" spans="24:26">
      <c r="X15807" s="30"/>
      <c r="Y15807" s="30"/>
      <c r="Z15807" s="30"/>
    </row>
    <row r="15808" spans="24:26">
      <c r="X15808" s="30"/>
      <c r="Y15808" s="30"/>
      <c r="Z15808" s="30"/>
    </row>
    <row r="15809" spans="24:26">
      <c r="X15809" s="30"/>
      <c r="Y15809" s="30"/>
      <c r="Z15809" s="30"/>
    </row>
    <row r="15810" spans="24:26">
      <c r="X15810" s="30"/>
      <c r="Y15810" s="30"/>
      <c r="Z15810" s="30"/>
    </row>
    <row r="15811" spans="24:26">
      <c r="X15811" s="30"/>
      <c r="Y15811" s="30"/>
      <c r="Z15811" s="30"/>
    </row>
    <row r="15812" spans="24:26">
      <c r="X15812" s="30"/>
      <c r="Y15812" s="30"/>
      <c r="Z15812" s="30"/>
    </row>
    <row r="15813" spans="24:26">
      <c r="X15813" s="30"/>
      <c r="Y15813" s="30"/>
      <c r="Z15813" s="30"/>
    </row>
    <row r="15814" spans="24:26">
      <c r="X15814" s="30"/>
      <c r="Y15814" s="30"/>
      <c r="Z15814" s="30"/>
    </row>
    <row r="15815" spans="24:26">
      <c r="X15815" s="30"/>
      <c r="Y15815" s="30"/>
      <c r="Z15815" s="30"/>
    </row>
    <row r="15816" spans="24:26">
      <c r="X15816" s="30"/>
      <c r="Y15816" s="30"/>
      <c r="Z15816" s="30"/>
    </row>
    <row r="15817" spans="24:26">
      <c r="X15817" s="30"/>
      <c r="Y15817" s="30"/>
      <c r="Z15817" s="30"/>
    </row>
    <row r="15818" spans="24:26">
      <c r="X15818" s="30"/>
      <c r="Y15818" s="30"/>
      <c r="Z15818" s="30"/>
    </row>
    <row r="15819" spans="24:26">
      <c r="X15819" s="30"/>
      <c r="Y15819" s="30"/>
      <c r="Z15819" s="30"/>
    </row>
    <row r="15820" spans="24:26">
      <c r="X15820" s="30"/>
      <c r="Y15820" s="30"/>
      <c r="Z15820" s="30"/>
    </row>
    <row r="15821" spans="24:26">
      <c r="X15821" s="30"/>
      <c r="Y15821" s="30"/>
      <c r="Z15821" s="30"/>
    </row>
    <row r="15822" spans="24:26">
      <c r="X15822" s="30"/>
      <c r="Y15822" s="30"/>
      <c r="Z15822" s="30"/>
    </row>
    <row r="15823" spans="24:26">
      <c r="X15823" s="30"/>
      <c r="Y15823" s="30"/>
      <c r="Z15823" s="30"/>
    </row>
    <row r="15824" spans="24:26">
      <c r="X15824" s="30"/>
      <c r="Y15824" s="30"/>
      <c r="Z15824" s="30"/>
    </row>
    <row r="15825" spans="24:26">
      <c r="X15825" s="30"/>
      <c r="Y15825" s="30"/>
      <c r="Z15825" s="30"/>
    </row>
    <row r="15826" spans="24:26">
      <c r="X15826" s="30"/>
      <c r="Y15826" s="30"/>
      <c r="Z15826" s="30"/>
    </row>
    <row r="15827" spans="24:26">
      <c r="X15827" s="30"/>
      <c r="Y15827" s="30"/>
      <c r="Z15827" s="30"/>
    </row>
    <row r="15828" spans="24:26">
      <c r="X15828" s="30"/>
      <c r="Y15828" s="30"/>
      <c r="Z15828" s="30"/>
    </row>
    <row r="15829" spans="24:26">
      <c r="X15829" s="30"/>
      <c r="Y15829" s="30"/>
      <c r="Z15829" s="30"/>
    </row>
    <row r="15830" spans="24:26">
      <c r="X15830" s="30"/>
      <c r="Y15830" s="30"/>
      <c r="Z15830" s="30"/>
    </row>
    <row r="15831" spans="24:26">
      <c r="X15831" s="30"/>
      <c r="Y15831" s="30"/>
      <c r="Z15831" s="30"/>
    </row>
    <row r="15832" spans="24:26">
      <c r="X15832" s="30"/>
      <c r="Y15832" s="30"/>
      <c r="Z15832" s="30"/>
    </row>
    <row r="15833" spans="24:26">
      <c r="X15833" s="30"/>
      <c r="Y15833" s="30"/>
      <c r="Z15833" s="30"/>
    </row>
    <row r="15834" spans="24:26">
      <c r="X15834" s="30"/>
      <c r="Y15834" s="30"/>
      <c r="Z15834" s="30"/>
    </row>
    <row r="15835" spans="24:26">
      <c r="X15835" s="30"/>
      <c r="Y15835" s="30"/>
      <c r="Z15835" s="30"/>
    </row>
    <row r="15836" spans="24:26">
      <c r="X15836" s="30"/>
      <c r="Y15836" s="30"/>
      <c r="Z15836" s="30"/>
    </row>
    <row r="15837" spans="24:26">
      <c r="X15837" s="30"/>
      <c r="Y15837" s="30"/>
      <c r="Z15837" s="30"/>
    </row>
    <row r="15838" spans="24:26">
      <c r="X15838" s="30"/>
      <c r="Y15838" s="30"/>
      <c r="Z15838" s="30"/>
    </row>
    <row r="15839" spans="24:26">
      <c r="X15839" s="30"/>
      <c r="Y15839" s="30"/>
      <c r="Z15839" s="30"/>
    </row>
    <row r="15840" spans="24:26">
      <c r="X15840" s="30"/>
      <c r="Y15840" s="30"/>
      <c r="Z15840" s="30"/>
    </row>
    <row r="15841" spans="24:26">
      <c r="X15841" s="30"/>
      <c r="Y15841" s="30"/>
      <c r="Z15841" s="30"/>
    </row>
    <row r="15842" spans="24:26">
      <c r="X15842" s="30"/>
      <c r="Y15842" s="30"/>
      <c r="Z15842" s="30"/>
    </row>
    <row r="15843" spans="24:26">
      <c r="X15843" s="30"/>
      <c r="Y15843" s="30"/>
      <c r="Z15843" s="30"/>
    </row>
    <row r="15844" spans="24:26">
      <c r="X15844" s="30"/>
      <c r="Y15844" s="30"/>
      <c r="Z15844" s="30"/>
    </row>
    <row r="15845" spans="24:26">
      <c r="X15845" s="30"/>
      <c r="Y15845" s="30"/>
      <c r="Z15845" s="30"/>
    </row>
    <row r="15846" spans="24:26">
      <c r="X15846" s="30"/>
      <c r="Y15846" s="30"/>
      <c r="Z15846" s="30"/>
    </row>
    <row r="15847" spans="24:26">
      <c r="X15847" s="30"/>
      <c r="Y15847" s="30"/>
      <c r="Z15847" s="30"/>
    </row>
    <row r="15848" spans="24:26">
      <c r="X15848" s="30"/>
      <c r="Y15848" s="30"/>
      <c r="Z15848" s="30"/>
    </row>
    <row r="15849" spans="24:26">
      <c r="X15849" s="30"/>
      <c r="Y15849" s="30"/>
      <c r="Z15849" s="30"/>
    </row>
    <row r="15850" spans="24:26">
      <c r="X15850" s="30"/>
      <c r="Y15850" s="30"/>
      <c r="Z15850" s="30"/>
    </row>
    <row r="15851" spans="24:26">
      <c r="X15851" s="30"/>
      <c r="Y15851" s="30"/>
      <c r="Z15851" s="30"/>
    </row>
    <row r="15852" spans="24:26">
      <c r="X15852" s="30"/>
      <c r="Y15852" s="30"/>
      <c r="Z15852" s="30"/>
    </row>
    <row r="15853" spans="24:26">
      <c r="X15853" s="30"/>
      <c r="Y15853" s="30"/>
      <c r="Z15853" s="30"/>
    </row>
    <row r="15854" spans="24:26">
      <c r="X15854" s="30"/>
      <c r="Y15854" s="30"/>
      <c r="Z15854" s="30"/>
    </row>
    <row r="15855" spans="24:26">
      <c r="X15855" s="30"/>
      <c r="Y15855" s="30"/>
      <c r="Z15855" s="30"/>
    </row>
    <row r="15856" spans="24:26">
      <c r="X15856" s="30"/>
      <c r="Y15856" s="30"/>
      <c r="Z15856" s="30"/>
    </row>
    <row r="15857" spans="24:26">
      <c r="X15857" s="30"/>
      <c r="Y15857" s="30"/>
      <c r="Z15857" s="30"/>
    </row>
    <row r="15858" spans="24:26">
      <c r="X15858" s="30"/>
      <c r="Y15858" s="30"/>
      <c r="Z15858" s="30"/>
    </row>
    <row r="15859" spans="24:26">
      <c r="X15859" s="30"/>
      <c r="Y15859" s="30"/>
      <c r="Z15859" s="30"/>
    </row>
    <row r="15860" spans="24:26">
      <c r="X15860" s="30"/>
      <c r="Y15860" s="30"/>
      <c r="Z15860" s="30"/>
    </row>
    <row r="15861" spans="24:26">
      <c r="X15861" s="30"/>
      <c r="Y15861" s="30"/>
      <c r="Z15861" s="30"/>
    </row>
    <row r="15862" spans="24:26">
      <c r="X15862" s="30"/>
      <c r="Y15862" s="30"/>
      <c r="Z15862" s="30"/>
    </row>
    <row r="15863" spans="24:26">
      <c r="X15863" s="30"/>
      <c r="Y15863" s="30"/>
      <c r="Z15863" s="30"/>
    </row>
    <row r="15864" spans="24:26">
      <c r="X15864" s="30"/>
      <c r="Y15864" s="30"/>
      <c r="Z15864" s="30"/>
    </row>
    <row r="15865" spans="24:26">
      <c r="X15865" s="30"/>
      <c r="Y15865" s="30"/>
      <c r="Z15865" s="30"/>
    </row>
    <row r="15866" spans="24:26">
      <c r="X15866" s="30"/>
      <c r="Y15866" s="30"/>
      <c r="Z15866" s="30"/>
    </row>
    <row r="15867" spans="24:26">
      <c r="X15867" s="30"/>
      <c r="Y15867" s="30"/>
      <c r="Z15867" s="30"/>
    </row>
    <row r="15868" spans="24:26">
      <c r="X15868" s="30"/>
      <c r="Y15868" s="30"/>
      <c r="Z15868" s="30"/>
    </row>
    <row r="15869" spans="24:26">
      <c r="X15869" s="30"/>
      <c r="Y15869" s="30"/>
      <c r="Z15869" s="30"/>
    </row>
    <row r="15870" spans="24:26">
      <c r="X15870" s="30"/>
      <c r="Y15870" s="30"/>
      <c r="Z15870" s="30"/>
    </row>
    <row r="15871" spans="24:26">
      <c r="X15871" s="30"/>
      <c r="Y15871" s="30"/>
      <c r="Z15871" s="30"/>
    </row>
    <row r="15872" spans="24:26">
      <c r="X15872" s="30"/>
      <c r="Y15872" s="30"/>
      <c r="Z15872" s="30"/>
    </row>
    <row r="15873" spans="24:26">
      <c r="X15873" s="30"/>
      <c r="Y15873" s="30"/>
      <c r="Z15873" s="30"/>
    </row>
    <row r="15874" spans="24:26">
      <c r="X15874" s="30"/>
      <c r="Y15874" s="30"/>
      <c r="Z15874" s="30"/>
    </row>
    <row r="15875" spans="24:26">
      <c r="X15875" s="30"/>
      <c r="Y15875" s="30"/>
      <c r="Z15875" s="30"/>
    </row>
    <row r="15876" spans="24:26">
      <c r="X15876" s="30"/>
      <c r="Y15876" s="30"/>
      <c r="Z15876" s="30"/>
    </row>
    <row r="15877" spans="24:26">
      <c r="X15877" s="30"/>
      <c r="Y15877" s="30"/>
      <c r="Z15877" s="30"/>
    </row>
    <row r="15878" spans="24:26">
      <c r="X15878" s="30"/>
      <c r="Y15878" s="30"/>
      <c r="Z15878" s="30"/>
    </row>
    <row r="15879" spans="24:26">
      <c r="X15879" s="30"/>
      <c r="Y15879" s="30"/>
      <c r="Z15879" s="30"/>
    </row>
    <row r="15880" spans="24:26">
      <c r="X15880" s="30"/>
      <c r="Y15880" s="30"/>
      <c r="Z15880" s="30"/>
    </row>
    <row r="15881" spans="24:26">
      <c r="X15881" s="30"/>
      <c r="Y15881" s="30"/>
      <c r="Z15881" s="30"/>
    </row>
    <row r="15882" spans="24:26">
      <c r="X15882" s="30"/>
      <c r="Y15882" s="30"/>
      <c r="Z15882" s="30"/>
    </row>
    <row r="15883" spans="24:26">
      <c r="X15883" s="30"/>
      <c r="Y15883" s="30"/>
      <c r="Z15883" s="30"/>
    </row>
    <row r="15884" spans="24:26">
      <c r="X15884" s="30"/>
      <c r="Y15884" s="30"/>
      <c r="Z15884" s="30"/>
    </row>
    <row r="15885" spans="24:26">
      <c r="X15885" s="30"/>
      <c r="Y15885" s="30"/>
      <c r="Z15885" s="30"/>
    </row>
    <row r="15886" spans="24:26">
      <c r="X15886" s="30"/>
      <c r="Y15886" s="30"/>
      <c r="Z15886" s="30"/>
    </row>
    <row r="15887" spans="24:26">
      <c r="X15887" s="30"/>
      <c r="Y15887" s="30"/>
      <c r="Z15887" s="30"/>
    </row>
    <row r="15888" spans="24:26">
      <c r="X15888" s="30"/>
      <c r="Y15888" s="30"/>
      <c r="Z15888" s="30"/>
    </row>
    <row r="15889" spans="24:26">
      <c r="X15889" s="30"/>
      <c r="Y15889" s="30"/>
      <c r="Z15889" s="30"/>
    </row>
    <row r="15890" spans="24:26">
      <c r="X15890" s="30"/>
      <c r="Y15890" s="30"/>
      <c r="Z15890" s="30"/>
    </row>
    <row r="15891" spans="24:26">
      <c r="X15891" s="30"/>
      <c r="Y15891" s="30"/>
      <c r="Z15891" s="30"/>
    </row>
    <row r="15892" spans="24:26">
      <c r="X15892" s="30"/>
      <c r="Y15892" s="30"/>
      <c r="Z15892" s="30"/>
    </row>
    <row r="15893" spans="24:26">
      <c r="X15893" s="30"/>
      <c r="Y15893" s="30"/>
      <c r="Z15893" s="30"/>
    </row>
    <row r="15894" spans="24:26">
      <c r="X15894" s="30"/>
      <c r="Y15894" s="30"/>
      <c r="Z15894" s="30"/>
    </row>
    <row r="15895" spans="24:26">
      <c r="X15895" s="30"/>
      <c r="Y15895" s="30"/>
      <c r="Z15895" s="30"/>
    </row>
    <row r="15896" spans="24:26">
      <c r="X15896" s="30"/>
      <c r="Y15896" s="30"/>
      <c r="Z15896" s="30"/>
    </row>
    <row r="15897" spans="24:26">
      <c r="X15897" s="30"/>
      <c r="Y15897" s="30"/>
      <c r="Z15897" s="30"/>
    </row>
    <row r="15898" spans="24:26">
      <c r="X15898" s="30"/>
      <c r="Y15898" s="30"/>
      <c r="Z15898" s="30"/>
    </row>
    <row r="15899" spans="24:26">
      <c r="X15899" s="30"/>
      <c r="Y15899" s="30"/>
      <c r="Z15899" s="30"/>
    </row>
    <row r="15900" spans="24:26">
      <c r="X15900" s="30"/>
      <c r="Y15900" s="30"/>
      <c r="Z15900" s="30"/>
    </row>
    <row r="15901" spans="24:26">
      <c r="X15901" s="30"/>
      <c r="Y15901" s="30"/>
      <c r="Z15901" s="30"/>
    </row>
    <row r="15902" spans="24:26">
      <c r="X15902" s="30"/>
      <c r="Y15902" s="30"/>
      <c r="Z15902" s="30"/>
    </row>
    <row r="15903" spans="24:26">
      <c r="X15903" s="30"/>
      <c r="Y15903" s="30"/>
      <c r="Z15903" s="30"/>
    </row>
    <row r="15904" spans="24:26">
      <c r="X15904" s="30"/>
      <c r="Y15904" s="30"/>
      <c r="Z15904" s="30"/>
    </row>
    <row r="15905" spans="24:26">
      <c r="X15905" s="30"/>
      <c r="Y15905" s="30"/>
      <c r="Z15905" s="30"/>
    </row>
    <row r="15906" spans="24:26">
      <c r="X15906" s="30"/>
      <c r="Y15906" s="30"/>
      <c r="Z15906" s="30"/>
    </row>
    <row r="15907" spans="24:26">
      <c r="X15907" s="30"/>
      <c r="Y15907" s="30"/>
      <c r="Z15907" s="30"/>
    </row>
    <row r="15908" spans="24:26">
      <c r="X15908" s="30"/>
      <c r="Y15908" s="30"/>
      <c r="Z15908" s="30"/>
    </row>
    <row r="15909" spans="24:26">
      <c r="X15909" s="30"/>
      <c r="Y15909" s="30"/>
      <c r="Z15909" s="30"/>
    </row>
    <row r="15910" spans="24:26">
      <c r="X15910" s="30"/>
      <c r="Y15910" s="30"/>
      <c r="Z15910" s="30"/>
    </row>
    <row r="15911" spans="24:26">
      <c r="X15911" s="30"/>
      <c r="Y15911" s="30"/>
      <c r="Z15911" s="30"/>
    </row>
    <row r="15912" spans="24:26">
      <c r="X15912" s="30"/>
      <c r="Y15912" s="30"/>
      <c r="Z15912" s="30"/>
    </row>
    <row r="15913" spans="24:26">
      <c r="X15913" s="30"/>
      <c r="Y15913" s="30"/>
      <c r="Z15913" s="30"/>
    </row>
    <row r="15914" spans="24:26">
      <c r="X15914" s="30"/>
      <c r="Y15914" s="30"/>
      <c r="Z15914" s="30"/>
    </row>
    <row r="15915" spans="24:26">
      <c r="X15915" s="30"/>
      <c r="Y15915" s="30"/>
      <c r="Z15915" s="30"/>
    </row>
    <row r="15916" spans="24:26">
      <c r="X15916" s="30"/>
      <c r="Y15916" s="30"/>
      <c r="Z15916" s="30"/>
    </row>
    <row r="15917" spans="24:26">
      <c r="X15917" s="30"/>
      <c r="Y15917" s="30"/>
      <c r="Z15917" s="30"/>
    </row>
    <row r="15918" spans="24:26">
      <c r="X15918" s="30"/>
      <c r="Y15918" s="30"/>
      <c r="Z15918" s="30"/>
    </row>
    <row r="15919" spans="24:26">
      <c r="X15919" s="30"/>
      <c r="Y15919" s="30"/>
      <c r="Z15919" s="30"/>
    </row>
    <row r="15920" spans="24:26">
      <c r="X15920" s="30"/>
      <c r="Y15920" s="30"/>
      <c r="Z15920" s="30"/>
    </row>
    <row r="15921" spans="24:26">
      <c r="X15921" s="30"/>
      <c r="Y15921" s="30"/>
      <c r="Z15921" s="30"/>
    </row>
    <row r="15922" spans="24:26">
      <c r="X15922" s="30"/>
      <c r="Y15922" s="30"/>
      <c r="Z15922" s="30"/>
    </row>
    <row r="15923" spans="24:26">
      <c r="X15923" s="30"/>
      <c r="Y15923" s="30"/>
      <c r="Z15923" s="30"/>
    </row>
    <row r="15924" spans="24:26">
      <c r="X15924" s="30"/>
      <c r="Y15924" s="30"/>
      <c r="Z15924" s="30"/>
    </row>
    <row r="15925" spans="24:26">
      <c r="X15925" s="30"/>
      <c r="Y15925" s="30"/>
      <c r="Z15925" s="30"/>
    </row>
    <row r="15926" spans="24:26">
      <c r="X15926" s="30"/>
      <c r="Y15926" s="30"/>
      <c r="Z15926" s="30"/>
    </row>
    <row r="15927" spans="24:26">
      <c r="X15927" s="30"/>
      <c r="Y15927" s="30"/>
      <c r="Z15927" s="30"/>
    </row>
    <row r="15928" spans="24:26">
      <c r="X15928" s="30"/>
      <c r="Y15928" s="30"/>
      <c r="Z15928" s="30"/>
    </row>
    <row r="15929" spans="24:26">
      <c r="X15929" s="30"/>
      <c r="Y15929" s="30"/>
      <c r="Z15929" s="30"/>
    </row>
    <row r="15930" spans="24:26">
      <c r="X15930" s="30"/>
      <c r="Y15930" s="30"/>
      <c r="Z15930" s="30"/>
    </row>
    <row r="15931" spans="24:26">
      <c r="X15931" s="30"/>
      <c r="Y15931" s="30"/>
      <c r="Z15931" s="30"/>
    </row>
    <row r="15932" spans="24:26">
      <c r="X15932" s="30"/>
      <c r="Y15932" s="30"/>
      <c r="Z15932" s="30"/>
    </row>
    <row r="15933" spans="24:26">
      <c r="X15933" s="30"/>
      <c r="Y15933" s="30"/>
      <c r="Z15933" s="30"/>
    </row>
    <row r="15934" spans="24:26">
      <c r="X15934" s="30"/>
      <c r="Y15934" s="30"/>
      <c r="Z15934" s="30"/>
    </row>
    <row r="15935" spans="24:26">
      <c r="X15935" s="30"/>
      <c r="Y15935" s="30"/>
      <c r="Z15935" s="30"/>
    </row>
    <row r="15936" spans="24:26">
      <c r="X15936" s="30"/>
      <c r="Y15936" s="30"/>
      <c r="Z15936" s="30"/>
    </row>
    <row r="15937" spans="24:26">
      <c r="X15937" s="30"/>
      <c r="Y15937" s="30"/>
      <c r="Z15937" s="30"/>
    </row>
    <row r="15938" spans="24:26">
      <c r="X15938" s="30"/>
      <c r="Y15938" s="30"/>
      <c r="Z15938" s="30"/>
    </row>
    <row r="15939" spans="24:26">
      <c r="X15939" s="30"/>
      <c r="Y15939" s="30"/>
      <c r="Z15939" s="30"/>
    </row>
    <row r="15940" spans="24:26">
      <c r="X15940" s="30"/>
      <c r="Y15940" s="30"/>
      <c r="Z15940" s="30"/>
    </row>
    <row r="15941" spans="24:26">
      <c r="X15941" s="30"/>
      <c r="Y15941" s="30"/>
      <c r="Z15941" s="30"/>
    </row>
    <row r="15942" spans="24:26">
      <c r="X15942" s="30"/>
      <c r="Y15942" s="30"/>
      <c r="Z15942" s="30"/>
    </row>
    <row r="15943" spans="24:26">
      <c r="X15943" s="30"/>
      <c r="Y15943" s="30"/>
      <c r="Z15943" s="30"/>
    </row>
    <row r="15944" spans="24:26">
      <c r="X15944" s="30"/>
      <c r="Y15944" s="30"/>
      <c r="Z15944" s="30"/>
    </row>
    <row r="15945" spans="24:26">
      <c r="X15945" s="30"/>
      <c r="Y15945" s="30"/>
      <c r="Z15945" s="30"/>
    </row>
    <row r="15946" spans="24:26">
      <c r="X15946" s="30"/>
      <c r="Y15946" s="30"/>
      <c r="Z15946" s="30"/>
    </row>
    <row r="15947" spans="24:26">
      <c r="X15947" s="30"/>
      <c r="Y15947" s="30"/>
      <c r="Z15947" s="30"/>
    </row>
    <row r="15948" spans="24:26">
      <c r="X15948" s="30"/>
      <c r="Y15948" s="30"/>
      <c r="Z15948" s="30"/>
    </row>
    <row r="15949" spans="24:26">
      <c r="X15949" s="30"/>
      <c r="Y15949" s="30"/>
      <c r="Z15949" s="30"/>
    </row>
    <row r="15950" spans="24:26">
      <c r="X15950" s="30"/>
      <c r="Y15950" s="30"/>
      <c r="Z15950" s="30"/>
    </row>
    <row r="15951" spans="24:26">
      <c r="X15951" s="30"/>
      <c r="Y15951" s="30"/>
      <c r="Z15951" s="30"/>
    </row>
    <row r="15952" spans="24:26">
      <c r="X15952" s="30"/>
      <c r="Y15952" s="30"/>
      <c r="Z15952" s="30"/>
    </row>
    <row r="15953" spans="24:26">
      <c r="X15953" s="30"/>
      <c r="Y15953" s="30"/>
      <c r="Z15953" s="30"/>
    </row>
    <row r="15954" spans="24:26">
      <c r="X15954" s="30"/>
      <c r="Y15954" s="30"/>
      <c r="Z15954" s="30"/>
    </row>
    <row r="15955" spans="24:26">
      <c r="X15955" s="30"/>
      <c r="Y15955" s="30"/>
      <c r="Z15955" s="30"/>
    </row>
    <row r="15956" spans="24:26">
      <c r="X15956" s="30"/>
      <c r="Y15956" s="30"/>
      <c r="Z15956" s="30"/>
    </row>
    <row r="15957" spans="24:26">
      <c r="X15957" s="30"/>
      <c r="Y15957" s="30"/>
      <c r="Z15957" s="30"/>
    </row>
    <row r="15958" spans="24:26">
      <c r="X15958" s="30"/>
      <c r="Y15958" s="30"/>
      <c r="Z15958" s="30"/>
    </row>
    <row r="15959" spans="24:26">
      <c r="X15959" s="30"/>
      <c r="Y15959" s="30"/>
      <c r="Z15959" s="30"/>
    </row>
    <row r="15960" spans="24:26">
      <c r="X15960" s="30"/>
      <c r="Y15960" s="30"/>
      <c r="Z15960" s="30"/>
    </row>
    <row r="15961" spans="24:26">
      <c r="X15961" s="30"/>
      <c r="Y15961" s="30"/>
      <c r="Z15961" s="30"/>
    </row>
    <row r="15962" spans="24:26">
      <c r="X15962" s="30"/>
      <c r="Y15962" s="30"/>
      <c r="Z15962" s="30"/>
    </row>
    <row r="15963" spans="24:26">
      <c r="X15963" s="30"/>
      <c r="Y15963" s="30"/>
      <c r="Z15963" s="30"/>
    </row>
    <row r="15964" spans="24:26">
      <c r="X15964" s="30"/>
      <c r="Y15964" s="30"/>
      <c r="Z15964" s="30"/>
    </row>
    <row r="15965" spans="24:26">
      <c r="X15965" s="30"/>
      <c r="Y15965" s="30"/>
      <c r="Z15965" s="30"/>
    </row>
    <row r="15966" spans="24:26">
      <c r="X15966" s="30"/>
      <c r="Y15966" s="30"/>
      <c r="Z15966" s="30"/>
    </row>
    <row r="15967" spans="24:26">
      <c r="X15967" s="30"/>
      <c r="Y15967" s="30"/>
      <c r="Z15967" s="30"/>
    </row>
    <row r="15968" spans="24:26">
      <c r="X15968" s="30"/>
      <c r="Y15968" s="30"/>
      <c r="Z15968" s="30"/>
    </row>
    <row r="15969" spans="24:26">
      <c r="X15969" s="30"/>
      <c r="Y15969" s="30"/>
      <c r="Z15969" s="30"/>
    </row>
    <row r="15970" spans="24:26">
      <c r="X15970" s="30"/>
      <c r="Y15970" s="30"/>
      <c r="Z15970" s="30"/>
    </row>
    <row r="15971" spans="24:26">
      <c r="X15971" s="30"/>
      <c r="Y15971" s="30"/>
      <c r="Z15971" s="30"/>
    </row>
    <row r="15972" spans="24:26">
      <c r="X15972" s="30"/>
      <c r="Y15972" s="30"/>
      <c r="Z15972" s="30"/>
    </row>
    <row r="15973" spans="24:26">
      <c r="X15973" s="30"/>
      <c r="Y15973" s="30"/>
      <c r="Z15973" s="30"/>
    </row>
    <row r="15974" spans="24:26">
      <c r="X15974" s="30"/>
      <c r="Y15974" s="30"/>
      <c r="Z15974" s="30"/>
    </row>
    <row r="15975" spans="24:26">
      <c r="X15975" s="30"/>
      <c r="Y15975" s="30"/>
      <c r="Z15975" s="30"/>
    </row>
    <row r="15976" spans="24:26">
      <c r="X15976" s="30"/>
      <c r="Y15976" s="30"/>
      <c r="Z15976" s="30"/>
    </row>
    <row r="15977" spans="24:26">
      <c r="X15977" s="30"/>
      <c r="Y15977" s="30"/>
      <c r="Z15977" s="30"/>
    </row>
    <row r="15978" spans="24:26">
      <c r="X15978" s="30"/>
      <c r="Y15978" s="30"/>
      <c r="Z15978" s="30"/>
    </row>
    <row r="15979" spans="24:26">
      <c r="X15979" s="30"/>
      <c r="Y15979" s="30"/>
      <c r="Z15979" s="30"/>
    </row>
    <row r="15980" spans="24:26">
      <c r="X15980" s="30"/>
      <c r="Y15980" s="30"/>
      <c r="Z15980" s="30"/>
    </row>
    <row r="15981" spans="24:26">
      <c r="X15981" s="30"/>
      <c r="Y15981" s="30"/>
      <c r="Z15981" s="30"/>
    </row>
    <row r="15982" spans="24:26">
      <c r="X15982" s="30"/>
      <c r="Y15982" s="30"/>
      <c r="Z15982" s="30"/>
    </row>
    <row r="15983" spans="24:26">
      <c r="X15983" s="30"/>
      <c r="Y15983" s="30"/>
      <c r="Z15983" s="30"/>
    </row>
    <row r="15984" spans="24:26">
      <c r="X15984" s="30"/>
      <c r="Y15984" s="30"/>
      <c r="Z15984" s="30"/>
    </row>
    <row r="15985" spans="24:26">
      <c r="X15985" s="30"/>
      <c r="Y15985" s="30"/>
      <c r="Z15985" s="30"/>
    </row>
    <row r="15986" spans="24:26">
      <c r="X15986" s="30"/>
      <c r="Y15986" s="30"/>
      <c r="Z15986" s="30"/>
    </row>
    <row r="15987" spans="24:26">
      <c r="X15987" s="30"/>
      <c r="Y15987" s="30"/>
      <c r="Z15987" s="30"/>
    </row>
    <row r="15988" spans="24:26">
      <c r="X15988" s="30"/>
      <c r="Y15988" s="30"/>
      <c r="Z15988" s="30"/>
    </row>
    <row r="15989" spans="24:26">
      <c r="X15989" s="30"/>
      <c r="Y15989" s="30"/>
      <c r="Z15989" s="30"/>
    </row>
    <row r="15990" spans="24:26">
      <c r="X15990" s="30"/>
      <c r="Y15990" s="30"/>
      <c r="Z15990" s="30"/>
    </row>
    <row r="15991" spans="24:26">
      <c r="X15991" s="30"/>
      <c r="Y15991" s="30"/>
      <c r="Z15991" s="30"/>
    </row>
    <row r="15992" spans="24:26">
      <c r="X15992" s="30"/>
      <c r="Y15992" s="30"/>
      <c r="Z15992" s="30"/>
    </row>
    <row r="15993" spans="24:26">
      <c r="X15993" s="30"/>
      <c r="Y15993" s="30"/>
      <c r="Z15993" s="30"/>
    </row>
    <row r="15994" spans="24:26">
      <c r="X15994" s="30"/>
      <c r="Y15994" s="30"/>
      <c r="Z15994" s="30"/>
    </row>
    <row r="15995" spans="24:26">
      <c r="X15995" s="30"/>
      <c r="Y15995" s="30"/>
      <c r="Z15995" s="30"/>
    </row>
    <row r="15996" spans="24:26">
      <c r="X15996" s="30"/>
      <c r="Y15996" s="30"/>
      <c r="Z15996" s="30"/>
    </row>
    <row r="15997" spans="24:26">
      <c r="X15997" s="30"/>
      <c r="Y15997" s="30"/>
      <c r="Z15997" s="30"/>
    </row>
    <row r="15998" spans="24:26">
      <c r="X15998" s="30"/>
      <c r="Y15998" s="30"/>
      <c r="Z15998" s="30"/>
    </row>
    <row r="15999" spans="24:26">
      <c r="X15999" s="30"/>
      <c r="Y15999" s="30"/>
      <c r="Z15999" s="30"/>
    </row>
    <row r="16000" spans="24:26">
      <c r="X16000" s="30"/>
      <c r="Y16000" s="30"/>
      <c r="Z16000" s="30"/>
    </row>
    <row r="16001" spans="24:26">
      <c r="X16001" s="30"/>
      <c r="Y16001" s="30"/>
      <c r="Z16001" s="30"/>
    </row>
    <row r="16002" spans="24:26">
      <c r="X16002" s="30"/>
      <c r="Y16002" s="30"/>
      <c r="Z16002" s="30"/>
    </row>
    <row r="16003" spans="24:26">
      <c r="X16003" s="30"/>
      <c r="Y16003" s="30"/>
      <c r="Z16003" s="30"/>
    </row>
    <row r="16004" spans="24:26">
      <c r="X16004" s="30"/>
      <c r="Y16004" s="30"/>
      <c r="Z16004" s="30"/>
    </row>
    <row r="16005" spans="24:26">
      <c r="X16005" s="30"/>
      <c r="Y16005" s="30"/>
      <c r="Z16005" s="30"/>
    </row>
    <row r="16006" spans="24:26">
      <c r="X16006" s="30"/>
      <c r="Y16006" s="30"/>
      <c r="Z16006" s="30"/>
    </row>
    <row r="16007" spans="24:26">
      <c r="X16007" s="30"/>
      <c r="Y16007" s="30"/>
      <c r="Z16007" s="30"/>
    </row>
    <row r="16008" spans="24:26">
      <c r="X16008" s="30"/>
      <c r="Y16008" s="30"/>
      <c r="Z16008" s="30"/>
    </row>
    <row r="16009" spans="24:26">
      <c r="X16009" s="30"/>
      <c r="Y16009" s="30"/>
      <c r="Z16009" s="30"/>
    </row>
    <row r="16010" spans="24:26">
      <c r="X16010" s="30"/>
      <c r="Y16010" s="30"/>
      <c r="Z16010" s="30"/>
    </row>
    <row r="16011" spans="24:26">
      <c r="X16011" s="30"/>
      <c r="Y16011" s="30"/>
      <c r="Z16011" s="30"/>
    </row>
    <row r="16012" spans="24:26">
      <c r="X16012" s="30"/>
      <c r="Y16012" s="30"/>
      <c r="Z16012" s="30"/>
    </row>
    <row r="16013" spans="24:26">
      <c r="X16013" s="30"/>
      <c r="Y16013" s="30"/>
      <c r="Z16013" s="30"/>
    </row>
    <row r="16014" spans="24:26">
      <c r="X16014" s="30"/>
      <c r="Y16014" s="30"/>
      <c r="Z16014" s="30"/>
    </row>
    <row r="16015" spans="24:26">
      <c r="X16015" s="30"/>
      <c r="Y16015" s="30"/>
      <c r="Z16015" s="30"/>
    </row>
    <row r="16016" spans="24:26">
      <c r="X16016" s="30"/>
      <c r="Y16016" s="30"/>
      <c r="Z16016" s="30"/>
    </row>
    <row r="16017" spans="24:26">
      <c r="X16017" s="30"/>
      <c r="Y16017" s="30"/>
      <c r="Z16017" s="30"/>
    </row>
    <row r="16018" spans="24:26">
      <c r="X16018" s="30"/>
      <c r="Y16018" s="30"/>
      <c r="Z16018" s="30"/>
    </row>
    <row r="16019" spans="24:26">
      <c r="X16019" s="30"/>
      <c r="Y16019" s="30"/>
      <c r="Z16019" s="30"/>
    </row>
    <row r="16020" spans="24:26">
      <c r="X16020" s="30"/>
      <c r="Y16020" s="30"/>
      <c r="Z16020" s="30"/>
    </row>
    <row r="16021" spans="24:26">
      <c r="X16021" s="30"/>
      <c r="Y16021" s="30"/>
      <c r="Z16021" s="30"/>
    </row>
    <row r="16022" spans="24:26">
      <c r="X16022" s="30"/>
      <c r="Y16022" s="30"/>
      <c r="Z16022" s="30"/>
    </row>
    <row r="16023" spans="24:26">
      <c r="X16023" s="30"/>
      <c r="Y16023" s="30"/>
      <c r="Z16023" s="30"/>
    </row>
    <row r="16024" spans="24:26">
      <c r="X16024" s="30"/>
      <c r="Y16024" s="30"/>
      <c r="Z16024" s="30"/>
    </row>
    <row r="16025" spans="24:26">
      <c r="X16025" s="30"/>
      <c r="Y16025" s="30"/>
      <c r="Z16025" s="30"/>
    </row>
    <row r="16026" spans="24:26">
      <c r="X16026" s="30"/>
      <c r="Y16026" s="30"/>
      <c r="Z16026" s="30"/>
    </row>
    <row r="16027" spans="24:26">
      <c r="X16027" s="30"/>
      <c r="Y16027" s="30"/>
      <c r="Z16027" s="30"/>
    </row>
    <row r="16028" spans="24:26">
      <c r="X16028" s="30"/>
      <c r="Y16028" s="30"/>
      <c r="Z16028" s="30"/>
    </row>
    <row r="16029" spans="24:26">
      <c r="X16029" s="30"/>
      <c r="Y16029" s="30"/>
      <c r="Z16029" s="30"/>
    </row>
    <row r="16030" spans="24:26">
      <c r="X16030" s="30"/>
      <c r="Y16030" s="30"/>
      <c r="Z16030" s="30"/>
    </row>
    <row r="16031" spans="24:26">
      <c r="X16031" s="30"/>
      <c r="Y16031" s="30"/>
      <c r="Z16031" s="30"/>
    </row>
    <row r="16032" spans="24:26">
      <c r="X16032" s="30"/>
      <c r="Y16032" s="30"/>
      <c r="Z16032" s="30"/>
    </row>
    <row r="16033" spans="24:26">
      <c r="X16033" s="30"/>
      <c r="Y16033" s="30"/>
      <c r="Z16033" s="30"/>
    </row>
    <row r="16034" spans="24:26">
      <c r="X16034" s="30"/>
      <c r="Y16034" s="30"/>
      <c r="Z16034" s="30"/>
    </row>
    <row r="16035" spans="24:26">
      <c r="X16035" s="30"/>
      <c r="Y16035" s="30"/>
      <c r="Z16035" s="30"/>
    </row>
    <row r="16036" spans="24:26">
      <c r="X16036" s="30"/>
      <c r="Y16036" s="30"/>
      <c r="Z16036" s="30"/>
    </row>
    <row r="16037" spans="24:26">
      <c r="X16037" s="30"/>
      <c r="Y16037" s="30"/>
      <c r="Z16037" s="30"/>
    </row>
    <row r="16038" spans="24:26">
      <c r="X16038" s="30"/>
      <c r="Y16038" s="30"/>
      <c r="Z16038" s="30"/>
    </row>
    <row r="16039" spans="24:26">
      <c r="X16039" s="30"/>
      <c r="Y16039" s="30"/>
      <c r="Z16039" s="30"/>
    </row>
    <row r="16040" spans="24:26">
      <c r="X16040" s="30"/>
      <c r="Y16040" s="30"/>
      <c r="Z16040" s="30"/>
    </row>
    <row r="16041" spans="24:26">
      <c r="X16041" s="30"/>
      <c r="Y16041" s="30"/>
      <c r="Z16041" s="30"/>
    </row>
    <row r="16042" spans="24:26">
      <c r="X16042" s="30"/>
      <c r="Y16042" s="30"/>
      <c r="Z16042" s="30"/>
    </row>
    <row r="16043" spans="24:26">
      <c r="X16043" s="30"/>
      <c r="Y16043" s="30"/>
      <c r="Z16043" s="30"/>
    </row>
    <row r="16044" spans="24:26">
      <c r="X16044" s="30"/>
      <c r="Y16044" s="30"/>
      <c r="Z16044" s="30"/>
    </row>
    <row r="16045" spans="24:26">
      <c r="X16045" s="30"/>
      <c r="Y16045" s="30"/>
      <c r="Z16045" s="30"/>
    </row>
    <row r="16046" spans="24:26">
      <c r="X16046" s="30"/>
      <c r="Y16046" s="30"/>
      <c r="Z16046" s="30"/>
    </row>
    <row r="16047" spans="24:26">
      <c r="X16047" s="30"/>
      <c r="Y16047" s="30"/>
      <c r="Z16047" s="30"/>
    </row>
    <row r="16048" spans="24:26">
      <c r="X16048" s="30"/>
      <c r="Y16048" s="30"/>
      <c r="Z16048" s="30"/>
    </row>
    <row r="16049" spans="24:26">
      <c r="X16049" s="30"/>
      <c r="Y16049" s="30"/>
      <c r="Z16049" s="30"/>
    </row>
    <row r="16050" spans="24:26">
      <c r="X16050" s="30"/>
      <c r="Y16050" s="30"/>
      <c r="Z16050" s="30"/>
    </row>
    <row r="16051" spans="24:26">
      <c r="X16051" s="30"/>
      <c r="Y16051" s="30"/>
      <c r="Z16051" s="30"/>
    </row>
    <row r="16052" spans="24:26">
      <c r="X16052" s="30"/>
      <c r="Y16052" s="30"/>
      <c r="Z16052" s="30"/>
    </row>
    <row r="16053" spans="24:26">
      <c r="X16053" s="30"/>
      <c r="Y16053" s="30"/>
      <c r="Z16053" s="30"/>
    </row>
    <row r="16054" spans="24:26">
      <c r="X16054" s="30"/>
      <c r="Y16054" s="30"/>
      <c r="Z16054" s="30"/>
    </row>
    <row r="16055" spans="24:26">
      <c r="X16055" s="30"/>
      <c r="Y16055" s="30"/>
      <c r="Z16055" s="30"/>
    </row>
    <row r="16056" spans="24:26">
      <c r="X16056" s="30"/>
      <c r="Y16056" s="30"/>
      <c r="Z16056" s="30"/>
    </row>
    <row r="16057" spans="24:26">
      <c r="X16057" s="30"/>
      <c r="Y16057" s="30"/>
      <c r="Z16057" s="30"/>
    </row>
    <row r="16058" spans="24:26">
      <c r="X16058" s="30"/>
      <c r="Y16058" s="30"/>
      <c r="Z16058" s="30"/>
    </row>
    <row r="16059" spans="24:26">
      <c r="X16059" s="30"/>
      <c r="Y16059" s="30"/>
      <c r="Z16059" s="30"/>
    </row>
    <row r="16060" spans="24:26">
      <c r="X16060" s="30"/>
      <c r="Y16060" s="30"/>
      <c r="Z16060" s="30"/>
    </row>
    <row r="16061" spans="24:26">
      <c r="X16061" s="30"/>
      <c r="Y16061" s="30"/>
      <c r="Z16061" s="30"/>
    </row>
    <row r="16062" spans="24:26">
      <c r="X16062" s="30"/>
      <c r="Y16062" s="30"/>
      <c r="Z16062" s="30"/>
    </row>
    <row r="16063" spans="24:26">
      <c r="X16063" s="30"/>
      <c r="Y16063" s="30"/>
      <c r="Z16063" s="30"/>
    </row>
    <row r="16064" spans="24:26">
      <c r="X16064" s="30"/>
      <c r="Y16064" s="30"/>
      <c r="Z16064" s="30"/>
    </row>
    <row r="16065" spans="24:26">
      <c r="X16065" s="30"/>
      <c r="Y16065" s="30"/>
      <c r="Z16065" s="30"/>
    </row>
    <row r="16066" spans="24:26">
      <c r="X16066" s="30"/>
      <c r="Y16066" s="30"/>
      <c r="Z16066" s="30"/>
    </row>
    <row r="16067" spans="24:26">
      <c r="X16067" s="30"/>
      <c r="Y16067" s="30"/>
      <c r="Z16067" s="30"/>
    </row>
    <row r="16068" spans="24:26">
      <c r="X16068" s="30"/>
      <c r="Y16068" s="30"/>
      <c r="Z16068" s="30"/>
    </row>
    <row r="16069" spans="24:26">
      <c r="X16069" s="30"/>
      <c r="Y16069" s="30"/>
      <c r="Z16069" s="30"/>
    </row>
    <row r="16070" spans="24:26">
      <c r="X16070" s="30"/>
      <c r="Y16070" s="30"/>
      <c r="Z16070" s="30"/>
    </row>
    <row r="16071" spans="24:26">
      <c r="X16071" s="30"/>
      <c r="Y16071" s="30"/>
      <c r="Z16071" s="30"/>
    </row>
    <row r="16072" spans="24:26">
      <c r="X16072" s="30"/>
      <c r="Y16072" s="30"/>
      <c r="Z16072" s="30"/>
    </row>
    <row r="16073" spans="24:26">
      <c r="X16073" s="30"/>
      <c r="Y16073" s="30"/>
      <c r="Z16073" s="30"/>
    </row>
    <row r="16074" spans="24:26">
      <c r="X16074" s="30"/>
      <c r="Y16074" s="30"/>
      <c r="Z16074" s="30"/>
    </row>
    <row r="16075" spans="24:26">
      <c r="X16075" s="30"/>
      <c r="Y16075" s="30"/>
      <c r="Z16075" s="30"/>
    </row>
    <row r="16076" spans="24:26">
      <c r="X16076" s="30"/>
      <c r="Y16076" s="30"/>
      <c r="Z16076" s="30"/>
    </row>
    <row r="16077" spans="24:26">
      <c r="X16077" s="30"/>
      <c r="Y16077" s="30"/>
      <c r="Z16077" s="30"/>
    </row>
    <row r="16078" spans="24:26">
      <c r="X16078" s="30"/>
      <c r="Y16078" s="30"/>
      <c r="Z16078" s="30"/>
    </row>
    <row r="16079" spans="24:26">
      <c r="X16079" s="30"/>
      <c r="Y16079" s="30"/>
      <c r="Z16079" s="30"/>
    </row>
    <row r="16080" spans="24:26">
      <c r="X16080" s="30"/>
      <c r="Y16080" s="30"/>
      <c r="Z16080" s="30"/>
    </row>
    <row r="16081" spans="24:26">
      <c r="X16081" s="30"/>
      <c r="Y16081" s="30"/>
      <c r="Z16081" s="30"/>
    </row>
    <row r="16082" spans="24:26">
      <c r="X16082" s="30"/>
      <c r="Y16082" s="30"/>
      <c r="Z16082" s="30"/>
    </row>
    <row r="16083" spans="24:26">
      <c r="X16083" s="30"/>
      <c r="Y16083" s="30"/>
      <c r="Z16083" s="30"/>
    </row>
    <row r="16084" spans="24:26">
      <c r="X16084" s="30"/>
      <c r="Y16084" s="30"/>
      <c r="Z16084" s="30"/>
    </row>
    <row r="16085" spans="24:26">
      <c r="X16085" s="30"/>
      <c r="Y16085" s="30"/>
      <c r="Z16085" s="30"/>
    </row>
    <row r="16086" spans="24:26">
      <c r="X16086" s="30"/>
      <c r="Y16086" s="30"/>
      <c r="Z16086" s="30"/>
    </row>
    <row r="16087" spans="24:26">
      <c r="X16087" s="30"/>
      <c r="Y16087" s="30"/>
      <c r="Z16087" s="30"/>
    </row>
    <row r="16088" spans="24:26">
      <c r="X16088" s="30"/>
      <c r="Y16088" s="30"/>
      <c r="Z16088" s="30"/>
    </row>
    <row r="16089" spans="24:26">
      <c r="X16089" s="30"/>
      <c r="Y16089" s="30"/>
      <c r="Z16089" s="30"/>
    </row>
    <row r="16090" spans="24:26">
      <c r="X16090" s="30"/>
      <c r="Y16090" s="30"/>
      <c r="Z16090" s="30"/>
    </row>
    <row r="16091" spans="24:26">
      <c r="X16091" s="30"/>
      <c r="Y16091" s="30"/>
      <c r="Z16091" s="30"/>
    </row>
    <row r="16092" spans="24:26">
      <c r="X16092" s="30"/>
      <c r="Y16092" s="30"/>
      <c r="Z16092" s="30"/>
    </row>
    <row r="16093" spans="24:26">
      <c r="X16093" s="30"/>
      <c r="Y16093" s="30"/>
      <c r="Z16093" s="30"/>
    </row>
    <row r="16094" spans="24:26">
      <c r="X16094" s="30"/>
      <c r="Y16094" s="30"/>
      <c r="Z16094" s="30"/>
    </row>
    <row r="16095" spans="24:26">
      <c r="X16095" s="30"/>
      <c r="Y16095" s="30"/>
      <c r="Z16095" s="30"/>
    </row>
    <row r="16096" spans="24:26">
      <c r="X16096" s="30"/>
      <c r="Y16096" s="30"/>
      <c r="Z16096" s="30"/>
    </row>
    <row r="16097" spans="24:26">
      <c r="X16097" s="30"/>
      <c r="Y16097" s="30"/>
      <c r="Z16097" s="30"/>
    </row>
    <row r="16098" spans="24:26">
      <c r="X16098" s="30"/>
      <c r="Y16098" s="30"/>
      <c r="Z16098" s="30"/>
    </row>
    <row r="16099" spans="24:26">
      <c r="X16099" s="30"/>
      <c r="Y16099" s="30"/>
      <c r="Z16099" s="30"/>
    </row>
    <row r="16100" spans="24:26">
      <c r="X16100" s="30"/>
      <c r="Y16100" s="30"/>
      <c r="Z16100" s="30"/>
    </row>
    <row r="16101" spans="24:26">
      <c r="X16101" s="30"/>
      <c r="Y16101" s="30"/>
      <c r="Z16101" s="30"/>
    </row>
    <row r="16102" spans="24:26">
      <c r="X16102" s="30"/>
      <c r="Y16102" s="30"/>
      <c r="Z16102" s="30"/>
    </row>
    <row r="16103" spans="24:26">
      <c r="X16103" s="30"/>
      <c r="Y16103" s="30"/>
      <c r="Z16103" s="30"/>
    </row>
    <row r="16104" spans="24:26">
      <c r="X16104" s="30"/>
      <c r="Y16104" s="30"/>
      <c r="Z16104" s="30"/>
    </row>
    <row r="16105" spans="24:26">
      <c r="X16105" s="30"/>
      <c r="Y16105" s="30"/>
      <c r="Z16105" s="30"/>
    </row>
    <row r="16106" spans="24:26">
      <c r="X16106" s="30"/>
      <c r="Y16106" s="30"/>
      <c r="Z16106" s="30"/>
    </row>
    <row r="16107" spans="24:26">
      <c r="X16107" s="30"/>
      <c r="Y16107" s="30"/>
      <c r="Z16107" s="30"/>
    </row>
    <row r="16108" spans="24:26">
      <c r="X16108" s="30"/>
      <c r="Y16108" s="30"/>
      <c r="Z16108" s="30"/>
    </row>
    <row r="16109" spans="24:26">
      <c r="X16109" s="30"/>
      <c r="Y16109" s="30"/>
      <c r="Z16109" s="30"/>
    </row>
    <row r="16110" spans="24:26">
      <c r="X16110" s="30"/>
      <c r="Y16110" s="30"/>
      <c r="Z16110" s="30"/>
    </row>
    <row r="16111" spans="24:26">
      <c r="X16111" s="30"/>
      <c r="Y16111" s="30"/>
      <c r="Z16111" s="30"/>
    </row>
    <row r="16112" spans="24:26">
      <c r="X16112" s="30"/>
      <c r="Y16112" s="30"/>
      <c r="Z16112" s="30"/>
    </row>
    <row r="16113" spans="24:26">
      <c r="X16113" s="30"/>
      <c r="Y16113" s="30"/>
      <c r="Z16113" s="30"/>
    </row>
    <row r="16114" spans="24:26">
      <c r="X16114" s="30"/>
      <c r="Y16114" s="30"/>
      <c r="Z16114" s="30"/>
    </row>
    <row r="16115" spans="24:26">
      <c r="X16115" s="30"/>
      <c r="Y16115" s="30"/>
      <c r="Z16115" s="30"/>
    </row>
    <row r="16116" spans="24:26">
      <c r="X16116" s="30"/>
      <c r="Y16116" s="30"/>
      <c r="Z16116" s="30"/>
    </row>
    <row r="16117" spans="24:26">
      <c r="X16117" s="30"/>
      <c r="Y16117" s="30"/>
      <c r="Z16117" s="30"/>
    </row>
    <row r="16118" spans="24:26">
      <c r="X16118" s="30"/>
      <c r="Y16118" s="30"/>
      <c r="Z16118" s="30"/>
    </row>
    <row r="16119" spans="24:26">
      <c r="X16119" s="30"/>
      <c r="Y16119" s="30"/>
      <c r="Z16119" s="30"/>
    </row>
    <row r="16120" spans="24:26">
      <c r="X16120" s="30"/>
      <c r="Y16120" s="30"/>
      <c r="Z16120" s="30"/>
    </row>
    <row r="16121" spans="24:26">
      <c r="X16121" s="30"/>
      <c r="Y16121" s="30"/>
      <c r="Z16121" s="30"/>
    </row>
    <row r="16122" spans="24:26">
      <c r="X16122" s="30"/>
      <c r="Y16122" s="30"/>
      <c r="Z16122" s="30"/>
    </row>
    <row r="16123" spans="24:26">
      <c r="X16123" s="30"/>
      <c r="Y16123" s="30"/>
      <c r="Z16123" s="30"/>
    </row>
    <row r="16124" spans="24:26">
      <c r="X16124" s="30"/>
      <c r="Y16124" s="30"/>
      <c r="Z16124" s="30"/>
    </row>
    <row r="16125" spans="24:26">
      <c r="X16125" s="30"/>
      <c r="Y16125" s="30"/>
      <c r="Z16125" s="30"/>
    </row>
    <row r="16126" spans="24:26">
      <c r="X16126" s="30"/>
      <c r="Y16126" s="30"/>
      <c r="Z16126" s="30"/>
    </row>
    <row r="16127" spans="24:26">
      <c r="X16127" s="30"/>
      <c r="Y16127" s="30"/>
      <c r="Z16127" s="30"/>
    </row>
    <row r="16128" spans="24:26">
      <c r="X16128" s="30"/>
      <c r="Y16128" s="30"/>
      <c r="Z16128" s="30"/>
    </row>
    <row r="16129" spans="24:26">
      <c r="X16129" s="30"/>
      <c r="Y16129" s="30"/>
      <c r="Z16129" s="30"/>
    </row>
    <row r="16130" spans="24:26">
      <c r="X16130" s="30"/>
      <c r="Y16130" s="30"/>
      <c r="Z16130" s="30"/>
    </row>
    <row r="16131" spans="24:26">
      <c r="X16131" s="30"/>
      <c r="Y16131" s="30"/>
      <c r="Z16131" s="30"/>
    </row>
    <row r="16132" spans="24:26">
      <c r="X16132" s="30"/>
      <c r="Y16132" s="30"/>
      <c r="Z16132" s="30"/>
    </row>
    <row r="16133" spans="24:26">
      <c r="X16133" s="30"/>
      <c r="Y16133" s="30"/>
      <c r="Z16133" s="30"/>
    </row>
    <row r="16134" spans="24:26">
      <c r="X16134" s="30"/>
      <c r="Y16134" s="30"/>
      <c r="Z16134" s="30"/>
    </row>
    <row r="16135" spans="24:26">
      <c r="X16135" s="30"/>
      <c r="Y16135" s="30"/>
      <c r="Z16135" s="30"/>
    </row>
    <row r="16136" spans="24:26">
      <c r="X16136" s="30"/>
      <c r="Y16136" s="30"/>
      <c r="Z16136" s="30"/>
    </row>
    <row r="16137" spans="24:26">
      <c r="X16137" s="30"/>
      <c r="Y16137" s="30"/>
      <c r="Z16137" s="30"/>
    </row>
    <row r="16138" spans="24:26">
      <c r="X16138" s="30"/>
      <c r="Y16138" s="30"/>
      <c r="Z16138" s="30"/>
    </row>
    <row r="16139" spans="24:26">
      <c r="X16139" s="30"/>
      <c r="Y16139" s="30"/>
      <c r="Z16139" s="30"/>
    </row>
    <row r="16140" spans="24:26">
      <c r="X16140" s="30"/>
      <c r="Y16140" s="30"/>
      <c r="Z16140" s="30"/>
    </row>
    <row r="16141" spans="24:26">
      <c r="X16141" s="30"/>
      <c r="Y16141" s="30"/>
      <c r="Z16141" s="30"/>
    </row>
    <row r="16142" spans="24:26">
      <c r="X16142" s="30"/>
      <c r="Y16142" s="30"/>
      <c r="Z16142" s="30"/>
    </row>
    <row r="16143" spans="24:26">
      <c r="X16143" s="30"/>
      <c r="Y16143" s="30"/>
      <c r="Z16143" s="30"/>
    </row>
    <row r="16144" spans="24:26">
      <c r="X16144" s="30"/>
      <c r="Y16144" s="30"/>
      <c r="Z16144" s="30"/>
    </row>
    <row r="16145" spans="24:26">
      <c r="X16145" s="30"/>
      <c r="Y16145" s="30"/>
      <c r="Z16145" s="30"/>
    </row>
    <row r="16146" spans="24:26">
      <c r="X16146" s="30"/>
      <c r="Y16146" s="30"/>
      <c r="Z16146" s="30"/>
    </row>
    <row r="16147" spans="24:26">
      <c r="X16147" s="30"/>
      <c r="Y16147" s="30"/>
      <c r="Z16147" s="30"/>
    </row>
    <row r="16148" spans="24:26">
      <c r="X16148" s="30"/>
      <c r="Y16148" s="30"/>
      <c r="Z16148" s="30"/>
    </row>
    <row r="16149" spans="24:26">
      <c r="X16149" s="30"/>
      <c r="Y16149" s="30"/>
      <c r="Z16149" s="30"/>
    </row>
    <row r="16150" spans="24:26">
      <c r="X16150" s="30"/>
      <c r="Y16150" s="30"/>
      <c r="Z16150" s="30"/>
    </row>
    <row r="16151" spans="24:26">
      <c r="X16151" s="30"/>
      <c r="Y16151" s="30"/>
      <c r="Z16151" s="30"/>
    </row>
    <row r="16152" spans="24:26">
      <c r="X16152" s="30"/>
      <c r="Y16152" s="30"/>
      <c r="Z16152" s="30"/>
    </row>
    <row r="16153" spans="24:26">
      <c r="X16153" s="30"/>
      <c r="Y16153" s="30"/>
      <c r="Z16153" s="30"/>
    </row>
    <row r="16154" spans="24:26">
      <c r="X16154" s="30"/>
      <c r="Y16154" s="30"/>
      <c r="Z16154" s="30"/>
    </row>
    <row r="16155" spans="24:26">
      <c r="X16155" s="30"/>
      <c r="Y16155" s="30"/>
      <c r="Z16155" s="30"/>
    </row>
    <row r="16156" spans="24:26">
      <c r="X16156" s="30"/>
      <c r="Y16156" s="30"/>
      <c r="Z16156" s="30"/>
    </row>
    <row r="16157" spans="24:26">
      <c r="X16157" s="30"/>
      <c r="Y16157" s="30"/>
      <c r="Z16157" s="30"/>
    </row>
    <row r="16158" spans="24:26">
      <c r="X16158" s="30"/>
      <c r="Y16158" s="30"/>
      <c r="Z16158" s="30"/>
    </row>
    <row r="16159" spans="24:26">
      <c r="X16159" s="30"/>
      <c r="Y16159" s="30"/>
      <c r="Z16159" s="30"/>
    </row>
    <row r="16160" spans="24:26">
      <c r="X16160" s="30"/>
      <c r="Y16160" s="30"/>
      <c r="Z16160" s="30"/>
    </row>
    <row r="16161" spans="24:26">
      <c r="X16161" s="30"/>
      <c r="Y16161" s="30"/>
      <c r="Z16161" s="30"/>
    </row>
    <row r="16162" spans="24:26">
      <c r="X16162" s="30"/>
      <c r="Y16162" s="30"/>
      <c r="Z16162" s="30"/>
    </row>
    <row r="16163" spans="24:26">
      <c r="X16163" s="30"/>
      <c r="Y16163" s="30"/>
      <c r="Z16163" s="30"/>
    </row>
    <row r="16164" spans="24:26">
      <c r="X16164" s="30"/>
      <c r="Y16164" s="30"/>
      <c r="Z16164" s="30"/>
    </row>
    <row r="16165" spans="24:26">
      <c r="X16165" s="30"/>
      <c r="Y16165" s="30"/>
      <c r="Z16165" s="30"/>
    </row>
    <row r="16166" spans="24:26">
      <c r="X16166" s="30"/>
      <c r="Y16166" s="30"/>
      <c r="Z16166" s="30"/>
    </row>
    <row r="16167" spans="24:26">
      <c r="X16167" s="30"/>
      <c r="Y16167" s="30"/>
      <c r="Z16167" s="30"/>
    </row>
    <row r="16168" spans="24:26">
      <c r="X16168" s="30"/>
      <c r="Y16168" s="30"/>
      <c r="Z16168" s="30"/>
    </row>
    <row r="16169" spans="24:26">
      <c r="X16169" s="30"/>
      <c r="Y16169" s="30"/>
      <c r="Z16169" s="30"/>
    </row>
    <row r="16170" spans="24:26">
      <c r="X16170" s="30"/>
      <c r="Y16170" s="30"/>
      <c r="Z16170" s="30"/>
    </row>
    <row r="16171" spans="24:26">
      <c r="X16171" s="30"/>
      <c r="Y16171" s="30"/>
      <c r="Z16171" s="30"/>
    </row>
    <row r="16172" spans="24:26">
      <c r="X16172" s="30"/>
      <c r="Y16172" s="30"/>
      <c r="Z16172" s="30"/>
    </row>
    <row r="16173" spans="24:26">
      <c r="X16173" s="30"/>
      <c r="Y16173" s="30"/>
      <c r="Z16173" s="30"/>
    </row>
    <row r="16174" spans="24:26">
      <c r="X16174" s="30"/>
      <c r="Y16174" s="30"/>
      <c r="Z16174" s="30"/>
    </row>
    <row r="16175" spans="24:26">
      <c r="X16175" s="30"/>
      <c r="Y16175" s="30"/>
      <c r="Z16175" s="30"/>
    </row>
    <row r="16176" spans="24:26">
      <c r="X16176" s="30"/>
      <c r="Y16176" s="30"/>
      <c r="Z16176" s="30"/>
    </row>
    <row r="16177" spans="24:26">
      <c r="X16177" s="30"/>
      <c r="Y16177" s="30"/>
      <c r="Z16177" s="30"/>
    </row>
    <row r="16178" spans="24:26">
      <c r="X16178" s="30"/>
      <c r="Y16178" s="30"/>
      <c r="Z16178" s="30"/>
    </row>
    <row r="16179" spans="24:26">
      <c r="X16179" s="30"/>
      <c r="Y16179" s="30"/>
      <c r="Z16179" s="30"/>
    </row>
    <row r="16180" spans="24:26">
      <c r="X16180" s="30"/>
      <c r="Y16180" s="30"/>
      <c r="Z16180" s="30"/>
    </row>
    <row r="16181" spans="24:26">
      <c r="X16181" s="30"/>
      <c r="Y16181" s="30"/>
      <c r="Z16181" s="30"/>
    </row>
    <row r="16182" spans="24:26">
      <c r="X16182" s="30"/>
      <c r="Y16182" s="30"/>
      <c r="Z16182" s="30"/>
    </row>
    <row r="16183" spans="24:26">
      <c r="X16183" s="30"/>
      <c r="Y16183" s="30"/>
      <c r="Z16183" s="30"/>
    </row>
    <row r="16184" spans="24:26">
      <c r="X16184" s="30"/>
      <c r="Y16184" s="30"/>
      <c r="Z16184" s="30"/>
    </row>
    <row r="16185" spans="24:26">
      <c r="X16185" s="30"/>
      <c r="Y16185" s="30"/>
      <c r="Z16185" s="30"/>
    </row>
    <row r="16186" spans="24:26">
      <c r="X16186" s="30"/>
      <c r="Y16186" s="30"/>
      <c r="Z16186" s="30"/>
    </row>
    <row r="16187" spans="24:26">
      <c r="X16187" s="30"/>
      <c r="Y16187" s="30"/>
      <c r="Z16187" s="30"/>
    </row>
    <row r="16188" spans="24:26">
      <c r="X16188" s="30"/>
      <c r="Y16188" s="30"/>
      <c r="Z16188" s="30"/>
    </row>
    <row r="16189" spans="24:26">
      <c r="X16189" s="30"/>
      <c r="Y16189" s="30"/>
      <c r="Z16189" s="30"/>
    </row>
    <row r="16190" spans="24:26">
      <c r="X16190" s="30"/>
      <c r="Y16190" s="30"/>
      <c r="Z16190" s="30"/>
    </row>
    <row r="16191" spans="24:26">
      <c r="X16191" s="30"/>
      <c r="Y16191" s="30"/>
      <c r="Z16191" s="30"/>
    </row>
    <row r="16192" spans="24:26">
      <c r="X16192" s="30"/>
      <c r="Y16192" s="30"/>
      <c r="Z16192" s="30"/>
    </row>
    <row r="16193" spans="24:26">
      <c r="X16193" s="30"/>
      <c r="Y16193" s="30"/>
      <c r="Z16193" s="30"/>
    </row>
    <row r="16194" spans="24:26">
      <c r="X16194" s="30"/>
      <c r="Y16194" s="30"/>
      <c r="Z16194" s="30"/>
    </row>
    <row r="16195" spans="24:26">
      <c r="X16195" s="30"/>
      <c r="Y16195" s="30"/>
      <c r="Z16195" s="30"/>
    </row>
    <row r="16196" spans="24:26">
      <c r="X16196" s="30"/>
      <c r="Y16196" s="30"/>
      <c r="Z16196" s="30"/>
    </row>
    <row r="16197" spans="24:26">
      <c r="X16197" s="30"/>
      <c r="Y16197" s="30"/>
      <c r="Z16197" s="30"/>
    </row>
    <row r="16198" spans="24:26">
      <c r="X16198" s="30"/>
      <c r="Y16198" s="30"/>
      <c r="Z16198" s="30"/>
    </row>
    <row r="16199" spans="24:26">
      <c r="X16199" s="30"/>
      <c r="Y16199" s="30"/>
      <c r="Z16199" s="30"/>
    </row>
    <row r="16200" spans="24:26">
      <c r="X16200" s="30"/>
      <c r="Y16200" s="30"/>
      <c r="Z16200" s="30"/>
    </row>
    <row r="16201" spans="24:26">
      <c r="X16201" s="30"/>
      <c r="Y16201" s="30"/>
      <c r="Z16201" s="30"/>
    </row>
    <row r="16202" spans="24:26">
      <c r="X16202" s="30"/>
      <c r="Y16202" s="30"/>
      <c r="Z16202" s="30"/>
    </row>
    <row r="16203" spans="24:26">
      <c r="X16203" s="30"/>
      <c r="Y16203" s="30"/>
      <c r="Z16203" s="30"/>
    </row>
    <row r="16204" spans="24:26">
      <c r="X16204" s="30"/>
      <c r="Y16204" s="30"/>
      <c r="Z16204" s="30"/>
    </row>
    <row r="16205" spans="24:26">
      <c r="X16205" s="30"/>
      <c r="Y16205" s="30"/>
      <c r="Z16205" s="30"/>
    </row>
    <row r="16206" spans="24:26">
      <c r="X16206" s="30"/>
      <c r="Y16206" s="30"/>
      <c r="Z16206" s="30"/>
    </row>
    <row r="16207" spans="24:26">
      <c r="X16207" s="30"/>
      <c r="Y16207" s="30"/>
      <c r="Z16207" s="30"/>
    </row>
    <row r="16208" spans="24:26">
      <c r="X16208" s="30"/>
      <c r="Y16208" s="30"/>
      <c r="Z16208" s="30"/>
    </row>
    <row r="16209" spans="24:26">
      <c r="X16209" s="30"/>
      <c r="Y16209" s="30"/>
      <c r="Z16209" s="30"/>
    </row>
    <row r="16210" spans="24:26">
      <c r="X16210" s="30"/>
      <c r="Y16210" s="30"/>
      <c r="Z16210" s="30"/>
    </row>
    <row r="16211" spans="24:26">
      <c r="X16211" s="30"/>
      <c r="Y16211" s="30"/>
      <c r="Z16211" s="30"/>
    </row>
    <row r="16212" spans="24:26">
      <c r="X16212" s="30"/>
      <c r="Y16212" s="30"/>
      <c r="Z16212" s="30"/>
    </row>
    <row r="16213" spans="24:26">
      <c r="X16213" s="30"/>
      <c r="Y16213" s="30"/>
      <c r="Z16213" s="30"/>
    </row>
    <row r="16214" spans="24:26">
      <c r="X16214" s="30"/>
      <c r="Y16214" s="30"/>
      <c r="Z16214" s="30"/>
    </row>
    <row r="16215" spans="24:26">
      <c r="X16215" s="30"/>
      <c r="Y16215" s="30"/>
      <c r="Z16215" s="30"/>
    </row>
    <row r="16216" spans="24:26">
      <c r="X16216" s="30"/>
      <c r="Y16216" s="30"/>
      <c r="Z16216" s="30"/>
    </row>
    <row r="16217" spans="24:26">
      <c r="X16217" s="30"/>
      <c r="Y16217" s="30"/>
      <c r="Z16217" s="30"/>
    </row>
    <row r="16218" spans="24:26">
      <c r="X16218" s="30"/>
      <c r="Y16218" s="30"/>
      <c r="Z16218" s="30"/>
    </row>
    <row r="16219" spans="24:26">
      <c r="X16219" s="30"/>
      <c r="Y16219" s="30"/>
      <c r="Z16219" s="30"/>
    </row>
    <row r="16220" spans="24:26">
      <c r="X16220" s="30"/>
      <c r="Y16220" s="30"/>
      <c r="Z16220" s="30"/>
    </row>
    <row r="16221" spans="24:26">
      <c r="X16221" s="30"/>
      <c r="Y16221" s="30"/>
      <c r="Z16221" s="30"/>
    </row>
    <row r="16222" spans="24:26">
      <c r="X16222" s="30"/>
      <c r="Y16222" s="30"/>
      <c r="Z16222" s="30"/>
    </row>
    <row r="16223" spans="24:26">
      <c r="X16223" s="30"/>
      <c r="Y16223" s="30"/>
      <c r="Z16223" s="30"/>
    </row>
    <row r="16224" spans="24:26">
      <c r="X16224" s="30"/>
      <c r="Y16224" s="30"/>
      <c r="Z16224" s="30"/>
    </row>
    <row r="16225" spans="24:26">
      <c r="X16225" s="30"/>
      <c r="Y16225" s="30"/>
      <c r="Z16225" s="30"/>
    </row>
    <row r="16226" spans="24:26">
      <c r="X16226" s="30"/>
      <c r="Y16226" s="30"/>
      <c r="Z16226" s="30"/>
    </row>
    <row r="16227" spans="24:26">
      <c r="X16227" s="30"/>
      <c r="Y16227" s="30"/>
      <c r="Z16227" s="30"/>
    </row>
    <row r="16228" spans="24:26">
      <c r="X16228" s="30"/>
      <c r="Y16228" s="30"/>
      <c r="Z16228" s="30"/>
    </row>
    <row r="16229" spans="24:26">
      <c r="X16229" s="30"/>
      <c r="Y16229" s="30"/>
      <c r="Z16229" s="30"/>
    </row>
    <row r="16230" spans="24:26">
      <c r="X16230" s="30"/>
      <c r="Y16230" s="30"/>
      <c r="Z16230" s="30"/>
    </row>
    <row r="16231" spans="24:26">
      <c r="X16231" s="30"/>
      <c r="Y16231" s="30"/>
      <c r="Z16231" s="30"/>
    </row>
    <row r="16232" spans="24:26">
      <c r="X16232" s="30"/>
      <c r="Y16232" s="30"/>
      <c r="Z16232" s="30"/>
    </row>
    <row r="16233" spans="24:26">
      <c r="X16233" s="30"/>
      <c r="Y16233" s="30"/>
      <c r="Z16233" s="30"/>
    </row>
    <row r="16234" spans="24:26">
      <c r="X16234" s="30"/>
      <c r="Y16234" s="30"/>
      <c r="Z16234" s="30"/>
    </row>
    <row r="16235" spans="24:26">
      <c r="X16235" s="30"/>
      <c r="Y16235" s="30"/>
      <c r="Z16235" s="30"/>
    </row>
    <row r="16236" spans="24:26">
      <c r="X16236" s="30"/>
      <c r="Y16236" s="30"/>
      <c r="Z16236" s="30"/>
    </row>
    <row r="16237" spans="24:26">
      <c r="X16237" s="30"/>
      <c r="Y16237" s="30"/>
      <c r="Z16237" s="30"/>
    </row>
    <row r="16238" spans="24:26">
      <c r="X16238" s="30"/>
      <c r="Y16238" s="30"/>
      <c r="Z16238" s="30"/>
    </row>
    <row r="16239" spans="24:26">
      <c r="X16239" s="30"/>
      <c r="Y16239" s="30"/>
      <c r="Z16239" s="30"/>
    </row>
    <row r="16240" spans="24:26">
      <c r="X16240" s="30"/>
      <c r="Y16240" s="30"/>
      <c r="Z16240" s="30"/>
    </row>
    <row r="16241" spans="24:26">
      <c r="X16241" s="30"/>
      <c r="Y16241" s="30"/>
      <c r="Z16241" s="30"/>
    </row>
    <row r="16242" spans="24:26">
      <c r="X16242" s="30"/>
      <c r="Y16242" s="30"/>
      <c r="Z16242" s="30"/>
    </row>
    <row r="16243" spans="24:26">
      <c r="X16243" s="30"/>
      <c r="Y16243" s="30"/>
      <c r="Z16243" s="30"/>
    </row>
    <row r="16244" spans="24:26">
      <c r="X16244" s="30"/>
      <c r="Y16244" s="30"/>
      <c r="Z16244" s="30"/>
    </row>
    <row r="16245" spans="24:26">
      <c r="X16245" s="30"/>
      <c r="Y16245" s="30"/>
      <c r="Z16245" s="30"/>
    </row>
    <row r="16246" spans="24:26">
      <c r="X16246" s="30"/>
      <c r="Y16246" s="30"/>
      <c r="Z16246" s="30"/>
    </row>
    <row r="16247" spans="24:26">
      <c r="X16247" s="30"/>
      <c r="Y16247" s="30"/>
      <c r="Z16247" s="30"/>
    </row>
    <row r="16248" spans="24:26">
      <c r="X16248" s="30"/>
      <c r="Y16248" s="30"/>
      <c r="Z16248" s="30"/>
    </row>
    <row r="16249" spans="24:26">
      <c r="X16249" s="30"/>
      <c r="Y16249" s="30"/>
      <c r="Z16249" s="30"/>
    </row>
    <row r="16250" spans="24:26">
      <c r="X16250" s="30"/>
      <c r="Y16250" s="30"/>
      <c r="Z16250" s="30"/>
    </row>
    <row r="16251" spans="24:26">
      <c r="X16251" s="30"/>
      <c r="Y16251" s="30"/>
      <c r="Z16251" s="30"/>
    </row>
    <row r="16252" spans="24:26">
      <c r="X16252" s="30"/>
      <c r="Y16252" s="30"/>
      <c r="Z16252" s="30"/>
    </row>
    <row r="16253" spans="24:26">
      <c r="X16253" s="30"/>
      <c r="Y16253" s="30"/>
      <c r="Z16253" s="30"/>
    </row>
    <row r="16254" spans="24:26">
      <c r="X16254" s="30"/>
      <c r="Y16254" s="30"/>
      <c r="Z16254" s="30"/>
    </row>
    <row r="16255" spans="24:26">
      <c r="X16255" s="30"/>
      <c r="Y16255" s="30"/>
      <c r="Z16255" s="30"/>
    </row>
    <row r="16256" spans="24:26">
      <c r="X16256" s="30"/>
      <c r="Y16256" s="30"/>
      <c r="Z16256" s="30"/>
    </row>
    <row r="16257" spans="24:26">
      <c r="X16257" s="30"/>
      <c r="Y16257" s="30"/>
      <c r="Z16257" s="30"/>
    </row>
    <row r="16258" spans="24:26">
      <c r="X16258" s="30"/>
      <c r="Y16258" s="30"/>
      <c r="Z16258" s="30"/>
    </row>
    <row r="16259" spans="24:26">
      <c r="X16259" s="30"/>
      <c r="Y16259" s="30"/>
      <c r="Z16259" s="30"/>
    </row>
    <row r="16260" spans="24:26">
      <c r="X16260" s="30"/>
      <c r="Y16260" s="30"/>
      <c r="Z16260" s="30"/>
    </row>
    <row r="16261" spans="24:26">
      <c r="X16261" s="30"/>
      <c r="Y16261" s="30"/>
      <c r="Z16261" s="30"/>
    </row>
    <row r="16262" spans="24:26">
      <c r="X16262" s="30"/>
      <c r="Y16262" s="30"/>
      <c r="Z16262" s="30"/>
    </row>
    <row r="16263" spans="24:26">
      <c r="X16263" s="30"/>
      <c r="Y16263" s="30"/>
      <c r="Z16263" s="30"/>
    </row>
    <row r="16264" spans="24:26">
      <c r="X16264" s="30"/>
      <c r="Y16264" s="30"/>
      <c r="Z16264" s="30"/>
    </row>
    <row r="16265" spans="24:26">
      <c r="X16265" s="30"/>
      <c r="Y16265" s="30"/>
      <c r="Z16265" s="30"/>
    </row>
    <row r="16266" spans="24:26">
      <c r="X16266" s="30"/>
      <c r="Y16266" s="30"/>
      <c r="Z16266" s="30"/>
    </row>
    <row r="16267" spans="24:26">
      <c r="X16267" s="30"/>
      <c r="Y16267" s="30"/>
      <c r="Z16267" s="30"/>
    </row>
    <row r="16268" spans="24:26">
      <c r="X16268" s="30"/>
      <c r="Y16268" s="30"/>
      <c r="Z16268" s="30"/>
    </row>
    <row r="16269" spans="24:26">
      <c r="X16269" s="30"/>
      <c r="Y16269" s="30"/>
      <c r="Z16269" s="30"/>
    </row>
    <row r="16270" spans="24:26">
      <c r="X16270" s="30"/>
      <c r="Y16270" s="30"/>
      <c r="Z16270" s="30"/>
    </row>
    <row r="16271" spans="24:26">
      <c r="X16271" s="30"/>
      <c r="Y16271" s="30"/>
      <c r="Z16271" s="30"/>
    </row>
    <row r="16272" spans="24:26">
      <c r="X16272" s="30"/>
      <c r="Y16272" s="30"/>
      <c r="Z16272" s="30"/>
    </row>
    <row r="16273" spans="24:26">
      <c r="X16273" s="30"/>
      <c r="Y16273" s="30"/>
      <c r="Z16273" s="30"/>
    </row>
    <row r="16274" spans="24:26">
      <c r="X16274" s="30"/>
      <c r="Y16274" s="30"/>
      <c r="Z16274" s="30"/>
    </row>
    <row r="16275" spans="24:26">
      <c r="X16275" s="30"/>
      <c r="Y16275" s="30"/>
      <c r="Z16275" s="30"/>
    </row>
    <row r="16276" spans="24:26">
      <c r="X16276" s="30"/>
      <c r="Y16276" s="30"/>
      <c r="Z16276" s="30"/>
    </row>
    <row r="16277" spans="24:26">
      <c r="X16277" s="30"/>
      <c r="Y16277" s="30"/>
      <c r="Z16277" s="30"/>
    </row>
    <row r="16278" spans="24:26">
      <c r="X16278" s="30"/>
      <c r="Y16278" s="30"/>
      <c r="Z16278" s="30"/>
    </row>
    <row r="16279" spans="24:26">
      <c r="X16279" s="30"/>
      <c r="Y16279" s="30"/>
      <c r="Z16279" s="30"/>
    </row>
    <row r="16280" spans="24:26">
      <c r="X16280" s="30"/>
      <c r="Y16280" s="30"/>
      <c r="Z16280" s="30"/>
    </row>
    <row r="16281" spans="24:26">
      <c r="X16281" s="30"/>
      <c r="Y16281" s="30"/>
      <c r="Z16281" s="30"/>
    </row>
    <row r="16282" spans="24:26">
      <c r="X16282" s="30"/>
      <c r="Y16282" s="30"/>
      <c r="Z16282" s="30"/>
    </row>
    <row r="16283" spans="24:26">
      <c r="X16283" s="30"/>
      <c r="Y16283" s="30"/>
      <c r="Z16283" s="30"/>
    </row>
    <row r="16284" spans="24:26">
      <c r="X16284" s="30"/>
      <c r="Y16284" s="30"/>
      <c r="Z16284" s="30"/>
    </row>
    <row r="16285" spans="24:26">
      <c r="X16285" s="30"/>
      <c r="Y16285" s="30"/>
      <c r="Z16285" s="30"/>
    </row>
    <row r="16286" spans="24:26">
      <c r="X16286" s="30"/>
      <c r="Y16286" s="30"/>
      <c r="Z16286" s="30"/>
    </row>
    <row r="16287" spans="24:26">
      <c r="X16287" s="30"/>
      <c r="Y16287" s="30"/>
      <c r="Z16287" s="30"/>
    </row>
    <row r="16288" spans="24:26">
      <c r="X16288" s="30"/>
      <c r="Y16288" s="30"/>
      <c r="Z16288" s="30"/>
    </row>
    <row r="16289" spans="24:26">
      <c r="X16289" s="30"/>
      <c r="Y16289" s="30"/>
      <c r="Z16289" s="30"/>
    </row>
    <row r="16290" spans="24:26">
      <c r="X16290" s="30"/>
      <c r="Y16290" s="30"/>
      <c r="Z16290" s="30"/>
    </row>
    <row r="16291" spans="24:26">
      <c r="X16291" s="30"/>
      <c r="Y16291" s="30"/>
      <c r="Z16291" s="30"/>
    </row>
    <row r="16292" spans="24:26">
      <c r="X16292" s="30"/>
      <c r="Y16292" s="30"/>
      <c r="Z16292" s="30"/>
    </row>
    <row r="16293" spans="24:26">
      <c r="X16293" s="30"/>
      <c r="Y16293" s="30"/>
      <c r="Z16293" s="30"/>
    </row>
    <row r="16294" spans="24:26">
      <c r="X16294" s="30"/>
      <c r="Y16294" s="30"/>
      <c r="Z16294" s="30"/>
    </row>
    <row r="16295" spans="24:26">
      <c r="X16295" s="30"/>
      <c r="Y16295" s="30"/>
      <c r="Z16295" s="30"/>
    </row>
    <row r="16296" spans="24:26">
      <c r="X16296" s="30"/>
      <c r="Y16296" s="30"/>
      <c r="Z16296" s="30"/>
    </row>
    <row r="16297" spans="24:26">
      <c r="X16297" s="30"/>
      <c r="Y16297" s="30"/>
      <c r="Z16297" s="30"/>
    </row>
    <row r="16298" spans="24:26">
      <c r="X16298" s="30"/>
      <c r="Y16298" s="30"/>
      <c r="Z16298" s="30"/>
    </row>
    <row r="16299" spans="24:26">
      <c r="X16299" s="30"/>
      <c r="Y16299" s="30"/>
      <c r="Z16299" s="30"/>
    </row>
    <row r="16300" spans="24:26">
      <c r="X16300" s="30"/>
      <c r="Y16300" s="30"/>
      <c r="Z16300" s="30"/>
    </row>
    <row r="16301" spans="24:26">
      <c r="X16301" s="30"/>
      <c r="Y16301" s="30"/>
      <c r="Z16301" s="30"/>
    </row>
    <row r="16302" spans="24:26">
      <c r="X16302" s="30"/>
      <c r="Y16302" s="30"/>
      <c r="Z16302" s="30"/>
    </row>
    <row r="16303" spans="24:26">
      <c r="X16303" s="30"/>
      <c r="Y16303" s="30"/>
      <c r="Z16303" s="30"/>
    </row>
    <row r="16304" spans="24:26">
      <c r="X16304" s="30"/>
      <c r="Y16304" s="30"/>
      <c r="Z16304" s="30"/>
    </row>
    <row r="16305" spans="24:26">
      <c r="X16305" s="30"/>
      <c r="Y16305" s="30"/>
      <c r="Z16305" s="30"/>
    </row>
    <row r="16306" spans="24:26">
      <c r="X16306" s="30"/>
      <c r="Y16306" s="30"/>
      <c r="Z16306" s="30"/>
    </row>
    <row r="16307" spans="24:26">
      <c r="X16307" s="30"/>
      <c r="Y16307" s="30"/>
      <c r="Z16307" s="30"/>
    </row>
    <row r="16308" spans="24:26">
      <c r="X16308" s="30"/>
      <c r="Y16308" s="30"/>
      <c r="Z16308" s="30"/>
    </row>
    <row r="16309" spans="24:26">
      <c r="X16309" s="30"/>
      <c r="Y16309" s="30"/>
      <c r="Z16309" s="30"/>
    </row>
    <row r="16310" spans="24:26">
      <c r="X16310" s="30"/>
      <c r="Y16310" s="30"/>
      <c r="Z16310" s="30"/>
    </row>
    <row r="16311" spans="24:26">
      <c r="X16311" s="30"/>
      <c r="Y16311" s="30"/>
      <c r="Z16311" s="30"/>
    </row>
    <row r="16312" spans="24:26">
      <c r="X16312" s="30"/>
      <c r="Y16312" s="30"/>
      <c r="Z16312" s="30"/>
    </row>
    <row r="16313" spans="24:26">
      <c r="X16313" s="30"/>
      <c r="Y16313" s="30"/>
      <c r="Z16313" s="30"/>
    </row>
    <row r="16314" spans="24:26">
      <c r="X16314" s="30"/>
      <c r="Y16314" s="30"/>
      <c r="Z16314" s="30"/>
    </row>
    <row r="16315" spans="24:26">
      <c r="X16315" s="30"/>
      <c r="Y16315" s="30"/>
      <c r="Z16315" s="30"/>
    </row>
    <row r="16316" spans="24:26">
      <c r="X16316" s="30"/>
      <c r="Y16316" s="30"/>
      <c r="Z16316" s="30"/>
    </row>
    <row r="16317" spans="24:26">
      <c r="X16317" s="30"/>
      <c r="Y16317" s="30"/>
      <c r="Z16317" s="30"/>
    </row>
    <row r="16318" spans="24:26">
      <c r="X16318" s="30"/>
      <c r="Y16318" s="30"/>
      <c r="Z16318" s="30"/>
    </row>
    <row r="16319" spans="24:26">
      <c r="X16319" s="30"/>
      <c r="Y16319" s="30"/>
      <c r="Z16319" s="30"/>
    </row>
    <row r="16320" spans="24:26">
      <c r="X16320" s="30"/>
      <c r="Y16320" s="30"/>
      <c r="Z16320" s="30"/>
    </row>
    <row r="16321" spans="24:26">
      <c r="X16321" s="30"/>
      <c r="Y16321" s="30"/>
      <c r="Z16321" s="30"/>
    </row>
    <row r="16322" spans="24:26">
      <c r="X16322" s="30"/>
      <c r="Y16322" s="30"/>
      <c r="Z16322" s="30"/>
    </row>
    <row r="16323" spans="24:26">
      <c r="X16323" s="30"/>
      <c r="Y16323" s="30"/>
      <c r="Z16323" s="30"/>
    </row>
    <row r="16324" spans="24:26">
      <c r="X16324" s="30"/>
      <c r="Y16324" s="30"/>
      <c r="Z16324" s="30"/>
    </row>
    <row r="16325" spans="24:26">
      <c r="X16325" s="30"/>
      <c r="Y16325" s="30"/>
      <c r="Z16325" s="30"/>
    </row>
    <row r="16326" spans="24:26">
      <c r="X16326" s="30"/>
      <c r="Y16326" s="30"/>
      <c r="Z16326" s="30"/>
    </row>
    <row r="16327" spans="24:26">
      <c r="X16327" s="30"/>
      <c r="Y16327" s="30"/>
      <c r="Z16327" s="30"/>
    </row>
    <row r="16328" spans="24:26">
      <c r="X16328" s="30"/>
      <c r="Y16328" s="30"/>
      <c r="Z16328" s="30"/>
    </row>
    <row r="16329" spans="24:26">
      <c r="X16329" s="30"/>
      <c r="Y16329" s="30"/>
      <c r="Z16329" s="30"/>
    </row>
    <row r="16330" spans="24:26">
      <c r="X16330" s="30"/>
      <c r="Y16330" s="30"/>
      <c r="Z16330" s="30"/>
    </row>
    <row r="16331" spans="24:26">
      <c r="X16331" s="30"/>
      <c r="Y16331" s="30"/>
      <c r="Z16331" s="30"/>
    </row>
    <row r="16332" spans="24:26">
      <c r="X16332" s="30"/>
      <c r="Y16332" s="30"/>
      <c r="Z16332" s="30"/>
    </row>
    <row r="16333" spans="24:26">
      <c r="X16333" s="30"/>
      <c r="Y16333" s="30"/>
      <c r="Z16333" s="30"/>
    </row>
    <row r="16334" spans="24:26">
      <c r="X16334" s="30"/>
      <c r="Y16334" s="30"/>
      <c r="Z16334" s="30"/>
    </row>
    <row r="16335" spans="24:26">
      <c r="X16335" s="30"/>
      <c r="Y16335" s="30"/>
      <c r="Z16335" s="30"/>
    </row>
    <row r="16336" spans="24:26">
      <c r="X16336" s="30"/>
      <c r="Y16336" s="30"/>
      <c r="Z16336" s="30"/>
    </row>
    <row r="16337" spans="24:26">
      <c r="X16337" s="30"/>
      <c r="Y16337" s="30"/>
      <c r="Z16337" s="30"/>
    </row>
    <row r="16338" spans="24:26">
      <c r="X16338" s="30"/>
      <c r="Y16338" s="30"/>
      <c r="Z16338" s="30"/>
    </row>
    <row r="16339" spans="24:26">
      <c r="X16339" s="30"/>
      <c r="Y16339" s="30"/>
      <c r="Z16339" s="30"/>
    </row>
    <row r="16340" spans="24:26">
      <c r="X16340" s="30"/>
      <c r="Y16340" s="30"/>
      <c r="Z16340" s="30"/>
    </row>
    <row r="16341" spans="24:26">
      <c r="X16341" s="30"/>
      <c r="Y16341" s="30"/>
      <c r="Z16341" s="30"/>
    </row>
    <row r="16342" spans="24:26">
      <c r="X16342" s="30"/>
      <c r="Y16342" s="30"/>
      <c r="Z16342" s="30"/>
    </row>
    <row r="16343" spans="24:26">
      <c r="X16343" s="30"/>
      <c r="Y16343" s="30"/>
      <c r="Z16343" s="30"/>
    </row>
    <row r="16344" spans="24:26">
      <c r="X16344" s="30"/>
      <c r="Y16344" s="30"/>
      <c r="Z16344" s="30"/>
    </row>
    <row r="16345" spans="24:26">
      <c r="X16345" s="30"/>
      <c r="Y16345" s="30"/>
      <c r="Z16345" s="30"/>
    </row>
    <row r="16346" spans="24:26">
      <c r="X16346" s="30"/>
      <c r="Y16346" s="30"/>
      <c r="Z16346" s="30"/>
    </row>
    <row r="16347" spans="24:26">
      <c r="X16347" s="30"/>
      <c r="Y16347" s="30"/>
      <c r="Z16347" s="30"/>
    </row>
    <row r="16348" spans="24:26">
      <c r="X16348" s="30"/>
      <c r="Y16348" s="30"/>
      <c r="Z16348" s="30"/>
    </row>
    <row r="16349" spans="24:26">
      <c r="X16349" s="30"/>
      <c r="Y16349" s="30"/>
      <c r="Z16349" s="30"/>
    </row>
    <row r="16350" spans="24:26">
      <c r="X16350" s="30"/>
      <c r="Y16350" s="30"/>
      <c r="Z16350" s="30"/>
    </row>
    <row r="16351" spans="24:26">
      <c r="X16351" s="30"/>
      <c r="Y16351" s="30"/>
      <c r="Z16351" s="30"/>
    </row>
    <row r="16352" spans="24:26">
      <c r="X16352" s="30"/>
      <c r="Y16352" s="30"/>
      <c r="Z16352" s="30"/>
    </row>
    <row r="16353" spans="24:26">
      <c r="X16353" s="30"/>
      <c r="Y16353" s="30"/>
      <c r="Z16353" s="30"/>
    </row>
    <row r="16354" spans="24:26">
      <c r="X16354" s="30"/>
      <c r="Y16354" s="30"/>
      <c r="Z16354" s="30"/>
    </row>
    <row r="16355" spans="24:26">
      <c r="X16355" s="30"/>
      <c r="Y16355" s="30"/>
      <c r="Z16355" s="30"/>
    </row>
    <row r="16356" spans="24:26">
      <c r="X16356" s="30"/>
      <c r="Y16356" s="30"/>
      <c r="Z16356" s="30"/>
    </row>
    <row r="16357" spans="24:26">
      <c r="X16357" s="30"/>
      <c r="Y16357" s="30"/>
      <c r="Z16357" s="30"/>
    </row>
    <row r="16358" spans="24:26">
      <c r="X16358" s="30"/>
      <c r="Y16358" s="30"/>
      <c r="Z16358" s="30"/>
    </row>
    <row r="16359" spans="24:26">
      <c r="X16359" s="30"/>
      <c r="Y16359" s="30"/>
      <c r="Z16359" s="30"/>
    </row>
    <row r="16360" spans="24:26">
      <c r="X16360" s="30"/>
      <c r="Y16360" s="30"/>
      <c r="Z16360" s="30"/>
    </row>
    <row r="16361" spans="24:26">
      <c r="X16361" s="30"/>
      <c r="Y16361" s="30"/>
      <c r="Z16361" s="30"/>
    </row>
    <row r="16362" spans="24:26">
      <c r="X16362" s="30"/>
      <c r="Y16362" s="30"/>
      <c r="Z16362" s="30"/>
    </row>
    <row r="16363" spans="24:26">
      <c r="X16363" s="30"/>
      <c r="Y16363" s="30"/>
      <c r="Z16363" s="30"/>
    </row>
    <row r="16364" spans="24:26">
      <c r="X16364" s="30"/>
      <c r="Y16364" s="30"/>
      <c r="Z16364" s="30"/>
    </row>
    <row r="16365" spans="24:26">
      <c r="X16365" s="30"/>
      <c r="Y16365" s="30"/>
      <c r="Z16365" s="30"/>
    </row>
    <row r="16366" spans="24:26">
      <c r="X16366" s="30"/>
      <c r="Y16366" s="30"/>
      <c r="Z16366" s="30"/>
    </row>
    <row r="16367" spans="24:26">
      <c r="X16367" s="30"/>
      <c r="Y16367" s="30"/>
      <c r="Z16367" s="30"/>
    </row>
    <row r="16368" spans="24:26">
      <c r="X16368" s="30"/>
      <c r="Y16368" s="30"/>
      <c r="Z16368" s="30"/>
    </row>
    <row r="16369" spans="24:26">
      <c r="X16369" s="30"/>
      <c r="Y16369" s="30"/>
      <c r="Z16369" s="30"/>
    </row>
    <row r="16370" spans="24:26">
      <c r="X16370" s="30"/>
      <c r="Y16370" s="30"/>
      <c r="Z16370" s="30"/>
    </row>
    <row r="16371" spans="24:26">
      <c r="X16371" s="30"/>
      <c r="Y16371" s="30"/>
      <c r="Z16371" s="30"/>
    </row>
    <row r="16372" spans="24:26">
      <c r="X16372" s="30"/>
      <c r="Y16372" s="30"/>
      <c r="Z16372" s="30"/>
    </row>
    <row r="16373" spans="24:26">
      <c r="X16373" s="30"/>
      <c r="Y16373" s="30"/>
      <c r="Z16373" s="30"/>
    </row>
    <row r="16374" spans="24:26">
      <c r="X16374" s="30"/>
      <c r="Y16374" s="30"/>
      <c r="Z16374" s="30"/>
    </row>
    <row r="16375" spans="24:26">
      <c r="X16375" s="30"/>
      <c r="Y16375" s="30"/>
      <c r="Z16375" s="30"/>
    </row>
    <row r="16376" spans="24:26">
      <c r="X16376" s="30"/>
      <c r="Y16376" s="30"/>
      <c r="Z16376" s="30"/>
    </row>
    <row r="16377" spans="24:26">
      <c r="X16377" s="30"/>
      <c r="Y16377" s="30"/>
      <c r="Z16377" s="30"/>
    </row>
    <row r="16378" spans="24:26">
      <c r="X16378" s="30"/>
      <c r="Y16378" s="30"/>
      <c r="Z16378" s="30"/>
    </row>
    <row r="16379" spans="24:26">
      <c r="X16379" s="30"/>
      <c r="Y16379" s="30"/>
      <c r="Z16379" s="30"/>
    </row>
    <row r="16380" spans="24:26">
      <c r="X16380" s="30"/>
      <c r="Y16380" s="30"/>
      <c r="Z16380" s="30"/>
    </row>
    <row r="16381" spans="24:26">
      <c r="X16381" s="30"/>
      <c r="Y16381" s="30"/>
      <c r="Z16381" s="30"/>
    </row>
    <row r="16382" spans="24:26">
      <c r="X16382" s="30"/>
      <c r="Y16382" s="30"/>
      <c r="Z16382" s="30"/>
    </row>
    <row r="16383" spans="24:26">
      <c r="X16383" s="30"/>
      <c r="Y16383" s="30"/>
      <c r="Z16383" s="30"/>
    </row>
    <row r="16384" spans="24:26">
      <c r="X16384" s="30"/>
      <c r="Y16384" s="30"/>
      <c r="Z16384" s="30"/>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N17"/>
  <sheetViews>
    <sheetView workbookViewId="0">
      <pane xSplit="8" ySplit="1" topLeftCell="M2" activePane="bottomRight" state="frozen"/>
      <selection pane="topRight" activeCell="I1" sqref="I1"/>
      <selection pane="bottomLeft" activeCell="A2" sqref="A2"/>
      <selection pane="bottomRight" activeCell="AA3" sqref="AA3"/>
    </sheetView>
  </sheetViews>
  <sheetFormatPr baseColWidth="10" defaultColWidth="8.83203125" defaultRowHeight="15" x14ac:dyDescent="0"/>
  <cols>
    <col min="1" max="1" width="10.5" style="92" bestFit="1" customWidth="1"/>
    <col min="2" max="2" width="3" style="92" bestFit="1" customWidth="1"/>
    <col min="3" max="3" width="10.6640625" style="92" bestFit="1" customWidth="1"/>
    <col min="4" max="4" width="16.6640625" style="92" bestFit="1" customWidth="1"/>
    <col min="5" max="5" width="8.6640625" style="92" bestFit="1" customWidth="1"/>
    <col min="6" max="6" width="12.33203125" style="92" bestFit="1" customWidth="1"/>
    <col min="7" max="7" width="19.6640625" style="92" bestFit="1" customWidth="1"/>
    <col min="8" max="8" width="7.33203125" style="92" bestFit="1" customWidth="1"/>
    <col min="9" max="9" width="8.33203125" style="92" bestFit="1" customWidth="1"/>
    <col min="10" max="10" width="10.6640625" style="92" bestFit="1" customWidth="1"/>
    <col min="11" max="12" width="9.1640625" style="92" bestFit="1" customWidth="1"/>
    <col min="13" max="13" width="33.1640625" style="92" bestFit="1" customWidth="1"/>
    <col min="14" max="14" width="11.83203125" style="92" bestFit="1" customWidth="1"/>
    <col min="15" max="15" width="17" style="92" bestFit="1" customWidth="1"/>
    <col min="16" max="16" width="25" style="92" bestFit="1" customWidth="1"/>
    <col min="17" max="17" width="22.6640625" style="92" bestFit="1" customWidth="1"/>
    <col min="18" max="18" width="11.5" style="92" bestFit="1" customWidth="1"/>
    <col min="19" max="19" width="24.5" style="92" bestFit="1" customWidth="1"/>
    <col min="20" max="20" width="19" style="92" bestFit="1" customWidth="1"/>
    <col min="21" max="21" width="13" style="92" bestFit="1" customWidth="1"/>
    <col min="22" max="22" width="7.1640625" style="92" bestFit="1" customWidth="1"/>
    <col min="23" max="23" width="19.83203125" style="92" bestFit="1" customWidth="1"/>
    <col min="24" max="24" width="17.83203125" style="92" bestFit="1" customWidth="1"/>
    <col min="25" max="25" width="18.1640625" style="92" bestFit="1" customWidth="1"/>
    <col min="26" max="26" width="7" style="92" bestFit="1" customWidth="1"/>
    <col min="27" max="27" width="17.1640625" style="92" bestFit="1" customWidth="1"/>
    <col min="28" max="28" width="16" style="92" bestFit="1" customWidth="1"/>
    <col min="29" max="29" width="19.33203125" style="92" bestFit="1" customWidth="1"/>
    <col min="30" max="30" width="19" style="92" bestFit="1" customWidth="1"/>
    <col min="31" max="31" width="9.6640625" style="92" bestFit="1" customWidth="1"/>
    <col min="32" max="32" width="9" style="92" bestFit="1" customWidth="1"/>
    <col min="33" max="33" width="11.5" style="92" bestFit="1" customWidth="1"/>
    <col min="34" max="34" width="10.5" style="92" bestFit="1" customWidth="1"/>
    <col min="35" max="35" width="11.6640625" style="92" bestFit="1" customWidth="1"/>
    <col min="36" max="36" width="12.1640625" style="92" bestFit="1" customWidth="1"/>
    <col min="37" max="37" width="14.6640625" style="92" bestFit="1" customWidth="1"/>
    <col min="38" max="38" width="8.5" style="92" bestFit="1" customWidth="1"/>
    <col min="39" max="39" width="16" style="92" bestFit="1" customWidth="1"/>
    <col min="40" max="40" width="5.83203125" style="92" bestFit="1" customWidth="1"/>
    <col min="41" max="16384" width="8.83203125" style="92"/>
  </cols>
  <sheetData>
    <row r="1" spans="1:40" ht="18">
      <c r="A1" s="33" t="s">
        <v>559</v>
      </c>
      <c r="B1" s="48" t="s">
        <v>0</v>
      </c>
      <c r="C1" s="48" t="s">
        <v>1</v>
      </c>
      <c r="D1" s="48" t="s">
        <v>187</v>
      </c>
      <c r="E1" s="48" t="s">
        <v>289</v>
      </c>
      <c r="F1" s="33" t="s">
        <v>573</v>
      </c>
      <c r="G1" s="33" t="s">
        <v>598</v>
      </c>
      <c r="H1" s="33" t="s">
        <v>556</v>
      </c>
      <c r="I1" s="75" t="s">
        <v>167</v>
      </c>
      <c r="J1" s="33" t="s">
        <v>41</v>
      </c>
      <c r="K1" s="33" t="s">
        <v>40</v>
      </c>
      <c r="L1" s="33" t="s">
        <v>371</v>
      </c>
      <c r="M1" s="33" t="s">
        <v>39</v>
      </c>
      <c r="N1" s="33" t="s">
        <v>46</v>
      </c>
      <c r="O1" s="68" t="s">
        <v>47</v>
      </c>
      <c r="P1" s="75" t="s">
        <v>865</v>
      </c>
      <c r="Q1" s="33" t="s">
        <v>134</v>
      </c>
      <c r="R1" s="33" t="s">
        <v>86</v>
      </c>
      <c r="S1" s="33" t="s">
        <v>343</v>
      </c>
      <c r="T1" s="149" t="s">
        <v>333</v>
      </c>
      <c r="U1" s="149" t="s">
        <v>334</v>
      </c>
      <c r="V1" s="149" t="s">
        <v>121</v>
      </c>
      <c r="W1" s="33" t="s">
        <v>127</v>
      </c>
      <c r="X1" s="33" t="s">
        <v>335</v>
      </c>
      <c r="Y1" s="33" t="s">
        <v>336</v>
      </c>
      <c r="Z1" s="190" t="s">
        <v>560</v>
      </c>
      <c r="AA1" s="190" t="s">
        <v>561</v>
      </c>
      <c r="AB1" s="190" t="s">
        <v>562</v>
      </c>
      <c r="AC1" s="33" t="s">
        <v>360</v>
      </c>
      <c r="AD1" s="33" t="s">
        <v>359</v>
      </c>
      <c r="AE1" s="33" t="s">
        <v>361</v>
      </c>
      <c r="AF1" s="33" t="s">
        <v>25</v>
      </c>
      <c r="AG1" s="33" t="s">
        <v>43</v>
      </c>
      <c r="AH1" s="33" t="s">
        <v>42</v>
      </c>
      <c r="AI1" s="33" t="s">
        <v>45</v>
      </c>
      <c r="AJ1" s="33" t="s">
        <v>842</v>
      </c>
      <c r="AK1" s="33" t="s">
        <v>129</v>
      </c>
      <c r="AL1" s="33" t="s">
        <v>44</v>
      </c>
      <c r="AM1" s="33" t="s">
        <v>130</v>
      </c>
      <c r="AN1" s="33" t="s">
        <v>26</v>
      </c>
    </row>
    <row r="2" spans="1:40">
      <c r="A2" s="94">
        <v>1</v>
      </c>
      <c r="B2" s="94">
        <v>1</v>
      </c>
      <c r="C2" s="94"/>
      <c r="D2" s="94">
        <v>4</v>
      </c>
      <c r="E2" s="94">
        <v>6</v>
      </c>
      <c r="F2" s="94"/>
      <c r="G2" s="94"/>
      <c r="H2" s="94">
        <v>23</v>
      </c>
      <c r="I2" s="94"/>
      <c r="J2" s="94"/>
      <c r="K2" s="94"/>
      <c r="L2" s="94"/>
      <c r="M2" s="178" t="s">
        <v>595</v>
      </c>
      <c r="N2" s="36">
        <v>1</v>
      </c>
      <c r="O2" s="110">
        <f>N2/SUM(N$2:N$3)</f>
        <v>1</v>
      </c>
      <c r="P2" s="94">
        <v>1</v>
      </c>
      <c r="Q2" s="110">
        <v>1</v>
      </c>
      <c r="R2" s="181"/>
      <c r="S2" s="94"/>
      <c r="T2" s="94"/>
      <c r="U2" s="67"/>
      <c r="V2" s="36"/>
      <c r="W2" s="94"/>
      <c r="X2" s="94"/>
      <c r="Y2" s="94"/>
      <c r="Z2" s="63"/>
      <c r="AA2" s="60"/>
      <c r="AB2" s="59"/>
      <c r="AC2" s="94"/>
      <c r="AD2" s="94"/>
      <c r="AE2" s="94"/>
      <c r="AF2" s="94"/>
      <c r="AG2" s="94"/>
      <c r="AH2" s="94"/>
      <c r="AI2" s="94"/>
      <c r="AJ2" s="94"/>
      <c r="AK2" s="94"/>
      <c r="AL2" s="94"/>
      <c r="AM2" s="94"/>
      <c r="AN2" s="94"/>
    </row>
    <row r="3" spans="1:40">
      <c r="A3" s="94">
        <v>1</v>
      </c>
      <c r="B3" s="94">
        <v>2</v>
      </c>
      <c r="C3" s="94"/>
      <c r="D3" s="94">
        <v>4</v>
      </c>
      <c r="E3" s="94">
        <v>6</v>
      </c>
      <c r="F3" s="94"/>
      <c r="G3" s="94"/>
      <c r="H3" s="94">
        <v>24</v>
      </c>
      <c r="I3" s="94"/>
      <c r="J3" s="94"/>
      <c r="K3" s="94"/>
      <c r="L3" s="94"/>
      <c r="M3" s="178" t="s">
        <v>596</v>
      </c>
      <c r="N3" s="36">
        <v>0</v>
      </c>
      <c r="O3" s="110">
        <f>N3/SUM(N$2:N$3)</f>
        <v>0</v>
      </c>
      <c r="P3" s="94">
        <v>1</v>
      </c>
      <c r="Q3" s="110">
        <v>0</v>
      </c>
      <c r="R3" s="181"/>
      <c r="S3" s="94"/>
      <c r="T3" s="94"/>
      <c r="U3" s="67"/>
      <c r="V3" s="36"/>
      <c r="W3" s="94"/>
      <c r="X3" s="94"/>
      <c r="Y3" s="94"/>
      <c r="Z3" s="63"/>
      <c r="AA3" s="60"/>
      <c r="AB3" s="59"/>
      <c r="AC3" s="94"/>
      <c r="AD3" s="94"/>
      <c r="AE3" s="94"/>
      <c r="AF3" s="94"/>
      <c r="AG3" s="94"/>
      <c r="AH3" s="94"/>
      <c r="AI3" s="94"/>
      <c r="AJ3" s="94"/>
      <c r="AK3" s="94"/>
      <c r="AL3" s="94"/>
      <c r="AM3" s="94"/>
      <c r="AN3" s="94"/>
    </row>
    <row r="4" spans="1:40" ht="45">
      <c r="A4" s="94">
        <v>1</v>
      </c>
      <c r="B4" s="94">
        <v>3</v>
      </c>
      <c r="C4" s="94">
        <v>1</v>
      </c>
      <c r="D4" s="94">
        <v>4</v>
      </c>
      <c r="E4" s="94">
        <v>6</v>
      </c>
      <c r="F4" s="94">
        <v>5</v>
      </c>
      <c r="G4" s="94">
        <v>1</v>
      </c>
      <c r="H4" s="94"/>
      <c r="I4" s="94"/>
      <c r="J4" s="94"/>
      <c r="K4" s="95"/>
      <c r="L4" s="42" t="s">
        <v>177</v>
      </c>
      <c r="M4" s="95" t="s">
        <v>58</v>
      </c>
      <c r="N4" s="36">
        <v>9.5936042638241181E-2</v>
      </c>
      <c r="O4" s="43">
        <f t="shared" ref="O4:O17" si="0">N4/SUM($N$4:$N$17)</f>
        <v>0.10343341473926158</v>
      </c>
      <c r="P4" s="43">
        <f>$N$2</f>
        <v>1</v>
      </c>
      <c r="Q4" s="43">
        <f>O4*P4</f>
        <v>0.10343341473926158</v>
      </c>
      <c r="R4" s="182" t="s">
        <v>87</v>
      </c>
      <c r="S4" s="179" t="s">
        <v>88</v>
      </c>
      <c r="T4" s="45" t="s">
        <v>185</v>
      </c>
      <c r="U4" s="45">
        <v>0</v>
      </c>
      <c r="V4" s="45">
        <v>0.15</v>
      </c>
      <c r="W4" s="45"/>
      <c r="X4" s="186">
        <v>0</v>
      </c>
      <c r="Y4" s="186">
        <v>1</v>
      </c>
      <c r="Z4" s="63">
        <v>17</v>
      </c>
      <c r="AA4" s="60">
        <f>IFERROR(IF((Z4-U4)/(V4-U4)&lt;X4,X4,IF((Z4-U4)/(V4-U4)&gt;Y4,Y4,(Z4-U4)/(V4-U4))),1)</f>
        <v>1</v>
      </c>
      <c r="AB4" s="59">
        <f t="shared" ref="AB4:AB17" si="1">AA4*Q4</f>
        <v>0.10343341473926158</v>
      </c>
      <c r="AC4" s="320"/>
      <c r="AD4" s="94" t="s">
        <v>1168</v>
      </c>
      <c r="AE4" s="94"/>
      <c r="AF4" s="94"/>
      <c r="AG4" s="94"/>
      <c r="AH4" s="94"/>
      <c r="AI4" s="94"/>
      <c r="AJ4" s="94"/>
      <c r="AK4" s="94"/>
      <c r="AL4" s="94"/>
      <c r="AM4" s="94"/>
      <c r="AN4" s="94"/>
    </row>
    <row r="5" spans="1:40" ht="30">
      <c r="A5" s="94">
        <v>1</v>
      </c>
      <c r="B5" s="94">
        <v>4</v>
      </c>
      <c r="C5" s="94">
        <v>1</v>
      </c>
      <c r="D5" s="94">
        <v>4</v>
      </c>
      <c r="E5" s="94">
        <v>6</v>
      </c>
      <c r="F5" s="94">
        <v>5</v>
      </c>
      <c r="G5" s="94">
        <v>3</v>
      </c>
      <c r="H5" s="94"/>
      <c r="I5" s="94"/>
      <c r="J5" s="94"/>
      <c r="K5" s="95"/>
      <c r="L5" s="42" t="s">
        <v>177</v>
      </c>
      <c r="M5" s="95" t="s">
        <v>60</v>
      </c>
      <c r="N5" s="36">
        <v>0.14923384410393073</v>
      </c>
      <c r="O5" s="43">
        <f t="shared" si="0"/>
        <v>0.16089642292774023</v>
      </c>
      <c r="P5" s="43">
        <f t="shared" ref="P5:P17" si="2">$N$2</f>
        <v>1</v>
      </c>
      <c r="Q5" s="43">
        <f t="shared" ref="Q5:Q17" si="3">O5*P5</f>
        <v>0.16089642292774023</v>
      </c>
      <c r="R5" s="182" t="s">
        <v>91</v>
      </c>
      <c r="S5" s="179" t="s">
        <v>92</v>
      </c>
      <c r="T5" s="45" t="s">
        <v>185</v>
      </c>
      <c r="U5" s="45">
        <v>0</v>
      </c>
      <c r="V5" s="45">
        <v>14.9</v>
      </c>
      <c r="W5" s="45"/>
      <c r="X5" s="186">
        <v>0</v>
      </c>
      <c r="Y5" s="186">
        <v>1</v>
      </c>
      <c r="Z5" s="63">
        <v>15</v>
      </c>
      <c r="AA5" s="60">
        <f t="shared" ref="AA5:AA17" si="4">IFERROR(IF((Z5-U5)/(V5-U5)&lt;X5,X5,IF((Z5-U5)/(V5-U5)&gt;Y5,Y5,(Z5-U5)/(V5-U5))),1)</f>
        <v>1</v>
      </c>
      <c r="AB5" s="59">
        <f t="shared" si="1"/>
        <v>0.16089642292774023</v>
      </c>
      <c r="AC5" s="320"/>
      <c r="AD5" s="94"/>
      <c r="AE5" s="94"/>
      <c r="AF5" s="94"/>
      <c r="AG5" s="94"/>
      <c r="AH5" s="94"/>
      <c r="AI5" s="94"/>
      <c r="AJ5" s="94"/>
      <c r="AK5" s="94"/>
      <c r="AL5" s="94"/>
      <c r="AM5" s="94"/>
      <c r="AN5" s="94"/>
    </row>
    <row r="6" spans="1:40" ht="45">
      <c r="A6" s="94">
        <v>1</v>
      </c>
      <c r="B6" s="94">
        <v>5</v>
      </c>
      <c r="C6" s="94">
        <v>1</v>
      </c>
      <c r="D6" s="94">
        <v>4</v>
      </c>
      <c r="E6" s="94">
        <v>6</v>
      </c>
      <c r="F6" s="94">
        <v>5</v>
      </c>
      <c r="G6" s="94">
        <v>8</v>
      </c>
      <c r="H6" s="94"/>
      <c r="I6" s="94"/>
      <c r="J6" s="94"/>
      <c r="K6" s="95"/>
      <c r="L6" s="42" t="s">
        <v>177</v>
      </c>
      <c r="M6" s="95" t="s">
        <v>61</v>
      </c>
      <c r="N6" s="36">
        <v>3.1978680879413732E-2</v>
      </c>
      <c r="O6" s="43">
        <f t="shared" si="0"/>
        <v>3.4477804913087197E-2</v>
      </c>
      <c r="P6" s="43">
        <f t="shared" si="2"/>
        <v>1</v>
      </c>
      <c r="Q6" s="43">
        <f t="shared" si="3"/>
        <v>3.4477804913087197E-2</v>
      </c>
      <c r="R6" s="182" t="s">
        <v>89</v>
      </c>
      <c r="S6" s="179" t="s">
        <v>93</v>
      </c>
      <c r="T6" s="45" t="s">
        <v>185</v>
      </c>
      <c r="U6" s="45">
        <v>0</v>
      </c>
      <c r="V6" s="45">
        <v>0.56699999999999995</v>
      </c>
      <c r="W6" s="45"/>
      <c r="X6" s="186">
        <v>0</v>
      </c>
      <c r="Y6" s="186">
        <v>1</v>
      </c>
      <c r="Z6" s="63">
        <v>0.56999999999999995</v>
      </c>
      <c r="AA6" s="60">
        <f t="shared" si="4"/>
        <v>1</v>
      </c>
      <c r="AB6" s="59">
        <f t="shared" si="1"/>
        <v>3.4477804913087197E-2</v>
      </c>
      <c r="AC6" s="320"/>
      <c r="AD6" s="94"/>
      <c r="AE6" s="94"/>
      <c r="AF6" s="94"/>
      <c r="AG6" s="94"/>
      <c r="AH6" s="94"/>
      <c r="AI6" s="94"/>
      <c r="AJ6" s="94"/>
      <c r="AK6" s="94"/>
      <c r="AL6" s="94"/>
      <c r="AM6" s="94"/>
      <c r="AN6" s="94"/>
    </row>
    <row r="7" spans="1:40" ht="45">
      <c r="A7" s="94">
        <v>1</v>
      </c>
      <c r="B7" s="94">
        <v>6</v>
      </c>
      <c r="C7" s="94">
        <v>1</v>
      </c>
      <c r="D7" s="94">
        <v>4</v>
      </c>
      <c r="E7" s="94">
        <v>6</v>
      </c>
      <c r="F7" s="94">
        <v>5</v>
      </c>
      <c r="G7" s="94">
        <v>13</v>
      </c>
      <c r="H7" s="94"/>
      <c r="I7" s="94"/>
      <c r="J7" s="94"/>
      <c r="K7" s="95"/>
      <c r="L7" s="42" t="s">
        <v>177</v>
      </c>
      <c r="M7" s="95" t="s">
        <v>378</v>
      </c>
      <c r="N7" s="36">
        <v>1.1992005329780149E-2</v>
      </c>
      <c r="O7" s="43">
        <f t="shared" si="0"/>
        <v>1.29291768424077E-2</v>
      </c>
      <c r="P7" s="43">
        <f t="shared" si="2"/>
        <v>1</v>
      </c>
      <c r="Q7" s="43">
        <f t="shared" si="3"/>
        <v>1.29291768424077E-2</v>
      </c>
      <c r="R7" s="182" t="s">
        <v>89</v>
      </c>
      <c r="S7" s="120" t="s">
        <v>440</v>
      </c>
      <c r="T7" s="45" t="s">
        <v>185</v>
      </c>
      <c r="U7" s="45">
        <v>0</v>
      </c>
      <c r="V7" s="45">
        <v>0</v>
      </c>
      <c r="W7" s="45"/>
      <c r="X7" s="186">
        <v>0</v>
      </c>
      <c r="Y7" s="186">
        <v>1</v>
      </c>
      <c r="Z7" s="63">
        <v>0</v>
      </c>
      <c r="AA7" s="60">
        <f t="shared" si="4"/>
        <v>1</v>
      </c>
      <c r="AB7" s="59">
        <f t="shared" si="1"/>
        <v>1.29291768424077E-2</v>
      </c>
      <c r="AC7" s="320"/>
      <c r="AD7" s="94"/>
      <c r="AE7" s="94"/>
      <c r="AF7" s="94"/>
      <c r="AG7" s="94"/>
      <c r="AH7" s="94"/>
      <c r="AI7" s="94"/>
      <c r="AJ7" s="94"/>
      <c r="AK7" s="94"/>
      <c r="AL7" s="94"/>
      <c r="AM7" s="94"/>
      <c r="AN7" s="94"/>
    </row>
    <row r="8" spans="1:40" ht="60">
      <c r="A8" s="94">
        <v>1</v>
      </c>
      <c r="B8" s="94">
        <v>7</v>
      </c>
      <c r="C8" s="94">
        <v>1</v>
      </c>
      <c r="D8" s="94">
        <v>4</v>
      </c>
      <c r="E8" s="94">
        <v>6</v>
      </c>
      <c r="F8" s="94">
        <v>5</v>
      </c>
      <c r="G8" s="41">
        <v>19</v>
      </c>
      <c r="H8" s="94"/>
      <c r="I8" s="94"/>
      <c r="J8" s="94"/>
      <c r="K8" s="95"/>
      <c r="L8" s="42" t="s">
        <v>177</v>
      </c>
      <c r="M8" s="95" t="s">
        <v>455</v>
      </c>
      <c r="N8" s="36">
        <v>7.1952031978680907E-3</v>
      </c>
      <c r="O8" s="43">
        <f t="shared" si="0"/>
        <v>7.7575061054446209E-3</v>
      </c>
      <c r="P8" s="43">
        <f t="shared" si="2"/>
        <v>1</v>
      </c>
      <c r="Q8" s="43">
        <f t="shared" si="3"/>
        <v>7.7575061054446209E-3</v>
      </c>
      <c r="R8" s="182" t="s">
        <v>89</v>
      </c>
      <c r="S8" s="120" t="s">
        <v>456</v>
      </c>
      <c r="T8" s="45" t="s">
        <v>185</v>
      </c>
      <c r="U8" s="45">
        <v>0</v>
      </c>
      <c r="V8" s="45">
        <v>0</v>
      </c>
      <c r="W8" s="45"/>
      <c r="X8" s="186">
        <v>0</v>
      </c>
      <c r="Y8" s="186">
        <v>1</v>
      </c>
      <c r="Z8" s="63">
        <v>0</v>
      </c>
      <c r="AA8" s="60">
        <f t="shared" si="4"/>
        <v>1</v>
      </c>
      <c r="AB8" s="59">
        <f t="shared" si="1"/>
        <v>7.7575061054446209E-3</v>
      </c>
      <c r="AC8" s="320"/>
      <c r="AD8" s="94"/>
      <c r="AE8" s="94"/>
      <c r="AF8" s="94"/>
      <c r="AG8" s="94"/>
      <c r="AH8" s="94"/>
      <c r="AI8" s="94"/>
      <c r="AJ8" s="94"/>
      <c r="AK8" s="94"/>
      <c r="AL8" s="94"/>
      <c r="AM8" s="94"/>
      <c r="AN8" s="94"/>
    </row>
    <row r="9" spans="1:40" ht="75">
      <c r="A9" s="94">
        <v>1</v>
      </c>
      <c r="B9" s="94">
        <v>8</v>
      </c>
      <c r="C9" s="94">
        <v>1</v>
      </c>
      <c r="D9" s="94">
        <v>4</v>
      </c>
      <c r="E9" s="94">
        <v>6</v>
      </c>
      <c r="F9" s="94">
        <v>5</v>
      </c>
      <c r="G9" s="94">
        <v>22</v>
      </c>
      <c r="H9" s="94"/>
      <c r="I9" s="94"/>
      <c r="J9" s="94"/>
      <c r="K9" s="95"/>
      <c r="L9" s="42" t="s">
        <v>177</v>
      </c>
      <c r="M9" s="95" t="s">
        <v>457</v>
      </c>
      <c r="N9" s="36">
        <v>7.1952031978680907E-3</v>
      </c>
      <c r="O9" s="43">
        <f t="shared" si="0"/>
        <v>7.7575061054446209E-3</v>
      </c>
      <c r="P9" s="43">
        <f t="shared" si="2"/>
        <v>1</v>
      </c>
      <c r="Q9" s="43">
        <f t="shared" si="3"/>
        <v>7.7575061054446209E-3</v>
      </c>
      <c r="R9" s="182" t="s">
        <v>89</v>
      </c>
      <c r="S9" s="179" t="s">
        <v>458</v>
      </c>
      <c r="T9" s="45" t="s">
        <v>185</v>
      </c>
      <c r="U9" s="45">
        <v>0</v>
      </c>
      <c r="V9" s="45">
        <v>0</v>
      </c>
      <c r="W9" s="45"/>
      <c r="X9" s="186">
        <v>0</v>
      </c>
      <c r="Y9" s="186">
        <v>1</v>
      </c>
      <c r="Z9" s="63">
        <v>0</v>
      </c>
      <c r="AA9" s="60">
        <f t="shared" si="4"/>
        <v>1</v>
      </c>
      <c r="AB9" s="59">
        <f t="shared" si="1"/>
        <v>7.7575061054446209E-3</v>
      </c>
      <c r="AC9" s="320"/>
      <c r="AD9" s="94"/>
      <c r="AE9" s="94"/>
      <c r="AF9" s="94"/>
      <c r="AG9" s="94"/>
      <c r="AH9" s="94"/>
      <c r="AI9" s="94"/>
      <c r="AJ9" s="94"/>
      <c r="AK9" s="94"/>
      <c r="AL9" s="94"/>
      <c r="AM9" s="94"/>
      <c r="AN9" s="94"/>
    </row>
    <row r="10" spans="1:40" ht="90">
      <c r="A10" s="94">
        <v>1</v>
      </c>
      <c r="B10" s="94">
        <v>9</v>
      </c>
      <c r="C10" s="94">
        <v>1</v>
      </c>
      <c r="D10" s="94">
        <v>4</v>
      </c>
      <c r="E10" s="94">
        <v>6</v>
      </c>
      <c r="F10" s="94">
        <v>5</v>
      </c>
      <c r="G10" s="94">
        <v>25</v>
      </c>
      <c r="H10" s="94"/>
      <c r="I10" s="94"/>
      <c r="J10" s="94"/>
      <c r="K10" s="95"/>
      <c r="L10" s="42" t="s">
        <v>177</v>
      </c>
      <c r="M10" s="95" t="s">
        <v>379</v>
      </c>
      <c r="N10" s="36">
        <v>1.1992005329780149E-2</v>
      </c>
      <c r="O10" s="43">
        <f t="shared" si="0"/>
        <v>1.29291768424077E-2</v>
      </c>
      <c r="P10" s="43">
        <f t="shared" si="2"/>
        <v>1</v>
      </c>
      <c r="Q10" s="43">
        <f t="shared" si="3"/>
        <v>1.29291768424077E-2</v>
      </c>
      <c r="R10" s="182" t="s">
        <v>89</v>
      </c>
      <c r="S10" s="179" t="s">
        <v>469</v>
      </c>
      <c r="T10" s="45" t="s">
        <v>185</v>
      </c>
      <c r="U10" s="45">
        <v>0</v>
      </c>
      <c r="V10" s="45">
        <v>0.01</v>
      </c>
      <c r="W10" s="45"/>
      <c r="X10" s="186">
        <v>0</v>
      </c>
      <c r="Y10" s="186">
        <v>1</v>
      </c>
      <c r="Z10" s="63">
        <v>0.01</v>
      </c>
      <c r="AA10" s="60">
        <f t="shared" si="4"/>
        <v>1</v>
      </c>
      <c r="AB10" s="59">
        <f t="shared" si="1"/>
        <v>1.29291768424077E-2</v>
      </c>
      <c r="AC10" s="320"/>
      <c r="AD10" s="94"/>
      <c r="AE10" s="94"/>
      <c r="AF10" s="94"/>
      <c r="AG10" s="94"/>
      <c r="AH10" s="94"/>
      <c r="AI10" s="94"/>
      <c r="AJ10" s="94"/>
      <c r="AK10" s="94"/>
      <c r="AL10" s="94"/>
      <c r="AM10" s="94"/>
      <c r="AN10" s="94"/>
    </row>
    <row r="11" spans="1:40" ht="45">
      <c r="A11" s="94">
        <v>1</v>
      </c>
      <c r="B11" s="94">
        <v>10</v>
      </c>
      <c r="C11" s="94">
        <v>1</v>
      </c>
      <c r="D11" s="94">
        <v>4</v>
      </c>
      <c r="E11" s="94">
        <v>6</v>
      </c>
      <c r="F11" s="94">
        <v>5</v>
      </c>
      <c r="G11" s="94">
        <v>28</v>
      </c>
      <c r="H11" s="94"/>
      <c r="I11" s="94"/>
      <c r="J11" s="94"/>
      <c r="K11" s="95"/>
      <c r="L11" s="42" t="s">
        <v>177</v>
      </c>
      <c r="M11" s="95" t="s">
        <v>380</v>
      </c>
      <c r="N11" s="36">
        <v>1.1992005329780149E-2</v>
      </c>
      <c r="O11" s="43">
        <f t="shared" si="0"/>
        <v>1.29291768424077E-2</v>
      </c>
      <c r="P11" s="43">
        <f t="shared" si="2"/>
        <v>1</v>
      </c>
      <c r="Q11" s="43">
        <f t="shared" si="3"/>
        <v>1.29291768424077E-2</v>
      </c>
      <c r="R11" s="182" t="s">
        <v>89</v>
      </c>
      <c r="S11" s="179" t="s">
        <v>470</v>
      </c>
      <c r="T11" s="45" t="s">
        <v>185</v>
      </c>
      <c r="U11" s="45">
        <v>0</v>
      </c>
      <c r="V11" s="45">
        <v>0</v>
      </c>
      <c r="W11" s="45"/>
      <c r="X11" s="186">
        <v>0</v>
      </c>
      <c r="Y11" s="186">
        <v>1</v>
      </c>
      <c r="Z11" s="63">
        <v>0</v>
      </c>
      <c r="AA11" s="60">
        <f t="shared" si="4"/>
        <v>1</v>
      </c>
      <c r="AB11" s="59">
        <f t="shared" si="1"/>
        <v>1.29291768424077E-2</v>
      </c>
      <c r="AC11" s="320"/>
      <c r="AD11" s="94"/>
      <c r="AE11" s="94"/>
      <c r="AF11" s="94"/>
      <c r="AG11" s="94"/>
      <c r="AH11" s="94"/>
      <c r="AI11" s="94"/>
      <c r="AJ11" s="94"/>
      <c r="AK11" s="94"/>
      <c r="AL11" s="94"/>
      <c r="AM11" s="94"/>
      <c r="AN11" s="94"/>
    </row>
    <row r="12" spans="1:40">
      <c r="A12" s="94">
        <v>1</v>
      </c>
      <c r="B12" s="94">
        <v>16</v>
      </c>
      <c r="C12" s="94">
        <v>1</v>
      </c>
      <c r="D12" s="94">
        <v>4</v>
      </c>
      <c r="E12" s="94">
        <v>6</v>
      </c>
      <c r="F12" s="94">
        <v>5</v>
      </c>
      <c r="G12" s="41">
        <v>61</v>
      </c>
      <c r="H12" s="94"/>
      <c r="I12" s="94"/>
      <c r="J12" s="94"/>
      <c r="K12" s="95"/>
      <c r="L12" s="42" t="s">
        <v>177</v>
      </c>
      <c r="M12" s="95" t="s">
        <v>372</v>
      </c>
      <c r="N12" s="36">
        <v>0.18650088809946713</v>
      </c>
      <c r="O12" s="43">
        <f t="shared" si="0"/>
        <v>0.20107587490109186</v>
      </c>
      <c r="P12" s="43">
        <f t="shared" si="2"/>
        <v>1</v>
      </c>
      <c r="Q12" s="43">
        <f t="shared" si="3"/>
        <v>0.20107587490109186</v>
      </c>
      <c r="R12" s="182" t="s">
        <v>89</v>
      </c>
      <c r="S12" s="179"/>
      <c r="T12" s="45" t="s">
        <v>185</v>
      </c>
      <c r="U12" s="45">
        <v>0</v>
      </c>
      <c r="V12" s="45">
        <v>1</v>
      </c>
      <c r="W12" s="45"/>
      <c r="X12" s="186">
        <v>0</v>
      </c>
      <c r="Y12" s="186">
        <v>1</v>
      </c>
      <c r="Z12" s="62">
        <v>1</v>
      </c>
      <c r="AA12" s="60">
        <f t="shared" si="4"/>
        <v>1</v>
      </c>
      <c r="AB12" s="59">
        <f t="shared" si="1"/>
        <v>0.20107587490109186</v>
      </c>
      <c r="AC12" s="320"/>
      <c r="AD12" s="94"/>
      <c r="AE12" s="94"/>
      <c r="AF12" s="94"/>
      <c r="AG12" s="94"/>
      <c r="AH12" s="94"/>
      <c r="AI12" s="94"/>
      <c r="AJ12" s="94"/>
      <c r="AK12" s="94"/>
      <c r="AL12" s="94"/>
      <c r="AM12" s="94"/>
      <c r="AN12" s="94"/>
    </row>
    <row r="13" spans="1:40">
      <c r="A13" s="94">
        <v>1</v>
      </c>
      <c r="B13" s="94">
        <v>17</v>
      </c>
      <c r="C13" s="94">
        <v>1</v>
      </c>
      <c r="D13" s="94">
        <v>4</v>
      </c>
      <c r="E13" s="94">
        <v>6</v>
      </c>
      <c r="F13" s="94">
        <v>5</v>
      </c>
      <c r="G13" s="94">
        <v>64</v>
      </c>
      <c r="H13" s="94"/>
      <c r="I13" s="94"/>
      <c r="J13" s="94"/>
      <c r="K13" s="95"/>
      <c r="L13" s="42" t="s">
        <v>177</v>
      </c>
      <c r="M13" s="95" t="s">
        <v>373</v>
      </c>
      <c r="N13" s="36">
        <v>0.17584369449378331</v>
      </c>
      <c r="O13" s="43">
        <f t="shared" si="0"/>
        <v>0.18958582490674378</v>
      </c>
      <c r="P13" s="43">
        <f t="shared" si="2"/>
        <v>1</v>
      </c>
      <c r="Q13" s="43">
        <f t="shared" si="3"/>
        <v>0.18958582490674378</v>
      </c>
      <c r="R13" s="182" t="s">
        <v>89</v>
      </c>
      <c r="S13" s="179"/>
      <c r="T13" s="45" t="s">
        <v>185</v>
      </c>
      <c r="U13" s="45">
        <v>0</v>
      </c>
      <c r="V13" s="45">
        <v>1</v>
      </c>
      <c r="W13" s="45"/>
      <c r="X13" s="186">
        <v>0</v>
      </c>
      <c r="Y13" s="186">
        <v>1</v>
      </c>
      <c r="Z13" s="62">
        <v>1</v>
      </c>
      <c r="AA13" s="60">
        <f t="shared" si="4"/>
        <v>1</v>
      </c>
      <c r="AB13" s="59">
        <f t="shared" si="1"/>
        <v>0.18958582490674378</v>
      </c>
      <c r="AC13" s="320"/>
      <c r="AD13" s="94"/>
      <c r="AE13" s="94"/>
      <c r="AF13" s="94"/>
      <c r="AG13" s="94"/>
      <c r="AH13" s="94"/>
      <c r="AI13" s="94"/>
      <c r="AJ13" s="94"/>
      <c r="AK13" s="94"/>
      <c r="AL13" s="94"/>
      <c r="AM13" s="94"/>
      <c r="AN13" s="94"/>
    </row>
    <row r="14" spans="1:40">
      <c r="A14" s="94">
        <v>1</v>
      </c>
      <c r="B14" s="94">
        <v>18</v>
      </c>
      <c r="C14" s="94">
        <v>1</v>
      </c>
      <c r="D14" s="94">
        <v>4</v>
      </c>
      <c r="E14" s="94">
        <v>6</v>
      </c>
      <c r="F14" s="94">
        <v>5</v>
      </c>
      <c r="G14" s="94">
        <v>67</v>
      </c>
      <c r="H14" s="94"/>
      <c r="I14" s="94"/>
      <c r="J14" s="94"/>
      <c r="K14" s="95"/>
      <c r="L14" s="42" t="s">
        <v>177</v>
      </c>
      <c r="M14" s="95" t="s">
        <v>374</v>
      </c>
      <c r="N14" s="36">
        <v>0.18650088809946713</v>
      </c>
      <c r="O14" s="43">
        <f t="shared" si="0"/>
        <v>0.20107587490109186</v>
      </c>
      <c r="P14" s="43">
        <f t="shared" si="2"/>
        <v>1</v>
      </c>
      <c r="Q14" s="43">
        <f t="shared" si="3"/>
        <v>0.20107587490109186</v>
      </c>
      <c r="R14" s="182" t="s">
        <v>89</v>
      </c>
      <c r="S14" s="179"/>
      <c r="T14" s="45" t="s">
        <v>185</v>
      </c>
      <c r="U14" s="45">
        <v>0</v>
      </c>
      <c r="V14" s="45">
        <v>1</v>
      </c>
      <c r="W14" s="45"/>
      <c r="X14" s="186">
        <v>0</v>
      </c>
      <c r="Y14" s="186">
        <v>1</v>
      </c>
      <c r="Z14" s="62">
        <v>1</v>
      </c>
      <c r="AA14" s="60">
        <f t="shared" si="4"/>
        <v>1</v>
      </c>
      <c r="AB14" s="59">
        <f t="shared" si="1"/>
        <v>0.20107587490109186</v>
      </c>
      <c r="AC14" s="320"/>
      <c r="AD14" s="94"/>
      <c r="AE14" s="94"/>
      <c r="AF14" s="94"/>
      <c r="AG14" s="94"/>
      <c r="AH14" s="94"/>
      <c r="AI14" s="94"/>
      <c r="AJ14" s="94"/>
      <c r="AK14" s="94"/>
      <c r="AL14" s="94"/>
      <c r="AM14" s="94"/>
      <c r="AN14" s="94"/>
    </row>
    <row r="15" spans="1:40">
      <c r="A15" s="94">
        <v>1</v>
      </c>
      <c r="B15" s="94">
        <v>19</v>
      </c>
      <c r="C15" s="94">
        <v>1</v>
      </c>
      <c r="D15" s="94">
        <v>4</v>
      </c>
      <c r="E15" s="94">
        <v>6</v>
      </c>
      <c r="F15" s="94">
        <v>5</v>
      </c>
      <c r="G15" s="41">
        <v>71</v>
      </c>
      <c r="H15" s="94"/>
      <c r="I15" s="94"/>
      <c r="J15" s="94"/>
      <c r="K15" s="95"/>
      <c r="L15" s="42" t="s">
        <v>177</v>
      </c>
      <c r="M15" s="95" t="s">
        <v>375</v>
      </c>
      <c r="N15" s="36">
        <v>3.1971580817051509E-2</v>
      </c>
      <c r="O15" s="43">
        <f t="shared" si="0"/>
        <v>3.4470149983044318E-2</v>
      </c>
      <c r="P15" s="43">
        <f t="shared" si="2"/>
        <v>1</v>
      </c>
      <c r="Q15" s="43">
        <f t="shared" si="3"/>
        <v>3.4470149983044318E-2</v>
      </c>
      <c r="R15" s="182" t="s">
        <v>89</v>
      </c>
      <c r="S15" s="179"/>
      <c r="T15" s="45" t="s">
        <v>185</v>
      </c>
      <c r="U15" s="45">
        <v>0</v>
      </c>
      <c r="V15" s="45">
        <v>1</v>
      </c>
      <c r="W15" s="45"/>
      <c r="X15" s="186">
        <v>0</v>
      </c>
      <c r="Y15" s="186">
        <v>1</v>
      </c>
      <c r="Z15" s="62">
        <v>1</v>
      </c>
      <c r="AA15" s="60">
        <f t="shared" si="4"/>
        <v>1</v>
      </c>
      <c r="AB15" s="59">
        <f t="shared" si="1"/>
        <v>3.4470149983044318E-2</v>
      </c>
      <c r="AC15" s="320"/>
      <c r="AD15" s="94"/>
      <c r="AE15" s="94"/>
      <c r="AF15" s="94"/>
      <c r="AG15" s="94"/>
      <c r="AH15" s="94"/>
      <c r="AI15" s="94"/>
      <c r="AJ15" s="94"/>
      <c r="AK15" s="94"/>
      <c r="AL15" s="94"/>
      <c r="AM15" s="94"/>
      <c r="AN15" s="94"/>
    </row>
    <row r="16" spans="1:40">
      <c r="A16" s="94">
        <v>1</v>
      </c>
      <c r="B16" s="94">
        <v>20</v>
      </c>
      <c r="C16" s="94">
        <v>1</v>
      </c>
      <c r="D16" s="94">
        <v>4</v>
      </c>
      <c r="E16" s="94">
        <v>6</v>
      </c>
      <c r="F16" s="94">
        <v>5</v>
      </c>
      <c r="G16" s="94">
        <v>74</v>
      </c>
      <c r="H16" s="94"/>
      <c r="I16" s="94"/>
      <c r="J16" s="94"/>
      <c r="K16" s="95"/>
      <c r="L16" s="42" t="s">
        <v>177</v>
      </c>
      <c r="M16" s="95" t="s">
        <v>376</v>
      </c>
      <c r="N16" s="36">
        <v>1.2788632326820601E-2</v>
      </c>
      <c r="O16" s="43">
        <f t="shared" si="0"/>
        <v>1.3788059993217725E-2</v>
      </c>
      <c r="P16" s="43">
        <f t="shared" si="2"/>
        <v>1</v>
      </c>
      <c r="Q16" s="43">
        <f t="shared" si="3"/>
        <v>1.3788059993217725E-2</v>
      </c>
      <c r="R16" s="182" t="s">
        <v>89</v>
      </c>
      <c r="S16" s="179"/>
      <c r="T16" s="45" t="s">
        <v>185</v>
      </c>
      <c r="U16" s="45">
        <v>0</v>
      </c>
      <c r="V16" s="45">
        <v>1</v>
      </c>
      <c r="W16" s="45"/>
      <c r="X16" s="186">
        <v>0</v>
      </c>
      <c r="Y16" s="186">
        <v>1</v>
      </c>
      <c r="Z16" s="62">
        <v>1</v>
      </c>
      <c r="AA16" s="60">
        <f t="shared" si="4"/>
        <v>1</v>
      </c>
      <c r="AB16" s="59">
        <f t="shared" si="1"/>
        <v>1.3788059993217725E-2</v>
      </c>
      <c r="AC16" s="320"/>
      <c r="AD16" s="94"/>
      <c r="AE16" s="94"/>
      <c r="AF16" s="94"/>
      <c r="AG16" s="94"/>
      <c r="AH16" s="94"/>
      <c r="AI16" s="94"/>
      <c r="AJ16" s="94"/>
      <c r="AK16" s="94"/>
      <c r="AL16" s="94"/>
      <c r="AM16" s="94"/>
      <c r="AN16" s="94"/>
    </row>
    <row r="17" spans="1:40">
      <c r="A17" s="94">
        <v>1</v>
      </c>
      <c r="B17" s="94">
        <v>21</v>
      </c>
      <c r="C17" s="94">
        <v>1</v>
      </c>
      <c r="D17" s="94">
        <v>4</v>
      </c>
      <c r="E17" s="94">
        <v>6</v>
      </c>
      <c r="F17" s="94">
        <v>5</v>
      </c>
      <c r="G17" s="94">
        <v>80</v>
      </c>
      <c r="H17" s="94"/>
      <c r="I17" s="94"/>
      <c r="J17" s="94"/>
      <c r="K17" s="95"/>
      <c r="L17" s="42" t="s">
        <v>177</v>
      </c>
      <c r="M17" s="95" t="s">
        <v>377</v>
      </c>
      <c r="N17" s="36">
        <v>6.3943161634103006E-3</v>
      </c>
      <c r="O17" s="43">
        <f t="shared" si="0"/>
        <v>6.8940299966088626E-3</v>
      </c>
      <c r="P17" s="43">
        <f t="shared" si="2"/>
        <v>1</v>
      </c>
      <c r="Q17" s="43">
        <f t="shared" si="3"/>
        <v>6.8940299966088626E-3</v>
      </c>
      <c r="R17" s="182" t="s">
        <v>89</v>
      </c>
      <c r="S17" s="179"/>
      <c r="T17" s="45" t="s">
        <v>185</v>
      </c>
      <c r="U17" s="45">
        <v>0</v>
      </c>
      <c r="V17" s="45">
        <v>1</v>
      </c>
      <c r="W17" s="45"/>
      <c r="X17" s="186">
        <v>0</v>
      </c>
      <c r="Y17" s="186">
        <v>1</v>
      </c>
      <c r="Z17" s="62">
        <v>1</v>
      </c>
      <c r="AA17" s="60">
        <f t="shared" si="4"/>
        <v>1</v>
      </c>
      <c r="AB17" s="59">
        <f t="shared" si="1"/>
        <v>6.8940299966088626E-3</v>
      </c>
      <c r="AC17" s="320"/>
      <c r="AD17" s="94"/>
      <c r="AE17" s="94"/>
      <c r="AF17" s="94"/>
      <c r="AG17" s="94"/>
      <c r="AH17" s="94"/>
      <c r="AI17" s="94"/>
      <c r="AJ17" s="94"/>
      <c r="AK17" s="94"/>
      <c r="AL17" s="94"/>
      <c r="AM17" s="94"/>
      <c r="AN17" s="9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27"/>
  <sheetViews>
    <sheetView workbookViewId="0">
      <selection activeCell="A5" sqref="A5:J27"/>
    </sheetView>
  </sheetViews>
  <sheetFormatPr baseColWidth="10" defaultColWidth="8.83203125" defaultRowHeight="15" x14ac:dyDescent="0"/>
  <cols>
    <col min="1" max="1" width="4.83203125" bestFit="1" customWidth="1"/>
    <col min="2" max="2" width="43.1640625" bestFit="1" customWidth="1"/>
    <col min="5" max="5" width="7.1640625" style="92" customWidth="1"/>
    <col min="6" max="6" width="8.5" bestFit="1" customWidth="1"/>
    <col min="7" max="7" width="7.6640625" style="92" bestFit="1" customWidth="1"/>
  </cols>
  <sheetData>
    <row r="1" spans="1:10" ht="23">
      <c r="A1" s="471" t="s">
        <v>1185</v>
      </c>
      <c r="B1" s="471"/>
      <c r="C1" s="471"/>
      <c r="D1" s="471"/>
      <c r="E1" s="471"/>
      <c r="F1" s="471"/>
      <c r="G1" s="471"/>
      <c r="H1" s="471"/>
      <c r="I1" s="471"/>
      <c r="J1" s="471"/>
    </row>
    <row r="2" spans="1:10" ht="20">
      <c r="A2" s="472" t="s">
        <v>1186</v>
      </c>
      <c r="B2" s="472"/>
      <c r="C2" s="472"/>
      <c r="D2" s="472"/>
      <c r="E2" s="472"/>
      <c r="F2" s="472"/>
      <c r="G2" s="472"/>
      <c r="H2" s="472"/>
      <c r="I2" s="472"/>
      <c r="J2" s="472"/>
    </row>
    <row r="3" spans="1:10" ht="18">
      <c r="A3" s="473" t="s">
        <v>1187</v>
      </c>
      <c r="B3" s="473"/>
      <c r="C3" s="473"/>
      <c r="D3" s="473"/>
      <c r="E3" s="473"/>
      <c r="F3" s="473"/>
      <c r="G3" s="473"/>
      <c r="H3" s="473"/>
      <c r="I3" s="473"/>
      <c r="J3" s="473"/>
    </row>
    <row r="5" spans="1:10" ht="55.5" customHeight="1">
      <c r="A5" s="265" t="s">
        <v>857</v>
      </c>
      <c r="B5" s="265" t="s">
        <v>1188</v>
      </c>
      <c r="C5" s="265" t="s">
        <v>851</v>
      </c>
      <c r="D5" s="265" t="s">
        <v>536</v>
      </c>
      <c r="E5" s="265" t="s">
        <v>1202</v>
      </c>
      <c r="F5" s="266" t="s">
        <v>852</v>
      </c>
      <c r="G5" s="266" t="s">
        <v>854</v>
      </c>
      <c r="H5" s="265" t="s">
        <v>853</v>
      </c>
      <c r="I5" s="265" t="s">
        <v>856</v>
      </c>
      <c r="J5" s="265" t="s">
        <v>855</v>
      </c>
    </row>
    <row r="6" spans="1:10" s="92" customFormat="1">
      <c r="A6" s="334">
        <v>1</v>
      </c>
      <c r="B6" s="335" t="s">
        <v>847</v>
      </c>
      <c r="C6" s="336">
        <v>0.2</v>
      </c>
      <c r="D6" s="335"/>
      <c r="E6" s="335"/>
      <c r="F6" s="335"/>
      <c r="G6" s="335"/>
      <c r="H6" s="335"/>
      <c r="I6" s="335"/>
      <c r="J6" s="335"/>
    </row>
    <row r="7" spans="1:10" s="92" customFormat="1">
      <c r="A7" s="337">
        <v>1.1000000000000001</v>
      </c>
      <c r="B7" s="338" t="s">
        <v>48</v>
      </c>
      <c r="C7" s="339">
        <v>0.1</v>
      </c>
      <c r="D7" s="338"/>
      <c r="E7" s="338"/>
      <c r="F7" s="338"/>
      <c r="G7" s="338"/>
      <c r="H7" s="338"/>
      <c r="I7" s="338"/>
      <c r="J7" s="338"/>
    </row>
    <row r="8" spans="1:10">
      <c r="A8" s="298" t="s">
        <v>1190</v>
      </c>
      <c r="B8" s="354" t="s">
        <v>58</v>
      </c>
      <c r="C8" s="16">
        <v>0.06</v>
      </c>
      <c r="D8" s="263" t="s">
        <v>89</v>
      </c>
      <c r="E8" s="263" t="s">
        <v>185</v>
      </c>
      <c r="F8" s="16">
        <v>0.9</v>
      </c>
      <c r="G8" s="16">
        <v>0</v>
      </c>
      <c r="H8" s="16">
        <v>0.9</v>
      </c>
      <c r="I8" s="16">
        <f>1-(F8-H8)/F8</f>
        <v>1</v>
      </c>
      <c r="J8" s="16">
        <f>C8*I8</f>
        <v>0.06</v>
      </c>
    </row>
    <row r="9" spans="1:10">
      <c r="A9" s="298" t="s">
        <v>1189</v>
      </c>
      <c r="B9" s="354" t="s">
        <v>59</v>
      </c>
      <c r="C9" s="16">
        <v>0.04</v>
      </c>
      <c r="D9" s="263" t="s">
        <v>89</v>
      </c>
      <c r="E9" s="263" t="s">
        <v>185</v>
      </c>
      <c r="F9" s="16">
        <v>0.8</v>
      </c>
      <c r="G9" s="16">
        <v>0</v>
      </c>
      <c r="H9" s="16">
        <v>0.8</v>
      </c>
      <c r="I9" s="16">
        <f>1-(F9-H9)/F9</f>
        <v>1</v>
      </c>
      <c r="J9" s="16">
        <f>C9*I9</f>
        <v>0.04</v>
      </c>
    </row>
    <row r="10" spans="1:10">
      <c r="A10" s="355">
        <v>1.2</v>
      </c>
      <c r="B10" s="338" t="s">
        <v>1191</v>
      </c>
      <c r="C10" s="339">
        <v>0.1</v>
      </c>
      <c r="D10" s="356"/>
      <c r="E10" s="356"/>
      <c r="F10" s="356"/>
      <c r="G10" s="356"/>
      <c r="H10" s="356"/>
      <c r="I10" s="356"/>
      <c r="J10" s="356"/>
    </row>
    <row r="11" spans="1:10">
      <c r="A11" s="357" t="s">
        <v>1192</v>
      </c>
      <c r="B11" s="354" t="s">
        <v>60</v>
      </c>
      <c r="C11" s="264">
        <v>7.0000000000000007E-2</v>
      </c>
      <c r="D11" s="263" t="s">
        <v>89</v>
      </c>
      <c r="E11" s="263" t="s">
        <v>185</v>
      </c>
      <c r="F11" s="16">
        <v>0.8</v>
      </c>
      <c r="G11" s="16">
        <v>0</v>
      </c>
      <c r="H11" s="16">
        <v>0.8</v>
      </c>
      <c r="I11" s="16">
        <f>1-(F11-H11)/F11</f>
        <v>1</v>
      </c>
      <c r="J11" s="16">
        <f>C11*I11</f>
        <v>7.0000000000000007E-2</v>
      </c>
    </row>
    <row r="12" spans="1:10">
      <c r="A12" s="357" t="s">
        <v>1193</v>
      </c>
      <c r="B12" s="354" t="s">
        <v>61</v>
      </c>
      <c r="C12" s="264">
        <v>0.03</v>
      </c>
      <c r="D12" s="263" t="s">
        <v>89</v>
      </c>
      <c r="E12" s="263" t="s">
        <v>185</v>
      </c>
      <c r="F12" s="16">
        <v>0.9</v>
      </c>
      <c r="G12" s="16">
        <v>0</v>
      </c>
      <c r="H12" s="16">
        <v>0.9</v>
      </c>
      <c r="I12" s="16">
        <f>1-(F12-H12)/F12</f>
        <v>1</v>
      </c>
      <c r="J12" s="16">
        <f>C12*I12</f>
        <v>0.03</v>
      </c>
    </row>
    <row r="13" spans="1:10">
      <c r="A13" s="334">
        <v>2</v>
      </c>
      <c r="B13" s="335" t="s">
        <v>848</v>
      </c>
      <c r="C13" s="336">
        <v>0.25</v>
      </c>
      <c r="D13" s="335"/>
      <c r="E13" s="335"/>
      <c r="F13" s="335"/>
      <c r="G13" s="335"/>
      <c r="H13" s="335"/>
      <c r="I13" s="335"/>
      <c r="J13" s="335"/>
    </row>
    <row r="14" spans="1:10">
      <c r="A14" s="337">
        <v>2.1</v>
      </c>
      <c r="B14" s="338" t="s">
        <v>849</v>
      </c>
      <c r="C14" s="339">
        <v>0.25</v>
      </c>
      <c r="D14" s="338"/>
      <c r="E14" s="338"/>
      <c r="F14" s="338"/>
      <c r="G14" s="338"/>
      <c r="H14" s="338"/>
      <c r="I14" s="338"/>
      <c r="J14" s="338"/>
    </row>
    <row r="15" spans="1:10">
      <c r="A15" s="298" t="s">
        <v>1194</v>
      </c>
      <c r="B15" s="354" t="s">
        <v>62</v>
      </c>
      <c r="C15" s="264">
        <v>7.4999999999999997E-2</v>
      </c>
      <c r="D15" s="263" t="s">
        <v>105</v>
      </c>
      <c r="E15" s="263" t="s">
        <v>185</v>
      </c>
      <c r="F15" s="94">
        <v>2</v>
      </c>
      <c r="G15" s="94">
        <v>0</v>
      </c>
      <c r="H15" s="94">
        <v>2</v>
      </c>
      <c r="I15" s="16">
        <f t="shared" ref="I15" si="0">1-(F15-H15)/F15</f>
        <v>1</v>
      </c>
      <c r="J15" s="16">
        <f t="shared" ref="J15" si="1">C15*I15</f>
        <v>7.4999999999999997E-2</v>
      </c>
    </row>
    <row r="16" spans="1:10">
      <c r="A16" s="298" t="s">
        <v>1195</v>
      </c>
      <c r="B16" s="354" t="s">
        <v>63</v>
      </c>
      <c r="C16" s="264">
        <v>0.17499999999999999</v>
      </c>
      <c r="D16" s="263" t="s">
        <v>105</v>
      </c>
      <c r="E16" s="263" t="s">
        <v>185</v>
      </c>
      <c r="F16" s="94">
        <v>2</v>
      </c>
      <c r="G16" s="94">
        <v>0</v>
      </c>
      <c r="H16" s="94">
        <v>2</v>
      </c>
      <c r="I16" s="16">
        <f t="shared" ref="I16" si="2">1-(F16-H16)/F16</f>
        <v>1</v>
      </c>
      <c r="J16" s="16">
        <f t="shared" ref="J16" si="3">C16*I16</f>
        <v>0.17499999999999999</v>
      </c>
    </row>
    <row r="17" spans="1:10">
      <c r="A17" s="334">
        <v>3</v>
      </c>
      <c r="B17" s="335" t="s">
        <v>1196</v>
      </c>
      <c r="C17" s="336">
        <v>0.45</v>
      </c>
      <c r="D17" s="335"/>
      <c r="E17" s="335"/>
      <c r="F17" s="335"/>
      <c r="G17" s="335"/>
      <c r="H17" s="335"/>
      <c r="I17" s="335"/>
      <c r="J17" s="335"/>
    </row>
    <row r="18" spans="1:10" ht="30">
      <c r="A18" s="337">
        <v>3.1</v>
      </c>
      <c r="B18" s="358" t="s">
        <v>51</v>
      </c>
      <c r="C18" s="339">
        <v>0.3</v>
      </c>
      <c r="D18" s="338"/>
      <c r="E18" s="338"/>
      <c r="F18" s="338"/>
      <c r="G18" s="338"/>
      <c r="H18" s="338"/>
      <c r="I18" s="338"/>
      <c r="J18" s="338"/>
    </row>
    <row r="19" spans="1:10">
      <c r="A19" s="298" t="s">
        <v>1197</v>
      </c>
      <c r="B19" s="354" t="s">
        <v>64</v>
      </c>
      <c r="C19" s="264">
        <v>0.15</v>
      </c>
      <c r="D19" s="263" t="s">
        <v>105</v>
      </c>
      <c r="E19" s="263" t="s">
        <v>185</v>
      </c>
      <c r="F19" s="94">
        <v>2</v>
      </c>
      <c r="G19" s="94">
        <v>0</v>
      </c>
      <c r="H19" s="94">
        <v>2</v>
      </c>
      <c r="I19" s="16">
        <f t="shared" ref="I19:I20" si="4">1-(F19-H19)/F19</f>
        <v>1</v>
      </c>
      <c r="J19" s="16">
        <f t="shared" ref="J19:J20" si="5">C19*I19</f>
        <v>0.15</v>
      </c>
    </row>
    <row r="20" spans="1:10">
      <c r="A20" s="298" t="s">
        <v>1198</v>
      </c>
      <c r="B20" s="354" t="s">
        <v>65</v>
      </c>
      <c r="C20" s="264">
        <v>0.15</v>
      </c>
      <c r="D20" s="263" t="s">
        <v>105</v>
      </c>
      <c r="E20" s="263" t="s">
        <v>185</v>
      </c>
      <c r="F20" s="94">
        <v>2</v>
      </c>
      <c r="G20" s="94">
        <v>0</v>
      </c>
      <c r="H20" s="94">
        <v>2</v>
      </c>
      <c r="I20" s="16">
        <f t="shared" si="4"/>
        <v>1</v>
      </c>
      <c r="J20" s="16">
        <f t="shared" si="5"/>
        <v>0.15</v>
      </c>
    </row>
    <row r="21" spans="1:10" s="92" customFormat="1" ht="30">
      <c r="A21" s="337">
        <v>3.2</v>
      </c>
      <c r="B21" s="358" t="s">
        <v>51</v>
      </c>
      <c r="C21" s="339">
        <v>0.15</v>
      </c>
      <c r="D21" s="338"/>
      <c r="E21" s="338"/>
      <c r="F21" s="338"/>
      <c r="G21" s="338"/>
      <c r="H21" s="338"/>
      <c r="I21" s="338"/>
      <c r="J21" s="338"/>
    </row>
    <row r="22" spans="1:10" s="92" customFormat="1">
      <c r="A22" s="298" t="s">
        <v>1199</v>
      </c>
      <c r="B22" s="354" t="s">
        <v>64</v>
      </c>
      <c r="C22" s="264">
        <v>0.05</v>
      </c>
      <c r="D22" s="263" t="s">
        <v>105</v>
      </c>
      <c r="E22" s="263" t="s">
        <v>185</v>
      </c>
      <c r="F22" s="94">
        <v>2</v>
      </c>
      <c r="G22" s="94">
        <v>0</v>
      </c>
      <c r="H22" s="94">
        <v>2</v>
      </c>
      <c r="I22" s="16">
        <f t="shared" ref="I22:I23" si="6">1-(F22-H22)/F22</f>
        <v>1</v>
      </c>
      <c r="J22" s="16">
        <f t="shared" ref="J22:J23" si="7">C22*I22</f>
        <v>0.05</v>
      </c>
    </row>
    <row r="23" spans="1:10" s="92" customFormat="1">
      <c r="A23" s="298" t="s">
        <v>1200</v>
      </c>
      <c r="B23" s="354" t="s">
        <v>65</v>
      </c>
      <c r="C23" s="264">
        <v>0.1</v>
      </c>
      <c r="D23" s="263" t="s">
        <v>105</v>
      </c>
      <c r="E23" s="263" t="s">
        <v>185</v>
      </c>
      <c r="F23" s="94">
        <v>2</v>
      </c>
      <c r="G23" s="116">
        <v>0</v>
      </c>
      <c r="H23" s="94">
        <v>2</v>
      </c>
      <c r="I23" s="16">
        <f t="shared" si="6"/>
        <v>1</v>
      </c>
      <c r="J23" s="16">
        <f t="shared" si="7"/>
        <v>0.1</v>
      </c>
    </row>
    <row r="24" spans="1:10" s="92" customFormat="1">
      <c r="A24" s="334">
        <v>4</v>
      </c>
      <c r="B24" s="335" t="s">
        <v>850</v>
      </c>
      <c r="C24" s="336">
        <v>0.1</v>
      </c>
      <c r="D24" s="335"/>
      <c r="E24" s="335"/>
      <c r="F24" s="335"/>
      <c r="G24" s="335"/>
      <c r="H24" s="335"/>
      <c r="I24" s="335"/>
      <c r="J24" s="335"/>
    </row>
    <row r="25" spans="1:10" s="92" customFormat="1">
      <c r="A25" s="337">
        <v>4.0999999999999996</v>
      </c>
      <c r="B25" s="359" t="s">
        <v>55</v>
      </c>
      <c r="C25" s="339">
        <v>0.1</v>
      </c>
      <c r="D25" s="338"/>
      <c r="E25" s="338"/>
      <c r="F25" s="338"/>
      <c r="G25" s="338"/>
      <c r="H25" s="338"/>
      <c r="I25" s="338"/>
      <c r="J25" s="338"/>
    </row>
    <row r="26" spans="1:10" s="92" customFormat="1">
      <c r="A26" s="298" t="s">
        <v>1201</v>
      </c>
      <c r="B26" s="354" t="s">
        <v>82</v>
      </c>
      <c r="C26" s="264">
        <v>0.1</v>
      </c>
      <c r="D26" s="263" t="s">
        <v>89</v>
      </c>
      <c r="E26" s="263" t="s">
        <v>185</v>
      </c>
      <c r="F26" s="94">
        <v>100</v>
      </c>
      <c r="G26" s="94">
        <v>0</v>
      </c>
      <c r="H26" s="94">
        <v>100</v>
      </c>
      <c r="I26" s="16">
        <f t="shared" ref="I26" si="8">1-(F26-H26)/F26</f>
        <v>1</v>
      </c>
      <c r="J26" s="16">
        <f t="shared" ref="J26" si="9">C26*I26</f>
        <v>0.1</v>
      </c>
    </row>
    <row r="27" spans="1:10">
      <c r="A27" s="94"/>
      <c r="B27" s="58" t="s">
        <v>1203</v>
      </c>
      <c r="C27" s="360">
        <v>1</v>
      </c>
      <c r="D27" s="58"/>
      <c r="E27" s="58"/>
      <c r="F27" s="58"/>
      <c r="G27" s="58"/>
      <c r="H27" s="58"/>
      <c r="I27" s="352"/>
      <c r="J27" s="353">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0"/>
  <sheetViews>
    <sheetView workbookViewId="0">
      <selection sqref="A1:J30"/>
    </sheetView>
  </sheetViews>
  <sheetFormatPr baseColWidth="10" defaultColWidth="8.83203125" defaultRowHeight="15" x14ac:dyDescent="0"/>
  <cols>
    <col min="1" max="1" width="4.83203125" style="92" bestFit="1" customWidth="1"/>
    <col min="2" max="2" width="41.5" style="92" customWidth="1"/>
    <col min="3" max="3" width="8.1640625" style="92" bestFit="1" customWidth="1"/>
    <col min="4" max="4" width="8.83203125" style="92"/>
    <col min="5" max="5" width="7.6640625" style="92" customWidth="1"/>
    <col min="6" max="6" width="8.5" style="92" bestFit="1" customWidth="1"/>
    <col min="7" max="7" width="9" style="92" customWidth="1"/>
    <col min="8" max="8" width="8.83203125" style="92"/>
    <col min="9" max="9" width="6.1640625" style="92" customWidth="1"/>
    <col min="10" max="16384" width="8.83203125" style="92"/>
  </cols>
  <sheetData>
    <row r="1" spans="1:10" ht="23">
      <c r="A1" s="471" t="s">
        <v>1208</v>
      </c>
      <c r="B1" s="471"/>
      <c r="C1" s="471"/>
      <c r="D1" s="471"/>
      <c r="E1" s="471"/>
      <c r="F1" s="471"/>
      <c r="G1" s="471"/>
      <c r="H1" s="471"/>
      <c r="I1" s="471"/>
      <c r="J1" s="471"/>
    </row>
    <row r="2" spans="1:10" ht="20">
      <c r="A2" s="472" t="s">
        <v>1207</v>
      </c>
      <c r="B2" s="472"/>
      <c r="C2" s="472"/>
      <c r="D2" s="472"/>
      <c r="E2" s="472"/>
      <c r="F2" s="472"/>
      <c r="G2" s="472"/>
      <c r="H2" s="472"/>
      <c r="I2" s="472"/>
      <c r="J2" s="472"/>
    </row>
    <row r="3" spans="1:10">
      <c r="A3" s="474" t="s">
        <v>1186</v>
      </c>
      <c r="B3" s="474"/>
      <c r="C3" s="474"/>
      <c r="D3" s="474"/>
      <c r="E3" s="474"/>
      <c r="F3" s="474"/>
      <c r="G3" s="474"/>
      <c r="H3" s="474"/>
      <c r="I3" s="474"/>
      <c r="J3" s="474"/>
    </row>
    <row r="4" spans="1:10">
      <c r="A4" s="474" t="s">
        <v>1187</v>
      </c>
      <c r="B4" s="474"/>
      <c r="C4" s="474"/>
      <c r="D4" s="474"/>
      <c r="E4" s="474"/>
      <c r="F4" s="474"/>
      <c r="G4" s="474"/>
      <c r="H4" s="474"/>
      <c r="I4" s="474"/>
      <c r="J4" s="474"/>
    </row>
    <row r="6" spans="1:10" ht="45">
      <c r="A6" s="265" t="s">
        <v>857</v>
      </c>
      <c r="B6" s="265" t="s">
        <v>1206</v>
      </c>
      <c r="C6" s="265" t="s">
        <v>851</v>
      </c>
      <c r="D6" s="265" t="s">
        <v>536</v>
      </c>
      <c r="E6" s="265" t="s">
        <v>1202</v>
      </c>
      <c r="F6" s="266" t="s">
        <v>852</v>
      </c>
      <c r="G6" s="266" t="s">
        <v>854</v>
      </c>
      <c r="H6" s="265" t="s">
        <v>853</v>
      </c>
      <c r="I6" s="265" t="s">
        <v>856</v>
      </c>
      <c r="J6" s="265" t="s">
        <v>855</v>
      </c>
    </row>
    <row r="7" spans="1:10">
      <c r="A7" s="334">
        <v>1</v>
      </c>
      <c r="B7" s="335" t="s">
        <v>1209</v>
      </c>
      <c r="C7" s="336">
        <v>0.2</v>
      </c>
      <c r="D7" s="335"/>
      <c r="E7" s="335"/>
      <c r="F7" s="335"/>
      <c r="G7" s="335"/>
      <c r="H7" s="335"/>
      <c r="I7" s="335"/>
      <c r="J7" s="335"/>
    </row>
    <row r="8" spans="1:10" hidden="1">
      <c r="A8" s="337">
        <v>1.1000000000000001</v>
      </c>
      <c r="B8" s="338" t="s">
        <v>1210</v>
      </c>
      <c r="C8" s="339">
        <v>0.1</v>
      </c>
      <c r="D8" s="338"/>
      <c r="E8" s="338"/>
      <c r="F8" s="338"/>
      <c r="G8" s="338"/>
      <c r="H8" s="338"/>
      <c r="I8" s="338"/>
      <c r="J8" s="338"/>
    </row>
    <row r="9" spans="1:10">
      <c r="A9" s="340">
        <v>1.1000000000000001</v>
      </c>
      <c r="B9" s="341" t="s">
        <v>378</v>
      </c>
      <c r="C9" s="342">
        <v>0.05</v>
      </c>
      <c r="D9" s="343" t="s">
        <v>89</v>
      </c>
      <c r="E9" s="343" t="s">
        <v>185</v>
      </c>
      <c r="F9" s="342">
        <v>0.9</v>
      </c>
      <c r="G9" s="342">
        <v>0</v>
      </c>
      <c r="H9" s="342">
        <v>0.9</v>
      </c>
      <c r="I9" s="342">
        <f>1-(F9-H9)/F9</f>
        <v>1</v>
      </c>
      <c r="J9" s="342">
        <f>C9*I9</f>
        <v>0.05</v>
      </c>
    </row>
    <row r="10" spans="1:10" ht="30">
      <c r="A10" s="340">
        <v>1.2</v>
      </c>
      <c r="B10" s="341" t="s">
        <v>1204</v>
      </c>
      <c r="C10" s="342">
        <v>0.04</v>
      </c>
      <c r="D10" s="343" t="s">
        <v>89</v>
      </c>
      <c r="E10" s="343" t="s">
        <v>185</v>
      </c>
      <c r="F10" s="342">
        <v>0.8</v>
      </c>
      <c r="G10" s="342">
        <v>0</v>
      </c>
      <c r="H10" s="342">
        <v>0.8</v>
      </c>
      <c r="I10" s="342">
        <f>1-(F10-H10)/F10</f>
        <v>1</v>
      </c>
      <c r="J10" s="342">
        <f>C10*I10</f>
        <v>0.04</v>
      </c>
    </row>
    <row r="11" spans="1:10" ht="30">
      <c r="A11" s="340">
        <v>1.3</v>
      </c>
      <c r="B11" s="341" t="s">
        <v>1205</v>
      </c>
      <c r="C11" s="342">
        <v>0.04</v>
      </c>
      <c r="D11" s="343" t="s">
        <v>89</v>
      </c>
      <c r="E11" s="343" t="s">
        <v>185</v>
      </c>
      <c r="F11" s="342">
        <v>0.8</v>
      </c>
      <c r="G11" s="342">
        <v>0</v>
      </c>
      <c r="H11" s="342">
        <v>0.8</v>
      </c>
      <c r="I11" s="342">
        <f>1-(F11-H11)/F11</f>
        <v>1</v>
      </c>
      <c r="J11" s="342">
        <f>C11*I11</f>
        <v>0.04</v>
      </c>
    </row>
    <row r="12" spans="1:10" ht="30">
      <c r="A12" s="299">
        <v>1.4</v>
      </c>
      <c r="B12" s="344" t="s">
        <v>379</v>
      </c>
      <c r="C12" s="13">
        <v>7.0000000000000007E-2</v>
      </c>
      <c r="D12" s="345" t="s">
        <v>89</v>
      </c>
      <c r="E12" s="345" t="s">
        <v>185</v>
      </c>
      <c r="F12" s="13">
        <v>0.8</v>
      </c>
      <c r="G12" s="13">
        <v>0</v>
      </c>
      <c r="H12" s="13">
        <v>0.8</v>
      </c>
      <c r="I12" s="13">
        <f>1-(F12-H12)/F12</f>
        <v>1</v>
      </c>
      <c r="J12" s="13">
        <f>C12*I12</f>
        <v>7.0000000000000007E-2</v>
      </c>
    </row>
    <row r="13" spans="1:10">
      <c r="A13" s="299">
        <v>1.5</v>
      </c>
      <c r="B13" s="344" t="s">
        <v>380</v>
      </c>
      <c r="C13" s="13">
        <v>0.03</v>
      </c>
      <c r="D13" s="345" t="s">
        <v>89</v>
      </c>
      <c r="E13" s="345" t="s">
        <v>185</v>
      </c>
      <c r="F13" s="13">
        <v>0.9</v>
      </c>
      <c r="G13" s="13">
        <v>0</v>
      </c>
      <c r="H13" s="13">
        <v>0.9</v>
      </c>
      <c r="I13" s="13">
        <f>1-(F13-H13)/F13</f>
        <v>1</v>
      </c>
      <c r="J13" s="13">
        <f>C13*I13</f>
        <v>0.03</v>
      </c>
    </row>
    <row r="14" spans="1:10" hidden="1">
      <c r="A14" s="346">
        <v>1.2</v>
      </c>
      <c r="B14" s="347" t="s">
        <v>1211</v>
      </c>
      <c r="C14" s="348">
        <v>0.25</v>
      </c>
      <c r="D14" s="347"/>
      <c r="E14" s="347"/>
      <c r="F14" s="347"/>
      <c r="G14" s="347"/>
      <c r="H14" s="347"/>
      <c r="I14" s="347"/>
      <c r="J14" s="347"/>
    </row>
    <row r="15" spans="1:10" ht="30">
      <c r="A15" s="299">
        <v>1.6</v>
      </c>
      <c r="B15" s="344" t="s">
        <v>379</v>
      </c>
      <c r="C15" s="13">
        <v>0.09</v>
      </c>
      <c r="D15" s="345" t="s">
        <v>105</v>
      </c>
      <c r="E15" s="345" t="s">
        <v>185</v>
      </c>
      <c r="F15" s="115">
        <v>2</v>
      </c>
      <c r="G15" s="115">
        <v>0</v>
      </c>
      <c r="H15" s="115">
        <v>2</v>
      </c>
      <c r="I15" s="13">
        <f t="shared" ref="I15:I16" si="0">1-(F15-H15)/F15</f>
        <v>1</v>
      </c>
      <c r="J15" s="13">
        <f t="shared" ref="J15:J16" si="1">C15*I15</f>
        <v>0.09</v>
      </c>
    </row>
    <row r="16" spans="1:10">
      <c r="A16" s="299">
        <v>1.7</v>
      </c>
      <c r="B16" s="344" t="s">
        <v>380</v>
      </c>
      <c r="C16" s="13">
        <v>0.17499999999999999</v>
      </c>
      <c r="D16" s="345" t="s">
        <v>105</v>
      </c>
      <c r="E16" s="345" t="s">
        <v>185</v>
      </c>
      <c r="F16" s="115">
        <v>2</v>
      </c>
      <c r="G16" s="115">
        <v>0</v>
      </c>
      <c r="H16" s="115">
        <v>2</v>
      </c>
      <c r="I16" s="13">
        <f t="shared" si="0"/>
        <v>1</v>
      </c>
      <c r="J16" s="13">
        <f t="shared" si="1"/>
        <v>0.17499999999999999</v>
      </c>
    </row>
    <row r="17" spans="1:10" ht="30">
      <c r="A17" s="334">
        <v>2</v>
      </c>
      <c r="B17" s="349" t="s">
        <v>1212</v>
      </c>
      <c r="C17" s="336">
        <v>0.45</v>
      </c>
      <c r="D17" s="335"/>
      <c r="E17" s="335"/>
      <c r="F17" s="335"/>
      <c r="G17" s="335"/>
      <c r="H17" s="335"/>
      <c r="I17" s="335"/>
      <c r="J17" s="335"/>
    </row>
    <row r="18" spans="1:10">
      <c r="A18" s="293">
        <v>2.1</v>
      </c>
      <c r="B18" s="122" t="s">
        <v>372</v>
      </c>
      <c r="C18" s="14">
        <v>0.15</v>
      </c>
      <c r="D18" s="350" t="s">
        <v>105</v>
      </c>
      <c r="E18" s="350" t="s">
        <v>185</v>
      </c>
      <c r="F18" s="122">
        <v>2</v>
      </c>
      <c r="G18" s="122">
        <v>0</v>
      </c>
      <c r="H18" s="122">
        <v>2</v>
      </c>
      <c r="I18" s="14">
        <f t="shared" ref="I18:I23" si="2">1-(F18-H18)/F18</f>
        <v>1</v>
      </c>
      <c r="J18" s="14">
        <f t="shared" ref="J18:J23" si="3">C18*I18</f>
        <v>0.15</v>
      </c>
    </row>
    <row r="19" spans="1:10">
      <c r="A19" s="293">
        <v>2.2000000000000002</v>
      </c>
      <c r="B19" s="122" t="s">
        <v>373</v>
      </c>
      <c r="C19" s="14">
        <v>0.1</v>
      </c>
      <c r="D19" s="350" t="s">
        <v>105</v>
      </c>
      <c r="E19" s="350" t="s">
        <v>185</v>
      </c>
      <c r="F19" s="122">
        <v>2</v>
      </c>
      <c r="G19" s="122">
        <v>0</v>
      </c>
      <c r="H19" s="122">
        <v>2</v>
      </c>
      <c r="I19" s="14">
        <f t="shared" si="2"/>
        <v>1</v>
      </c>
      <c r="J19" s="14">
        <f t="shared" si="3"/>
        <v>0.1</v>
      </c>
    </row>
    <row r="20" spans="1:10">
      <c r="A20" s="293">
        <v>2.2999999999999998</v>
      </c>
      <c r="B20" s="122" t="s">
        <v>374</v>
      </c>
      <c r="C20" s="14">
        <v>0.05</v>
      </c>
      <c r="D20" s="350" t="s">
        <v>105</v>
      </c>
      <c r="E20" s="350" t="s">
        <v>185</v>
      </c>
      <c r="F20" s="122">
        <v>2</v>
      </c>
      <c r="G20" s="122">
        <v>0</v>
      </c>
      <c r="H20" s="122">
        <v>2</v>
      </c>
      <c r="I20" s="14">
        <f t="shared" si="2"/>
        <v>1</v>
      </c>
      <c r="J20" s="14">
        <f t="shared" si="3"/>
        <v>0.05</v>
      </c>
    </row>
    <row r="21" spans="1:10">
      <c r="A21" s="293">
        <v>2.4</v>
      </c>
      <c r="B21" s="122" t="s">
        <v>375</v>
      </c>
      <c r="C21" s="14">
        <v>0.05</v>
      </c>
      <c r="D21" s="350" t="s">
        <v>105</v>
      </c>
      <c r="E21" s="350" t="s">
        <v>185</v>
      </c>
      <c r="F21" s="122">
        <v>2</v>
      </c>
      <c r="G21" s="122">
        <v>0</v>
      </c>
      <c r="H21" s="122">
        <v>2</v>
      </c>
      <c r="I21" s="14">
        <f t="shared" si="2"/>
        <v>1</v>
      </c>
      <c r="J21" s="14">
        <f t="shared" si="3"/>
        <v>0.05</v>
      </c>
    </row>
    <row r="22" spans="1:10">
      <c r="A22" s="293">
        <v>2.5</v>
      </c>
      <c r="B22" s="122" t="s">
        <v>376</v>
      </c>
      <c r="C22" s="14">
        <v>0.05</v>
      </c>
      <c r="D22" s="350" t="s">
        <v>105</v>
      </c>
      <c r="E22" s="350" t="s">
        <v>185</v>
      </c>
      <c r="F22" s="122">
        <v>2</v>
      </c>
      <c r="G22" s="122">
        <v>0</v>
      </c>
      <c r="H22" s="122">
        <v>2</v>
      </c>
      <c r="I22" s="14">
        <f t="shared" si="2"/>
        <v>1</v>
      </c>
      <c r="J22" s="14">
        <f t="shared" si="3"/>
        <v>0.05</v>
      </c>
    </row>
    <row r="23" spans="1:10">
      <c r="A23" s="293">
        <v>2.6</v>
      </c>
      <c r="B23" s="122" t="s">
        <v>377</v>
      </c>
      <c r="C23" s="14">
        <v>0.1</v>
      </c>
      <c r="D23" s="350" t="s">
        <v>105</v>
      </c>
      <c r="E23" s="350" t="s">
        <v>185</v>
      </c>
      <c r="F23" s="122">
        <v>2</v>
      </c>
      <c r="G23" s="122">
        <v>0</v>
      </c>
      <c r="H23" s="122">
        <v>2</v>
      </c>
      <c r="I23" s="14">
        <f t="shared" si="2"/>
        <v>1</v>
      </c>
      <c r="J23" s="14">
        <f t="shared" si="3"/>
        <v>0.1</v>
      </c>
    </row>
    <row r="24" spans="1:10" ht="20">
      <c r="A24" s="94"/>
      <c r="B24" s="351" t="s">
        <v>1213</v>
      </c>
      <c r="C24" s="353">
        <v>1</v>
      </c>
      <c r="D24" s="58"/>
      <c r="E24" s="58"/>
      <c r="F24" s="58"/>
      <c r="G24" s="58"/>
      <c r="H24" s="58"/>
      <c r="I24" s="352"/>
      <c r="J24" s="353">
        <f>SUM(J8:J23)</f>
        <v>0.99500000000000011</v>
      </c>
    </row>
    <row r="26" spans="1:10">
      <c r="G26" s="474" t="s">
        <v>1217</v>
      </c>
      <c r="H26" s="474"/>
      <c r="I26" s="474"/>
      <c r="J26" s="474"/>
    </row>
    <row r="27" spans="1:10">
      <c r="H27" s="92" t="s">
        <v>1219</v>
      </c>
    </row>
    <row r="30" spans="1:10">
      <c r="H30" s="92" t="s">
        <v>583</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27"/>
  <sheetViews>
    <sheetView workbookViewId="0">
      <selection activeCell="C13" sqref="C13"/>
    </sheetView>
  </sheetViews>
  <sheetFormatPr baseColWidth="10" defaultColWidth="8.83203125" defaultRowHeight="15" x14ac:dyDescent="0"/>
  <cols>
    <col min="1" max="1" width="4.83203125" style="92" bestFit="1" customWidth="1"/>
    <col min="2" max="2" width="41.5" style="92" customWidth="1"/>
    <col min="3" max="3" width="8.1640625" style="92" bestFit="1" customWidth="1"/>
    <col min="4" max="4" width="8.83203125" style="92"/>
    <col min="5" max="5" width="7.6640625" style="92" customWidth="1"/>
    <col min="6" max="6" width="8.5" style="92" bestFit="1" customWidth="1"/>
    <col min="7" max="7" width="9" style="92" customWidth="1"/>
    <col min="8" max="8" width="8.83203125" style="92"/>
    <col min="9" max="9" width="6.1640625" style="92" customWidth="1"/>
    <col min="10" max="16384" width="8.83203125" style="92"/>
  </cols>
  <sheetData>
    <row r="1" spans="1:10" ht="23">
      <c r="A1" s="471" t="s">
        <v>1208</v>
      </c>
      <c r="B1" s="471"/>
      <c r="C1" s="471"/>
      <c r="D1" s="471"/>
      <c r="E1" s="471"/>
      <c r="F1" s="471"/>
      <c r="G1" s="471"/>
      <c r="H1" s="471"/>
      <c r="I1" s="471"/>
      <c r="J1" s="471"/>
    </row>
    <row r="2" spans="1:10" ht="23">
      <c r="A2" s="471" t="s">
        <v>583</v>
      </c>
      <c r="B2" s="471"/>
      <c r="C2" s="471"/>
      <c r="D2" s="471"/>
      <c r="E2" s="471"/>
      <c r="F2" s="471"/>
      <c r="G2" s="471"/>
      <c r="H2" s="471"/>
      <c r="I2" s="471"/>
      <c r="J2" s="471"/>
    </row>
    <row r="3" spans="1:10" ht="18">
      <c r="A3" s="473" t="s">
        <v>1207</v>
      </c>
      <c r="B3" s="473"/>
      <c r="C3" s="473"/>
      <c r="D3" s="473"/>
      <c r="E3" s="473"/>
      <c r="F3" s="473"/>
      <c r="G3" s="473"/>
      <c r="H3" s="473"/>
      <c r="I3" s="473"/>
      <c r="J3" s="473"/>
    </row>
    <row r="4" spans="1:10">
      <c r="A4" s="474" t="s">
        <v>1186</v>
      </c>
      <c r="B4" s="474"/>
      <c r="C4" s="474"/>
      <c r="D4" s="474"/>
      <c r="E4" s="474"/>
      <c r="F4" s="474"/>
      <c r="G4" s="474"/>
      <c r="H4" s="474"/>
      <c r="I4" s="474"/>
      <c r="J4" s="474"/>
    </row>
    <row r="5" spans="1:10">
      <c r="A5" s="474" t="s">
        <v>1187</v>
      </c>
      <c r="B5" s="474"/>
      <c r="C5" s="474"/>
      <c r="D5" s="474"/>
      <c r="E5" s="474"/>
      <c r="F5" s="474"/>
      <c r="G5" s="474"/>
      <c r="H5" s="474"/>
      <c r="I5" s="474"/>
      <c r="J5" s="474"/>
    </row>
    <row r="7" spans="1:10" ht="45">
      <c r="A7" s="265" t="s">
        <v>857</v>
      </c>
      <c r="B7" s="265" t="s">
        <v>1206</v>
      </c>
      <c r="C7" s="265" t="s">
        <v>851</v>
      </c>
      <c r="D7" s="265" t="s">
        <v>536</v>
      </c>
      <c r="E7" s="265" t="s">
        <v>1202</v>
      </c>
      <c r="F7" s="266" t="s">
        <v>852</v>
      </c>
      <c r="G7" s="266" t="s">
        <v>854</v>
      </c>
      <c r="H7" s="265" t="s">
        <v>853</v>
      </c>
      <c r="I7" s="265" t="s">
        <v>856</v>
      </c>
      <c r="J7" s="265" t="s">
        <v>855</v>
      </c>
    </row>
    <row r="8" spans="1:10">
      <c r="A8" s="334">
        <v>1</v>
      </c>
      <c r="B8" s="335" t="s">
        <v>1214</v>
      </c>
      <c r="C8" s="336">
        <v>0.2</v>
      </c>
      <c r="D8" s="335"/>
      <c r="E8" s="335"/>
      <c r="F8" s="335"/>
      <c r="G8" s="335"/>
      <c r="H8" s="335"/>
      <c r="I8" s="335"/>
      <c r="J8" s="335"/>
    </row>
    <row r="9" spans="1:10" hidden="1">
      <c r="A9" s="337">
        <v>1.1000000000000001</v>
      </c>
      <c r="B9" s="338" t="s">
        <v>1210</v>
      </c>
      <c r="C9" s="339">
        <v>0.1</v>
      </c>
      <c r="D9" s="338"/>
      <c r="E9" s="338"/>
      <c r="F9" s="338"/>
      <c r="G9" s="338"/>
      <c r="H9" s="338"/>
      <c r="I9" s="338"/>
      <c r="J9" s="338"/>
    </row>
    <row r="10" spans="1:10">
      <c r="A10" s="340">
        <v>1.1000000000000001</v>
      </c>
      <c r="B10" s="341" t="s">
        <v>378</v>
      </c>
      <c r="C10" s="342">
        <v>0.05</v>
      </c>
      <c r="D10" s="343" t="s">
        <v>89</v>
      </c>
      <c r="E10" s="343" t="s">
        <v>185</v>
      </c>
      <c r="F10" s="342">
        <v>0.9</v>
      </c>
      <c r="G10" s="342">
        <v>0</v>
      </c>
      <c r="H10" s="342">
        <v>0.9</v>
      </c>
      <c r="I10" s="342">
        <f>1-(F10-H10)/F10</f>
        <v>1</v>
      </c>
      <c r="J10" s="342">
        <f>C10*I10</f>
        <v>0.05</v>
      </c>
    </row>
    <row r="11" spans="1:10" ht="30">
      <c r="A11" s="340">
        <v>1.2</v>
      </c>
      <c r="B11" s="341" t="s">
        <v>1204</v>
      </c>
      <c r="C11" s="342">
        <v>0.04</v>
      </c>
      <c r="D11" s="343" t="s">
        <v>89</v>
      </c>
      <c r="E11" s="343" t="s">
        <v>185</v>
      </c>
      <c r="F11" s="342">
        <v>0.8</v>
      </c>
      <c r="G11" s="342">
        <v>0</v>
      </c>
      <c r="H11" s="342">
        <v>0.8</v>
      </c>
      <c r="I11" s="342">
        <f>1-(F11-H11)/F11</f>
        <v>1</v>
      </c>
      <c r="J11" s="342">
        <f>C11*I11</f>
        <v>0.04</v>
      </c>
    </row>
    <row r="12" spans="1:10" ht="30">
      <c r="A12" s="340">
        <v>1.3</v>
      </c>
      <c r="B12" s="341" t="s">
        <v>1205</v>
      </c>
      <c r="C12" s="342">
        <v>0.04</v>
      </c>
      <c r="D12" s="343" t="s">
        <v>89</v>
      </c>
      <c r="E12" s="343" t="s">
        <v>185</v>
      </c>
      <c r="F12" s="342">
        <v>0.8</v>
      </c>
      <c r="G12" s="342">
        <v>0</v>
      </c>
      <c r="H12" s="342">
        <v>0.8</v>
      </c>
      <c r="I12" s="342">
        <f>1-(F12-H12)/F12</f>
        <v>1</v>
      </c>
      <c r="J12" s="342">
        <f>C12*I12</f>
        <v>0.04</v>
      </c>
    </row>
    <row r="13" spans="1:10" ht="30">
      <c r="A13" s="299">
        <v>1.4</v>
      </c>
      <c r="B13" s="344" t="s">
        <v>379</v>
      </c>
      <c r="C13" s="13">
        <v>7.0000000000000007E-2</v>
      </c>
      <c r="D13" s="345" t="s">
        <v>89</v>
      </c>
      <c r="E13" s="345" t="s">
        <v>185</v>
      </c>
      <c r="F13" s="13">
        <v>0.8</v>
      </c>
      <c r="G13" s="13">
        <v>0</v>
      </c>
      <c r="H13" s="13">
        <v>0.8</v>
      </c>
      <c r="I13" s="13">
        <f>1-(F13-H13)/F13</f>
        <v>1</v>
      </c>
      <c r="J13" s="13">
        <f>C13*I13</f>
        <v>7.0000000000000007E-2</v>
      </c>
    </row>
    <row r="14" spans="1:10">
      <c r="A14" s="299">
        <v>1.5</v>
      </c>
      <c r="B14" s="344" t="s">
        <v>380</v>
      </c>
      <c r="C14" s="13">
        <v>0.03</v>
      </c>
      <c r="D14" s="345" t="s">
        <v>89</v>
      </c>
      <c r="E14" s="345" t="s">
        <v>185</v>
      </c>
      <c r="F14" s="13">
        <v>0.9</v>
      </c>
      <c r="G14" s="13">
        <v>0</v>
      </c>
      <c r="H14" s="13">
        <v>0.9</v>
      </c>
      <c r="I14" s="13">
        <f>1-(F14-H14)/F14</f>
        <v>1</v>
      </c>
      <c r="J14" s="13">
        <f>C14*I14</f>
        <v>0.03</v>
      </c>
    </row>
    <row r="15" spans="1:10" hidden="1">
      <c r="A15" s="346">
        <v>1.2</v>
      </c>
      <c r="B15" s="347" t="s">
        <v>1211</v>
      </c>
      <c r="C15" s="348">
        <v>0.25</v>
      </c>
      <c r="D15" s="347"/>
      <c r="E15" s="347"/>
      <c r="F15" s="347"/>
      <c r="G15" s="347"/>
      <c r="H15" s="347"/>
      <c r="I15" s="347"/>
      <c r="J15" s="347"/>
    </row>
    <row r="16" spans="1:10" ht="30">
      <c r="A16" s="299">
        <v>1.6</v>
      </c>
      <c r="B16" s="344" t="s">
        <v>379</v>
      </c>
      <c r="C16" s="13">
        <v>0.09</v>
      </c>
      <c r="D16" s="345" t="s">
        <v>105</v>
      </c>
      <c r="E16" s="345" t="s">
        <v>185</v>
      </c>
      <c r="F16" s="115">
        <v>2</v>
      </c>
      <c r="G16" s="115">
        <v>0</v>
      </c>
      <c r="H16" s="115">
        <v>2</v>
      </c>
      <c r="I16" s="13">
        <f t="shared" ref="I16:I17" si="0">1-(F16-H16)/F16</f>
        <v>1</v>
      </c>
      <c r="J16" s="13">
        <f t="shared" ref="J16:J17" si="1">C16*I16</f>
        <v>0.09</v>
      </c>
    </row>
    <row r="17" spans="1:10">
      <c r="A17" s="299">
        <v>1.7</v>
      </c>
      <c r="B17" s="344" t="s">
        <v>380</v>
      </c>
      <c r="C17" s="13">
        <v>0.17499999999999999</v>
      </c>
      <c r="D17" s="345" t="s">
        <v>105</v>
      </c>
      <c r="E17" s="345" t="s">
        <v>185</v>
      </c>
      <c r="F17" s="115">
        <v>2</v>
      </c>
      <c r="G17" s="115">
        <v>0</v>
      </c>
      <c r="H17" s="115">
        <v>2</v>
      </c>
      <c r="I17" s="13">
        <f t="shared" si="0"/>
        <v>1</v>
      </c>
      <c r="J17" s="13">
        <f t="shared" si="1"/>
        <v>0.17499999999999999</v>
      </c>
    </row>
    <row r="18" spans="1:10">
      <c r="A18" s="334">
        <v>2</v>
      </c>
      <c r="B18" s="349" t="s">
        <v>596</v>
      </c>
      <c r="C18" s="336">
        <v>0.45</v>
      </c>
      <c r="D18" s="335"/>
      <c r="E18" s="335"/>
      <c r="F18" s="335"/>
      <c r="G18" s="335"/>
      <c r="H18" s="335"/>
      <c r="I18" s="335"/>
      <c r="J18" s="335"/>
    </row>
    <row r="19" spans="1:10">
      <c r="A19" s="293">
        <v>2.1</v>
      </c>
      <c r="B19" s="122" t="s">
        <v>1215</v>
      </c>
      <c r="C19" s="14">
        <v>0.15</v>
      </c>
      <c r="D19" s="350" t="s">
        <v>105</v>
      </c>
      <c r="E19" s="350" t="s">
        <v>185</v>
      </c>
      <c r="F19" s="122">
        <v>2</v>
      </c>
      <c r="G19" s="122">
        <v>0</v>
      </c>
      <c r="H19" s="122">
        <v>2</v>
      </c>
      <c r="I19" s="14">
        <f t="shared" ref="I19:I20" si="2">1-(F19-H19)/F19</f>
        <v>1</v>
      </c>
      <c r="J19" s="14">
        <f t="shared" ref="J19:J20" si="3">C19*I19</f>
        <v>0.15</v>
      </c>
    </row>
    <row r="20" spans="1:10">
      <c r="A20" s="293">
        <v>2.2000000000000002</v>
      </c>
      <c r="B20" s="122" t="s">
        <v>1216</v>
      </c>
      <c r="C20" s="14">
        <v>0.1</v>
      </c>
      <c r="D20" s="350" t="s">
        <v>105</v>
      </c>
      <c r="E20" s="350" t="s">
        <v>185</v>
      </c>
      <c r="F20" s="122">
        <v>2</v>
      </c>
      <c r="G20" s="122">
        <v>0</v>
      </c>
      <c r="H20" s="122">
        <v>2</v>
      </c>
      <c r="I20" s="14">
        <f t="shared" si="2"/>
        <v>1</v>
      </c>
      <c r="J20" s="14">
        <f t="shared" si="3"/>
        <v>0.1</v>
      </c>
    </row>
    <row r="21" spans="1:10" ht="20">
      <c r="A21" s="94"/>
      <c r="B21" s="351" t="s">
        <v>1213</v>
      </c>
      <c r="C21" s="353">
        <v>1</v>
      </c>
      <c r="D21" s="58"/>
      <c r="E21" s="58"/>
      <c r="F21" s="58"/>
      <c r="G21" s="58"/>
      <c r="H21" s="58"/>
      <c r="I21" s="352"/>
      <c r="J21" s="353">
        <f>SUM(J9:J20)</f>
        <v>0.745</v>
      </c>
    </row>
    <row r="23" spans="1:10">
      <c r="E23" s="474" t="s">
        <v>1217</v>
      </c>
      <c r="F23" s="474"/>
      <c r="G23" s="474"/>
      <c r="H23" s="474"/>
    </row>
    <row r="24" spans="1:10">
      <c r="F24" s="92" t="s">
        <v>1218</v>
      </c>
    </row>
    <row r="27" spans="1:10">
      <c r="F27" s="92" t="s">
        <v>583</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pane xSplit="3" ySplit="1" topLeftCell="D11" activePane="bottomRight" state="frozen"/>
      <selection pane="topRight" activeCell="D1" sqref="D1"/>
      <selection pane="bottomLeft" activeCell="A2" sqref="A2"/>
      <selection pane="bottomRight" activeCell="E6" sqref="E6"/>
    </sheetView>
  </sheetViews>
  <sheetFormatPr baseColWidth="10" defaultColWidth="11" defaultRowHeight="15" x14ac:dyDescent="0"/>
  <cols>
    <col min="2" max="2" width="12.5" customWidth="1"/>
    <col min="4" max="4" width="11" customWidth="1"/>
    <col min="5" max="5" width="13.1640625" style="92" customWidth="1"/>
    <col min="6" max="6" width="54.5" customWidth="1"/>
    <col min="7" max="7" width="15.83203125" customWidth="1"/>
    <col min="8" max="8" width="13.6640625" customWidth="1"/>
    <col min="11" max="11" width="17" customWidth="1"/>
    <col min="12" max="12" width="12.5" customWidth="1"/>
  </cols>
  <sheetData>
    <row r="1" spans="1:12" ht="18">
      <c r="A1" s="119" t="s">
        <v>0</v>
      </c>
      <c r="B1" s="119" t="s">
        <v>1</v>
      </c>
      <c r="C1" s="119" t="s">
        <v>4</v>
      </c>
      <c r="D1" s="119" t="s">
        <v>39</v>
      </c>
      <c r="E1" s="119" t="s">
        <v>765</v>
      </c>
      <c r="F1" s="119" t="s">
        <v>24</v>
      </c>
      <c r="G1" s="119" t="s">
        <v>45</v>
      </c>
      <c r="H1" s="119" t="s">
        <v>842</v>
      </c>
      <c r="I1" s="1" t="s">
        <v>129</v>
      </c>
      <c r="J1" s="1" t="s">
        <v>44</v>
      </c>
      <c r="K1" s="119" t="s">
        <v>25</v>
      </c>
      <c r="L1" s="119" t="s">
        <v>26</v>
      </c>
    </row>
    <row r="2" spans="1:12">
      <c r="A2" s="94">
        <v>1</v>
      </c>
      <c r="B2" s="94"/>
      <c r="C2" s="94">
        <v>1</v>
      </c>
      <c r="D2" s="94" t="s">
        <v>175</v>
      </c>
      <c r="E2" s="95"/>
      <c r="F2" s="95" t="s">
        <v>176</v>
      </c>
      <c r="G2" s="95"/>
      <c r="H2" s="95"/>
      <c r="I2" s="94"/>
      <c r="J2" s="94"/>
      <c r="K2" s="94">
        <v>1</v>
      </c>
      <c r="L2" s="95"/>
    </row>
    <row r="3" spans="1:12" ht="30">
      <c r="A3" s="94">
        <v>2</v>
      </c>
      <c r="B3" s="94">
        <v>1</v>
      </c>
      <c r="C3" s="94">
        <v>1</v>
      </c>
      <c r="D3" s="36" t="s">
        <v>177</v>
      </c>
      <c r="E3" s="36" t="s">
        <v>177</v>
      </c>
      <c r="F3" s="95" t="s">
        <v>181</v>
      </c>
      <c r="G3" s="94"/>
      <c r="H3" s="94"/>
      <c r="I3" s="94"/>
      <c r="J3" s="94"/>
      <c r="K3" s="94">
        <v>2</v>
      </c>
      <c r="L3" s="94">
        <v>1</v>
      </c>
    </row>
    <row r="4" spans="1:12" ht="45">
      <c r="A4" s="94">
        <v>3</v>
      </c>
      <c r="B4" s="94">
        <v>1</v>
      </c>
      <c r="C4" s="94">
        <v>1</v>
      </c>
      <c r="D4" s="115" t="s">
        <v>178</v>
      </c>
      <c r="E4" s="115" t="s">
        <v>178</v>
      </c>
      <c r="F4" s="95" t="s">
        <v>180</v>
      </c>
      <c r="G4" s="94"/>
      <c r="H4" s="94"/>
      <c r="I4" s="94"/>
      <c r="J4" s="94"/>
      <c r="K4" s="94">
        <v>3</v>
      </c>
      <c r="L4" s="94">
        <v>1</v>
      </c>
    </row>
    <row r="5" spans="1:12">
      <c r="A5" s="94">
        <v>4</v>
      </c>
      <c r="B5" s="94">
        <v>1</v>
      </c>
      <c r="C5" s="94">
        <v>1</v>
      </c>
      <c r="D5" s="58" t="s">
        <v>1769</v>
      </c>
      <c r="E5" s="58" t="s">
        <v>1769</v>
      </c>
      <c r="F5" s="95" t="s">
        <v>1768</v>
      </c>
      <c r="G5" s="94"/>
      <c r="H5" s="94"/>
      <c r="I5" s="94"/>
      <c r="J5" s="94"/>
      <c r="K5" s="94">
        <v>4</v>
      </c>
      <c r="L5" s="94">
        <v>1</v>
      </c>
    </row>
    <row r="6" spans="1:12" s="92" customFormat="1">
      <c r="A6" s="94">
        <v>5</v>
      </c>
      <c r="B6" s="94">
        <v>1</v>
      </c>
      <c r="C6" s="94">
        <v>1</v>
      </c>
      <c r="D6" s="58" t="s">
        <v>1766</v>
      </c>
      <c r="E6" s="58" t="s">
        <v>1766</v>
      </c>
      <c r="F6" s="95" t="s">
        <v>1767</v>
      </c>
      <c r="G6" s="94"/>
      <c r="H6" s="94"/>
      <c r="I6" s="94"/>
      <c r="J6" s="94"/>
      <c r="K6" s="94">
        <v>5</v>
      </c>
      <c r="L6" s="94">
        <v>1</v>
      </c>
    </row>
    <row r="7" spans="1:12">
      <c r="A7" s="94">
        <v>6</v>
      </c>
      <c r="B7" s="94"/>
      <c r="C7" s="94">
        <v>2</v>
      </c>
      <c r="D7" s="94" t="s">
        <v>182</v>
      </c>
      <c r="E7" s="94"/>
      <c r="F7" s="94" t="s">
        <v>183</v>
      </c>
      <c r="G7" s="94"/>
      <c r="H7" s="94"/>
      <c r="I7" s="94"/>
      <c r="J7" s="94"/>
      <c r="K7" s="94">
        <v>5</v>
      </c>
      <c r="L7" s="94">
        <v>1</v>
      </c>
    </row>
    <row r="8" spans="1:12" ht="150">
      <c r="A8" s="94">
        <v>7</v>
      </c>
      <c r="B8" s="94">
        <v>6</v>
      </c>
      <c r="C8" s="94">
        <v>2</v>
      </c>
      <c r="D8" s="36" t="s">
        <v>185</v>
      </c>
      <c r="E8" s="36" t="s">
        <v>185</v>
      </c>
      <c r="F8" s="95" t="s">
        <v>337</v>
      </c>
      <c r="G8" s="94"/>
      <c r="H8" s="94"/>
      <c r="I8" s="94"/>
      <c r="J8" s="94"/>
      <c r="K8" s="94">
        <v>6</v>
      </c>
      <c r="L8" s="94">
        <v>1</v>
      </c>
    </row>
    <row r="9" spans="1:12" ht="135">
      <c r="A9" s="94">
        <v>8</v>
      </c>
      <c r="B9" s="94">
        <v>6</v>
      </c>
      <c r="C9" s="94">
        <v>2</v>
      </c>
      <c r="D9" s="115" t="s">
        <v>184</v>
      </c>
      <c r="E9" s="115" t="s">
        <v>184</v>
      </c>
      <c r="F9" s="95" t="s">
        <v>338</v>
      </c>
      <c r="G9" s="94"/>
      <c r="H9" s="94"/>
      <c r="I9" s="94"/>
      <c r="J9" s="94"/>
      <c r="K9" s="94">
        <v>7</v>
      </c>
      <c r="L9" s="94">
        <v>1</v>
      </c>
    </row>
    <row r="10" spans="1:12" ht="120">
      <c r="A10" s="94">
        <v>9</v>
      </c>
      <c r="B10" s="94">
        <v>6</v>
      </c>
      <c r="C10" s="94">
        <v>2</v>
      </c>
      <c r="D10" s="58" t="s">
        <v>186</v>
      </c>
      <c r="E10" s="58" t="s">
        <v>186</v>
      </c>
      <c r="F10" s="95" t="s">
        <v>339</v>
      </c>
      <c r="G10" s="94"/>
      <c r="H10" s="94"/>
      <c r="I10" s="94"/>
      <c r="J10" s="94"/>
      <c r="K10" s="94">
        <v>8</v>
      </c>
      <c r="L10" s="94">
        <v>1</v>
      </c>
    </row>
    <row r="11" spans="1:12" ht="30">
      <c r="A11" s="94">
        <v>10</v>
      </c>
      <c r="B11" s="94"/>
      <c r="C11" s="94">
        <v>3</v>
      </c>
      <c r="D11" s="94" t="s">
        <v>646</v>
      </c>
      <c r="E11" s="117"/>
      <c r="F11" s="117" t="s">
        <v>647</v>
      </c>
      <c r="G11" s="94"/>
      <c r="H11" s="94"/>
      <c r="I11" s="94"/>
      <c r="J11" s="94"/>
      <c r="K11" s="94">
        <v>9</v>
      </c>
      <c r="L11" s="94">
        <v>1</v>
      </c>
    </row>
    <row r="12" spans="1:12" s="92" customFormat="1">
      <c r="A12" s="94">
        <v>11</v>
      </c>
      <c r="B12" s="94">
        <v>10</v>
      </c>
      <c r="C12" s="94">
        <v>3</v>
      </c>
      <c r="D12" s="115" t="s">
        <v>105</v>
      </c>
      <c r="E12" s="115">
        <v>1</v>
      </c>
      <c r="F12" s="117" t="s">
        <v>1341</v>
      </c>
      <c r="G12" s="94"/>
      <c r="H12" s="94"/>
      <c r="I12" s="94"/>
      <c r="J12" s="94"/>
      <c r="K12" s="94">
        <v>10</v>
      </c>
      <c r="L12" s="94">
        <v>1</v>
      </c>
    </row>
    <row r="13" spans="1:12" s="92" customFormat="1">
      <c r="A13" s="94">
        <v>12</v>
      </c>
      <c r="B13" s="94">
        <v>10</v>
      </c>
      <c r="C13" s="94">
        <v>3</v>
      </c>
      <c r="D13" s="115" t="s">
        <v>1340</v>
      </c>
      <c r="E13" s="115">
        <v>7</v>
      </c>
      <c r="F13" s="117" t="s">
        <v>1342</v>
      </c>
      <c r="G13" s="94"/>
      <c r="H13" s="94"/>
      <c r="I13" s="94"/>
      <c r="J13" s="94"/>
      <c r="K13" s="94">
        <v>11</v>
      </c>
      <c r="L13" s="94">
        <v>1</v>
      </c>
    </row>
    <row r="14" spans="1:12">
      <c r="A14" s="94">
        <v>13</v>
      </c>
      <c r="B14" s="94">
        <v>10</v>
      </c>
      <c r="C14" s="94">
        <v>3</v>
      </c>
      <c r="D14" s="122" t="s">
        <v>648</v>
      </c>
      <c r="E14" s="122">
        <v>30</v>
      </c>
      <c r="F14" s="94" t="s">
        <v>652</v>
      </c>
      <c r="G14" s="94"/>
      <c r="H14" s="94"/>
      <c r="I14" s="94"/>
      <c r="J14" s="94"/>
      <c r="K14" s="94">
        <v>12</v>
      </c>
      <c r="L14" s="94">
        <v>1</v>
      </c>
    </row>
    <row r="15" spans="1:12">
      <c r="A15" s="94">
        <v>14</v>
      </c>
      <c r="B15" s="94">
        <v>10</v>
      </c>
      <c r="C15" s="94">
        <v>3</v>
      </c>
      <c r="D15" s="122" t="s">
        <v>649</v>
      </c>
      <c r="E15" s="122">
        <v>90</v>
      </c>
      <c r="F15" s="94" t="s">
        <v>653</v>
      </c>
      <c r="G15" s="94"/>
      <c r="H15" s="94"/>
      <c r="I15" s="94"/>
      <c r="J15" s="94"/>
      <c r="K15" s="94">
        <v>13</v>
      </c>
      <c r="L15" s="94">
        <v>1</v>
      </c>
    </row>
    <row r="16" spans="1:12">
      <c r="A16" s="94">
        <v>15</v>
      </c>
      <c r="B16" s="94">
        <v>10</v>
      </c>
      <c r="C16" s="94">
        <v>3</v>
      </c>
      <c r="D16" s="122" t="s">
        <v>651</v>
      </c>
      <c r="E16" s="122">
        <v>180</v>
      </c>
      <c r="F16" s="94" t="s">
        <v>654</v>
      </c>
      <c r="G16" s="94"/>
      <c r="H16" s="94"/>
      <c r="I16" s="94"/>
      <c r="J16" s="94"/>
      <c r="K16" s="94">
        <v>14</v>
      </c>
      <c r="L16" s="94">
        <v>1</v>
      </c>
    </row>
    <row r="17" spans="1:12">
      <c r="A17" s="94">
        <v>16</v>
      </c>
      <c r="B17" s="94">
        <v>10</v>
      </c>
      <c r="C17" s="94">
        <v>3</v>
      </c>
      <c r="D17" s="122" t="s">
        <v>650</v>
      </c>
      <c r="E17" s="122">
        <v>360</v>
      </c>
      <c r="F17" s="94" t="s">
        <v>655</v>
      </c>
      <c r="G17" s="94"/>
      <c r="H17" s="94"/>
      <c r="I17" s="94"/>
      <c r="J17" s="94"/>
      <c r="K17" s="94">
        <v>15</v>
      </c>
      <c r="L17" s="94">
        <v>1</v>
      </c>
    </row>
    <row r="18" spans="1:12">
      <c r="A18" s="94">
        <v>17</v>
      </c>
      <c r="B18" s="94"/>
      <c r="C18" s="116">
        <v>4</v>
      </c>
      <c r="D18" s="94"/>
      <c r="E18" s="94"/>
      <c r="F18" s="94"/>
      <c r="G18" s="94"/>
      <c r="H18" s="94"/>
      <c r="I18" s="94"/>
      <c r="J18" s="94"/>
      <c r="K18" s="94">
        <v>16</v>
      </c>
      <c r="L18" s="94">
        <v>1</v>
      </c>
    </row>
    <row r="19" spans="1:12">
      <c r="A19" s="94">
        <v>18</v>
      </c>
      <c r="B19" s="94">
        <v>17</v>
      </c>
      <c r="C19" s="94">
        <v>4</v>
      </c>
      <c r="D19" s="16">
        <v>0.1</v>
      </c>
      <c r="E19" s="122">
        <v>0.1</v>
      </c>
      <c r="F19" s="94" t="s">
        <v>1744</v>
      </c>
      <c r="G19" s="94"/>
      <c r="H19" s="94"/>
      <c r="I19" s="94"/>
      <c r="J19" s="94"/>
      <c r="K19" s="94">
        <v>17</v>
      </c>
      <c r="L19" s="94">
        <v>1</v>
      </c>
    </row>
    <row r="20" spans="1:12">
      <c r="A20" s="94">
        <v>19</v>
      </c>
      <c r="B20" s="94">
        <v>17</v>
      </c>
      <c r="C20" s="94">
        <v>4</v>
      </c>
      <c r="D20" s="16">
        <v>0.2</v>
      </c>
      <c r="E20" s="122">
        <v>0.2</v>
      </c>
      <c r="F20" s="94" t="s">
        <v>1745</v>
      </c>
      <c r="G20" s="94"/>
      <c r="H20" s="94"/>
      <c r="I20" s="94"/>
      <c r="J20" s="94"/>
      <c r="K20" s="94">
        <v>18</v>
      </c>
      <c r="L20" s="94">
        <v>1</v>
      </c>
    </row>
    <row r="21" spans="1:12">
      <c r="A21" s="94">
        <v>20</v>
      </c>
      <c r="B21" s="94">
        <v>17</v>
      </c>
      <c r="C21" s="94">
        <v>4</v>
      </c>
      <c r="D21" s="16">
        <v>0.3</v>
      </c>
      <c r="E21" s="122">
        <v>0.3</v>
      </c>
      <c r="F21" s="94" t="s">
        <v>1746</v>
      </c>
      <c r="G21" s="94"/>
      <c r="H21" s="94"/>
      <c r="I21" s="94"/>
      <c r="J21" s="94"/>
      <c r="K21" s="94">
        <v>19</v>
      </c>
      <c r="L21" s="94">
        <v>1</v>
      </c>
    </row>
    <row r="22" spans="1:12">
      <c r="A22" s="94">
        <v>21</v>
      </c>
      <c r="B22" s="94">
        <v>17</v>
      </c>
      <c r="C22" s="116">
        <v>4</v>
      </c>
      <c r="D22" s="16">
        <v>0.4</v>
      </c>
      <c r="E22" s="122">
        <v>0.4</v>
      </c>
      <c r="F22" s="94" t="s">
        <v>1747</v>
      </c>
      <c r="G22" s="94"/>
      <c r="H22" s="94"/>
      <c r="I22" s="94"/>
      <c r="J22" s="94"/>
      <c r="K22" s="94">
        <v>20</v>
      </c>
      <c r="L22" s="94">
        <v>1</v>
      </c>
    </row>
    <row r="23" spans="1:12">
      <c r="A23" s="94">
        <v>22</v>
      </c>
      <c r="B23" s="94">
        <v>17</v>
      </c>
      <c r="C23" s="94">
        <v>4</v>
      </c>
      <c r="D23" s="16">
        <v>0.5</v>
      </c>
      <c r="E23" s="122">
        <v>0.5</v>
      </c>
      <c r="F23" s="94" t="s">
        <v>1748</v>
      </c>
      <c r="G23" s="94"/>
      <c r="H23" s="94"/>
      <c r="I23" s="94"/>
      <c r="J23" s="94"/>
      <c r="K23" s="94">
        <v>21</v>
      </c>
      <c r="L23" s="94">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opLeftCell="A24" workbookViewId="0">
      <selection activeCell="A2" sqref="A2"/>
    </sheetView>
  </sheetViews>
  <sheetFormatPr baseColWidth="10" defaultColWidth="11" defaultRowHeight="15" x14ac:dyDescent="0"/>
  <cols>
    <col min="1" max="1" width="16.33203125" customWidth="1"/>
    <col min="3" max="3" width="34.83203125" customWidth="1"/>
    <col min="4" max="4" width="64" customWidth="1"/>
    <col min="8" max="8" width="35.5" customWidth="1"/>
    <col min="10" max="10" width="29.6640625" customWidth="1"/>
    <col min="11" max="11" width="30.33203125" customWidth="1"/>
  </cols>
  <sheetData>
    <row r="1" spans="1:17" ht="18">
      <c r="A1" s="26" t="s">
        <v>0</v>
      </c>
      <c r="B1" s="26" t="s">
        <v>1</v>
      </c>
      <c r="C1" s="26" t="s">
        <v>39</v>
      </c>
      <c r="D1" s="26" t="s">
        <v>24</v>
      </c>
      <c r="E1" s="26" t="s">
        <v>25</v>
      </c>
      <c r="F1" s="26" t="s">
        <v>144</v>
      </c>
      <c r="G1" s="26" t="s">
        <v>145</v>
      </c>
      <c r="H1" s="26" t="s">
        <v>38</v>
      </c>
      <c r="I1" s="26" t="s">
        <v>146</v>
      </c>
      <c r="J1" s="26" t="s">
        <v>138</v>
      </c>
      <c r="K1" s="26" t="s">
        <v>147</v>
      </c>
      <c r="L1" s="26" t="s">
        <v>4</v>
      </c>
      <c r="M1" s="26" t="s">
        <v>45</v>
      </c>
      <c r="N1" s="26" t="s">
        <v>842</v>
      </c>
      <c r="O1" s="26" t="s">
        <v>129</v>
      </c>
      <c r="P1" s="26" t="s">
        <v>44</v>
      </c>
      <c r="Q1" s="26" t="s">
        <v>26</v>
      </c>
    </row>
    <row r="2" spans="1:17" ht="105">
      <c r="A2" s="240">
        <v>1</v>
      </c>
      <c r="B2" s="240"/>
      <c r="C2" s="240" t="s">
        <v>148</v>
      </c>
      <c r="D2" s="241" t="s">
        <v>749</v>
      </c>
      <c r="E2" s="240">
        <v>1</v>
      </c>
      <c r="F2" s="242" t="s">
        <v>149</v>
      </c>
      <c r="G2" s="94">
        <v>1</v>
      </c>
      <c r="H2" s="23" t="s">
        <v>150</v>
      </c>
      <c r="I2" s="94"/>
      <c r="J2" s="94"/>
      <c r="K2" s="22" t="s">
        <v>151</v>
      </c>
      <c r="L2" s="94"/>
      <c r="M2" s="94"/>
      <c r="N2" s="94"/>
      <c r="O2" s="94"/>
      <c r="P2" s="94"/>
      <c r="Q2" s="94">
        <v>1</v>
      </c>
    </row>
    <row r="3" spans="1:17" ht="17">
      <c r="A3" s="240">
        <v>2</v>
      </c>
      <c r="B3" s="240"/>
      <c r="C3" s="240" t="s">
        <v>1354</v>
      </c>
      <c r="D3" s="243"/>
      <c r="E3" s="240">
        <v>2</v>
      </c>
      <c r="F3" s="242" t="s">
        <v>149</v>
      </c>
      <c r="G3" s="94">
        <v>0</v>
      </c>
      <c r="H3" s="23"/>
      <c r="I3" s="94"/>
      <c r="J3" s="257"/>
      <c r="K3" s="257" t="s">
        <v>820</v>
      </c>
      <c r="L3" s="94"/>
      <c r="M3" s="94"/>
      <c r="N3" s="94"/>
      <c r="O3" s="94"/>
      <c r="P3" s="94"/>
      <c r="Q3" s="94">
        <v>1</v>
      </c>
    </row>
    <row r="4" spans="1:17" ht="17">
      <c r="A4" s="403">
        <v>3</v>
      </c>
      <c r="B4" s="240">
        <v>2</v>
      </c>
      <c r="C4" s="240" t="s">
        <v>1355</v>
      </c>
      <c r="D4" s="254" t="s">
        <v>1734</v>
      </c>
      <c r="E4" s="240">
        <v>3</v>
      </c>
      <c r="F4" s="22" t="s">
        <v>153</v>
      </c>
      <c r="G4" s="94">
        <v>0</v>
      </c>
      <c r="H4" s="23"/>
      <c r="I4" s="94"/>
      <c r="K4" s="257" t="s">
        <v>831</v>
      </c>
      <c r="L4" s="94"/>
      <c r="M4" s="94"/>
      <c r="N4" s="94"/>
      <c r="O4" s="94"/>
      <c r="P4" s="94"/>
      <c r="Q4" s="94">
        <v>1</v>
      </c>
    </row>
    <row r="5" spans="1:17" ht="75">
      <c r="A5" s="403">
        <v>5</v>
      </c>
      <c r="B5" s="58">
        <v>3</v>
      </c>
      <c r="C5" s="58" t="s">
        <v>18</v>
      </c>
      <c r="D5" s="218" t="s">
        <v>1758</v>
      </c>
      <c r="E5" s="240">
        <v>4</v>
      </c>
      <c r="F5" s="22" t="s">
        <v>153</v>
      </c>
      <c r="G5" s="94">
        <v>1</v>
      </c>
      <c r="H5" s="23" t="s">
        <v>229</v>
      </c>
      <c r="I5" s="94"/>
      <c r="J5" s="94"/>
      <c r="K5" s="257" t="s">
        <v>825</v>
      </c>
      <c r="L5" s="94"/>
      <c r="M5" s="94"/>
      <c r="N5" s="94"/>
      <c r="O5" s="94"/>
      <c r="P5" s="94"/>
      <c r="Q5" s="94">
        <v>1</v>
      </c>
    </row>
    <row r="6" spans="1:17" ht="60">
      <c r="A6" s="403">
        <v>7</v>
      </c>
      <c r="B6" s="58">
        <v>3</v>
      </c>
      <c r="C6" s="58" t="s">
        <v>1712</v>
      </c>
      <c r="D6" s="218" t="s">
        <v>1759</v>
      </c>
      <c r="E6" s="240">
        <v>5</v>
      </c>
      <c r="F6" s="22" t="s">
        <v>153</v>
      </c>
      <c r="G6" s="94">
        <v>1</v>
      </c>
      <c r="H6" s="24" t="s">
        <v>752</v>
      </c>
      <c r="I6" s="94"/>
      <c r="J6" s="94" t="s">
        <v>226</v>
      </c>
      <c r="K6" s="22" t="s">
        <v>824</v>
      </c>
      <c r="L6" s="94"/>
      <c r="M6" s="94"/>
      <c r="N6" s="94"/>
      <c r="O6" s="94"/>
      <c r="P6" s="94"/>
      <c r="Q6" s="94">
        <v>1</v>
      </c>
    </row>
    <row r="7" spans="1:17" s="92" customFormat="1" ht="150">
      <c r="A7" s="403">
        <v>9</v>
      </c>
      <c r="B7" s="58">
        <v>3</v>
      </c>
      <c r="C7" s="58" t="s">
        <v>1699</v>
      </c>
      <c r="D7" s="464" t="s">
        <v>1741</v>
      </c>
      <c r="E7" s="240">
        <v>6</v>
      </c>
      <c r="F7" s="22" t="s">
        <v>153</v>
      </c>
      <c r="G7" s="94">
        <v>1</v>
      </c>
      <c r="H7" s="23" t="s">
        <v>750</v>
      </c>
      <c r="I7" s="94"/>
      <c r="J7" s="94"/>
      <c r="K7" s="257" t="s">
        <v>830</v>
      </c>
      <c r="L7" s="94"/>
      <c r="M7" s="94"/>
      <c r="N7" s="94"/>
      <c r="O7" s="94"/>
      <c r="P7" s="94"/>
      <c r="Q7" s="94">
        <v>1</v>
      </c>
    </row>
    <row r="8" spans="1:17" s="92" customFormat="1" ht="16">
      <c r="A8" s="403">
        <v>8</v>
      </c>
      <c r="B8" s="58">
        <v>3</v>
      </c>
      <c r="C8" s="58" t="s">
        <v>1713</v>
      </c>
      <c r="D8" s="218" t="s">
        <v>1735</v>
      </c>
      <c r="E8" s="240">
        <v>7</v>
      </c>
      <c r="F8" s="22" t="s">
        <v>153</v>
      </c>
      <c r="G8" s="94">
        <v>1</v>
      </c>
      <c r="H8" s="23" t="s">
        <v>751</v>
      </c>
      <c r="I8" s="94"/>
      <c r="J8" s="94"/>
      <c r="K8" s="22" t="s">
        <v>826</v>
      </c>
      <c r="L8" s="94"/>
      <c r="M8" s="94"/>
      <c r="N8" s="94"/>
      <c r="O8" s="94"/>
      <c r="P8" s="94"/>
      <c r="Q8" s="94">
        <v>1</v>
      </c>
    </row>
    <row r="9" spans="1:17" s="92" customFormat="1" ht="45">
      <c r="A9" s="403">
        <v>11</v>
      </c>
      <c r="B9" s="58">
        <v>3</v>
      </c>
      <c r="C9" s="58" t="s">
        <v>1698</v>
      </c>
      <c r="D9" s="464" t="s">
        <v>1742</v>
      </c>
      <c r="E9" s="240">
        <v>8</v>
      </c>
      <c r="F9" s="22" t="s">
        <v>153</v>
      </c>
      <c r="G9" s="94">
        <v>1</v>
      </c>
      <c r="H9" s="23" t="s">
        <v>753</v>
      </c>
      <c r="I9" s="94"/>
      <c r="J9" s="94"/>
      <c r="K9" s="257" t="s">
        <v>821</v>
      </c>
      <c r="L9" s="94"/>
      <c r="M9" s="94"/>
      <c r="N9" s="94"/>
      <c r="O9" s="94"/>
      <c r="P9" s="94"/>
      <c r="Q9" s="94">
        <v>1</v>
      </c>
    </row>
    <row r="10" spans="1:17" ht="17">
      <c r="A10" s="240">
        <v>12</v>
      </c>
      <c r="B10" s="240">
        <v>2</v>
      </c>
      <c r="C10" s="240" t="s">
        <v>1356</v>
      </c>
      <c r="D10" s="243" t="s">
        <v>1736</v>
      </c>
      <c r="E10" s="240">
        <v>9</v>
      </c>
      <c r="F10" s="22" t="s">
        <v>153</v>
      </c>
      <c r="G10" s="94">
        <v>0</v>
      </c>
      <c r="H10" s="23"/>
      <c r="I10" s="94"/>
      <c r="J10" s="94"/>
      <c r="K10" s="257" t="s">
        <v>834</v>
      </c>
      <c r="L10" s="94"/>
      <c r="M10" s="94"/>
      <c r="N10" s="94"/>
      <c r="O10" s="94"/>
      <c r="P10" s="94"/>
      <c r="Q10" s="94">
        <v>1</v>
      </c>
    </row>
    <row r="11" spans="1:17" s="92" customFormat="1" ht="16">
      <c r="A11" s="403">
        <v>17</v>
      </c>
      <c r="B11" s="58">
        <v>12</v>
      </c>
      <c r="C11" s="58" t="s">
        <v>1707</v>
      </c>
      <c r="D11" s="218" t="s">
        <v>1737</v>
      </c>
      <c r="E11" s="240">
        <v>10</v>
      </c>
      <c r="F11" s="22" t="s">
        <v>153</v>
      </c>
      <c r="G11" s="94">
        <v>1</v>
      </c>
      <c r="H11" s="23" t="s">
        <v>754</v>
      </c>
      <c r="I11" s="94"/>
      <c r="J11" s="94"/>
      <c r="K11" s="22" t="s">
        <v>819</v>
      </c>
      <c r="L11" s="94"/>
      <c r="M11" s="94"/>
      <c r="N11" s="94"/>
      <c r="O11" s="94"/>
      <c r="P11" s="94"/>
      <c r="Q11" s="94">
        <v>1</v>
      </c>
    </row>
    <row r="12" spans="1:17" ht="17">
      <c r="A12" s="403">
        <v>13</v>
      </c>
      <c r="B12" s="58">
        <v>12</v>
      </c>
      <c r="C12" s="58" t="s">
        <v>1708</v>
      </c>
      <c r="D12" s="218" t="s">
        <v>1738</v>
      </c>
      <c r="E12" s="240">
        <v>11</v>
      </c>
      <c r="F12" s="22" t="s">
        <v>153</v>
      </c>
      <c r="G12" s="94">
        <v>1</v>
      </c>
      <c r="H12" s="23" t="s">
        <v>757</v>
      </c>
      <c r="I12" s="94"/>
      <c r="J12" s="94"/>
      <c r="K12" s="257" t="s">
        <v>827</v>
      </c>
      <c r="L12" s="94"/>
      <c r="M12" s="94"/>
      <c r="N12" s="94"/>
      <c r="O12" s="94"/>
      <c r="P12" s="94"/>
      <c r="Q12" s="94">
        <v>1</v>
      </c>
    </row>
    <row r="13" spans="1:17" ht="17">
      <c r="A13" s="403">
        <v>14</v>
      </c>
      <c r="B13" s="58">
        <v>12</v>
      </c>
      <c r="C13" s="58" t="s">
        <v>1709</v>
      </c>
      <c r="D13" s="218" t="s">
        <v>1739</v>
      </c>
      <c r="E13" s="240">
        <v>12</v>
      </c>
      <c r="F13" s="22" t="s">
        <v>153</v>
      </c>
      <c r="G13" s="94">
        <v>1</v>
      </c>
      <c r="H13" s="23" t="s">
        <v>756</v>
      </c>
      <c r="I13" s="94"/>
      <c r="J13" s="94"/>
      <c r="K13" s="257" t="s">
        <v>829</v>
      </c>
      <c r="L13" s="94"/>
      <c r="M13" s="94"/>
      <c r="N13" s="94"/>
      <c r="O13" s="94"/>
      <c r="P13" s="94"/>
      <c r="Q13" s="94">
        <v>1</v>
      </c>
    </row>
    <row r="14" spans="1:17" ht="17">
      <c r="A14" s="58">
        <v>15</v>
      </c>
      <c r="B14" s="58">
        <v>12</v>
      </c>
      <c r="C14" s="58" t="s">
        <v>1710</v>
      </c>
      <c r="D14" s="218" t="s">
        <v>1739</v>
      </c>
      <c r="E14" s="240">
        <v>13</v>
      </c>
      <c r="F14" s="22" t="s">
        <v>153</v>
      </c>
      <c r="G14" s="94">
        <v>1</v>
      </c>
      <c r="H14" s="23" t="s">
        <v>755</v>
      </c>
      <c r="I14" s="94"/>
      <c r="J14" s="94"/>
      <c r="K14" s="257" t="s">
        <v>832</v>
      </c>
      <c r="L14" s="94"/>
      <c r="M14" s="94"/>
      <c r="N14" s="94"/>
      <c r="O14" s="94"/>
      <c r="P14" s="94"/>
      <c r="Q14" s="94">
        <v>1</v>
      </c>
    </row>
    <row r="15" spans="1:17" s="92" customFormat="1" ht="17">
      <c r="A15" s="457">
        <v>34</v>
      </c>
      <c r="B15" s="457">
        <v>12</v>
      </c>
      <c r="C15" s="457" t="s">
        <v>1704</v>
      </c>
      <c r="D15" s="458" t="s">
        <v>1739</v>
      </c>
      <c r="E15" s="240">
        <v>14</v>
      </c>
      <c r="F15" s="459" t="s">
        <v>153</v>
      </c>
      <c r="G15" s="457">
        <v>1</v>
      </c>
      <c r="H15" s="460" t="s">
        <v>1705</v>
      </c>
      <c r="I15" s="94"/>
      <c r="J15" s="94"/>
      <c r="K15" s="257" t="s">
        <v>1706</v>
      </c>
      <c r="L15" s="94"/>
      <c r="M15" s="94"/>
      <c r="N15" s="94"/>
      <c r="O15" s="94"/>
      <c r="P15" s="94"/>
      <c r="Q15" s="94">
        <v>1</v>
      </c>
    </row>
    <row r="16" spans="1:17" s="92" customFormat="1" ht="17">
      <c r="A16" s="240">
        <v>16</v>
      </c>
      <c r="B16" s="240">
        <v>2</v>
      </c>
      <c r="C16" s="240" t="s">
        <v>1357</v>
      </c>
      <c r="D16" s="254"/>
      <c r="E16" s="240">
        <v>15</v>
      </c>
      <c r="F16" s="22" t="s">
        <v>153</v>
      </c>
      <c r="G16" s="94">
        <v>0</v>
      </c>
      <c r="H16" s="23"/>
      <c r="I16" s="94"/>
      <c r="J16" s="94"/>
      <c r="K16" s="257" t="s">
        <v>833</v>
      </c>
      <c r="L16" s="94"/>
      <c r="M16" s="94"/>
      <c r="N16" s="94"/>
      <c r="O16" s="94"/>
      <c r="P16" s="94"/>
      <c r="Q16" s="94">
        <v>1</v>
      </c>
    </row>
    <row r="17" spans="1:17" s="92" customFormat="1" ht="17">
      <c r="A17" s="461">
        <v>20</v>
      </c>
      <c r="B17" s="461">
        <v>16</v>
      </c>
      <c r="C17" s="461" t="s">
        <v>1715</v>
      </c>
      <c r="D17" s="218" t="s">
        <v>1740</v>
      </c>
      <c r="E17" s="240">
        <v>16</v>
      </c>
      <c r="F17" s="22" t="s">
        <v>153</v>
      </c>
      <c r="G17" s="94">
        <v>1</v>
      </c>
      <c r="H17" s="23" t="s">
        <v>760</v>
      </c>
      <c r="I17" s="94"/>
      <c r="J17" s="94"/>
      <c r="K17" s="257" t="s">
        <v>833</v>
      </c>
      <c r="L17" s="94"/>
      <c r="M17" s="94"/>
      <c r="N17" s="94"/>
      <c r="O17" s="94"/>
      <c r="P17" s="94"/>
      <c r="Q17" s="94">
        <v>1</v>
      </c>
    </row>
    <row r="18" spans="1:17" s="92" customFormat="1" ht="17">
      <c r="A18" s="461">
        <v>18</v>
      </c>
      <c r="B18" s="461">
        <v>16</v>
      </c>
      <c r="C18" s="461" t="s">
        <v>1711</v>
      </c>
      <c r="D18" s="218" t="s">
        <v>1740</v>
      </c>
      <c r="E18" s="240">
        <v>17</v>
      </c>
      <c r="F18" s="22" t="s">
        <v>153</v>
      </c>
      <c r="G18" s="94">
        <v>1</v>
      </c>
      <c r="H18" s="23" t="s">
        <v>759</v>
      </c>
      <c r="I18" s="94"/>
      <c r="J18" s="94"/>
      <c r="K18" s="257" t="s">
        <v>835</v>
      </c>
      <c r="L18" s="94"/>
      <c r="M18" s="94"/>
      <c r="N18" s="94"/>
      <c r="O18" s="94"/>
      <c r="P18" s="94"/>
      <c r="Q18" s="94">
        <v>1</v>
      </c>
    </row>
    <row r="19" spans="1:17" s="92" customFormat="1" ht="16">
      <c r="A19" s="461">
        <v>19</v>
      </c>
      <c r="B19" s="461">
        <v>16</v>
      </c>
      <c r="C19" s="461" t="s">
        <v>1358</v>
      </c>
      <c r="D19" s="218" t="s">
        <v>1740</v>
      </c>
      <c r="E19" s="240">
        <v>18</v>
      </c>
      <c r="F19" s="22" t="s">
        <v>153</v>
      </c>
      <c r="G19" s="94">
        <v>1</v>
      </c>
      <c r="H19" s="23" t="s">
        <v>758</v>
      </c>
      <c r="I19" s="94"/>
      <c r="J19" s="94"/>
      <c r="K19" s="22" t="s">
        <v>836</v>
      </c>
      <c r="L19" s="94"/>
      <c r="M19" s="94"/>
      <c r="N19" s="94"/>
      <c r="O19" s="94"/>
      <c r="P19" s="94"/>
      <c r="Q19" s="94">
        <v>1</v>
      </c>
    </row>
    <row r="20" spans="1:17" s="92" customFormat="1" ht="30">
      <c r="A20" s="457">
        <v>36</v>
      </c>
      <c r="B20" s="457">
        <v>16</v>
      </c>
      <c r="C20" s="457" t="s">
        <v>1727</v>
      </c>
      <c r="D20" s="458" t="s">
        <v>1730</v>
      </c>
      <c r="E20" s="240">
        <v>19</v>
      </c>
      <c r="F20" s="22" t="s">
        <v>153</v>
      </c>
      <c r="G20" s="457">
        <v>1</v>
      </c>
      <c r="H20" s="460" t="s">
        <v>1728</v>
      </c>
      <c r="I20" s="94"/>
      <c r="J20" s="94"/>
      <c r="K20" s="257" t="s">
        <v>1729</v>
      </c>
      <c r="L20" s="94"/>
      <c r="M20" s="94"/>
      <c r="N20" s="94"/>
      <c r="O20" s="94"/>
      <c r="P20" s="94"/>
      <c r="Q20" s="94">
        <v>1</v>
      </c>
    </row>
    <row r="21" spans="1:17" ht="17">
      <c r="A21" s="461">
        <v>21</v>
      </c>
      <c r="B21" s="240"/>
      <c r="C21" s="240" t="s">
        <v>155</v>
      </c>
      <c r="D21" s="254"/>
      <c r="E21" s="240">
        <v>20</v>
      </c>
      <c r="F21" s="242" t="s">
        <v>149</v>
      </c>
      <c r="G21" s="94">
        <v>0</v>
      </c>
      <c r="H21" s="23"/>
      <c r="I21" s="94"/>
      <c r="J21" s="94"/>
      <c r="K21" s="257" t="s">
        <v>838</v>
      </c>
      <c r="L21" s="94"/>
      <c r="M21" s="94"/>
      <c r="N21" s="94"/>
      <c r="O21" s="94"/>
      <c r="P21" s="94"/>
      <c r="Q21" s="94">
        <v>1</v>
      </c>
    </row>
    <row r="22" spans="1:17" s="92" customFormat="1" ht="30">
      <c r="A22" s="457">
        <v>35</v>
      </c>
      <c r="B22" s="115">
        <v>21</v>
      </c>
      <c r="C22" s="115" t="s">
        <v>1714</v>
      </c>
      <c r="D22" s="446" t="s">
        <v>1731</v>
      </c>
      <c r="E22" s="240">
        <v>21</v>
      </c>
      <c r="F22" s="447" t="s">
        <v>153</v>
      </c>
      <c r="G22" s="115">
        <v>1</v>
      </c>
      <c r="H22" s="23" t="s">
        <v>760</v>
      </c>
      <c r="I22" s="115"/>
      <c r="J22" s="115"/>
      <c r="K22" s="22" t="s">
        <v>837</v>
      </c>
      <c r="L22" s="94"/>
      <c r="M22" s="94"/>
      <c r="N22" s="94"/>
      <c r="O22" s="94"/>
      <c r="P22" s="94"/>
      <c r="Q22" s="94">
        <v>1</v>
      </c>
    </row>
    <row r="23" spans="1:17" ht="16">
      <c r="A23" s="457">
        <v>22</v>
      </c>
      <c r="B23" s="457">
        <v>21</v>
      </c>
      <c r="C23" s="457" t="s">
        <v>1716</v>
      </c>
      <c r="D23" s="458" t="s">
        <v>1725</v>
      </c>
      <c r="E23" s="240">
        <v>22</v>
      </c>
      <c r="F23" s="459" t="s">
        <v>153</v>
      </c>
      <c r="G23" s="457">
        <v>1</v>
      </c>
      <c r="H23" s="460" t="s">
        <v>1359</v>
      </c>
      <c r="I23" s="115"/>
      <c r="J23" s="115"/>
      <c r="K23" s="22" t="s">
        <v>837</v>
      </c>
      <c r="L23" s="94"/>
      <c r="M23" s="94"/>
      <c r="N23" s="94"/>
      <c r="O23" s="94"/>
      <c r="P23" s="94"/>
      <c r="Q23" s="94">
        <v>1</v>
      </c>
    </row>
    <row r="24" spans="1:17" ht="30">
      <c r="A24" s="457">
        <v>24</v>
      </c>
      <c r="B24" s="457">
        <v>21</v>
      </c>
      <c r="C24" s="457" t="s">
        <v>1717</v>
      </c>
      <c r="D24" s="458" t="s">
        <v>1726</v>
      </c>
      <c r="E24" s="240">
        <v>23</v>
      </c>
      <c r="F24" s="459" t="s">
        <v>153</v>
      </c>
      <c r="G24" s="457">
        <v>1</v>
      </c>
      <c r="H24" s="460" t="s">
        <v>1718</v>
      </c>
      <c r="I24" s="94"/>
      <c r="J24" s="94"/>
      <c r="K24" s="257" t="s">
        <v>828</v>
      </c>
      <c r="L24" s="94"/>
      <c r="M24" s="94"/>
      <c r="N24" s="94"/>
      <c r="O24" s="94"/>
      <c r="P24" s="94"/>
      <c r="Q24" s="94">
        <v>1</v>
      </c>
    </row>
    <row r="25" spans="1:17" s="92" customFormat="1" ht="30">
      <c r="A25" s="457">
        <v>37</v>
      </c>
      <c r="B25" s="457">
        <v>21</v>
      </c>
      <c r="C25" s="457" t="s">
        <v>1719</v>
      </c>
      <c r="D25" s="219" t="s">
        <v>1724</v>
      </c>
      <c r="E25" s="240">
        <v>24</v>
      </c>
      <c r="F25" s="459" t="s">
        <v>153</v>
      </c>
      <c r="G25" s="457">
        <v>1</v>
      </c>
      <c r="H25" s="460" t="s">
        <v>1722</v>
      </c>
      <c r="I25" s="94"/>
      <c r="J25" s="94"/>
      <c r="K25" s="257" t="s">
        <v>1720</v>
      </c>
      <c r="L25" s="94"/>
      <c r="M25" s="94"/>
      <c r="N25" s="94"/>
      <c r="O25" s="94"/>
      <c r="P25" s="94"/>
      <c r="Q25" s="94">
        <v>1</v>
      </c>
    </row>
    <row r="26" spans="1:17" s="92" customFormat="1" ht="30">
      <c r="A26" s="457">
        <v>38</v>
      </c>
      <c r="B26" s="457">
        <v>21</v>
      </c>
      <c r="C26" s="457" t="s">
        <v>1721</v>
      </c>
      <c r="D26" s="219" t="s">
        <v>1700</v>
      </c>
      <c r="E26" s="240">
        <v>25</v>
      </c>
      <c r="F26" s="459" t="s">
        <v>153</v>
      </c>
      <c r="G26" s="457">
        <v>1</v>
      </c>
      <c r="H26" s="460" t="s">
        <v>1732</v>
      </c>
      <c r="I26" s="94"/>
      <c r="J26" s="94"/>
      <c r="K26" s="257" t="s">
        <v>1723</v>
      </c>
      <c r="L26" s="94"/>
      <c r="M26" s="94"/>
      <c r="N26" s="94"/>
      <c r="O26" s="94"/>
      <c r="P26" s="94"/>
      <c r="Q26" s="94">
        <v>1</v>
      </c>
    </row>
    <row r="27" spans="1:17" ht="17">
      <c r="A27" s="403">
        <v>25</v>
      </c>
      <c r="B27" s="240"/>
      <c r="C27" s="240" t="s">
        <v>152</v>
      </c>
      <c r="D27" s="254" t="s">
        <v>780</v>
      </c>
      <c r="E27" s="240">
        <v>26</v>
      </c>
      <c r="F27" s="242" t="s">
        <v>149</v>
      </c>
      <c r="G27" s="94">
        <v>0</v>
      </c>
      <c r="H27" s="23"/>
      <c r="I27" s="94"/>
      <c r="J27" s="94"/>
      <c r="K27" s="257" t="s">
        <v>835</v>
      </c>
      <c r="L27" s="94"/>
      <c r="M27" s="94"/>
      <c r="N27" s="94"/>
      <c r="O27" s="94"/>
      <c r="P27" s="94"/>
      <c r="Q27" s="94">
        <v>1</v>
      </c>
    </row>
    <row r="28" spans="1:17" ht="30">
      <c r="A28" s="403">
        <v>26</v>
      </c>
      <c r="B28" s="94">
        <v>25</v>
      </c>
      <c r="C28" s="94" t="s">
        <v>220</v>
      </c>
      <c r="D28" s="95" t="s">
        <v>222</v>
      </c>
      <c r="E28" s="240">
        <v>27</v>
      </c>
      <c r="F28" s="22" t="s">
        <v>153</v>
      </c>
      <c r="G28" s="94">
        <v>1</v>
      </c>
      <c r="H28" s="24" t="s">
        <v>1182</v>
      </c>
      <c r="I28" s="94"/>
      <c r="J28" s="94"/>
      <c r="K28" s="22" t="s">
        <v>836</v>
      </c>
      <c r="L28" s="94"/>
      <c r="M28" s="94"/>
      <c r="N28" s="94"/>
      <c r="O28" s="94"/>
      <c r="P28" s="94"/>
      <c r="Q28" s="94">
        <v>1</v>
      </c>
    </row>
    <row r="29" spans="1:17" ht="75">
      <c r="A29" s="403">
        <v>27</v>
      </c>
      <c r="B29" s="94">
        <v>25</v>
      </c>
      <c r="C29" s="94" t="s">
        <v>221</v>
      </c>
      <c r="D29" s="95" t="s">
        <v>223</v>
      </c>
      <c r="E29" s="240">
        <v>28</v>
      </c>
      <c r="F29" s="22" t="s">
        <v>153</v>
      </c>
      <c r="G29" s="94">
        <v>1</v>
      </c>
      <c r="H29" s="24" t="s">
        <v>1183</v>
      </c>
      <c r="I29" s="94"/>
      <c r="J29" s="94"/>
      <c r="K29" s="257" t="s">
        <v>838</v>
      </c>
      <c r="L29" s="22"/>
      <c r="M29" s="94"/>
      <c r="N29" s="94"/>
      <c r="O29" s="94"/>
      <c r="P29" s="94"/>
      <c r="Q29" s="94">
        <v>1</v>
      </c>
    </row>
    <row r="30" spans="1:17" ht="75">
      <c r="A30" s="403">
        <v>28</v>
      </c>
      <c r="B30" s="94">
        <v>25</v>
      </c>
      <c r="C30" s="94" t="s">
        <v>224</v>
      </c>
      <c r="D30" s="95" t="s">
        <v>225</v>
      </c>
      <c r="E30" s="240">
        <v>29</v>
      </c>
      <c r="F30" s="22" t="s">
        <v>153</v>
      </c>
      <c r="G30" s="94">
        <v>1</v>
      </c>
      <c r="H30" s="24" t="s">
        <v>1184</v>
      </c>
      <c r="I30" s="94"/>
      <c r="J30" s="94"/>
      <c r="K30" s="22" t="s">
        <v>837</v>
      </c>
      <c r="L30" s="94"/>
      <c r="M30" s="94"/>
      <c r="N30" s="94"/>
      <c r="O30" s="94"/>
      <c r="P30" s="94"/>
      <c r="Q30" s="94">
        <v>1</v>
      </c>
    </row>
    <row r="31" spans="1:17" ht="60">
      <c r="A31" s="403">
        <v>29</v>
      </c>
      <c r="B31" s="94">
        <v>25</v>
      </c>
      <c r="C31" s="94" t="s">
        <v>777</v>
      </c>
      <c r="D31" s="95" t="s">
        <v>779</v>
      </c>
      <c r="E31" s="240">
        <v>30</v>
      </c>
      <c r="F31" s="22" t="s">
        <v>153</v>
      </c>
      <c r="G31" s="94">
        <v>1</v>
      </c>
      <c r="H31" s="24" t="s">
        <v>154</v>
      </c>
      <c r="I31" s="94"/>
      <c r="J31" s="94" t="s">
        <v>778</v>
      </c>
      <c r="K31" s="257" t="s">
        <v>839</v>
      </c>
      <c r="L31" s="94"/>
      <c r="M31" s="94"/>
      <c r="N31" s="94"/>
      <c r="O31" s="94"/>
      <c r="P31" s="94"/>
      <c r="Q31" s="94">
        <v>1</v>
      </c>
    </row>
    <row r="32" spans="1:17" ht="16">
      <c r="A32" s="452">
        <v>30</v>
      </c>
      <c r="B32" s="240"/>
      <c r="C32" s="240" t="s">
        <v>230</v>
      </c>
      <c r="D32" s="241" t="s">
        <v>231</v>
      </c>
      <c r="E32" s="240">
        <v>31</v>
      </c>
      <c r="F32" s="242" t="s">
        <v>232</v>
      </c>
      <c r="G32" s="94">
        <v>1</v>
      </c>
      <c r="H32" s="24" t="s">
        <v>233</v>
      </c>
      <c r="I32" s="94"/>
      <c r="J32" s="94"/>
      <c r="K32" s="22" t="s">
        <v>234</v>
      </c>
      <c r="L32" s="94"/>
      <c r="M32" s="94"/>
      <c r="N32" s="94"/>
      <c r="O32" s="94"/>
      <c r="P32" s="94"/>
      <c r="Q32" s="94">
        <v>1</v>
      </c>
    </row>
    <row r="33" spans="1:17" ht="30">
      <c r="A33" s="452">
        <v>31</v>
      </c>
      <c r="B33" s="240"/>
      <c r="C33" s="240" t="s">
        <v>763</v>
      </c>
      <c r="D33" s="241" t="s">
        <v>764</v>
      </c>
      <c r="E33" s="240">
        <v>32</v>
      </c>
      <c r="F33" s="242" t="s">
        <v>232</v>
      </c>
      <c r="G33" s="94">
        <v>1</v>
      </c>
      <c r="H33" s="24" t="s">
        <v>762</v>
      </c>
      <c r="I33" s="94"/>
      <c r="J33" s="94"/>
      <c r="K33" s="22" t="s">
        <v>840</v>
      </c>
      <c r="L33" s="94"/>
      <c r="M33" s="94"/>
      <c r="N33" s="94"/>
      <c r="O33" s="94"/>
      <c r="P33" s="94"/>
      <c r="Q33" s="94">
        <v>1</v>
      </c>
    </row>
    <row r="34" spans="1:17" ht="16">
      <c r="A34" s="240">
        <v>32</v>
      </c>
      <c r="B34" s="240"/>
      <c r="C34" s="240" t="s">
        <v>156</v>
      </c>
      <c r="D34" s="241" t="s">
        <v>227</v>
      </c>
      <c r="E34" s="240">
        <v>33</v>
      </c>
      <c r="F34" s="242" t="s">
        <v>149</v>
      </c>
      <c r="G34" s="94">
        <v>1</v>
      </c>
      <c r="H34" s="23" t="s">
        <v>157</v>
      </c>
      <c r="I34" s="94"/>
      <c r="J34" s="94"/>
      <c r="K34" s="22" t="s">
        <v>158</v>
      </c>
      <c r="L34" s="94"/>
      <c r="M34" s="94"/>
      <c r="N34" s="94"/>
      <c r="O34" s="94"/>
      <c r="P34" s="94"/>
      <c r="Q34" s="94">
        <v>1</v>
      </c>
    </row>
    <row r="35" spans="1:17" ht="16">
      <c r="A35" s="403">
        <v>33</v>
      </c>
      <c r="B35" s="240"/>
      <c r="C35" s="240" t="s">
        <v>159</v>
      </c>
      <c r="D35" s="241" t="s">
        <v>228</v>
      </c>
      <c r="E35" s="240">
        <v>34</v>
      </c>
      <c r="F35" s="242" t="s">
        <v>149</v>
      </c>
      <c r="G35" s="116">
        <v>1</v>
      </c>
      <c r="H35" s="25" t="s">
        <v>160</v>
      </c>
      <c r="I35" s="94"/>
      <c r="J35" s="94"/>
      <c r="K35" s="22" t="s">
        <v>161</v>
      </c>
      <c r="L35" s="94"/>
      <c r="M35" s="94"/>
      <c r="N35" s="94"/>
      <c r="O35" s="94"/>
      <c r="P35" s="94"/>
      <c r="Q35" s="94">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baseColWidth="10" defaultColWidth="11" defaultRowHeight="15" x14ac:dyDescent="0"/>
  <cols>
    <col min="1" max="1" width="5.6640625" customWidth="1"/>
    <col min="2" max="2" width="13.33203125" customWidth="1"/>
    <col min="3" max="3" width="23.6640625" bestFit="1" customWidth="1"/>
    <col min="4" max="4" width="74" customWidth="1"/>
    <col min="5" max="5" width="11.5" bestFit="1" customWidth="1"/>
    <col min="6" max="6" width="7.5" bestFit="1" customWidth="1"/>
    <col min="7" max="7" width="8.1640625" bestFit="1" customWidth="1"/>
    <col min="8" max="8" width="30" bestFit="1" customWidth="1"/>
    <col min="9" max="9" width="6.5" bestFit="1" customWidth="1"/>
    <col min="10" max="10" width="27.6640625" bestFit="1" customWidth="1"/>
    <col min="11" max="11" width="28.5" bestFit="1" customWidth="1"/>
    <col min="12" max="12" width="8.1640625" bestFit="1" customWidth="1"/>
    <col min="13" max="13" width="16.83203125" bestFit="1" customWidth="1"/>
    <col min="14" max="14" width="16.33203125" bestFit="1" customWidth="1"/>
    <col min="16" max="16" width="12.83203125" bestFit="1" customWidth="1"/>
    <col min="17" max="17" width="9.83203125" bestFit="1" customWidth="1"/>
  </cols>
  <sheetData>
    <row r="1" spans="1:17" ht="18">
      <c r="A1" s="26" t="s">
        <v>0</v>
      </c>
      <c r="B1" s="26" t="s">
        <v>1</v>
      </c>
      <c r="C1" s="26" t="s">
        <v>39</v>
      </c>
      <c r="D1" s="26" t="s">
        <v>24</v>
      </c>
      <c r="E1" s="26" t="s">
        <v>25</v>
      </c>
      <c r="F1" s="26" t="s">
        <v>144</v>
      </c>
      <c r="G1" s="26" t="s">
        <v>145</v>
      </c>
      <c r="H1" s="26" t="s">
        <v>38</v>
      </c>
      <c r="I1" s="26" t="s">
        <v>146</v>
      </c>
      <c r="J1" s="26" t="s">
        <v>138</v>
      </c>
      <c r="K1" s="26" t="s">
        <v>147</v>
      </c>
      <c r="L1" s="26" t="s">
        <v>4</v>
      </c>
      <c r="M1" s="26" t="s">
        <v>45</v>
      </c>
      <c r="N1" s="26" t="s">
        <v>842</v>
      </c>
      <c r="O1" s="26" t="s">
        <v>129</v>
      </c>
      <c r="P1" s="26" t="s">
        <v>44</v>
      </c>
      <c r="Q1" s="26" t="s">
        <v>26</v>
      </c>
    </row>
    <row r="2" spans="1:17" ht="90">
      <c r="A2" s="240">
        <v>1</v>
      </c>
      <c r="B2" s="240"/>
      <c r="C2" s="240" t="s">
        <v>148</v>
      </c>
      <c r="D2" s="241" t="s">
        <v>749</v>
      </c>
      <c r="E2" s="240">
        <v>1</v>
      </c>
      <c r="F2" s="242" t="s">
        <v>149</v>
      </c>
      <c r="G2" s="94">
        <v>1</v>
      </c>
      <c r="H2" s="23" t="s">
        <v>150</v>
      </c>
      <c r="I2" s="94"/>
      <c r="J2" s="94"/>
      <c r="K2" s="22" t="s">
        <v>151</v>
      </c>
      <c r="L2" s="94"/>
      <c r="M2" s="94"/>
      <c r="N2" s="94"/>
      <c r="O2" s="94"/>
      <c r="P2" s="94"/>
      <c r="Q2" s="94">
        <v>1</v>
      </c>
    </row>
    <row r="3" spans="1:17" ht="90">
      <c r="A3" s="240">
        <v>2</v>
      </c>
      <c r="B3" s="240"/>
      <c r="C3" s="240" t="s">
        <v>18</v>
      </c>
      <c r="D3" s="243" t="s">
        <v>680</v>
      </c>
      <c r="E3" s="240">
        <v>2</v>
      </c>
      <c r="F3" s="242" t="s">
        <v>149</v>
      </c>
      <c r="G3" s="94">
        <v>1</v>
      </c>
      <c r="H3" s="23" t="s">
        <v>229</v>
      </c>
      <c r="I3" s="94"/>
      <c r="J3" s="257"/>
      <c r="K3" s="257" t="s">
        <v>820</v>
      </c>
      <c r="L3" s="94"/>
      <c r="M3" s="94"/>
      <c r="N3" s="94"/>
      <c r="O3" s="94"/>
      <c r="P3" s="94"/>
      <c r="Q3" s="94">
        <v>1</v>
      </c>
    </row>
    <row r="4" spans="1:17" ht="17">
      <c r="A4" s="240">
        <v>3</v>
      </c>
      <c r="B4" s="240"/>
      <c r="C4" s="240" t="s">
        <v>742</v>
      </c>
      <c r="D4" s="254" t="s">
        <v>780</v>
      </c>
      <c r="E4" s="240">
        <v>3</v>
      </c>
      <c r="F4" s="242" t="s">
        <v>149</v>
      </c>
      <c r="G4" s="94">
        <v>0</v>
      </c>
      <c r="H4" s="23"/>
      <c r="I4" s="94"/>
      <c r="J4" s="94"/>
      <c r="K4" s="257" t="s">
        <v>821</v>
      </c>
      <c r="L4" s="94"/>
      <c r="M4" s="94"/>
      <c r="N4" s="94"/>
      <c r="O4" s="94"/>
      <c r="P4" s="94"/>
      <c r="Q4" s="94">
        <v>1</v>
      </c>
    </row>
    <row r="5" spans="1:17" s="92" customFormat="1" ht="75">
      <c r="A5" s="115">
        <v>4</v>
      </c>
      <c r="B5" s="94">
        <v>3</v>
      </c>
      <c r="C5" s="94" t="s">
        <v>738</v>
      </c>
      <c r="D5" s="218" t="s">
        <v>689</v>
      </c>
      <c r="E5" s="94">
        <v>4</v>
      </c>
      <c r="F5" s="22" t="s">
        <v>153</v>
      </c>
      <c r="G5" s="94">
        <v>1</v>
      </c>
      <c r="H5" s="24" t="s">
        <v>752</v>
      </c>
      <c r="I5" s="94"/>
      <c r="J5" s="94" t="s">
        <v>226</v>
      </c>
      <c r="K5" s="22" t="s">
        <v>822</v>
      </c>
      <c r="L5" s="94"/>
      <c r="M5" s="94"/>
      <c r="N5" s="94"/>
      <c r="O5" s="94"/>
      <c r="P5" s="94"/>
      <c r="Q5" s="94">
        <v>1</v>
      </c>
    </row>
    <row r="6" spans="1:17" s="92" customFormat="1" ht="105">
      <c r="A6" s="115">
        <v>5</v>
      </c>
      <c r="B6" s="94">
        <v>3</v>
      </c>
      <c r="C6" s="94" t="s">
        <v>739</v>
      </c>
      <c r="D6" s="218" t="s">
        <v>683</v>
      </c>
      <c r="E6" s="94">
        <v>5</v>
      </c>
      <c r="F6" s="22" t="s">
        <v>153</v>
      </c>
      <c r="G6" s="94">
        <v>1</v>
      </c>
      <c r="H6" s="23" t="s">
        <v>750</v>
      </c>
      <c r="I6" s="94"/>
      <c r="J6" s="94"/>
      <c r="K6" s="257" t="s">
        <v>825</v>
      </c>
      <c r="L6" s="94"/>
      <c r="M6" s="94"/>
      <c r="N6" s="94"/>
      <c r="O6" s="94"/>
      <c r="P6" s="94"/>
      <c r="Q6" s="94">
        <v>1</v>
      </c>
    </row>
    <row r="7" spans="1:17" s="92" customFormat="1" ht="60">
      <c r="A7" s="115">
        <v>6</v>
      </c>
      <c r="B7" s="94">
        <v>3</v>
      </c>
      <c r="C7" s="94" t="s">
        <v>740</v>
      </c>
      <c r="D7" s="218" t="s">
        <v>688</v>
      </c>
      <c r="E7" s="94">
        <v>6</v>
      </c>
      <c r="F7" s="22" t="s">
        <v>153</v>
      </c>
      <c r="G7" s="94">
        <v>1</v>
      </c>
      <c r="H7" s="23" t="s">
        <v>751</v>
      </c>
      <c r="I7" s="94"/>
      <c r="J7" s="94"/>
      <c r="K7" s="257" t="s">
        <v>823</v>
      </c>
      <c r="L7" s="94"/>
      <c r="M7" s="94"/>
      <c r="N7" s="94"/>
      <c r="O7" s="94"/>
      <c r="P7" s="94"/>
      <c r="Q7" s="94">
        <v>1</v>
      </c>
    </row>
    <row r="8" spans="1:17" s="92" customFormat="1" ht="135">
      <c r="A8" s="115">
        <v>7</v>
      </c>
      <c r="B8" s="94">
        <v>3</v>
      </c>
      <c r="C8" s="94" t="s">
        <v>741</v>
      </c>
      <c r="D8" s="218" t="s">
        <v>694</v>
      </c>
      <c r="E8" s="94">
        <v>7</v>
      </c>
      <c r="F8" s="22" t="s">
        <v>153</v>
      </c>
      <c r="G8" s="94">
        <v>1</v>
      </c>
      <c r="H8" s="23" t="s">
        <v>753</v>
      </c>
      <c r="I8" s="94"/>
      <c r="J8" s="94"/>
      <c r="K8" s="22" t="s">
        <v>824</v>
      </c>
      <c r="L8" s="94"/>
      <c r="M8" s="94"/>
      <c r="N8" s="94"/>
      <c r="O8" s="94"/>
      <c r="P8" s="94"/>
      <c r="Q8" s="94">
        <v>1</v>
      </c>
    </row>
    <row r="9" spans="1:17" s="92" customFormat="1" ht="105">
      <c r="A9" s="240">
        <v>8</v>
      </c>
      <c r="B9" s="240"/>
      <c r="C9" s="240" t="s">
        <v>743</v>
      </c>
      <c r="D9" s="243" t="s">
        <v>748</v>
      </c>
      <c r="E9" s="240">
        <v>8</v>
      </c>
      <c r="F9" s="242" t="s">
        <v>149</v>
      </c>
      <c r="G9" s="94">
        <v>1</v>
      </c>
      <c r="H9" s="23" t="s">
        <v>754</v>
      </c>
      <c r="I9" s="94"/>
      <c r="J9" s="94"/>
      <c r="K9" s="22" t="s">
        <v>826</v>
      </c>
      <c r="L9" s="94"/>
      <c r="M9" s="94"/>
      <c r="N9" s="94"/>
      <c r="O9" s="94"/>
      <c r="P9" s="94"/>
      <c r="Q9" s="94">
        <v>1</v>
      </c>
    </row>
    <row r="10" spans="1:17" s="92" customFormat="1" ht="17">
      <c r="A10" s="240">
        <v>9</v>
      </c>
      <c r="B10" s="240"/>
      <c r="C10" s="240" t="s">
        <v>846</v>
      </c>
      <c r="D10" s="254" t="s">
        <v>780</v>
      </c>
      <c r="E10" s="240">
        <v>9</v>
      </c>
      <c r="F10" s="242" t="s">
        <v>149</v>
      </c>
      <c r="G10" s="94">
        <v>0</v>
      </c>
      <c r="H10" s="23"/>
      <c r="I10" s="94"/>
      <c r="J10" s="94"/>
      <c r="K10" s="257" t="s">
        <v>830</v>
      </c>
      <c r="L10" s="94"/>
      <c r="M10" s="94"/>
      <c r="N10" s="94"/>
      <c r="O10" s="94"/>
      <c r="P10" s="94"/>
      <c r="Q10" s="94">
        <v>1</v>
      </c>
    </row>
    <row r="11" spans="1:17" s="92" customFormat="1" ht="45">
      <c r="A11" s="115">
        <v>10</v>
      </c>
      <c r="B11" s="94">
        <v>9</v>
      </c>
      <c r="C11" s="94" t="s">
        <v>744</v>
      </c>
      <c r="D11" s="218" t="s">
        <v>704</v>
      </c>
      <c r="E11" s="94">
        <v>10</v>
      </c>
      <c r="F11" s="22" t="s">
        <v>153</v>
      </c>
      <c r="G11" s="94">
        <v>1</v>
      </c>
      <c r="H11" s="23" t="s">
        <v>755</v>
      </c>
      <c r="I11" s="94"/>
      <c r="J11" s="94"/>
      <c r="K11" s="257" t="s">
        <v>828</v>
      </c>
      <c r="L11" s="94"/>
      <c r="M11" s="94"/>
      <c r="N11" s="94"/>
      <c r="O11" s="94"/>
      <c r="P11" s="94"/>
      <c r="Q11" s="94">
        <v>1</v>
      </c>
    </row>
    <row r="12" spans="1:17" s="92" customFormat="1" ht="30">
      <c r="A12" s="115">
        <v>11</v>
      </c>
      <c r="B12" s="94">
        <v>9</v>
      </c>
      <c r="C12" s="94" t="s">
        <v>745</v>
      </c>
      <c r="D12" s="218" t="s">
        <v>708</v>
      </c>
      <c r="E12" s="94">
        <v>11</v>
      </c>
      <c r="F12" s="22" t="s">
        <v>153</v>
      </c>
      <c r="G12" s="94">
        <v>1</v>
      </c>
      <c r="H12" s="23" t="s">
        <v>756</v>
      </c>
      <c r="I12" s="94"/>
      <c r="J12" s="94"/>
      <c r="K12" s="257" t="s">
        <v>831</v>
      </c>
      <c r="L12" s="94"/>
      <c r="M12" s="94"/>
      <c r="N12" s="94"/>
      <c r="O12" s="94"/>
      <c r="P12" s="94"/>
      <c r="Q12" s="94">
        <v>1</v>
      </c>
    </row>
    <row r="13" spans="1:17" s="92" customFormat="1" ht="30">
      <c r="A13" s="115">
        <v>12</v>
      </c>
      <c r="B13" s="94">
        <v>9</v>
      </c>
      <c r="C13" s="94" t="s">
        <v>746</v>
      </c>
      <c r="D13" s="218" t="s">
        <v>709</v>
      </c>
      <c r="E13" s="94">
        <v>12</v>
      </c>
      <c r="F13" s="22" t="s">
        <v>153</v>
      </c>
      <c r="G13" s="94">
        <v>1</v>
      </c>
      <c r="H13" s="23" t="s">
        <v>757</v>
      </c>
      <c r="I13" s="94"/>
      <c r="J13" s="94"/>
      <c r="K13" s="257" t="s">
        <v>834</v>
      </c>
      <c r="L13" s="94"/>
      <c r="M13" s="94"/>
      <c r="N13" s="94"/>
      <c r="O13" s="94"/>
      <c r="P13" s="94"/>
      <c r="Q13" s="94">
        <v>1</v>
      </c>
    </row>
    <row r="14" spans="1:17" s="92" customFormat="1" ht="17">
      <c r="A14" s="240">
        <v>13</v>
      </c>
      <c r="B14" s="240"/>
      <c r="C14" s="240" t="s">
        <v>747</v>
      </c>
      <c r="D14" s="254" t="s">
        <v>780</v>
      </c>
      <c r="E14" s="240">
        <v>13</v>
      </c>
      <c r="F14" s="242" t="s">
        <v>149</v>
      </c>
      <c r="G14" s="94">
        <v>0</v>
      </c>
      <c r="H14" s="23"/>
      <c r="I14" s="94"/>
      <c r="J14" s="94"/>
      <c r="K14" s="257" t="s">
        <v>827</v>
      </c>
      <c r="L14" s="94"/>
      <c r="M14" s="94"/>
      <c r="N14" s="94"/>
      <c r="O14" s="94"/>
      <c r="P14" s="94"/>
      <c r="Q14" s="94">
        <v>1</v>
      </c>
    </row>
    <row r="15" spans="1:17" s="92" customFormat="1" ht="60">
      <c r="A15" s="115">
        <v>14</v>
      </c>
      <c r="B15" s="94">
        <v>13</v>
      </c>
      <c r="C15" s="94" t="s">
        <v>744</v>
      </c>
      <c r="D15" s="218" t="s">
        <v>721</v>
      </c>
      <c r="E15" s="94">
        <v>14</v>
      </c>
      <c r="F15" s="22" t="s">
        <v>153</v>
      </c>
      <c r="G15" s="94">
        <v>1</v>
      </c>
      <c r="H15" s="23" t="s">
        <v>758</v>
      </c>
      <c r="I15" s="94"/>
      <c r="J15" s="94"/>
      <c r="K15" s="257" t="s">
        <v>829</v>
      </c>
      <c r="L15" s="94"/>
      <c r="M15" s="94"/>
      <c r="N15" s="94"/>
      <c r="O15" s="94"/>
      <c r="P15" s="94"/>
      <c r="Q15" s="94">
        <v>1</v>
      </c>
    </row>
    <row r="16" spans="1:17" s="92" customFormat="1" ht="60">
      <c r="A16" s="115">
        <v>15</v>
      </c>
      <c r="B16" s="94">
        <v>13</v>
      </c>
      <c r="C16" s="94" t="s">
        <v>745</v>
      </c>
      <c r="D16" s="218" t="s">
        <v>722</v>
      </c>
      <c r="E16" s="94">
        <v>15</v>
      </c>
      <c r="F16" s="22" t="s">
        <v>153</v>
      </c>
      <c r="G16" s="94">
        <v>1</v>
      </c>
      <c r="H16" s="23" t="s">
        <v>759</v>
      </c>
      <c r="I16" s="94"/>
      <c r="J16" s="94"/>
      <c r="K16" s="257" t="s">
        <v>832</v>
      </c>
      <c r="L16" s="94"/>
      <c r="M16" s="94"/>
      <c r="N16" s="94"/>
      <c r="O16" s="94"/>
      <c r="P16" s="94"/>
      <c r="Q16" s="94">
        <v>1</v>
      </c>
    </row>
    <row r="17" spans="1:17" s="92" customFormat="1" ht="60">
      <c r="A17" s="115">
        <v>16</v>
      </c>
      <c r="B17" s="94">
        <v>13</v>
      </c>
      <c r="C17" s="94" t="s">
        <v>746</v>
      </c>
      <c r="D17" s="218" t="s">
        <v>723</v>
      </c>
      <c r="E17" s="94">
        <v>16</v>
      </c>
      <c r="F17" s="22" t="s">
        <v>153</v>
      </c>
      <c r="G17" s="94">
        <v>1</v>
      </c>
      <c r="H17" s="23" t="s">
        <v>760</v>
      </c>
      <c r="I17" s="94"/>
      <c r="J17" s="94"/>
      <c r="K17" s="257" t="s">
        <v>833</v>
      </c>
      <c r="L17" s="94"/>
      <c r="M17" s="94"/>
      <c r="N17" s="94"/>
      <c r="O17" s="94"/>
      <c r="P17" s="94"/>
      <c r="Q17" s="94">
        <v>1</v>
      </c>
    </row>
    <row r="18" spans="1:17" s="92" customFormat="1" ht="45">
      <c r="A18" s="240">
        <v>17</v>
      </c>
      <c r="B18" s="240"/>
      <c r="C18" s="240" t="s">
        <v>155</v>
      </c>
      <c r="D18" s="241" t="s">
        <v>730</v>
      </c>
      <c r="E18" s="240">
        <v>17</v>
      </c>
      <c r="F18" s="242" t="s">
        <v>149</v>
      </c>
      <c r="G18" s="94">
        <v>1</v>
      </c>
      <c r="H18" s="24" t="s">
        <v>761</v>
      </c>
      <c r="I18" s="94"/>
      <c r="J18" s="94"/>
      <c r="K18" s="22" t="s">
        <v>819</v>
      </c>
      <c r="L18" s="94"/>
      <c r="M18" s="94"/>
      <c r="N18" s="94"/>
      <c r="O18" s="94"/>
      <c r="P18" s="94"/>
      <c r="Q18" s="94">
        <v>1</v>
      </c>
    </row>
    <row r="19" spans="1:17" ht="17">
      <c r="A19" s="240">
        <v>18</v>
      </c>
      <c r="B19" s="240"/>
      <c r="C19" s="240" t="s">
        <v>152</v>
      </c>
      <c r="D19" s="254" t="s">
        <v>780</v>
      </c>
      <c r="E19" s="240">
        <v>18</v>
      </c>
      <c r="F19" s="242" t="s">
        <v>149</v>
      </c>
      <c r="G19" s="94">
        <v>0</v>
      </c>
      <c r="H19" s="23"/>
      <c r="I19" s="94"/>
      <c r="J19" s="94"/>
      <c r="K19" s="257" t="s">
        <v>835</v>
      </c>
      <c r="L19" s="94"/>
      <c r="M19" s="94"/>
      <c r="N19" s="94"/>
      <c r="O19" s="94"/>
      <c r="P19" s="94"/>
      <c r="Q19" s="94">
        <v>1</v>
      </c>
    </row>
    <row r="20" spans="1:17" ht="30">
      <c r="A20" s="115">
        <v>19</v>
      </c>
      <c r="B20" s="94">
        <v>18</v>
      </c>
      <c r="C20" s="94" t="s">
        <v>220</v>
      </c>
      <c r="D20" s="95" t="s">
        <v>222</v>
      </c>
      <c r="E20" s="94">
        <v>19</v>
      </c>
      <c r="F20" s="22" t="s">
        <v>153</v>
      </c>
      <c r="G20" s="94">
        <v>1</v>
      </c>
      <c r="H20" s="24" t="s">
        <v>1182</v>
      </c>
      <c r="I20" s="94"/>
      <c r="J20" s="94"/>
      <c r="K20" s="22" t="s">
        <v>836</v>
      </c>
      <c r="L20" s="94"/>
      <c r="M20" s="94"/>
      <c r="N20" s="94"/>
      <c r="O20" s="94"/>
      <c r="P20" s="94"/>
      <c r="Q20" s="94">
        <v>1</v>
      </c>
    </row>
    <row r="21" spans="1:17" ht="60">
      <c r="A21" s="115">
        <v>20</v>
      </c>
      <c r="B21" s="94">
        <v>18</v>
      </c>
      <c r="C21" s="94" t="s">
        <v>221</v>
      </c>
      <c r="D21" s="95" t="s">
        <v>223</v>
      </c>
      <c r="E21" s="94">
        <v>20</v>
      </c>
      <c r="F21" s="22" t="s">
        <v>153</v>
      </c>
      <c r="G21" s="94">
        <v>1</v>
      </c>
      <c r="H21" s="24" t="s">
        <v>1183</v>
      </c>
      <c r="I21" s="94"/>
      <c r="J21" s="94"/>
      <c r="K21" s="257" t="s">
        <v>838</v>
      </c>
      <c r="L21" s="22"/>
      <c r="M21" s="94"/>
      <c r="N21" s="94"/>
      <c r="O21" s="94"/>
      <c r="P21" s="94"/>
      <c r="Q21" s="94">
        <v>1</v>
      </c>
    </row>
    <row r="22" spans="1:17" ht="75">
      <c r="A22" s="115">
        <v>21</v>
      </c>
      <c r="B22" s="94">
        <v>18</v>
      </c>
      <c r="C22" s="94" t="s">
        <v>224</v>
      </c>
      <c r="D22" s="95" t="s">
        <v>225</v>
      </c>
      <c r="E22" s="94">
        <v>21</v>
      </c>
      <c r="F22" s="22" t="s">
        <v>153</v>
      </c>
      <c r="G22" s="94">
        <v>1</v>
      </c>
      <c r="H22" s="24" t="s">
        <v>1184</v>
      </c>
      <c r="I22" s="94"/>
      <c r="J22" s="94"/>
      <c r="K22" s="22" t="s">
        <v>837</v>
      </c>
      <c r="L22" s="94"/>
      <c r="M22" s="94"/>
      <c r="N22" s="94"/>
      <c r="O22" s="94"/>
      <c r="P22" s="94"/>
      <c r="Q22" s="94">
        <v>1</v>
      </c>
    </row>
    <row r="23" spans="1:17" s="92" customFormat="1" ht="45">
      <c r="A23" s="115">
        <v>22</v>
      </c>
      <c r="B23" s="94">
        <v>18</v>
      </c>
      <c r="C23" s="94" t="s">
        <v>777</v>
      </c>
      <c r="D23" s="95" t="s">
        <v>779</v>
      </c>
      <c r="E23" s="94">
        <v>22</v>
      </c>
      <c r="F23" s="22" t="s">
        <v>153</v>
      </c>
      <c r="G23" s="94">
        <v>1</v>
      </c>
      <c r="H23" s="24" t="s">
        <v>154</v>
      </c>
      <c r="I23" s="94"/>
      <c r="J23" s="94" t="s">
        <v>778</v>
      </c>
      <c r="K23" s="257" t="s">
        <v>839</v>
      </c>
      <c r="L23" s="94"/>
      <c r="M23" s="94"/>
      <c r="N23" s="94"/>
      <c r="O23" s="94"/>
      <c r="P23" s="94"/>
      <c r="Q23" s="94">
        <v>1</v>
      </c>
    </row>
    <row r="24" spans="1:17" ht="16">
      <c r="A24" s="240">
        <v>23</v>
      </c>
      <c r="B24" s="240"/>
      <c r="C24" s="240" t="s">
        <v>230</v>
      </c>
      <c r="D24" s="241" t="s">
        <v>231</v>
      </c>
      <c r="E24" s="94">
        <v>23</v>
      </c>
      <c r="F24" s="242" t="s">
        <v>232</v>
      </c>
      <c r="G24" s="94">
        <v>1</v>
      </c>
      <c r="H24" s="24" t="s">
        <v>233</v>
      </c>
      <c r="I24" s="94"/>
      <c r="J24" s="94"/>
      <c r="K24" s="22" t="s">
        <v>234</v>
      </c>
      <c r="L24" s="94"/>
      <c r="M24" s="94"/>
      <c r="N24" s="94"/>
      <c r="O24" s="94"/>
      <c r="P24" s="94"/>
      <c r="Q24" s="94">
        <v>1</v>
      </c>
    </row>
    <row r="25" spans="1:17" s="92" customFormat="1" ht="30">
      <c r="A25" s="240">
        <v>24</v>
      </c>
      <c r="B25" s="240"/>
      <c r="C25" s="240" t="s">
        <v>763</v>
      </c>
      <c r="D25" s="241" t="s">
        <v>764</v>
      </c>
      <c r="E25" s="94">
        <v>24</v>
      </c>
      <c r="F25" s="242" t="s">
        <v>232</v>
      </c>
      <c r="G25" s="94">
        <v>1</v>
      </c>
      <c r="H25" s="24" t="s">
        <v>762</v>
      </c>
      <c r="I25" s="94"/>
      <c r="J25" s="94"/>
      <c r="K25" s="22" t="s">
        <v>840</v>
      </c>
      <c r="L25" s="94"/>
      <c r="M25" s="94"/>
      <c r="N25" s="94"/>
      <c r="O25" s="94"/>
      <c r="P25" s="94"/>
      <c r="Q25" s="94">
        <v>1</v>
      </c>
    </row>
    <row r="26" spans="1:17" ht="16">
      <c r="A26" s="240">
        <v>25</v>
      </c>
      <c r="B26" s="240"/>
      <c r="C26" s="240" t="s">
        <v>156</v>
      </c>
      <c r="D26" s="241" t="s">
        <v>227</v>
      </c>
      <c r="E26" s="94">
        <v>25</v>
      </c>
      <c r="F26" s="242" t="s">
        <v>149</v>
      </c>
      <c r="G26" s="94">
        <v>1</v>
      </c>
      <c r="H26" s="23" t="s">
        <v>157</v>
      </c>
      <c r="I26" s="94"/>
      <c r="J26" s="94"/>
      <c r="K26" s="22" t="s">
        <v>158</v>
      </c>
      <c r="L26" s="94"/>
      <c r="M26" s="94"/>
      <c r="N26" s="94"/>
      <c r="O26" s="94"/>
      <c r="P26" s="94"/>
      <c r="Q26" s="94">
        <v>1</v>
      </c>
    </row>
    <row r="27" spans="1:17" ht="16">
      <c r="A27" s="240">
        <v>26</v>
      </c>
      <c r="B27" s="240"/>
      <c r="C27" s="240" t="s">
        <v>159</v>
      </c>
      <c r="D27" s="241" t="s">
        <v>228</v>
      </c>
      <c r="E27" s="94">
        <v>26</v>
      </c>
      <c r="F27" s="242" t="s">
        <v>149</v>
      </c>
      <c r="G27" s="116">
        <v>1</v>
      </c>
      <c r="H27" s="25" t="s">
        <v>160</v>
      </c>
      <c r="I27" s="94"/>
      <c r="J27" s="94"/>
      <c r="K27" s="22" t="s">
        <v>161</v>
      </c>
      <c r="L27" s="94"/>
      <c r="M27" s="94"/>
      <c r="N27" s="94"/>
      <c r="O27" s="94"/>
      <c r="P27" s="94"/>
      <c r="Q27" s="94">
        <v>1</v>
      </c>
    </row>
  </sheetData>
  <autoFilter ref="A1:Q27"/>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pane xSplit="3" ySplit="1" topLeftCell="D15" activePane="bottomRight" state="frozen"/>
      <selection pane="topRight" activeCell="D1" sqref="D1"/>
      <selection pane="bottomLeft" activeCell="A2" sqref="A2"/>
      <selection pane="bottomRight" activeCell="B28" sqref="B28"/>
    </sheetView>
  </sheetViews>
  <sheetFormatPr baseColWidth="10" defaultColWidth="11" defaultRowHeight="15" x14ac:dyDescent="0"/>
  <cols>
    <col min="1" max="1" width="6.33203125" customWidth="1"/>
    <col min="2" max="2" width="32.83203125" customWidth="1"/>
    <col min="3" max="3" width="43.1640625" style="93" customWidth="1"/>
    <col min="4" max="4" width="40.1640625" customWidth="1"/>
    <col min="5" max="5" width="15.6640625" customWidth="1"/>
    <col min="6" max="6" width="15.1640625" customWidth="1"/>
    <col min="7" max="7" width="15" customWidth="1"/>
    <col min="8" max="8" width="17.1640625" customWidth="1"/>
  </cols>
  <sheetData>
    <row r="1" spans="1:8">
      <c r="A1" s="28" t="s">
        <v>0</v>
      </c>
      <c r="B1" s="28" t="s">
        <v>162</v>
      </c>
      <c r="C1" s="418" t="s">
        <v>39</v>
      </c>
      <c r="D1" s="28" t="s">
        <v>24</v>
      </c>
      <c r="E1" s="28" t="s">
        <v>45</v>
      </c>
      <c r="F1" s="28" t="s">
        <v>842</v>
      </c>
      <c r="G1" s="28" t="s">
        <v>25</v>
      </c>
      <c r="H1" s="28" t="s">
        <v>26</v>
      </c>
    </row>
    <row r="2" spans="1:8" ht="30">
      <c r="A2" s="116">
        <v>1</v>
      </c>
      <c r="B2" s="116" t="s">
        <v>163</v>
      </c>
      <c r="C2" s="117" t="s">
        <v>164</v>
      </c>
      <c r="D2" s="117" t="s">
        <v>239</v>
      </c>
      <c r="E2" s="116"/>
      <c r="F2" s="116"/>
      <c r="G2" s="116">
        <v>1</v>
      </c>
      <c r="H2" s="116">
        <v>1</v>
      </c>
    </row>
    <row r="3" spans="1:8" ht="30">
      <c r="A3" s="452">
        <v>2</v>
      </c>
      <c r="B3" s="361" t="s">
        <v>1226</v>
      </c>
      <c r="C3" s="95" t="s">
        <v>1227</v>
      </c>
      <c r="D3" s="95" t="s">
        <v>1228</v>
      </c>
      <c r="E3" s="94"/>
      <c r="F3" s="94"/>
      <c r="G3" s="94">
        <v>2</v>
      </c>
      <c r="H3" s="116">
        <v>1</v>
      </c>
    </row>
    <row r="4" spans="1:8">
      <c r="A4" s="452">
        <v>3</v>
      </c>
      <c r="B4" s="361" t="s">
        <v>1220</v>
      </c>
      <c r="C4" s="95" t="s">
        <v>1224</v>
      </c>
      <c r="D4" s="95" t="s">
        <v>1221</v>
      </c>
      <c r="E4" s="94"/>
      <c r="F4" s="94"/>
      <c r="G4" s="94">
        <v>3</v>
      </c>
      <c r="H4" s="116">
        <v>1</v>
      </c>
    </row>
    <row r="5" spans="1:8">
      <c r="A5" s="452">
        <v>4</v>
      </c>
      <c r="B5" s="361" t="s">
        <v>1222</v>
      </c>
      <c r="C5" s="95" t="s">
        <v>1225</v>
      </c>
      <c r="D5" s="95" t="s">
        <v>1223</v>
      </c>
      <c r="E5" s="94"/>
      <c r="F5" s="94"/>
      <c r="G5" s="116">
        <v>4</v>
      </c>
      <c r="H5" s="116">
        <v>1</v>
      </c>
    </row>
    <row r="6" spans="1:8" s="92" customFormat="1">
      <c r="A6" s="452">
        <v>5</v>
      </c>
      <c r="B6" s="361" t="s">
        <v>1274</v>
      </c>
      <c r="C6" s="95" t="s">
        <v>1275</v>
      </c>
      <c r="D6" s="95" t="s">
        <v>1277</v>
      </c>
      <c r="E6" s="94"/>
      <c r="F6" s="94"/>
      <c r="G6" s="116">
        <v>5</v>
      </c>
      <c r="H6" s="116">
        <v>1</v>
      </c>
    </row>
    <row r="7" spans="1:8" s="92" customFormat="1">
      <c r="A7" s="452">
        <v>6</v>
      </c>
      <c r="B7" s="361" t="s">
        <v>1265</v>
      </c>
      <c r="C7" s="95" t="s">
        <v>1276</v>
      </c>
      <c r="D7" s="95" t="s">
        <v>1276</v>
      </c>
      <c r="E7" s="94"/>
      <c r="F7" s="94"/>
      <c r="G7" s="116">
        <v>6</v>
      </c>
      <c r="H7" s="116">
        <v>1</v>
      </c>
    </row>
    <row r="8" spans="1:8" s="92" customFormat="1">
      <c r="A8" s="452">
        <v>7</v>
      </c>
      <c r="B8" s="361" t="s">
        <v>1266</v>
      </c>
      <c r="C8" s="95" t="s">
        <v>1267</v>
      </c>
      <c r="D8" s="95" t="s">
        <v>1267</v>
      </c>
      <c r="E8" s="94"/>
      <c r="F8" s="94"/>
      <c r="G8" s="94">
        <v>7</v>
      </c>
      <c r="H8" s="116">
        <v>1</v>
      </c>
    </row>
    <row r="9" spans="1:8">
      <c r="A9" s="452">
        <v>8</v>
      </c>
      <c r="B9" s="361" t="s">
        <v>1229</v>
      </c>
      <c r="C9" s="95" t="s">
        <v>1232</v>
      </c>
      <c r="D9" s="117" t="s">
        <v>1230</v>
      </c>
      <c r="E9" s="94"/>
      <c r="F9" s="94"/>
      <c r="G9" s="94">
        <v>8</v>
      </c>
      <c r="H9" s="116">
        <v>1</v>
      </c>
    </row>
    <row r="10" spans="1:8">
      <c r="A10" s="452">
        <v>9</v>
      </c>
      <c r="B10" s="361" t="s">
        <v>1231</v>
      </c>
      <c r="C10" s="95" t="s">
        <v>1233</v>
      </c>
      <c r="D10" s="117" t="s">
        <v>1234</v>
      </c>
      <c r="E10" s="94"/>
      <c r="F10" s="94"/>
      <c r="G10" s="116">
        <v>9</v>
      </c>
      <c r="H10" s="116">
        <v>1</v>
      </c>
    </row>
    <row r="11" spans="1:8">
      <c r="A11" s="452">
        <v>10</v>
      </c>
      <c r="B11" s="361" t="s">
        <v>1235</v>
      </c>
      <c r="C11" s="95" t="s">
        <v>1236</v>
      </c>
      <c r="D11" s="117" t="s">
        <v>1234</v>
      </c>
      <c r="E11" s="94"/>
      <c r="F11" s="94"/>
      <c r="G11" s="116">
        <v>10</v>
      </c>
      <c r="H11" s="116">
        <v>1</v>
      </c>
    </row>
    <row r="12" spans="1:8" s="92" customFormat="1">
      <c r="A12" s="116">
        <v>11</v>
      </c>
      <c r="B12" s="361" t="s">
        <v>1268</v>
      </c>
      <c r="C12" s="95" t="s">
        <v>1269</v>
      </c>
      <c r="D12" s="95" t="s">
        <v>1269</v>
      </c>
      <c r="E12" s="94"/>
      <c r="F12" s="94"/>
      <c r="G12" s="116">
        <v>11</v>
      </c>
      <c r="H12" s="116">
        <v>1</v>
      </c>
    </row>
    <row r="13" spans="1:8">
      <c r="A13" s="94">
        <v>12</v>
      </c>
      <c r="B13" s="361" t="s">
        <v>1237</v>
      </c>
      <c r="C13" s="95" t="s">
        <v>1238</v>
      </c>
      <c r="D13" s="117" t="s">
        <v>1242</v>
      </c>
      <c r="E13" s="94"/>
      <c r="F13" s="94"/>
      <c r="G13" s="94">
        <v>12</v>
      </c>
      <c r="H13" s="116">
        <v>1</v>
      </c>
    </row>
    <row r="14" spans="1:8" s="92" customFormat="1">
      <c r="A14" s="116">
        <v>13</v>
      </c>
      <c r="B14" s="361" t="s">
        <v>1270</v>
      </c>
      <c r="C14" s="95" t="s">
        <v>1271</v>
      </c>
      <c r="D14" s="95" t="s">
        <v>1271</v>
      </c>
      <c r="E14" s="94"/>
      <c r="F14" s="94"/>
      <c r="G14" s="94">
        <v>13</v>
      </c>
      <c r="H14" s="116">
        <v>1</v>
      </c>
    </row>
    <row r="15" spans="1:8" s="92" customFormat="1">
      <c r="A15" s="94">
        <v>14</v>
      </c>
      <c r="B15" s="361" t="s">
        <v>1272</v>
      </c>
      <c r="C15" s="95" t="s">
        <v>1285</v>
      </c>
      <c r="D15" s="95" t="s">
        <v>1273</v>
      </c>
      <c r="E15" s="94"/>
      <c r="F15" s="94"/>
      <c r="G15" s="116">
        <v>14</v>
      </c>
      <c r="H15" s="116">
        <v>1</v>
      </c>
    </row>
    <row r="16" spans="1:8">
      <c r="A16" s="116">
        <v>15</v>
      </c>
      <c r="B16" s="361" t="s">
        <v>1239</v>
      </c>
      <c r="C16" s="95" t="s">
        <v>1240</v>
      </c>
      <c r="D16" s="117" t="s">
        <v>1241</v>
      </c>
      <c r="E16" s="94"/>
      <c r="F16" s="94"/>
      <c r="G16" s="116">
        <v>15</v>
      </c>
      <c r="H16" s="116">
        <v>1</v>
      </c>
    </row>
    <row r="17" spans="1:8">
      <c r="A17" s="94">
        <v>16</v>
      </c>
      <c r="B17" s="361" t="s">
        <v>1243</v>
      </c>
      <c r="C17" s="95" t="s">
        <v>1244</v>
      </c>
      <c r="D17" s="117" t="s">
        <v>1241</v>
      </c>
      <c r="E17" s="94"/>
      <c r="F17" s="94"/>
      <c r="G17" s="116">
        <v>16</v>
      </c>
      <c r="H17" s="116">
        <v>1</v>
      </c>
    </row>
    <row r="18" spans="1:8" s="92" customFormat="1">
      <c r="A18" s="116">
        <v>17</v>
      </c>
      <c r="B18" s="361" t="s">
        <v>1278</v>
      </c>
      <c r="C18" s="95" t="s">
        <v>1279</v>
      </c>
      <c r="D18" s="117" t="s">
        <v>1280</v>
      </c>
      <c r="E18" s="94"/>
      <c r="F18" s="94"/>
      <c r="G18" s="94">
        <v>17</v>
      </c>
      <c r="H18" s="116">
        <v>1</v>
      </c>
    </row>
    <row r="19" spans="1:8">
      <c r="A19" s="94">
        <v>18</v>
      </c>
      <c r="B19" s="361" t="s">
        <v>1245</v>
      </c>
      <c r="C19" s="95" t="s">
        <v>1246</v>
      </c>
      <c r="D19" s="117" t="s">
        <v>1247</v>
      </c>
      <c r="E19" s="94"/>
      <c r="F19" s="94"/>
      <c r="G19" s="94">
        <v>18</v>
      </c>
      <c r="H19" s="116">
        <v>1</v>
      </c>
    </row>
    <row r="20" spans="1:8" s="92" customFormat="1">
      <c r="A20" s="116">
        <v>19</v>
      </c>
      <c r="B20" s="361" t="s">
        <v>1281</v>
      </c>
      <c r="C20" s="95" t="s">
        <v>1282</v>
      </c>
      <c r="D20" s="117" t="s">
        <v>1280</v>
      </c>
      <c r="E20" s="94"/>
      <c r="F20" s="94"/>
      <c r="G20" s="116">
        <v>19</v>
      </c>
      <c r="H20" s="116">
        <v>1</v>
      </c>
    </row>
    <row r="21" spans="1:8" s="92" customFormat="1">
      <c r="A21" s="94">
        <v>20</v>
      </c>
      <c r="B21" s="361" t="s">
        <v>1283</v>
      </c>
      <c r="C21" s="95" t="s">
        <v>1284</v>
      </c>
      <c r="D21" s="95" t="s">
        <v>1284</v>
      </c>
      <c r="E21" s="94"/>
      <c r="F21" s="94"/>
      <c r="G21" s="116">
        <v>20</v>
      </c>
      <c r="H21" s="116">
        <v>1</v>
      </c>
    </row>
    <row r="22" spans="1:8">
      <c r="A22" s="116">
        <v>21</v>
      </c>
      <c r="B22" s="361" t="s">
        <v>1248</v>
      </c>
      <c r="C22" s="95" t="s">
        <v>1249</v>
      </c>
      <c r="D22" s="117" t="s">
        <v>1247</v>
      </c>
      <c r="E22" s="94"/>
      <c r="F22" s="94"/>
      <c r="G22" s="116">
        <v>21</v>
      </c>
      <c r="H22" s="116">
        <v>1</v>
      </c>
    </row>
    <row r="23" spans="1:8">
      <c r="A23" s="452">
        <v>22</v>
      </c>
      <c r="B23" s="361" t="s">
        <v>1305</v>
      </c>
      <c r="C23" s="95" t="s">
        <v>1306</v>
      </c>
      <c r="D23" s="117" t="s">
        <v>1307</v>
      </c>
      <c r="E23" s="94"/>
      <c r="F23" s="94"/>
      <c r="G23" s="94">
        <v>22</v>
      </c>
      <c r="H23" s="116">
        <v>1</v>
      </c>
    </row>
    <row r="24" spans="1:8">
      <c r="A24" s="452">
        <v>23</v>
      </c>
      <c r="B24" s="216" t="s">
        <v>1360</v>
      </c>
      <c r="C24" s="216" t="s">
        <v>1361</v>
      </c>
      <c r="D24" s="216" t="s">
        <v>1362</v>
      </c>
      <c r="E24" s="216"/>
      <c r="F24" s="216"/>
      <c r="G24" s="94">
        <v>23</v>
      </c>
      <c r="H24" s="216">
        <v>1</v>
      </c>
    </row>
    <row r="25" spans="1:8">
      <c r="A25" s="452">
        <v>24</v>
      </c>
      <c r="B25" s="216" t="s">
        <v>1363</v>
      </c>
      <c r="C25" s="216" t="s">
        <v>1364</v>
      </c>
      <c r="D25" s="216" t="s">
        <v>1362</v>
      </c>
      <c r="E25" s="216"/>
      <c r="F25" s="216"/>
      <c r="G25" s="116">
        <v>24</v>
      </c>
      <c r="H25" s="216">
        <v>1</v>
      </c>
    </row>
    <row r="26" spans="1:8">
      <c r="A26" s="452">
        <v>25</v>
      </c>
      <c r="B26" s="216" t="s">
        <v>1365</v>
      </c>
      <c r="C26" s="216" t="s">
        <v>1366</v>
      </c>
      <c r="D26" s="216" t="s">
        <v>1362</v>
      </c>
      <c r="E26" s="216"/>
      <c r="F26" s="216"/>
      <c r="G26" s="116">
        <v>25</v>
      </c>
      <c r="H26" s="216">
        <v>1</v>
      </c>
    </row>
    <row r="27" spans="1:8">
      <c r="A27" s="488">
        <v>26</v>
      </c>
      <c r="B27" s="489" t="s">
        <v>1367</v>
      </c>
      <c r="C27" s="489" t="s">
        <v>1368</v>
      </c>
      <c r="D27" s="489" t="s">
        <v>1362</v>
      </c>
      <c r="E27" s="489"/>
      <c r="F27" s="489"/>
      <c r="G27" s="490">
        <v>26</v>
      </c>
      <c r="H27" s="489">
        <v>1</v>
      </c>
    </row>
    <row r="28" spans="1:8">
      <c r="A28" s="452">
        <v>27</v>
      </c>
      <c r="B28" s="218" t="s">
        <v>1760</v>
      </c>
      <c r="C28" s="95" t="s">
        <v>1761</v>
      </c>
      <c r="D28" s="218" t="s">
        <v>1762</v>
      </c>
      <c r="E28" s="94"/>
      <c r="F28" s="94"/>
      <c r="G28" s="116">
        <v>27</v>
      </c>
      <c r="H28" s="218">
        <v>1</v>
      </c>
    </row>
    <row r="29" spans="1:8">
      <c r="A29" s="452">
        <v>28</v>
      </c>
      <c r="B29" s="491" t="s">
        <v>1777</v>
      </c>
      <c r="C29" s="491" t="s">
        <v>1780</v>
      </c>
      <c r="D29" s="491" t="s">
        <v>1778</v>
      </c>
      <c r="E29" s="491"/>
      <c r="F29" s="491"/>
      <c r="G29" s="116">
        <v>28</v>
      </c>
      <c r="H29" s="491">
        <v>1</v>
      </c>
    </row>
    <row r="30" spans="1:8">
      <c r="A30" s="452">
        <v>29</v>
      </c>
      <c r="B30" s="491" t="s">
        <v>1779</v>
      </c>
      <c r="C30" s="491" t="s">
        <v>1781</v>
      </c>
      <c r="D30" s="491" t="s">
        <v>1778</v>
      </c>
      <c r="E30" s="491"/>
      <c r="F30" s="491"/>
      <c r="G30" s="94">
        <v>29</v>
      </c>
      <c r="H30" s="491">
        <v>1</v>
      </c>
    </row>
    <row r="31" spans="1:8" ht="16">
      <c r="A31" s="452">
        <v>30</v>
      </c>
      <c r="B31" s="22" t="s">
        <v>1782</v>
      </c>
      <c r="C31" s="95" t="s">
        <v>1787</v>
      </c>
      <c r="D31" s="491" t="s">
        <v>1778</v>
      </c>
      <c r="E31" s="94"/>
      <c r="F31" s="94"/>
      <c r="G31" s="94">
        <v>30</v>
      </c>
      <c r="H31" s="116">
        <v>1</v>
      </c>
    </row>
    <row r="32" spans="1:8" ht="16">
      <c r="A32" s="452">
        <v>31</v>
      </c>
      <c r="B32" s="22" t="s">
        <v>1784</v>
      </c>
      <c r="C32" s="95" t="s">
        <v>1788</v>
      </c>
      <c r="D32" s="491" t="s">
        <v>1778</v>
      </c>
      <c r="E32" s="94"/>
      <c r="F32" s="94"/>
      <c r="G32" s="116">
        <v>31</v>
      </c>
      <c r="H32" s="116">
        <v>1</v>
      </c>
    </row>
    <row r="33" spans="1:8" ht="16">
      <c r="A33" s="452">
        <v>32</v>
      </c>
      <c r="B33" s="22" t="s">
        <v>1783</v>
      </c>
      <c r="C33" s="95" t="s">
        <v>1789</v>
      </c>
      <c r="D33" s="491" t="s">
        <v>1778</v>
      </c>
      <c r="E33" s="94"/>
      <c r="F33" s="94"/>
      <c r="G33" s="116">
        <v>32</v>
      </c>
      <c r="H33" s="216">
        <v>1</v>
      </c>
    </row>
    <row r="34" spans="1:8" ht="16">
      <c r="A34" s="452">
        <v>33</v>
      </c>
      <c r="B34" s="22" t="s">
        <v>1785</v>
      </c>
      <c r="C34" s="95" t="s">
        <v>1790</v>
      </c>
      <c r="D34" s="491" t="s">
        <v>1778</v>
      </c>
      <c r="E34" s="94"/>
      <c r="F34" s="94"/>
      <c r="G34" s="116">
        <v>33</v>
      </c>
      <c r="H34" s="216">
        <v>1</v>
      </c>
    </row>
    <row r="35" spans="1:8" ht="16">
      <c r="A35" s="452">
        <v>34</v>
      </c>
      <c r="B35" s="22" t="s">
        <v>1786</v>
      </c>
      <c r="C35" s="95" t="s">
        <v>1791</v>
      </c>
      <c r="D35" s="491" t="s">
        <v>1778</v>
      </c>
      <c r="E35" s="94"/>
      <c r="F35" s="94"/>
      <c r="G35" s="116">
        <v>34</v>
      </c>
      <c r="H35" s="216">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0837DA-CF87-48E6-955F-4FAF14545FC0}">
  <ds:schemaRefs>
    <ds:schemaRef ds:uri="http://schemas.microsoft.com/sharepoint/v3/contenttype/forms"/>
  </ds:schemaRefs>
</ds:datastoreItem>
</file>

<file path=customXml/itemProps2.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tables</vt:lpstr>
      <vt:lpstr>helps</vt:lpstr>
      <vt:lpstr>form-report-map</vt:lpstr>
      <vt:lpstr>form-report-department</vt:lpstr>
      <vt:lpstr>form-report-staff</vt:lpstr>
      <vt:lpstr>parameters</vt:lpstr>
      <vt:lpstr>admin_menu</vt:lpstr>
      <vt:lpstr>admin_menu-ver2.0</vt:lpstr>
      <vt:lpstr>admin_functions</vt:lpstr>
      <vt:lpstr>organizations-</vt:lpstr>
      <vt:lpstr>users</vt:lpstr>
      <vt:lpstr>admin_group</vt:lpstr>
      <vt:lpstr>admin_roles</vt:lpstr>
      <vt:lpstr>job_roles-</vt:lpstr>
      <vt:lpstr>staffs-</vt:lpstr>
      <vt:lpstr>bsc_dictionary</vt:lpstr>
      <vt:lpstr>organizations_bsc</vt:lpstr>
      <vt:lpstr>strategy_period-</vt:lpstr>
      <vt:lpstr>strategy_topic</vt:lpstr>
      <vt:lpstr>map-ttmlmt</vt:lpstr>
      <vt:lpstr>strategy_map-</vt:lpstr>
      <vt:lpstr>reports-</vt:lpstr>
      <vt:lpstr>seperated_map_kpi-</vt:lpstr>
      <vt:lpstr>departments_kpi-</vt:lpstr>
      <vt:lpstr>seperated_roles_kpi-</vt:lpstr>
      <vt:lpstr>staffs_kpi-</vt:lpstr>
      <vt:lpstr>report_map_kpi-</vt:lpstr>
      <vt:lpstr>report_departments_kpi-</vt:lpstr>
      <vt:lpstr>report_staffs_kpi-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Cuong Doan Quoc</cp:lastModifiedBy>
  <cp:lastPrinted>2019-08-27T03:09:15Z</cp:lastPrinted>
  <dcterms:created xsi:type="dcterms:W3CDTF">2019-07-19T15:20:42Z</dcterms:created>
  <dcterms:modified xsi:type="dcterms:W3CDTF">2020-05-17T08:38:54Z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