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vdung/projects/ecoba-portal/Ecoba.Web.Api/Forms/"/>
    </mc:Choice>
  </mc:AlternateContent>
  <xr:revisionPtr revIDLastSave="0" documentId="13_ncr:1_{1169E7EF-04E5-8341-9665-1292362EF949}" xr6:coauthVersionLast="47" xr6:coauthVersionMax="47" xr10:uidLastSave="{00000000-0000-0000-0000-000000000000}"/>
  <bookViews>
    <workbookView xWindow="33600" yWindow="500" windowWidth="27320" windowHeight="14860" tabRatio="858" xr2:uid="{99BB03EB-0BBB-4760-A339-0FAD76C13654}"/>
  </bookViews>
  <sheets>
    <sheet name="Overview_baseline" sheetId="1" r:id="rId1"/>
    <sheet name="Overview_rebaseline" sheetId="2" r:id="rId2"/>
    <sheet name="Overview_forecast" sheetId="3" r:id="rId3"/>
  </sheets>
  <calcPr calcId="191029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" i="3" l="1"/>
  <c r="E40" i="2"/>
  <c r="E40" i="1"/>
  <c r="E42" i="1" s="1"/>
  <c r="E41" i="3"/>
  <c r="E41" i="2"/>
  <c r="E41" i="1"/>
  <c r="E42" i="3"/>
  <c r="E31" i="3"/>
  <c r="E36" i="3" s="1"/>
  <c r="E38" i="3" s="1"/>
  <c r="E24" i="3"/>
  <c r="E42" i="2"/>
  <c r="E31" i="2"/>
  <c r="E36" i="2" s="1"/>
  <c r="E38" i="2" s="1"/>
  <c r="E24" i="2"/>
  <c r="E31" i="1"/>
  <c r="E24" i="1"/>
  <c r="E32" i="1" l="1"/>
  <c r="E34" i="1" s="1"/>
  <c r="E36" i="1"/>
  <c r="E38" i="1" s="1"/>
  <c r="E32" i="3"/>
  <c r="E34" i="3" s="1"/>
  <c r="E32" i="2"/>
  <c r="E34" i="2"/>
  <c r="E14" i="1"/>
  <c r="E18" i="1" s="1"/>
  <c r="E19" i="1" s="1"/>
  <c r="E13" i="1" l="1"/>
  <c r="E14" i="2"/>
  <c r="E18" i="2" s="1"/>
  <c r="E19" i="2" s="1"/>
  <c r="E13" i="2" l="1"/>
  <c r="E14" i="3"/>
  <c r="E13" i="3" s="1"/>
  <c r="E18" i="3"/>
  <c r="E19" i="3" s="1"/>
</calcChain>
</file>

<file path=xl/sharedStrings.xml><?xml version="1.0" encoding="utf-8"?>
<sst xmlns="http://schemas.openxmlformats.org/spreadsheetml/2006/main" count="231" uniqueCount="81">
  <si>
    <t xml:space="preserve">Code: </t>
  </si>
  <si>
    <t xml:space="preserve">Date of data: </t>
  </si>
  <si>
    <t>Date of report:</t>
  </si>
  <si>
    <t>Unit: mVND</t>
  </si>
  <si>
    <t>Đơn vị: Triệu VNĐ</t>
  </si>
  <si>
    <t>For the financial year</t>
  </si>
  <si>
    <t>Cho năm tài chính</t>
  </si>
  <si>
    <t>For the month ended</t>
  </si>
  <si>
    <t>Cho tháng kết thúc</t>
  </si>
  <si>
    <t>BASELINE</t>
  </si>
  <si>
    <t>KẾ HOẠCH BAN ĐẦU</t>
  </si>
  <si>
    <t>ECOBA VIETNAM (E&amp;C)_PROJECT FINANCIAL INDICATORS REPORT BASELINE</t>
  </si>
  <si>
    <t>ECOBA VIỆT NAM (E&amp;C)_BÁO CÁO CÁC CHỈ SỐ TÀI CHÍNH DỰ ÁN BASELINE</t>
  </si>
  <si>
    <t>Project profit and loss</t>
  </si>
  <si>
    <t>Lãi lỗ dự án</t>
  </si>
  <si>
    <t>Revenue</t>
  </si>
  <si>
    <t>Doanh thu</t>
  </si>
  <si>
    <t>Cost of sale</t>
  </si>
  <si>
    <t>Giá vốn hàng bán</t>
  </si>
  <si>
    <t>Gross profit</t>
  </si>
  <si>
    <t>Lợi nhuận gộp</t>
  </si>
  <si>
    <t>Gross profit margin</t>
  </si>
  <si>
    <t>Tỷ suất lợi nhuận gộp</t>
  </si>
  <si>
    <t>Net financial expense on project demand</t>
  </si>
  <si>
    <t>Chi phí tài chính ròng theo nhu cầu dự án</t>
  </si>
  <si>
    <t>Net financial expense for cross funding</t>
  </si>
  <si>
    <t>Chi phí tài chính ròng tài trợ chéo</t>
  </si>
  <si>
    <t>Profit after financing</t>
  </si>
  <si>
    <t>Lợi nhuận sau tài trợ tài chính</t>
  </si>
  <si>
    <t>Profit after financing margin</t>
  </si>
  <si>
    <t>Tỷ suất lợi nhuận sau tài trợ tài chính</t>
  </si>
  <si>
    <t xml:space="preserve">Project assets - liabilities </t>
  </si>
  <si>
    <t>Tài sản - công nợ dự án</t>
  </si>
  <si>
    <t>Account receivables</t>
  </si>
  <si>
    <t>Phải thu</t>
  </si>
  <si>
    <t>Uninvoiced workdone</t>
  </si>
  <si>
    <t>Tồn kho</t>
  </si>
  <si>
    <t>Confirmed payables</t>
  </si>
  <si>
    <t>Phải trả theo hồ sơ</t>
  </si>
  <si>
    <t>Accrued expenses</t>
  </si>
  <si>
    <t>Phải trả trích trước</t>
  </si>
  <si>
    <t>Gross Retained earning</t>
  </si>
  <si>
    <t>Lợi nhuận gộp giữ lại</t>
  </si>
  <si>
    <t>Short term loans on project demand</t>
  </si>
  <si>
    <t>Vay ngắn hạn theo nhu cầu dự án</t>
  </si>
  <si>
    <t>Cross funding</t>
  </si>
  <si>
    <t>Vay tài trợ chéo</t>
  </si>
  <si>
    <t>Project cash flow after financing</t>
  </si>
  <si>
    <t>Dòng tiền dự án sau tài trợ tài chính</t>
  </si>
  <si>
    <t>Cash in from customers</t>
  </si>
  <si>
    <t>Tiền thu từ khách hàng</t>
  </si>
  <si>
    <t>Cash out for suppliers payments</t>
  </si>
  <si>
    <t>Tiền chi trả nhà cung cấp</t>
  </si>
  <si>
    <t xml:space="preserve">Project net cash flow </t>
  </si>
  <si>
    <t xml:space="preserve">Dòng tiền thuần dự án </t>
  </si>
  <si>
    <t>Movement of short term loan on project demand</t>
  </si>
  <si>
    <t>Tăng/ (giảm) vay ngắn hạn theo nhu cầu dự án</t>
  </si>
  <si>
    <t>Movement of cross funding</t>
  </si>
  <si>
    <t>Tăng/ (giảm) tài trợ chéo</t>
  </si>
  <si>
    <t>Project net cash flow after financing</t>
  </si>
  <si>
    <t>Dòng tiền thuần dự án sau tài trợ tài chính</t>
  </si>
  <si>
    <t>Project cash flow after funding HO</t>
  </si>
  <si>
    <t>Dòng tiền dự án sau chi trả chi phí HO</t>
  </si>
  <si>
    <t>VAT input and output difference</t>
  </si>
  <si>
    <t>Chênh lệch VAT đầu vào và đầu ra</t>
  </si>
  <si>
    <t>Cash flow allocated for funding HO</t>
  </si>
  <si>
    <t>Dòng tiền phân bổ chi trả chi phí HO</t>
  </si>
  <si>
    <t>Project net cash flow after funding HO</t>
  </si>
  <si>
    <t>Dòng tiền thuần dự án sau chi trả chi phí HO</t>
  </si>
  <si>
    <t>VAT payables (output)</t>
  </si>
  <si>
    <t>VAT phải nộp (đầu ra)</t>
  </si>
  <si>
    <t>VAT deductible (input)</t>
  </si>
  <si>
    <t>VAT được khấu trừ (đầu vào)</t>
  </si>
  <si>
    <t>REBASELINE</t>
  </si>
  <si>
    <t>KẾ HOẠCH ĐIỀU CHỈNH</t>
  </si>
  <si>
    <t>ECOBA VIỆT NAM (E&amp;C)_BÁO CÁO CÁC CHỈ SỐ TÀI CHÍNH DỰ ÁN REBASELINE</t>
  </si>
  <si>
    <t>ECOBA VIETNAM (E&amp;C)_PROJECT FINANCIAL INDICATORS REPORT REBASELINE</t>
  </si>
  <si>
    <t>FORECAST</t>
  </si>
  <si>
    <t>DỰ BÁO</t>
  </si>
  <si>
    <t>ECOBA VIỆT NAM (E&amp;C)_BÁO CÁO CÁC CHỈ SỐ TÀI CHÍNH DỰ ÁN FORECAST</t>
  </si>
  <si>
    <t>ECOBA VIETNAM (E&amp;C)_PROJECT FINANCIAL INDICATORS REPORT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</si>
</sst>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\A;[Red]0\A"/>
    <numFmt numFmtId="166" formatCode="mm/yyyy"/>
  </numFmts>
  <fonts count="21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6"/>
      <color rgb="FF000000"/>
      <name val="Times New Roman"/>
      <family val="1"/>
      <charset val="163"/>
    </font>
    <font>
      <b/>
      <i/>
      <sz val="16"/>
      <color rgb="FF000000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i/>
      <sz val="16"/>
      <color rgb="FF000000"/>
      <name val="Times New Roman"/>
      <family val="1"/>
    </font>
    <font>
      <b/>
      <sz val="16"/>
      <color rgb="FF000000"/>
      <name val="Times New Roman"/>
      <family val="1"/>
    </font>
    <font>
      <sz val="12"/>
      <color rgb="FF0000FF"/>
      <name val="Times New Roman"/>
      <family val="1"/>
    </font>
    <font>
      <i/>
      <sz val="12"/>
      <color rgb="FF0000FF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Arial Narrow"/>
      <family val="2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theme="0"/>
      <name val="Times New Roman"/>
      <family val="1"/>
    </font>
    <font>
      <b/>
      <i/>
      <sz val="12"/>
      <color theme="0"/>
      <name val="Times New Roman"/>
      <family val="1"/>
    </font>
    <font>
      <sz val="10"/>
      <color rgb="FF000000"/>
      <name val="Arial Narrow"/>
      <family val="2"/>
    </font>
    <font>
      <i/>
      <sz val="10"/>
      <color rgb="FF000000"/>
      <name val="Arial Narrow"/>
      <family val="2"/>
    </font>
    <font>
      <b/>
      <sz val="12"/>
      <color theme="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1" applyFont="1" applyFill="1"/>
    <xf numFmtId="0" fontId="3" fillId="2" borderId="0" xfId="1" applyFont="1" applyFill="1"/>
    <xf numFmtId="0" fontId="4" fillId="2" borderId="0" xfId="0" applyFont="1" applyFill="1"/>
    <xf numFmtId="0" fontId="5" fillId="2" borderId="0" xfId="1" applyFont="1" applyFill="1"/>
    <xf numFmtId="0" fontId="6" fillId="2" borderId="0" xfId="1" applyFont="1" applyFill="1"/>
    <xf numFmtId="164" fontId="7" fillId="2" borderId="0" xfId="2" applyNumberFormat="1" applyFont="1" applyFill="1" applyBorder="1" applyAlignment="1">
      <alignment horizontal="left"/>
    </xf>
    <xf numFmtId="164" fontId="8" fillId="2" borderId="0" xfId="2" applyNumberFormat="1" applyFont="1" applyFill="1" applyBorder="1" applyAlignment="1">
      <alignment horizontal="left"/>
    </xf>
    <xf numFmtId="0" fontId="9" fillId="2" borderId="0" xfId="1" applyFont="1" applyFill="1"/>
    <xf numFmtId="0" fontId="10" fillId="2" borderId="0" xfId="1" applyFont="1" applyFill="1"/>
    <xf numFmtId="0" fontId="11" fillId="2" borderId="0" xfId="1" applyFont="1" applyFill="1"/>
    <xf numFmtId="0" fontId="9" fillId="3" borderId="1" xfId="1" applyFont="1" applyFill="1" applyBorder="1" applyAlignment="1">
      <alignment vertical="center"/>
    </xf>
    <xf numFmtId="165" fontId="9" fillId="3" borderId="1" xfId="1" applyNumberFormat="1" applyFont="1" applyFill="1" applyBorder="1" applyAlignment="1">
      <alignment vertical="center"/>
    </xf>
    <xf numFmtId="165" fontId="10" fillId="3" borderId="1" xfId="1" applyNumberFormat="1" applyFont="1" applyFill="1" applyBorder="1" applyAlignment="1">
      <alignment vertical="center"/>
    </xf>
    <xf numFmtId="0" fontId="9" fillId="2" borderId="0" xfId="1" applyFont="1" applyFill="1" applyAlignment="1">
      <alignment vertical="center"/>
    </xf>
    <xf numFmtId="166" fontId="9" fillId="4" borderId="2" xfId="1" applyNumberFormat="1" applyFont="1" applyFill="1" applyBorder="1"/>
    <xf numFmtId="166" fontId="10" fillId="4" borderId="2" xfId="1" applyNumberFormat="1" applyFont="1" applyFill="1" applyBorder="1"/>
    <xf numFmtId="17" fontId="13" fillId="3" borderId="1" xfId="0" applyNumberFormat="1" applyFont="1" applyFill="1" applyBorder="1" applyAlignment="1">
      <alignment horizontal="center" vertical="center"/>
    </xf>
    <xf numFmtId="0" fontId="13" fillId="4" borderId="2" xfId="1" applyFont="1" applyFill="1" applyBorder="1"/>
    <xf numFmtId="0" fontId="14" fillId="4" borderId="2" xfId="1" applyFont="1" applyFill="1" applyBorder="1"/>
    <xf numFmtId="0" fontId="15" fillId="4" borderId="2" xfId="1" applyFont="1" applyFill="1" applyBorder="1"/>
    <xf numFmtId="0" fontId="13" fillId="3" borderId="1" xfId="0" applyFont="1" applyFill="1" applyBorder="1" applyAlignment="1">
      <alignment horizontal="center" vertical="center"/>
    </xf>
    <xf numFmtId="0" fontId="14" fillId="2" borderId="0" xfId="1" applyFont="1" applyFill="1"/>
    <xf numFmtId="0" fontId="16" fillId="5" borderId="1" xfId="1" applyFont="1" applyFill="1" applyBorder="1" applyAlignment="1">
      <alignment horizontal="left"/>
    </xf>
    <xf numFmtId="0" fontId="17" fillId="5" borderId="1" xfId="1" applyFont="1" applyFill="1" applyBorder="1" applyAlignment="1">
      <alignment horizontal="left"/>
    </xf>
    <xf numFmtId="0" fontId="18" fillId="2" borderId="0" xfId="1" applyFont="1" applyFill="1"/>
    <xf numFmtId="0" fontId="14" fillId="2" borderId="3" xfId="1" applyFont="1" applyFill="1" applyBorder="1" applyAlignment="1">
      <alignment horizontal="right" indent="7"/>
    </xf>
    <xf numFmtId="0" fontId="15" fillId="2" borderId="3" xfId="1" applyFont="1" applyFill="1" applyBorder="1" applyAlignment="1">
      <alignment horizontal="left" indent="2"/>
    </xf>
    <xf numFmtId="164" fontId="10" fillId="2" borderId="3" xfId="1" applyNumberFormat="1" applyFont="1" applyFill="1" applyBorder="1"/>
    <xf numFmtId="0" fontId="14" fillId="2" borderId="0" xfId="1" applyFont="1" applyFill="1" applyAlignment="1">
      <alignment horizontal="right" indent="7"/>
    </xf>
    <xf numFmtId="0" fontId="15" fillId="2" borderId="0" xfId="1" applyFont="1" applyFill="1" applyAlignment="1">
      <alignment horizontal="left" indent="2"/>
    </xf>
    <xf numFmtId="164" fontId="15" fillId="2" borderId="0" xfId="1" applyNumberFormat="1" applyFont="1" applyFill="1"/>
    <xf numFmtId="164" fontId="10" fillId="2" borderId="0" xfId="1" applyNumberFormat="1" applyFont="1" applyFill="1"/>
    <xf numFmtId="0" fontId="19" fillId="2" borderId="0" xfId="1" applyFont="1" applyFill="1"/>
    <xf numFmtId="164" fontId="10" fillId="2" borderId="0" xfId="1" applyNumberFormat="1" applyFont="1" applyFill="1" applyBorder="1"/>
    <xf numFmtId="0" fontId="9" fillId="2" borderId="0" xfId="1" applyFont="1" applyFill="1"/>
    <xf numFmtId="0" fontId="14" fillId="2" borderId="0" xfId="1" applyFont="1" applyFill="1" applyBorder="1" applyAlignment="1">
      <alignment horizontal="right" indent="7"/>
    </xf>
    <xf numFmtId="0" fontId="15" fillId="2" borderId="0" xfId="1" applyFont="1" applyFill="1" applyBorder="1" applyAlignment="1">
      <alignment horizontal="left" indent="2"/>
    </xf>
    <xf numFmtId="164" fontId="20" fillId="5" borderId="1" xfId="1" applyNumberFormat="1" applyFont="1" applyFill="1" applyBorder="1"/>
    <xf numFmtId="1" fontId="12" fillId="4" borderId="1" xfId="1" applyNumberFormat="1" applyFont="1" applyFill="1" applyBorder="1" applyAlignment="1">
      <alignment horizontal="center" vertical="center"/>
    </xf>
    <xf numFmtId="0" fontId="14" fillId="2" borderId="3" xfId="1" applyFont="1" applyFill="1" applyBorder="1" applyAlignment="1">
      <alignment horizontal="left"/>
    </xf>
    <xf numFmtId="0" fontId="14" fillId="2" borderId="0" xfId="1" applyFont="1" applyFill="1" applyAlignment="1">
      <alignment horizontal="left"/>
    </xf>
    <xf numFmtId="0" fontId="14" fillId="2" borderId="0" xfId="1" applyFont="1" applyFill="1" applyBorder="1" applyAlignment="1">
      <alignment horizontal="left"/>
    </xf>
    <xf numFmtId="0" fontId="15" fillId="2" borderId="3" xfId="1" applyFont="1" applyFill="1" applyBorder="1" applyAlignment="1">
      <alignment horizontal="left"/>
    </xf>
    <xf numFmtId="0" fontId="15" fillId="2" borderId="0" xfId="1" applyFont="1" applyFill="1" applyAlignment="1">
      <alignment horizontal="left"/>
    </xf>
    <xf numFmtId="0" fontId="15" fillId="2" borderId="0" xfId="1" applyFont="1" applyFill="1" applyBorder="1" applyAlignment="1">
      <alignment horizontal="left"/>
    </xf>
    <xf numFmtId="10" fontId="15" fillId="2" borderId="0" xfId="1" applyNumberFormat="1" applyFont="1" applyFill="1"/>
  </cellXfs>
  <cellStyles count="3">
    <cellStyle name="Comma 37" xfId="2" xr:uid="{33D16813-F67E-41DF-90E1-5FD6BE07DDEE}"/>
    <cellStyle name="Normal" xfId="0" builtinId="0"/>
    <cellStyle name="Normal 87" xfId="1" xr:uid="{3EDB4B7A-2505-4842-9C3B-C012F6DA9D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5BB5B-7DBA-4AEA-9530-2FEBECE0774D}">
  <dimension ref="A1:E42"/>
  <sheetViews>
    <sheetView tabSelected="1" zoomScale="90" zoomScaleNormal="90" workbookViewId="0">
      <pane xSplit="4" topLeftCell="E1" activePane="topRight" state="frozen"/>
      <selection pane="topRight" activeCell="I13" sqref="I13"/>
    </sheetView>
  </sheetViews>
  <sheetFormatPr baseColWidth="10" defaultColWidth="9" defaultRowHeight="13" x14ac:dyDescent="0.15"/>
  <cols>
    <col min="1" max="1" width="4.5" style="25" customWidth="1"/>
    <col min="2" max="2" width="26.1640625" style="25" customWidth="1"/>
    <col min="3" max="3" width="11.83203125" style="33" customWidth="1"/>
    <col min="4" max="4" width="30.6640625" style="33" customWidth="1"/>
    <col min="5" max="5" width="12.5" style="25" customWidth="1"/>
    <col min="6" max="16384" width="9" style="25"/>
  </cols>
  <sheetData>
    <row r="1" spans="1:5" s="3" customFormat="1" ht="20" customHeight="1" x14ac:dyDescent="0.2">
      <c r="A1" s="1" t="s">
        <v>11</v>
      </c>
      <c r="B1" s="1"/>
      <c r="C1" s="2"/>
      <c r="D1" s="2"/>
    </row>
    <row r="2" spans="1:5" s="3" customFormat="1" ht="20" customHeight="1" x14ac:dyDescent="0.2">
      <c r="A2" s="4" t="s">
        <v>12</v>
      </c>
      <c r="B2" s="5"/>
      <c r="C2" s="4"/>
      <c r="D2" s="4"/>
    </row>
    <row r="3" spans="1:5" s="3" customFormat="1" ht="16" x14ac:dyDescent="0.2">
      <c r="A3" s="6" t="s">
        <v>0</v>
      </c>
      <c r="B3" s="6"/>
      <c r="C3" s="7"/>
      <c r="D3" s="7"/>
    </row>
    <row r="4" spans="1:5" s="3" customFormat="1" ht="16" x14ac:dyDescent="0.2">
      <c r="A4" s="6" t="s">
        <v>1</v>
      </c>
      <c r="B4" s="6"/>
      <c r="C4" s="7"/>
      <c r="D4" s="7"/>
    </row>
    <row r="5" spans="1:5" s="3" customFormat="1" ht="16" x14ac:dyDescent="0.2">
      <c r="A5" s="6" t="s">
        <v>2</v>
      </c>
      <c r="B5" s="6"/>
      <c r="C5" s="7"/>
      <c r="D5" s="7"/>
    </row>
    <row r="6" spans="1:5" s="3" customFormat="1" ht="16" x14ac:dyDescent="0.2">
      <c r="A6" s="6"/>
      <c r="B6" s="6"/>
      <c r="C6" s="7"/>
      <c r="D6" s="7"/>
    </row>
    <row r="7" spans="1:5" s="10" customFormat="1" ht="16" x14ac:dyDescent="0.2">
      <c r="A7" s="8" t="s">
        <v>3</v>
      </c>
      <c r="B7" s="8"/>
      <c r="C7" s="9" t="s">
        <v>4</v>
      </c>
      <c r="D7" s="9"/>
    </row>
    <row r="8" spans="1:5" s="14" customFormat="1" ht="16" x14ac:dyDescent="0.2">
      <c r="A8" s="11" t="s">
        <v>5</v>
      </c>
      <c r="B8" s="12"/>
      <c r="C8" s="13" t="s">
        <v>6</v>
      </c>
      <c r="D8" s="13"/>
      <c r="E8" s="39"/>
    </row>
    <row r="9" spans="1:5" s="8" customFormat="1" ht="16" x14ac:dyDescent="0.2">
      <c r="A9" s="11" t="s">
        <v>7</v>
      </c>
      <c r="B9" s="15"/>
      <c r="C9" s="16" t="s">
        <v>8</v>
      </c>
      <c r="D9" s="16"/>
      <c r="E9" s="17"/>
    </row>
    <row r="10" spans="1:5" s="22" customFormat="1" ht="16" x14ac:dyDescent="0.2">
      <c r="A10" s="18" t="s">
        <v>9</v>
      </c>
      <c r="B10" s="19"/>
      <c r="C10" s="18" t="s">
        <v>10</v>
      </c>
      <c r="D10" s="20"/>
      <c r="E10" s="21"/>
    </row>
    <row r="11" spans="1:5" ht="15.5" customHeight="1" x14ac:dyDescent="0.2">
      <c r="A11" s="23" t="s">
        <v>13</v>
      </c>
      <c r="B11" s="23"/>
      <c r="C11" s="24" t="s">
        <v>14</v>
      </c>
      <c r="D11" s="24"/>
      <c r="E11" s="38"/>
    </row>
    <row r="12" spans="1:5" s="8" customFormat="1" ht="15.5" customHeight="1" x14ac:dyDescent="0.2">
      <c r="A12" s="26"/>
      <c r="B12" s="40" t="s">
        <v>15</v>
      </c>
      <c r="C12" s="27"/>
      <c r="D12" s="43" t="s">
        <v>16</v>
      </c>
      <c r="E12" s="28"/>
    </row>
    <row r="13" spans="1:5" s="8" customFormat="1" ht="15.5" customHeight="1" x14ac:dyDescent="0.2">
      <c r="A13" s="29"/>
      <c r="B13" s="41" t="s">
        <v>17</v>
      </c>
      <c r="C13" s="30"/>
      <c r="D13" s="44" t="s">
        <v>18</v>
      </c>
      <c r="E13" s="34">
        <f>E14-E12</f>
        <v>0</v>
      </c>
    </row>
    <row r="14" spans="1:5" s="8" customFormat="1" ht="15.5" customHeight="1" x14ac:dyDescent="0.2">
      <c r="A14" s="29"/>
      <c r="B14" s="41" t="s">
        <v>19</v>
      </c>
      <c r="C14" s="30"/>
      <c r="D14" s="44" t="s">
        <v>20</v>
      </c>
      <c r="E14" s="32">
        <f>E12*E15</f>
        <v>0</v>
      </c>
    </row>
    <row r="15" spans="1:5" s="8" customFormat="1" ht="15.5" customHeight="1" x14ac:dyDescent="0.2">
      <c r="A15" s="29"/>
      <c r="B15" s="41" t="s">
        <v>21</v>
      </c>
      <c r="C15" s="30"/>
      <c r="D15" s="44" t="s">
        <v>22</v>
      </c>
      <c r="E15" s="46"/>
    </row>
    <row r="16" spans="1:5" s="8" customFormat="1" ht="15.5" customHeight="1" x14ac:dyDescent="0.2">
      <c r="A16" s="29"/>
      <c r="B16" s="41" t="s">
        <v>23</v>
      </c>
      <c r="C16" s="30"/>
      <c r="D16" s="44" t="s">
        <v>24</v>
      </c>
      <c r="E16" s="32"/>
    </row>
    <row r="17" spans="1:5" s="8" customFormat="1" ht="15.5" customHeight="1" x14ac:dyDescent="0.2">
      <c r="A17" s="29"/>
      <c r="B17" s="41" t="s">
        <v>25</v>
      </c>
      <c r="C17" s="30"/>
      <c r="D17" s="44" t="s">
        <v>26</v>
      </c>
      <c r="E17" s="32">
        <v>0</v>
      </c>
    </row>
    <row r="18" spans="1:5" s="8" customFormat="1" ht="15.5" customHeight="1" x14ac:dyDescent="0.2">
      <c r="A18" s="36"/>
      <c r="B18" s="42" t="s">
        <v>27</v>
      </c>
      <c r="C18" s="37"/>
      <c r="D18" s="45" t="s">
        <v>28</v>
      </c>
      <c r="E18" s="34">
        <f>E14+E16+E17</f>
        <v>0</v>
      </c>
    </row>
    <row r="19" spans="1:5" s="8" customFormat="1" ht="15.5" customHeight="1" x14ac:dyDescent="0.2">
      <c r="A19" s="29"/>
      <c r="B19" s="41" t="s">
        <v>29</v>
      </c>
      <c r="C19" s="30"/>
      <c r="D19" s="44" t="s">
        <v>30</v>
      </c>
      <c r="E19" s="46">
        <f>IF(ISERROR(E18/E12),0,E18/E12)</f>
        <v>0</v>
      </c>
    </row>
    <row r="20" spans="1:5" ht="15.5" customHeight="1" x14ac:dyDescent="0.2">
      <c r="A20" s="23" t="s">
        <v>31</v>
      </c>
      <c r="B20" s="23"/>
      <c r="C20" s="24" t="s">
        <v>32</v>
      </c>
      <c r="D20" s="24"/>
      <c r="E20" s="38"/>
    </row>
    <row r="21" spans="1:5" s="35" customFormat="1" ht="15.5" customHeight="1" x14ac:dyDescent="0.2">
      <c r="A21" s="26"/>
      <c r="B21" s="40" t="s">
        <v>33</v>
      </c>
      <c r="C21" s="27"/>
      <c r="D21" s="43" t="s">
        <v>34</v>
      </c>
      <c r="E21" s="28"/>
    </row>
    <row r="22" spans="1:5" s="35" customFormat="1" ht="15.5" customHeight="1" x14ac:dyDescent="0.2">
      <c r="A22" s="29"/>
      <c r="B22" s="41" t="s">
        <v>35</v>
      </c>
      <c r="C22" s="30"/>
      <c r="D22" s="44" t="s">
        <v>36</v>
      </c>
      <c r="E22" s="34"/>
    </row>
    <row r="23" spans="1:5" s="35" customFormat="1" ht="15.5" customHeight="1" x14ac:dyDescent="0.2">
      <c r="A23" s="29"/>
      <c r="B23" s="41" t="s">
        <v>37</v>
      </c>
      <c r="C23" s="30"/>
      <c r="D23" s="44" t="s">
        <v>38</v>
      </c>
      <c r="E23" s="32"/>
    </row>
    <row r="24" spans="1:5" s="35" customFormat="1" ht="15.5" customHeight="1" x14ac:dyDescent="0.2">
      <c r="A24" s="29"/>
      <c r="B24" s="41" t="s">
        <v>39</v>
      </c>
      <c r="C24" s="30"/>
      <c r="D24" s="44" t="s">
        <v>40</v>
      </c>
      <c r="E24" s="31">
        <f>E21+E22-E23-E25</f>
        <v>0</v>
      </c>
    </row>
    <row r="25" spans="1:5" s="35" customFormat="1" ht="15.5" customHeight="1" x14ac:dyDescent="0.2">
      <c r="A25" s="29"/>
      <c r="B25" s="41" t="s">
        <v>41</v>
      </c>
      <c r="C25" s="30"/>
      <c r="D25" s="44" t="s">
        <v>42</v>
      </c>
      <c r="E25" s="32"/>
    </row>
    <row r="26" spans="1:5" s="35" customFormat="1" ht="15.5" customHeight="1" x14ac:dyDescent="0.2">
      <c r="A26" s="29"/>
      <c r="B26" s="41" t="s">
        <v>43</v>
      </c>
      <c r="C26" s="30"/>
      <c r="D26" s="44" t="s">
        <v>44</v>
      </c>
      <c r="E26" s="32"/>
    </row>
    <row r="27" spans="1:5" s="35" customFormat="1" ht="15.5" customHeight="1" x14ac:dyDescent="0.2">
      <c r="A27" s="36"/>
      <c r="B27" s="42" t="s">
        <v>45</v>
      </c>
      <c r="C27" s="37"/>
      <c r="D27" s="45" t="s">
        <v>46</v>
      </c>
      <c r="E27" s="34">
        <v>0</v>
      </c>
    </row>
    <row r="28" spans="1:5" ht="15.5" customHeight="1" x14ac:dyDescent="0.2">
      <c r="A28" s="23" t="s">
        <v>47</v>
      </c>
      <c r="B28" s="23"/>
      <c r="C28" s="24" t="s">
        <v>48</v>
      </c>
      <c r="D28" s="24"/>
      <c r="E28" s="38"/>
    </row>
    <row r="29" spans="1:5" s="35" customFormat="1" ht="15.5" customHeight="1" x14ac:dyDescent="0.2">
      <c r="A29" s="26"/>
      <c r="B29" s="40" t="s">
        <v>49</v>
      </c>
      <c r="C29" s="27"/>
      <c r="D29" s="43" t="s">
        <v>50</v>
      </c>
      <c r="E29" s="28"/>
    </row>
    <row r="30" spans="1:5" s="35" customFormat="1" ht="15.5" customHeight="1" x14ac:dyDescent="0.2">
      <c r="A30" s="29"/>
      <c r="B30" s="41" t="s">
        <v>51</v>
      </c>
      <c r="C30" s="30"/>
      <c r="D30" s="44" t="s">
        <v>52</v>
      </c>
      <c r="E30" s="34"/>
    </row>
    <row r="31" spans="1:5" s="35" customFormat="1" ht="15.5" customHeight="1" x14ac:dyDescent="0.2">
      <c r="A31" s="29"/>
      <c r="B31" s="41" t="s">
        <v>53</v>
      </c>
      <c r="C31" s="30"/>
      <c r="D31" s="44" t="s">
        <v>54</v>
      </c>
      <c r="E31" s="32">
        <f>E29+E30</f>
        <v>0</v>
      </c>
    </row>
    <row r="32" spans="1:5" s="35" customFormat="1" ht="15.5" customHeight="1" x14ac:dyDescent="0.2">
      <c r="A32" s="29"/>
      <c r="B32" s="41" t="s">
        <v>55</v>
      </c>
      <c r="C32" s="30"/>
      <c r="D32" s="44" t="s">
        <v>56</v>
      </c>
      <c r="E32" s="31">
        <f>-E31</f>
        <v>0</v>
      </c>
    </row>
    <row r="33" spans="1:5" s="35" customFormat="1" ht="15.5" customHeight="1" x14ac:dyDescent="0.2">
      <c r="A33" s="29"/>
      <c r="B33" s="41" t="s">
        <v>57</v>
      </c>
      <c r="C33" s="30"/>
      <c r="D33" s="44" t="s">
        <v>58</v>
      </c>
      <c r="E33" s="32"/>
    </row>
    <row r="34" spans="1:5" s="35" customFormat="1" ht="15.5" customHeight="1" x14ac:dyDescent="0.2">
      <c r="A34" s="29"/>
      <c r="B34" s="41" t="s">
        <v>59</v>
      </c>
      <c r="C34" s="30"/>
      <c r="D34" s="44" t="s">
        <v>60</v>
      </c>
      <c r="E34" s="32">
        <f>E31+E32+E33</f>
        <v>0</v>
      </c>
    </row>
    <row r="35" spans="1:5" ht="15.5" customHeight="1" x14ac:dyDescent="0.2">
      <c r="A35" s="23" t="s">
        <v>61</v>
      </c>
      <c r="B35" s="23"/>
      <c r="C35" s="24" t="s">
        <v>62</v>
      </c>
      <c r="D35" s="24"/>
      <c r="E35" s="38"/>
    </row>
    <row r="36" spans="1:5" s="35" customFormat="1" ht="15.5" customHeight="1" x14ac:dyDescent="0.2">
      <c r="A36" s="26"/>
      <c r="B36" s="40" t="s">
        <v>53</v>
      </c>
      <c r="C36" s="27"/>
      <c r="D36" s="43" t="s">
        <v>54</v>
      </c>
      <c r="E36" s="28">
        <f>E31</f>
        <v>0</v>
      </c>
    </row>
    <row r="37" spans="1:5" s="35" customFormat="1" ht="15.5" customHeight="1" x14ac:dyDescent="0.2">
      <c r="A37" s="29"/>
      <c r="B37" s="41" t="s">
        <v>65</v>
      </c>
      <c r="C37" s="30"/>
      <c r="D37" s="44" t="s">
        <v>66</v>
      </c>
      <c r="E37" s="34"/>
    </row>
    <row r="38" spans="1:5" s="35" customFormat="1" ht="15.5" customHeight="1" x14ac:dyDescent="0.2">
      <c r="A38" s="29"/>
      <c r="B38" s="41" t="s">
        <v>67</v>
      </c>
      <c r="C38" s="30"/>
      <c r="D38" s="44" t="s">
        <v>68</v>
      </c>
      <c r="E38" s="32">
        <f>E36+E37</f>
        <v>0</v>
      </c>
    </row>
    <row r="39" spans="1:5" ht="15.5" customHeight="1" x14ac:dyDescent="0.2">
      <c r="A39" s="23" t="s">
        <v>63</v>
      </c>
      <c r="B39" s="23"/>
      <c r="C39" s="24" t="s">
        <v>64</v>
      </c>
      <c r="D39" s="24"/>
      <c r="E39" s="38"/>
    </row>
    <row r="40" spans="1:5" s="35" customFormat="1" ht="15.5" customHeight="1" x14ac:dyDescent="0.2">
      <c r="A40" s="26"/>
      <c r="B40" s="40" t="s">
        <v>69</v>
      </c>
      <c r="C40" s="27"/>
      <c r="D40" s="43" t="s">
        <v>70</v>
      </c>
      <c r="E40" s="28">
        <f>-10%*E29</f>
        <v>0</v>
      </c>
    </row>
    <row r="41" spans="1:5" s="35" customFormat="1" ht="15.5" customHeight="1" x14ac:dyDescent="0.2">
      <c r="A41" s="29"/>
      <c r="B41" s="41" t="s">
        <v>71</v>
      </c>
      <c r="C41" s="30"/>
      <c r="D41" s="44" t="s">
        <v>72</v>
      </c>
      <c r="E41" s="34">
        <f>-10%*E30</f>
        <v>0</v>
      </c>
    </row>
    <row r="42" spans="1:5" s="35" customFormat="1" ht="15.5" customHeight="1" x14ac:dyDescent="0.2">
      <c r="A42" s="29"/>
      <c r="B42" s="41" t="s">
        <v>63</v>
      </c>
      <c r="C42" s="30"/>
      <c r="D42" s="44" t="s">
        <v>64</v>
      </c>
      <c r="E42" s="32">
        <f>E40+E41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975A0-E270-5148-ABEA-C4142E20686B}">
  <dimension ref="A1:E42"/>
  <sheetViews>
    <sheetView topLeftCell="A4" zoomScale="80" zoomScaleNormal="80" workbookViewId="0">
      <pane xSplit="4" topLeftCell="E1" activePane="topRight" state="frozen"/>
      <selection pane="topRight" activeCell="E15" sqref="E15"/>
    </sheetView>
  </sheetViews>
  <sheetFormatPr baseColWidth="10" defaultColWidth="9" defaultRowHeight="13" x14ac:dyDescent="0.15"/>
  <cols>
    <col min="1" max="1" width="4.5" style="25" customWidth="1"/>
    <col min="2" max="2" width="48.1640625" style="25" customWidth="1"/>
    <col min="3" max="3" width="4.5" style="33" customWidth="1"/>
    <col min="4" max="4" width="43.5" style="33" customWidth="1"/>
    <col min="5" max="5" width="12.5" style="25" customWidth="1"/>
    <col min="6" max="16384" width="9" style="25"/>
  </cols>
  <sheetData>
    <row r="1" spans="1:5" s="3" customFormat="1" ht="20" customHeight="1" x14ac:dyDescent="0.2">
      <c r="A1" s="1" t="s">
        <v>76</v>
      </c>
      <c r="B1" s="1"/>
      <c r="C1" s="2"/>
      <c r="D1" s="2"/>
    </row>
    <row r="2" spans="1:5" s="3" customFormat="1" ht="20" customHeight="1" x14ac:dyDescent="0.2">
      <c r="A2" s="4" t="s">
        <v>75</v>
      </c>
      <c r="B2" s="5"/>
      <c r="C2" s="4"/>
      <c r="D2" s="4"/>
    </row>
    <row r="3" spans="1:5" s="3" customFormat="1" ht="16" x14ac:dyDescent="0.2">
      <c r="A3" s="6" t="s">
        <v>0</v>
      </c>
      <c r="B3" s="6"/>
      <c r="C3" s="7"/>
      <c r="D3" s="7"/>
    </row>
    <row r="4" spans="1:5" s="3" customFormat="1" ht="16" x14ac:dyDescent="0.2">
      <c r="A4" s="6" t="s">
        <v>1</v>
      </c>
      <c r="B4" s="6"/>
      <c r="C4" s="7"/>
      <c r="D4" s="7"/>
    </row>
    <row r="5" spans="1:5" s="3" customFormat="1" ht="16" x14ac:dyDescent="0.2">
      <c r="A5" s="6" t="s">
        <v>2</v>
      </c>
      <c r="B5" s="6"/>
      <c r="C5" s="7"/>
      <c r="D5" s="7"/>
    </row>
    <row r="6" spans="1:5" s="3" customFormat="1" ht="16" x14ac:dyDescent="0.2">
      <c r="A6" s="6"/>
      <c r="B6" s="6"/>
      <c r="C6" s="7"/>
      <c r="D6" s="7"/>
    </row>
    <row r="7" spans="1:5" s="10" customFormat="1" ht="16" x14ac:dyDescent="0.2">
      <c r="A7" s="35" t="s">
        <v>3</v>
      </c>
      <c r="B7" s="35"/>
      <c r="C7" s="9" t="s">
        <v>4</v>
      </c>
      <c r="D7" s="9"/>
    </row>
    <row r="8" spans="1:5" s="14" customFormat="1" ht="16" x14ac:dyDescent="0.2">
      <c r="A8" s="11" t="s">
        <v>5</v>
      </c>
      <c r="B8" s="12"/>
      <c r="C8" s="13" t="s">
        <v>6</v>
      </c>
      <c r="D8" s="13"/>
      <c r="E8" s="39"/>
    </row>
    <row r="9" spans="1:5" s="35" customFormat="1" ht="16" x14ac:dyDescent="0.2">
      <c r="A9" s="11" t="s">
        <v>7</v>
      </c>
      <c r="B9" s="15"/>
      <c r="C9" s="16" t="s">
        <v>8</v>
      </c>
      <c r="D9" s="16"/>
      <c r="E9" s="17"/>
    </row>
    <row r="10" spans="1:5" s="22" customFormat="1" ht="16" x14ac:dyDescent="0.2">
      <c r="A10" s="18" t="s">
        <v>73</v>
      </c>
      <c r="B10" s="19"/>
      <c r="C10" s="18" t="s">
        <v>74</v>
      </c>
      <c r="D10" s="20"/>
      <c r="E10" s="21"/>
    </row>
    <row r="11" spans="1:5" ht="15.5" customHeight="1" x14ac:dyDescent="0.2">
      <c r="A11" s="23" t="s">
        <v>13</v>
      </c>
      <c r="B11" s="23"/>
      <c r="C11" s="24" t="s">
        <v>14</v>
      </c>
      <c r="D11" s="24"/>
      <c r="E11" s="38"/>
    </row>
    <row r="12" spans="1:5" s="35" customFormat="1" ht="15.5" customHeight="1" x14ac:dyDescent="0.2">
      <c r="A12" s="26"/>
      <c r="B12" s="40" t="s">
        <v>15</v>
      </c>
      <c r="C12" s="27"/>
      <c r="D12" s="43" t="s">
        <v>16</v>
      </c>
      <c r="E12" s="28"/>
    </row>
    <row r="13" spans="1:5" s="35" customFormat="1" ht="15.5" customHeight="1" x14ac:dyDescent="0.2">
      <c r="A13" s="29"/>
      <c r="B13" s="41" t="s">
        <v>17</v>
      </c>
      <c r="C13" s="30"/>
      <c r="D13" s="44" t="s">
        <v>18</v>
      </c>
      <c r="E13" s="34">
        <f>E14-E12</f>
        <v>0</v>
      </c>
    </row>
    <row r="14" spans="1:5" s="35" customFormat="1" ht="15.5" customHeight="1" x14ac:dyDescent="0.2">
      <c r="A14" s="29"/>
      <c r="B14" s="41" t="s">
        <v>19</v>
      </c>
      <c r="C14" s="30"/>
      <c r="D14" s="44" t="s">
        <v>20</v>
      </c>
      <c r="E14" s="32">
        <f>E12*E15</f>
        <v>0</v>
      </c>
    </row>
    <row r="15" spans="1:5" s="35" customFormat="1" ht="15.5" customHeight="1" x14ac:dyDescent="0.2">
      <c r="A15" s="29"/>
      <c r="B15" s="41" t="s">
        <v>21</v>
      </c>
      <c r="C15" s="30"/>
      <c r="D15" s="44" t="s">
        <v>22</v>
      </c>
      <c r="E15" s="46"/>
    </row>
    <row r="16" spans="1:5" s="35" customFormat="1" ht="15.5" customHeight="1" x14ac:dyDescent="0.2">
      <c r="A16" s="29"/>
      <c r="B16" s="41" t="s">
        <v>23</v>
      </c>
      <c r="C16" s="30"/>
      <c r="D16" s="44" t="s">
        <v>24</v>
      </c>
      <c r="E16" s="32"/>
    </row>
    <row r="17" spans="1:5" s="35" customFormat="1" ht="15.5" customHeight="1" x14ac:dyDescent="0.2">
      <c r="A17" s="29"/>
      <c r="B17" s="41" t="s">
        <v>25</v>
      </c>
      <c r="C17" s="30"/>
      <c r="D17" s="44" t="s">
        <v>26</v>
      </c>
      <c r="E17" s="32">
        <v>0</v>
      </c>
    </row>
    <row r="18" spans="1:5" s="35" customFormat="1" ht="15.5" customHeight="1" x14ac:dyDescent="0.2">
      <c r="A18" s="36"/>
      <c r="B18" s="42" t="s">
        <v>27</v>
      </c>
      <c r="C18" s="37"/>
      <c r="D18" s="45" t="s">
        <v>28</v>
      </c>
      <c r="E18" s="34">
        <f>E14+E16+E17</f>
        <v>0</v>
      </c>
    </row>
    <row r="19" spans="1:5" s="35" customFormat="1" ht="15.5" customHeight="1" x14ac:dyDescent="0.2">
      <c r="A19" s="29"/>
      <c r="B19" s="41" t="s">
        <v>29</v>
      </c>
      <c r="C19" s="30"/>
      <c r="D19" s="44" t="s">
        <v>30</v>
      </c>
      <c r="E19" s="46">
        <f>IF(ISERROR(E18/E12),0,E18/E12)</f>
        <v>0</v>
      </c>
    </row>
    <row r="20" spans="1:5" ht="15.5" customHeight="1" x14ac:dyDescent="0.2">
      <c r="A20" s="23" t="s">
        <v>31</v>
      </c>
      <c r="B20" s="23"/>
      <c r="C20" s="24" t="s">
        <v>32</v>
      </c>
      <c r="D20" s="24"/>
      <c r="E20" s="38"/>
    </row>
    <row r="21" spans="1:5" s="35" customFormat="1" ht="15.5" customHeight="1" x14ac:dyDescent="0.2">
      <c r="A21" s="26"/>
      <c r="B21" s="40" t="s">
        <v>33</v>
      </c>
      <c r="C21" s="27"/>
      <c r="D21" s="43" t="s">
        <v>34</v>
      </c>
      <c r="E21" s="28"/>
    </row>
    <row r="22" spans="1:5" s="35" customFormat="1" ht="15.5" customHeight="1" x14ac:dyDescent="0.2">
      <c r="A22" s="29"/>
      <c r="B22" s="41" t="s">
        <v>35</v>
      </c>
      <c r="C22" s="30"/>
      <c r="D22" s="44" t="s">
        <v>36</v>
      </c>
      <c r="E22" s="34"/>
    </row>
    <row r="23" spans="1:5" s="35" customFormat="1" ht="15.5" customHeight="1" x14ac:dyDescent="0.2">
      <c r="A23" s="29"/>
      <c r="B23" s="41" t="s">
        <v>37</v>
      </c>
      <c r="C23" s="30"/>
      <c r="D23" s="44" t="s">
        <v>38</v>
      </c>
      <c r="E23" s="32"/>
    </row>
    <row r="24" spans="1:5" s="35" customFormat="1" ht="15.5" customHeight="1" x14ac:dyDescent="0.2">
      <c r="A24" s="29"/>
      <c r="B24" s="41" t="s">
        <v>39</v>
      </c>
      <c r="C24" s="30"/>
      <c r="D24" s="44" t="s">
        <v>40</v>
      </c>
      <c r="E24" s="31">
        <f>E21+E22-E23-E25</f>
        <v>0</v>
      </c>
    </row>
    <row r="25" spans="1:5" s="35" customFormat="1" ht="15.5" customHeight="1" x14ac:dyDescent="0.2">
      <c r="A25" s="29"/>
      <c r="B25" s="41" t="s">
        <v>41</v>
      </c>
      <c r="C25" s="30"/>
      <c r="D25" s="44" t="s">
        <v>42</v>
      </c>
      <c r="E25" s="32"/>
    </row>
    <row r="26" spans="1:5" s="35" customFormat="1" ht="15.5" customHeight="1" x14ac:dyDescent="0.2">
      <c r="A26" s="29"/>
      <c r="B26" s="41" t="s">
        <v>43</v>
      </c>
      <c r="C26" s="30"/>
      <c r="D26" s="44" t="s">
        <v>44</v>
      </c>
      <c r="E26" s="32"/>
    </row>
    <row r="27" spans="1:5" s="35" customFormat="1" ht="15.5" customHeight="1" x14ac:dyDescent="0.2">
      <c r="A27" s="36"/>
      <c r="B27" s="42" t="s">
        <v>45</v>
      </c>
      <c r="C27" s="37"/>
      <c r="D27" s="45" t="s">
        <v>46</v>
      </c>
      <c r="E27" s="34">
        <v>0</v>
      </c>
    </row>
    <row r="28" spans="1:5" ht="15.5" customHeight="1" x14ac:dyDescent="0.2">
      <c r="A28" s="23" t="s">
        <v>47</v>
      </c>
      <c r="B28" s="23"/>
      <c r="C28" s="24" t="s">
        <v>48</v>
      </c>
      <c r="D28" s="24"/>
      <c r="E28" s="38"/>
    </row>
    <row r="29" spans="1:5" s="35" customFormat="1" ht="15.5" customHeight="1" x14ac:dyDescent="0.2">
      <c r="A29" s="26"/>
      <c r="B29" s="40" t="s">
        <v>49</v>
      </c>
      <c r="C29" s="27"/>
      <c r="D29" s="43" t="s">
        <v>50</v>
      </c>
      <c r="E29" s="28"/>
    </row>
    <row r="30" spans="1:5" s="35" customFormat="1" ht="15.5" customHeight="1" x14ac:dyDescent="0.2">
      <c r="A30" s="29"/>
      <c r="B30" s="41" t="s">
        <v>51</v>
      </c>
      <c r="C30" s="30"/>
      <c r="D30" s="44" t="s">
        <v>52</v>
      </c>
      <c r="E30" s="34"/>
    </row>
    <row r="31" spans="1:5" s="35" customFormat="1" ht="15.5" customHeight="1" x14ac:dyDescent="0.2">
      <c r="A31" s="29"/>
      <c r="B31" s="41" t="s">
        <v>53</v>
      </c>
      <c r="C31" s="30"/>
      <c r="D31" s="44" t="s">
        <v>54</v>
      </c>
      <c r="E31" s="32">
        <f>E29+E30</f>
        <v>0</v>
      </c>
    </row>
    <row r="32" spans="1:5" s="35" customFormat="1" ht="15.5" customHeight="1" x14ac:dyDescent="0.2">
      <c r="A32" s="29"/>
      <c r="B32" s="41" t="s">
        <v>55</v>
      </c>
      <c r="C32" s="30"/>
      <c r="D32" s="44" t="s">
        <v>56</v>
      </c>
      <c r="E32" s="31">
        <f>-E31</f>
        <v>0</v>
      </c>
    </row>
    <row r="33" spans="1:5" s="35" customFormat="1" ht="15.5" customHeight="1" x14ac:dyDescent="0.2">
      <c r="A33" s="29"/>
      <c r="B33" s="41" t="s">
        <v>57</v>
      </c>
      <c r="C33" s="30"/>
      <c r="D33" s="44" t="s">
        <v>58</v>
      </c>
      <c r="E33" s="32"/>
    </row>
    <row r="34" spans="1:5" s="35" customFormat="1" ht="15.5" customHeight="1" x14ac:dyDescent="0.2">
      <c r="A34" s="29"/>
      <c r="B34" s="41" t="s">
        <v>59</v>
      </c>
      <c r="C34" s="30"/>
      <c r="D34" s="44" t="s">
        <v>60</v>
      </c>
      <c r="E34" s="32">
        <f>E31+E32+E33</f>
        <v>0</v>
      </c>
    </row>
    <row r="35" spans="1:5" ht="15.5" customHeight="1" x14ac:dyDescent="0.2">
      <c r="A35" s="23" t="s">
        <v>61</v>
      </c>
      <c r="B35" s="23"/>
      <c r="C35" s="24" t="s">
        <v>62</v>
      </c>
      <c r="D35" s="24"/>
      <c r="E35" s="38"/>
    </row>
    <row r="36" spans="1:5" s="35" customFormat="1" ht="15.5" customHeight="1" x14ac:dyDescent="0.2">
      <c r="A36" s="26"/>
      <c r="B36" s="40" t="s">
        <v>53</v>
      </c>
      <c r="C36" s="27"/>
      <c r="D36" s="43" t="s">
        <v>54</v>
      </c>
      <c r="E36" s="28">
        <f>E31</f>
        <v>0</v>
      </c>
    </row>
    <row r="37" spans="1:5" s="35" customFormat="1" ht="15.5" customHeight="1" x14ac:dyDescent="0.2">
      <c r="A37" s="29"/>
      <c r="B37" s="41" t="s">
        <v>65</v>
      </c>
      <c r="C37" s="30"/>
      <c r="D37" s="44" t="s">
        <v>66</v>
      </c>
      <c r="E37" s="34"/>
    </row>
    <row r="38" spans="1:5" s="35" customFormat="1" ht="15.5" customHeight="1" x14ac:dyDescent="0.2">
      <c r="A38" s="29"/>
      <c r="B38" s="41" t="s">
        <v>67</v>
      </c>
      <c r="C38" s="30"/>
      <c r="D38" s="44" t="s">
        <v>68</v>
      </c>
      <c r="E38" s="32">
        <f>E36+E37</f>
        <v>0</v>
      </c>
    </row>
    <row r="39" spans="1:5" ht="15.5" customHeight="1" x14ac:dyDescent="0.2">
      <c r="A39" s="23" t="s">
        <v>63</v>
      </c>
      <c r="B39" s="23"/>
      <c r="C39" s="24" t="s">
        <v>64</v>
      </c>
      <c r="D39" s="24"/>
      <c r="E39" s="38"/>
    </row>
    <row r="40" spans="1:5" s="35" customFormat="1" ht="15.5" customHeight="1" x14ac:dyDescent="0.2">
      <c r="A40" s="26"/>
      <c r="B40" s="40" t="s">
        <v>69</v>
      </c>
      <c r="C40" s="27"/>
      <c r="D40" s="43" t="s">
        <v>70</v>
      </c>
      <c r="E40" s="28">
        <f>-10%*E29</f>
        <v>0</v>
      </c>
    </row>
    <row r="41" spans="1:5" s="35" customFormat="1" ht="15.5" customHeight="1" x14ac:dyDescent="0.2">
      <c r="A41" s="29"/>
      <c r="B41" s="41" t="s">
        <v>71</v>
      </c>
      <c r="C41" s="30"/>
      <c r="D41" s="44" t="s">
        <v>72</v>
      </c>
      <c r="E41" s="34">
        <f>-10%*E30</f>
        <v>0</v>
      </c>
    </row>
    <row r="42" spans="1:5" s="35" customFormat="1" ht="15.5" customHeight="1" x14ac:dyDescent="0.2">
      <c r="A42" s="29"/>
      <c r="B42" s="41" t="s">
        <v>63</v>
      </c>
      <c r="C42" s="30"/>
      <c r="D42" s="44" t="s">
        <v>64</v>
      </c>
      <c r="E42" s="32">
        <f>E40+E41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8D8B-E15A-BD40-9F0C-3A9618861657}">
  <dimension ref="A1:E42"/>
  <sheetViews>
    <sheetView zoomScale="90" zoomScaleNormal="90" workbookViewId="0">
      <pane xSplit="4" topLeftCell="E1" activePane="topRight" state="frozen"/>
      <selection pane="topRight" activeCell="F17" sqref="F17"/>
    </sheetView>
  </sheetViews>
  <sheetFormatPr baseColWidth="10" defaultColWidth="9" defaultRowHeight="13" x14ac:dyDescent="0.15"/>
  <cols>
    <col min="1" max="1" width="4.5" style="25" customWidth="1"/>
    <col min="2" max="2" width="28.6640625" style="25" customWidth="1"/>
    <col min="3" max="3" width="4.5" style="33" customWidth="1"/>
    <col min="4" max="4" width="36.33203125" style="33" customWidth="1"/>
    <col min="5" max="5" width="12.5" style="25" customWidth="1"/>
    <col min="6" max="16384" width="9" style="25"/>
  </cols>
  <sheetData>
    <row r="1" spans="1:5" s="3" customFormat="1" ht="20" customHeight="1" x14ac:dyDescent="0.2">
      <c r="A1" s="1" t="s">
        <v>80</v>
      </c>
      <c r="B1" s="1"/>
      <c r="C1" s="2"/>
      <c r="D1" s="2"/>
    </row>
    <row r="2" spans="1:5" s="3" customFormat="1" ht="20" customHeight="1" x14ac:dyDescent="0.2">
      <c r="A2" s="4" t="s">
        <v>79</v>
      </c>
      <c r="B2" s="5"/>
      <c r="C2" s="4"/>
      <c r="D2" s="4"/>
    </row>
    <row r="3" spans="1:5" s="3" customFormat="1" ht="16" x14ac:dyDescent="0.2">
      <c r="A3" s="6" t="s">
        <v>0</v>
      </c>
      <c r="B3" s="6"/>
      <c r="C3" s="7"/>
      <c r="D3" s="7"/>
    </row>
    <row r="4" spans="1:5" s="3" customFormat="1" ht="16" x14ac:dyDescent="0.2">
      <c r="A4" s="6" t="s">
        <v>1</v>
      </c>
      <c r="B4" s="6"/>
      <c r="C4" s="7"/>
      <c r="D4" s="7"/>
    </row>
    <row r="5" spans="1:5" s="3" customFormat="1" ht="16" x14ac:dyDescent="0.2">
      <c r="A5" s="6" t="s">
        <v>2</v>
      </c>
      <c r="B5" s="6"/>
      <c r="C5" s="7"/>
      <c r="D5" s="7"/>
    </row>
    <row r="6" spans="1:5" s="3" customFormat="1" ht="16" x14ac:dyDescent="0.2">
      <c r="A6" s="6"/>
      <c r="B6" s="6"/>
      <c r="C6" s="7"/>
      <c r="D6" s="7"/>
    </row>
    <row r="7" spans="1:5" s="10" customFormat="1" ht="16" x14ac:dyDescent="0.2">
      <c r="A7" s="35" t="s">
        <v>3</v>
      </c>
      <c r="B7" s="35"/>
      <c r="C7" s="9" t="s">
        <v>4</v>
      </c>
      <c r="D7" s="9"/>
    </row>
    <row r="8" spans="1:5" s="14" customFormat="1" ht="16" x14ac:dyDescent="0.2">
      <c r="A8" s="11" t="s">
        <v>5</v>
      </c>
      <c r="B8" s="12"/>
      <c r="C8" s="13" t="s">
        <v>6</v>
      </c>
      <c r="D8" s="13"/>
      <c r="E8" s="39"/>
    </row>
    <row r="9" spans="1:5" s="35" customFormat="1" ht="16" x14ac:dyDescent="0.2">
      <c r="A9" s="11" t="s">
        <v>7</v>
      </c>
      <c r="B9" s="15"/>
      <c r="C9" s="16" t="s">
        <v>8</v>
      </c>
      <c r="D9" s="16"/>
      <c r="E9" s="17"/>
    </row>
    <row r="10" spans="1:5" s="22" customFormat="1" ht="16" x14ac:dyDescent="0.2">
      <c r="A10" s="18" t="s">
        <v>77</v>
      </c>
      <c r="B10" s="19"/>
      <c r="C10" s="18" t="s">
        <v>78</v>
      </c>
      <c r="D10" s="20"/>
      <c r="E10" s="21"/>
    </row>
    <row r="11" spans="1:5" ht="15.5" customHeight="1" x14ac:dyDescent="0.2">
      <c r="A11" s="23" t="s">
        <v>13</v>
      </c>
      <c r="B11" s="23"/>
      <c r="C11" s="24" t="s">
        <v>14</v>
      </c>
      <c r="D11" s="24"/>
      <c r="E11" s="38"/>
    </row>
    <row r="12" spans="1:5" s="35" customFormat="1" ht="15.5" customHeight="1" x14ac:dyDescent="0.2">
      <c r="A12" s="26"/>
      <c r="B12" s="40" t="s">
        <v>15</v>
      </c>
      <c r="C12" s="27"/>
      <c r="D12" s="43" t="s">
        <v>16</v>
      </c>
      <c r="E12" s="28"/>
    </row>
    <row r="13" spans="1:5" s="35" customFormat="1" ht="15.5" customHeight="1" x14ac:dyDescent="0.2">
      <c r="A13" s="29"/>
      <c r="B13" s="41" t="s">
        <v>17</v>
      </c>
      <c r="C13" s="30"/>
      <c r="D13" s="44" t="s">
        <v>18</v>
      </c>
      <c r="E13" s="34">
        <f>E14-E12</f>
        <v>0</v>
      </c>
    </row>
    <row r="14" spans="1:5" s="35" customFormat="1" ht="15.5" customHeight="1" x14ac:dyDescent="0.2">
      <c r="A14" s="29"/>
      <c r="B14" s="41" t="s">
        <v>19</v>
      </c>
      <c r="C14" s="30"/>
      <c r="D14" s="44" t="s">
        <v>20</v>
      </c>
      <c r="E14" s="32">
        <f>E12*E15</f>
        <v>0</v>
      </c>
    </row>
    <row r="15" spans="1:5" s="35" customFormat="1" ht="15.5" customHeight="1" x14ac:dyDescent="0.2">
      <c r="A15" s="29"/>
      <c r="B15" s="41" t="s">
        <v>21</v>
      </c>
      <c r="C15" s="30"/>
      <c r="D15" s="44" t="s">
        <v>22</v>
      </c>
      <c r="E15" s="46"/>
    </row>
    <row r="16" spans="1:5" s="35" customFormat="1" ht="15.5" customHeight="1" x14ac:dyDescent="0.2">
      <c r="A16" s="29"/>
      <c r="B16" s="41" t="s">
        <v>23</v>
      </c>
      <c r="C16" s="30"/>
      <c r="D16" s="44" t="s">
        <v>24</v>
      </c>
      <c r="E16" s="32"/>
    </row>
    <row r="17" spans="1:5" s="35" customFormat="1" ht="15.5" customHeight="1" x14ac:dyDescent="0.2">
      <c r="A17" s="29"/>
      <c r="B17" s="41" t="s">
        <v>25</v>
      </c>
      <c r="C17" s="30"/>
      <c r="D17" s="44" t="s">
        <v>26</v>
      </c>
      <c r="E17" s="32">
        <v>0</v>
      </c>
    </row>
    <row r="18" spans="1:5" s="35" customFormat="1" ht="15.5" customHeight="1" x14ac:dyDescent="0.2">
      <c r="A18" s="36"/>
      <c r="B18" s="42" t="s">
        <v>27</v>
      </c>
      <c r="C18" s="37"/>
      <c r="D18" s="45" t="s">
        <v>28</v>
      </c>
      <c r="E18" s="34">
        <f>E14+E16+E17</f>
        <v>0</v>
      </c>
    </row>
    <row r="19" spans="1:5" s="35" customFormat="1" ht="15.5" customHeight="1" x14ac:dyDescent="0.2">
      <c r="A19" s="29"/>
      <c r="B19" s="41" t="s">
        <v>29</v>
      </c>
      <c r="C19" s="30"/>
      <c r="D19" s="44" t="s">
        <v>30</v>
      </c>
      <c r="E19" s="46">
        <f>IF(ISERROR(E18/E12),0,E18/E12)</f>
        <v>0</v>
      </c>
    </row>
    <row r="20" spans="1:5" ht="15.5" customHeight="1" x14ac:dyDescent="0.2">
      <c r="A20" s="23" t="s">
        <v>31</v>
      </c>
      <c r="B20" s="23"/>
      <c r="C20" s="24" t="s">
        <v>32</v>
      </c>
      <c r="D20" s="24"/>
      <c r="E20" s="38"/>
    </row>
    <row r="21" spans="1:5" s="35" customFormat="1" ht="15.5" customHeight="1" x14ac:dyDescent="0.2">
      <c r="A21" s="26"/>
      <c r="B21" s="40" t="s">
        <v>33</v>
      </c>
      <c r="C21" s="27"/>
      <c r="D21" s="43" t="s">
        <v>34</v>
      </c>
      <c r="E21" s="28"/>
    </row>
    <row r="22" spans="1:5" s="35" customFormat="1" ht="15.5" customHeight="1" x14ac:dyDescent="0.2">
      <c r="A22" s="29"/>
      <c r="B22" s="41" t="s">
        <v>35</v>
      </c>
      <c r="C22" s="30"/>
      <c r="D22" s="44" t="s">
        <v>36</v>
      </c>
      <c r="E22" s="34"/>
    </row>
    <row r="23" spans="1:5" s="35" customFormat="1" ht="15.5" customHeight="1" x14ac:dyDescent="0.2">
      <c r="A23" s="29"/>
      <c r="B23" s="41" t="s">
        <v>37</v>
      </c>
      <c r="C23" s="30"/>
      <c r="D23" s="44" t="s">
        <v>38</v>
      </c>
      <c r="E23" s="32"/>
    </row>
    <row r="24" spans="1:5" s="35" customFormat="1" ht="15.5" customHeight="1" x14ac:dyDescent="0.2">
      <c r="A24" s="29"/>
      <c r="B24" s="41" t="s">
        <v>39</v>
      </c>
      <c r="C24" s="30"/>
      <c r="D24" s="44" t="s">
        <v>40</v>
      </c>
      <c r="E24" s="31">
        <f>E21+E22-E23-E25</f>
        <v>0</v>
      </c>
    </row>
    <row r="25" spans="1:5" s="35" customFormat="1" ht="15.5" customHeight="1" x14ac:dyDescent="0.2">
      <c r="A25" s="29"/>
      <c r="B25" s="41" t="s">
        <v>41</v>
      </c>
      <c r="C25" s="30"/>
      <c r="D25" s="44" t="s">
        <v>42</v>
      </c>
      <c r="E25" s="32"/>
    </row>
    <row r="26" spans="1:5" s="35" customFormat="1" ht="15.5" customHeight="1" x14ac:dyDescent="0.2">
      <c r="A26" s="29"/>
      <c r="B26" s="41" t="s">
        <v>43</v>
      </c>
      <c r="C26" s="30"/>
      <c r="D26" s="44" t="s">
        <v>44</v>
      </c>
      <c r="E26" s="32"/>
    </row>
    <row r="27" spans="1:5" s="35" customFormat="1" ht="15.5" customHeight="1" x14ac:dyDescent="0.2">
      <c r="A27" s="36"/>
      <c r="B27" s="42" t="s">
        <v>45</v>
      </c>
      <c r="C27" s="37"/>
      <c r="D27" s="45" t="s">
        <v>46</v>
      </c>
      <c r="E27" s="34">
        <v>0</v>
      </c>
    </row>
    <row r="28" spans="1:5" ht="15.5" customHeight="1" x14ac:dyDescent="0.2">
      <c r="A28" s="23" t="s">
        <v>47</v>
      </c>
      <c r="B28" s="23"/>
      <c r="C28" s="24" t="s">
        <v>48</v>
      </c>
      <c r="D28" s="24"/>
      <c r="E28" s="38"/>
    </row>
    <row r="29" spans="1:5" s="35" customFormat="1" ht="15.5" customHeight="1" x14ac:dyDescent="0.2">
      <c r="A29" s="26"/>
      <c r="B29" s="40" t="s">
        <v>49</v>
      </c>
      <c r="C29" s="27"/>
      <c r="D29" s="43" t="s">
        <v>50</v>
      </c>
      <c r="E29" s="28"/>
    </row>
    <row r="30" spans="1:5" s="35" customFormat="1" ht="15.5" customHeight="1" x14ac:dyDescent="0.2">
      <c r="A30" s="29"/>
      <c r="B30" s="41" t="s">
        <v>51</v>
      </c>
      <c r="C30" s="30"/>
      <c r="D30" s="44" t="s">
        <v>52</v>
      </c>
      <c r="E30" s="34"/>
    </row>
    <row r="31" spans="1:5" s="35" customFormat="1" ht="15.5" customHeight="1" x14ac:dyDescent="0.2">
      <c r="A31" s="29"/>
      <c r="B31" s="41" t="s">
        <v>53</v>
      </c>
      <c r="C31" s="30"/>
      <c r="D31" s="44" t="s">
        <v>54</v>
      </c>
      <c r="E31" s="32">
        <f>E29+E30</f>
        <v>0</v>
      </c>
    </row>
    <row r="32" spans="1:5" s="35" customFormat="1" ht="15.5" customHeight="1" x14ac:dyDescent="0.2">
      <c r="A32" s="29"/>
      <c r="B32" s="41" t="s">
        <v>55</v>
      </c>
      <c r="C32" s="30"/>
      <c r="D32" s="44" t="s">
        <v>56</v>
      </c>
      <c r="E32" s="31">
        <f>-E31</f>
        <v>0</v>
      </c>
    </row>
    <row r="33" spans="1:5" s="35" customFormat="1" ht="15.5" customHeight="1" x14ac:dyDescent="0.2">
      <c r="A33" s="29"/>
      <c r="B33" s="41" t="s">
        <v>57</v>
      </c>
      <c r="C33" s="30"/>
      <c r="D33" s="44" t="s">
        <v>58</v>
      </c>
      <c r="E33" s="32"/>
    </row>
    <row r="34" spans="1:5" s="35" customFormat="1" ht="15.5" customHeight="1" x14ac:dyDescent="0.2">
      <c r="A34" s="29"/>
      <c r="B34" s="41" t="s">
        <v>59</v>
      </c>
      <c r="C34" s="30"/>
      <c r="D34" s="44" t="s">
        <v>60</v>
      </c>
      <c r="E34" s="32">
        <f>E31+E32+E33</f>
        <v>0</v>
      </c>
    </row>
    <row r="35" spans="1:5" ht="15.5" customHeight="1" x14ac:dyDescent="0.2">
      <c r="A35" s="23" t="s">
        <v>61</v>
      </c>
      <c r="B35" s="23"/>
      <c r="C35" s="24" t="s">
        <v>62</v>
      </c>
      <c r="D35" s="24"/>
      <c r="E35" s="38"/>
    </row>
    <row r="36" spans="1:5" s="35" customFormat="1" ht="15.5" customHeight="1" x14ac:dyDescent="0.2">
      <c r="A36" s="26"/>
      <c r="B36" s="40" t="s">
        <v>53</v>
      </c>
      <c r="C36" s="27"/>
      <c r="D36" s="43" t="s">
        <v>54</v>
      </c>
      <c r="E36" s="28">
        <f>E31</f>
        <v>0</v>
      </c>
    </row>
    <row r="37" spans="1:5" s="35" customFormat="1" ht="15.5" customHeight="1" x14ac:dyDescent="0.2">
      <c r="A37" s="29"/>
      <c r="B37" s="41" t="s">
        <v>65</v>
      </c>
      <c r="C37" s="30"/>
      <c r="D37" s="44" t="s">
        <v>66</v>
      </c>
      <c r="E37" s="34"/>
    </row>
    <row r="38" spans="1:5" s="35" customFormat="1" ht="15.5" customHeight="1" x14ac:dyDescent="0.2">
      <c r="A38" s="29"/>
      <c r="B38" s="41" t="s">
        <v>67</v>
      </c>
      <c r="C38" s="30"/>
      <c r="D38" s="44" t="s">
        <v>68</v>
      </c>
      <c r="E38" s="32">
        <f>E36+E37</f>
        <v>0</v>
      </c>
    </row>
    <row r="39" spans="1:5" ht="15.5" customHeight="1" x14ac:dyDescent="0.2">
      <c r="A39" s="23" t="s">
        <v>63</v>
      </c>
      <c r="B39" s="23"/>
      <c r="C39" s="24" t="s">
        <v>64</v>
      </c>
      <c r="D39" s="24"/>
      <c r="E39" s="38"/>
    </row>
    <row r="40" spans="1:5" s="35" customFormat="1" ht="15.5" customHeight="1" x14ac:dyDescent="0.2">
      <c r="A40" s="26"/>
      <c r="B40" s="40" t="s">
        <v>69</v>
      </c>
      <c r="C40" s="27"/>
      <c r="D40" s="43" t="s">
        <v>70</v>
      </c>
      <c r="E40" s="28">
        <f>-10%*E29</f>
        <v>0</v>
      </c>
    </row>
    <row r="41" spans="1:5" s="35" customFormat="1" ht="15.5" customHeight="1" x14ac:dyDescent="0.2">
      <c r="A41" s="29"/>
      <c r="B41" s="41" t="s">
        <v>71</v>
      </c>
      <c r="C41" s="30"/>
      <c r="D41" s="44" t="s">
        <v>72</v>
      </c>
      <c r="E41" s="34">
        <f>-10%*E30</f>
        <v>0</v>
      </c>
    </row>
    <row r="42" spans="1:5" s="35" customFormat="1" ht="15.5" customHeight="1" x14ac:dyDescent="0.2">
      <c r="A42" s="29"/>
      <c r="B42" s="41" t="s">
        <v>63</v>
      </c>
      <c r="C42" s="30"/>
      <c r="D42" s="44" t="s">
        <v>64</v>
      </c>
      <c r="E42" s="32">
        <f>E40+E41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Overview_baseline</vt:lpstr>
      <vt:lpstr>Overview_rebaseline</vt:lpstr>
      <vt:lpstr>Overview_forecast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Dũng Nguyễn Việt</dc:creator>
  <cp:lastModifiedBy>Microsoft Office User</cp:lastModifiedBy>
  <dcterms:created xsi:type="dcterms:W3CDTF">2021-05-06T04:03:08Z</dcterms:created>
  <dcterms:modified xsi:type="dcterms:W3CDTF">2022-02-28T06:48:21Z</dcterms:modified>
</cp:coreProperties>
</file>