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>
    <definedName name="_xlnm._FilterDatabase" localSheetId="0" hidden="1">'Sheet1'!$A$1:$J$49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7">
    <font>
      <name val="Arial"/>
      <color rgb="FF000000"/>
      <sz val="10"/>
    </font>
    <font>
      <name val="Arial"/>
      <b val="1"/>
      <color rgb="FFFFFFFF"/>
      <sz val="12"/>
    </font>
    <font>
      <name val="Arial"/>
      <b val="1"/>
      <color theme="0"/>
      <sz val="12"/>
    </font>
    <font>
      <name val="Arial"/>
      <color rgb="FF444444"/>
      <sz val="14"/>
    </font>
    <font>
      <name val="Arial"/>
      <color theme="1"/>
    </font>
    <font>
      <color rgb="FF0000FF"/>
      <u val="single"/>
    </font>
    <font>
      <name val="Arial"/>
      <b val="1"/>
      <color theme="1"/>
    </font>
    <font>
      <color rgb="FF1155CC"/>
      <u val="single"/>
    </font>
    <font>
      <name val="Inconsolata"/>
      <color rgb="FF1155CC"/>
      <sz val="11"/>
    </font>
    <font>
      <name val="Inconsolata"/>
      <color rgb="FF000000"/>
      <sz val="11"/>
    </font>
    <font>
      <name val="Roboto"/>
      <color rgb="FF000000"/>
    </font>
    <font>
      <color rgb="FF1155CC"/>
      <u val="single"/>
    </font>
    <font>
      <color rgb="FFE4AF09"/>
      <u val="single"/>
    </font>
    <font>
      <color rgb="FFE4AF09"/>
      <u val="single"/>
    </font>
    <font>
      <color rgb="FF3C78D8"/>
      <u val="single"/>
    </font>
    <font>
      <name val="Arial"/>
      <color rgb="FF444444"/>
      <sz val="10"/>
      <u val="single"/>
    </font>
    <font>
      <name val="Arial"/>
      <color rgb="FF1155CC"/>
      <u val="single"/>
    </font>
  </fonts>
  <fills count="4">
    <fill>
      <patternFill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0" fontId="3" fillId="3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pivotButton="0" quotePrefix="0" xfId="0"/>
    <xf numFmtId="0" fontId="8" fillId="3" borderId="0" pivotButton="0" quotePrefix="0" xfId="0"/>
    <xf numFmtId="0" fontId="9" fillId="3" borderId="0" pivotButton="0" quotePrefix="0" xfId="0"/>
    <xf numFmtId="0" fontId="4" fillId="0" borderId="0" pivotButton="0" quotePrefix="0" xfId="0"/>
    <xf numFmtId="0" fontId="10" fillId="3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3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bay.com/itm/174539584685" TargetMode="External" Id="rId1" /><Relationship Type="http://schemas.openxmlformats.org/officeDocument/2006/relationships/hyperlink" Target="https://www.amazon.com/dp/B07C5SBZ4M/ref=sspa_dk_detail_0?pd_rd_i=B07CCGCWKD&amp;amp;th=1" TargetMode="External" Id="rId2" /><Relationship Type="http://schemas.openxmlformats.org/officeDocument/2006/relationships/hyperlink" Target="http://www.ebay.com/itm/174567073351" TargetMode="External" Id="rId3" /><Relationship Type="http://schemas.openxmlformats.org/officeDocument/2006/relationships/hyperlink" Target="https://www.amazon.com/Goplus-Folding-Capacity-Utility-Accessories/dp/B01HI69CB6/" TargetMode="External" Id="rId4" /><Relationship Type="http://schemas.openxmlformats.org/officeDocument/2006/relationships/hyperlink" Target="https://www.ebay.com/itm/174532088103" TargetMode="External" Id="rId5" /><Relationship Type="http://schemas.openxmlformats.org/officeDocument/2006/relationships/hyperlink" Target="https://www.amazon.com/Easy-Swing-Lock-North-States/dp/B005JN6304" TargetMode="External" Id="rId6" /><Relationship Type="http://schemas.openxmlformats.org/officeDocument/2006/relationships/hyperlink" Target="http://www.ebay.com/itm/174560064792" TargetMode="External" Id="rId7" /><Relationship Type="http://schemas.openxmlformats.org/officeDocument/2006/relationships/hyperlink" Target="https://www.amazon.com/dp/B0844RX1B7/" TargetMode="External" Id="rId8" /><Relationship Type="http://schemas.openxmlformats.org/officeDocument/2006/relationships/hyperlink" Target="http://www.ebay.com/itm/174541217839" TargetMode="External" Id="rId9" /><Relationship Type="http://schemas.openxmlformats.org/officeDocument/2006/relationships/hyperlink" Target="https://www.amazon.com/dp/B08BNGPLPG" TargetMode="External" Id="rId10" /><Relationship Type="http://schemas.openxmlformats.org/officeDocument/2006/relationships/hyperlink" Target="http://www.ebay.com/itm/174562737540" TargetMode="External" Id="rId11" /><Relationship Type="http://schemas.openxmlformats.org/officeDocument/2006/relationships/hyperlink" Target="https://www.amazon.com/dp/B08BNGPLPG" TargetMode="External" Id="rId12" /><Relationship Type="http://schemas.openxmlformats.org/officeDocument/2006/relationships/hyperlink" Target="http://www.ebay.com/itm/174556048852" TargetMode="External" Id="rId13" /><Relationship Type="http://schemas.openxmlformats.org/officeDocument/2006/relationships/hyperlink" Target="https://www.amazon.com/GRR-RIPPER-Handle-Bridge-Kit-Accessory/dp/B0037M6J94" TargetMode="External" Id="rId14" /><Relationship Type="http://schemas.openxmlformats.org/officeDocument/2006/relationships/hyperlink" Target="http://www.ebay.com/itm/174526603626" TargetMode="External" Id="rId15" /><Relationship Type="http://schemas.openxmlformats.org/officeDocument/2006/relationships/hyperlink" Target="https://www.amazon.com/dp/B083XNT87B/ref=twister_B07WYL9RF8?_encoding=UTF8&amp;amp;amp;th=1" TargetMode="External" Id="rId16" /><Relationship Type="http://schemas.openxmlformats.org/officeDocument/2006/relationships/hyperlink" Target="http://www.ebay.com/itm/174542515766" TargetMode="External" Id="rId17" /><Relationship Type="http://schemas.openxmlformats.org/officeDocument/2006/relationships/hyperlink" Target="https://www.amazon.com/Intex-Motor-Mount-inflatable-Boats/dp/B000NNM4BW" TargetMode="External" Id="rId18" /><Relationship Type="http://schemas.openxmlformats.org/officeDocument/2006/relationships/hyperlink" Target="http://www.ebay.com/itm/174564966643" TargetMode="External" Id="rId19" /><Relationship Type="http://schemas.openxmlformats.org/officeDocument/2006/relationships/hyperlink" Target="https://www.amazon.com/Projector-Artlii-iPhone-Pocket-Smartphone/dp/B01LYM0EY6" TargetMode="External" Id="rId20" /><Relationship Type="http://schemas.openxmlformats.org/officeDocument/2006/relationships/hyperlink" Target="http://www.ebay.com/itm/174571895207" TargetMode="External" Id="rId21" /><Relationship Type="http://schemas.openxmlformats.org/officeDocument/2006/relationships/hyperlink" Target="https://www.amazon.com/Ring-Chime-Pro/dp/B07WML2XTD" TargetMode="External" Id="rId22" /><Relationship Type="http://schemas.openxmlformats.org/officeDocument/2006/relationships/hyperlink" Target="http://www.ebay.com/itm/174533135919" TargetMode="External" Id="rId23" /><Relationship Type="http://schemas.openxmlformats.org/officeDocument/2006/relationships/hyperlink" Target="https://www.amazon.com/REXBETI-Professional-Mandrels-Labor-Saving-Carrying/dp/B07MVXN7LK/" TargetMode="External" Id="rId24" /><Relationship Type="http://schemas.openxmlformats.org/officeDocument/2006/relationships/hyperlink" Target="http://www.ebay.com/itm/174571899335" TargetMode="External" Id="rId25" /><Relationship Type="http://schemas.openxmlformats.org/officeDocument/2006/relationships/hyperlink" Target="https://www.amazon.com/dp/B07GYX7RLD/ref=twister_B07PGW73CX?_encoding=UTF8&amp;psc=1" TargetMode="External" Id="rId26" /><Relationship Type="http://schemas.openxmlformats.org/officeDocument/2006/relationships/hyperlink" Target="http://www.ebay.com/itm/174594602152" TargetMode="External" Id="rId27" /><Relationship Type="http://schemas.openxmlformats.org/officeDocument/2006/relationships/hyperlink" Target="https://www.amazon.com/dp/B00T01O8UI" TargetMode="External" Id="rId28" /><Relationship Type="http://schemas.openxmlformats.org/officeDocument/2006/relationships/hyperlink" Target="http://www.ebay.com/itm/174562735795" TargetMode="External" Id="rId29" /><Relationship Type="http://schemas.openxmlformats.org/officeDocument/2006/relationships/hyperlink" Target="https://www.amazon.com/All-Industrial-Tool-Supply-TR72020/dp/B002YPHT76" TargetMode="External" Id="rId30" /><Relationship Type="http://schemas.openxmlformats.org/officeDocument/2006/relationships/hyperlink" Target="http://www.ebay.com/itm/174560141031" TargetMode="External" Id="rId31" /><Relationship Type="http://schemas.openxmlformats.org/officeDocument/2006/relationships/hyperlink" Target="https://www.amazon.com/T-fal-Specialty-Nonstick-Dishwasher-Stockpot/dp/B000GWK34K" TargetMode="External" Id="rId32" /><Relationship Type="http://schemas.openxmlformats.org/officeDocument/2006/relationships/hyperlink" Target="http://www.ebay.com/itm/174549320568" TargetMode="External" Id="rId33" /><Relationship Type="http://schemas.openxmlformats.org/officeDocument/2006/relationships/hyperlink" Target="https://www.amazon.com/Demdaco-18-Inches-Willow-Tree-Angel/dp/B0071XOKGE" TargetMode="External" Id="rId34" /><Relationship Type="http://schemas.openxmlformats.org/officeDocument/2006/relationships/hyperlink" Target="http://www.ebay.com/itm/353363953441" TargetMode="External" Id="rId35" /><Relationship Type="http://schemas.openxmlformats.org/officeDocument/2006/relationships/hyperlink" Target="https://www.amazon.com/dp/B083XNT87B" TargetMode="External" Id="rId3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Q49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.75" customHeight="1"/>
  <cols>
    <col width="7.29" customWidth="1" style="19" min="1" max="1"/>
    <col width="35.86" customWidth="1" style="19" min="2" max="2"/>
    <col width="20" customWidth="1" style="19" min="3" max="3"/>
    <col width="32.14" customWidth="1" style="19" min="4" max="4"/>
    <col width="23.43" customWidth="1" style="19" min="5" max="5"/>
    <col width="22.71" customWidth="1" style="19" min="6" max="6"/>
    <col width="17.71" customWidth="1" style="19" min="7" max="7"/>
    <col width="29.29" customWidth="1" style="19" min="8" max="8"/>
    <col width="17.29" customWidth="1" style="19" min="9" max="9"/>
    <col width="19.86" customWidth="1" style="19" min="10" max="10"/>
    <col width="22.86" customWidth="1" style="19" min="14" max="17"/>
  </cols>
  <sheetData>
    <row r="1" ht="25.5" customHeight="1" s="19">
      <c r="A1" s="3" t="inlineStr">
        <is>
          <t>No.</t>
        </is>
      </c>
      <c r="B1" s="3" t="inlineStr">
        <is>
          <t>Link ebay</t>
        </is>
      </c>
      <c r="C1" s="3" t="inlineStr">
        <is>
          <t>Account Ebay</t>
        </is>
      </c>
      <c r="D1" s="3" t="inlineStr">
        <is>
          <t>Item Title</t>
        </is>
      </c>
      <c r="E1" s="2" t="inlineStr">
        <is>
          <t>Link Amazon</t>
        </is>
      </c>
      <c r="F1" s="2" t="inlineStr">
        <is>
          <t>Status AMZ Item</t>
        </is>
      </c>
      <c r="G1" s="3" t="inlineStr">
        <is>
          <t>Price Ebay</t>
        </is>
      </c>
      <c r="H1" s="3" t="inlineStr">
        <is>
          <t>Price Amazon</t>
        </is>
      </c>
      <c r="I1" s="3" t="inlineStr">
        <is>
          <t>Profit</t>
        </is>
      </c>
      <c r="J1" s="3" t="inlineStr">
        <is>
          <t>Action/Note</t>
        </is>
      </c>
      <c r="K1" s="3" t="n"/>
      <c r="L1" s="3" t="n"/>
      <c r="M1" s="3" t="n"/>
      <c r="N1" s="3" t="n"/>
      <c r="O1" s="3" t="n"/>
      <c r="P1" s="3" t="n"/>
      <c r="Q1" s="4" t="inlineStr">
        <is>
          <t>//*[@id="prcIsum"]</t>
        </is>
      </c>
    </row>
    <row r="2">
      <c r="A2" s="11" t="n">
        <v>1</v>
      </c>
      <c r="B2" s="6" t="inlineStr">
        <is>
          <t>http://www.ebay.com/itm/174539584685</t>
        </is>
      </c>
      <c r="C2" s="7" t="inlineStr">
        <is>
          <t>derst</t>
        </is>
      </c>
      <c r="D2" s="11" t="inlineStr">
        <is>
          <t>(Black) 5/16" 4 Stud Power Distribution Block -BUSBAR- with Cover</t>
        </is>
      </c>
      <c r="E2" s="8" t="inlineStr">
        <is>
          <t>https://www.amazon.com/dp/B07C5SBZ4M/ref=sspa_dk_detail_0?pd_rd_i=B07CCGCWKD&amp;amp;th=1</t>
        </is>
      </c>
      <c r="F2" s="9" t="inlineStr">
        <is>
          <t>In Stock</t>
        </is>
      </c>
      <c r="G2" s="10">
        <f>TRANSPOSE(IMPORTFROMWEB(B2,$Q$1))</f>
        <v/>
      </c>
      <c r="H2" s="10" t="n">
        <v>19.99</v>
      </c>
      <c r="I2" s="11" t="n"/>
      <c r="J2" s="11">
        <f>if(H2="#ALL_SELECTORS_RETURN_NULL","Non stock","")</f>
        <v/>
      </c>
      <c r="L2" s="11">
        <f>VALUE(TRIM(CLEAN(H2)))</f>
        <v/>
      </c>
      <c r="N2" s="12" t="n"/>
      <c r="O2" s="12" t="n"/>
      <c r="P2" s="12" t="n"/>
      <c r="Q2" s="12" t="inlineStr">
        <is>
          <t>//*[@id=”itemTitle”]</t>
        </is>
      </c>
    </row>
    <row r="3">
      <c r="A3" s="11" t="n">
        <v>2</v>
      </c>
      <c r="B3" s="6" t="inlineStr">
        <is>
          <t>http://www.ebay.com/itm/174567073351</t>
        </is>
      </c>
      <c r="C3" s="7" t="inlineStr">
        <is>
          <t>derst</t>
        </is>
      </c>
      <c r="D3" s="11" t="inlineStr">
        <is>
          <t>Goplus Folding Deer Game Cart Larger Capacity 500lbs Hauler Utility Gear Dolly Cart Hunting Accessories</t>
        </is>
      </c>
      <c r="E3" s="6" t="inlineStr">
        <is>
          <t>https://www.amazon.com/Goplus-Folding-Capacity-Utility-Accessories/dp/B01HI69CB6/</t>
        </is>
      </c>
      <c r="F3" s="9" t="inlineStr">
        <is>
          <t>In Stock</t>
        </is>
      </c>
      <c r="G3" s="10">
        <f>TRANSPOSE(IMPORTFROMWEB(B3,$Q$1))</f>
        <v/>
      </c>
      <c r="H3" s="10" t="n">
        <v>85.98999999999999</v>
      </c>
      <c r="J3" s="11">
        <f>if(H3="#ALL_SELECTORS_RETURN_NULL","Non stock","")</f>
        <v/>
      </c>
      <c r="L3" s="11">
        <f>VALUE(TRIM(CLEAN(H3)))</f>
        <v/>
      </c>
      <c r="N3" s="12" t="n"/>
      <c r="O3" s="12" t="n"/>
      <c r="P3" s="12" t="n"/>
      <c r="Q3" s="12" t="inlineStr">
        <is>
          <t>//*[@id=”vi-itm-cond”]</t>
        </is>
      </c>
    </row>
    <row r="4">
      <c r="A4" s="11" t="n">
        <v>3</v>
      </c>
      <c r="B4" s="13" t="inlineStr">
        <is>
          <t>https://www.ebay.com/itm/174532088103</t>
        </is>
      </c>
      <c r="C4" s="7" t="inlineStr">
        <is>
          <t>derst</t>
        </is>
      </c>
      <c r="D4" s="0" t="inlineStr">
        <is>
          <t>Toddleroo by North States 47.85" Wide Easy Swing &amp; Lock Baby Gate: Ideal for Wider Areas and stairways. Hardware Mount. Fits Openings 28.68" - 47.85" Wide (31" Tall, Matte Bronze)</t>
        </is>
      </c>
      <c r="E4" s="13" t="inlineStr">
        <is>
          <t>https://www.amazon.com/Easy-Swing-Lock-North-States/dp/B005JN6304</t>
        </is>
      </c>
      <c r="F4" s="9" t="inlineStr">
        <is>
          <t>In Stock</t>
        </is>
      </c>
      <c r="G4" s="10">
        <f>TRANSPOSE(IMPORTFROMWEB(B4,$Q$1))</f>
        <v/>
      </c>
      <c r="H4" s="10" t="n">
        <v>46.49</v>
      </c>
      <c r="J4" s="11">
        <f>if(H4="#ALL_SELECTORS_RETURN_NULL","Non stock","")</f>
        <v/>
      </c>
      <c r="L4" s="11">
        <f>VALUE(TRIM(CLEAN(H4)))</f>
        <v/>
      </c>
      <c r="N4" s="12" t="n"/>
      <c r="O4" s="12" t="n"/>
      <c r="P4" s="12" t="n"/>
      <c r="Q4" s="12" t="inlineStr">
        <is>
          <t>//*[@id=”vi-ret-accrd-txt”]</t>
        </is>
      </c>
    </row>
    <row r="5">
      <c r="A5" s="11" t="n">
        <v>4</v>
      </c>
      <c r="B5" s="14" t="inlineStr">
        <is>
          <t>http://www.ebay.com/itm/174560064792</t>
        </is>
      </c>
      <c r="C5" s="7" t="inlineStr">
        <is>
          <t>derst</t>
        </is>
      </c>
      <c r="D5" s="11" t="inlineStr">
        <is>
          <t>Master Massage Table Flannel Sheet Set 3 In 1 Table Cover, Face Cushion Cover, Table Sheet Black, 1count</t>
        </is>
      </c>
      <c r="E5" s="15" t="inlineStr">
        <is>
          <t>https://www.amazon.com/dp/B0844RX1B7/</t>
        </is>
      </c>
      <c r="F5" s="9" t="inlineStr">
        <is>
          <t>In Stock</t>
        </is>
      </c>
      <c r="G5" s="10">
        <f>TRANSPOSE(IMPORTFROMWEB(B5,$Q$1))</f>
        <v/>
      </c>
      <c r="H5" s="10" t="n">
        <v>29.99</v>
      </c>
      <c r="J5" s="11">
        <f>if(H5="#ALL_SELECTORS_RETURN_NULL","Non stock","")</f>
        <v/>
      </c>
      <c r="L5" s="11">
        <f>VALUE(TRIM(CLEAN(H5)))</f>
        <v/>
      </c>
    </row>
    <row r="6">
      <c r="A6" s="11" t="n">
        <v>5</v>
      </c>
      <c r="B6" s="14" t="inlineStr">
        <is>
          <t>http://www.ebay.com/itm/174541217839</t>
        </is>
      </c>
      <c r="C6" s="7" t="inlineStr">
        <is>
          <t>derst</t>
        </is>
      </c>
      <c r="D6" s="4" t="inlineStr">
        <is>
          <t>iFJF CV52001 Crankcase Ventilation Filter Replacement for Ram 2500 3500 4500 5500 6.7L 2007.5-2020 ISB engines Fits 904-418 4936636 68002433AC</t>
        </is>
      </c>
      <c r="E6" s="14" t="inlineStr">
        <is>
          <t>https://www.amazon.com/dp/B08BNGPLPG</t>
        </is>
      </c>
      <c r="F6" s="9" t="inlineStr">
        <is>
          <t>In Stock</t>
        </is>
      </c>
      <c r="G6" s="10">
        <f>TRANSPOSE(IMPORTFROMWEB(B6,$Q$1))</f>
        <v/>
      </c>
      <c r="H6" s="10" t="n">
        <v>50</v>
      </c>
      <c r="J6" s="11">
        <f>if(H6="#ALL_SELECTORS_RETURN_NULL","Non stock","")</f>
        <v/>
      </c>
      <c r="L6" s="11">
        <f>VALUE(TRIM(CLEAN(H6)))</f>
        <v/>
      </c>
      <c r="N6" s="11" t="n"/>
      <c r="O6" s="11" t="n"/>
      <c r="P6" s="11" t="n"/>
      <c r="Q6" s="11" t="inlineStr">
        <is>
          <t>//*[@id="price_inside_buybox"]</t>
        </is>
      </c>
    </row>
    <row r="7">
      <c r="A7" s="11" t="n">
        <v>6</v>
      </c>
      <c r="B7" s="14" t="inlineStr">
        <is>
          <t>http://www.ebay.com/itm/174562737540</t>
        </is>
      </c>
      <c r="C7" s="7" t="inlineStr">
        <is>
          <t>derst</t>
        </is>
      </c>
      <c r="D7" s="4" t="inlineStr">
        <is>
          <t>iFJF CV52001 Crankcase Ventilation Filter Replacement for Ram 2500 3500 4500 5500 6.7L 2007.5-2020 ISB engines Fits 904-418 4936636 68002433AC</t>
        </is>
      </c>
      <c r="E7" s="16" t="inlineStr">
        <is>
          <t>https://www.amazon.com/dp/B08BNGPLPG</t>
        </is>
      </c>
      <c r="F7" s="9" t="inlineStr">
        <is>
          <t>In Stock</t>
        </is>
      </c>
      <c r="G7" s="10">
        <f>TRANSPOSE(IMPORTFROMWEB(B7,$Q$1))</f>
        <v/>
      </c>
      <c r="H7" s="10" t="n">
        <v>50</v>
      </c>
      <c r="J7" s="11">
        <f>if(H7="#ALL_SELECTORS_RETURN_NULL","Non stock","")</f>
        <v/>
      </c>
      <c r="L7" s="11">
        <f>VALUE(TRIM(CLEAN(H7)))</f>
        <v/>
      </c>
      <c r="Q7" s="11" t="inlineStr">
        <is>
          <t>//*[@id="buyNew_noncbb"]/span</t>
        </is>
      </c>
    </row>
    <row r="8">
      <c r="A8" s="11" t="n">
        <v>7</v>
      </c>
      <c r="B8" s="15" t="inlineStr">
        <is>
          <t>http://www.ebay.com/itm/174556048852</t>
        </is>
      </c>
      <c r="C8" s="7" t="inlineStr">
        <is>
          <t>derst</t>
        </is>
      </c>
      <c r="D8" s="4" t="inlineStr">
        <is>
          <t>GRR-RIPPER Handle Bridge Kit (Accessory only)</t>
        </is>
      </c>
      <c r="E8" s="17" t="inlineStr">
        <is>
          <t>https://www.amazon.com/GRR-RIPPER-Handle-Bridge-Kit-Accessory/dp/B0037M6J94</t>
        </is>
      </c>
      <c r="F8" s="9" t="inlineStr">
        <is>
          <t>In Stock</t>
        </is>
      </c>
      <c r="G8" s="10">
        <f>TRANSPOSE(IMPORTFROMWEB(B8,$Q$1))</f>
        <v/>
      </c>
      <c r="H8" s="10" t="n">
        <v>15.23</v>
      </c>
      <c r="J8" s="11">
        <f>if(H8="#ALL_SELECTORS_RETURN_NULL","Non stock","")</f>
        <v/>
      </c>
      <c r="L8" s="11">
        <f>VALUE(TRIM(CLEAN(H8)))</f>
        <v/>
      </c>
      <c r="Q8" s="11" t="inlineStr">
        <is>
          <t>//*[@id="size_name_1_price"]/span</t>
        </is>
      </c>
    </row>
    <row r="9">
      <c r="A9" s="11" t="n">
        <v>8</v>
      </c>
      <c r="B9" s="14" t="inlineStr">
        <is>
          <t>http://www.ebay.com/itm/174526603626</t>
        </is>
      </c>
      <c r="C9" s="7" t="inlineStr">
        <is>
          <t>derst</t>
        </is>
      </c>
      <c r="D9" s="0" t="inlineStr">
        <is>
          <t>Aurora AU875XA Paper and Credit Card Shredder with 3.7-Gallon Wastebasket, 8-Sheet Cross-Cut with Basket</t>
        </is>
      </c>
      <c r="E9" s="6" t="inlineStr">
        <is>
          <t>https://www.amazon.com/dp/B083XNT87B/ref=twister_B07WYL9RF8?_encoding=UTF8&amp;amp;amp;th=1</t>
        </is>
      </c>
      <c r="F9" s="9" t="inlineStr">
        <is>
          <t>In Stock</t>
        </is>
      </c>
      <c r="G9" s="10">
        <f>TRANSPOSE(IMPORTFROMWEB(B9,$Q$1))</f>
        <v/>
      </c>
      <c r="H9" s="10" t="n">
        <v>42.99</v>
      </c>
      <c r="J9" s="11">
        <f>if(H9="#ALL_SELECTORS_RETURN_NULL","Non stock","")</f>
        <v/>
      </c>
      <c r="L9" s="11">
        <f>VALUE(TRIM(CLEAN(H9)))</f>
        <v/>
      </c>
    </row>
    <row r="10">
      <c r="A10" s="11" t="n">
        <v>9</v>
      </c>
      <c r="B10" s="15" t="inlineStr">
        <is>
          <t>http://www.ebay.com/itm/174542515766</t>
        </is>
      </c>
      <c r="C10" s="7" t="inlineStr">
        <is>
          <t>derst</t>
        </is>
      </c>
      <c r="D10" s="0" t="inlineStr">
        <is>
          <t>Intex Motor Mount Kit for Intex inflatable Boats</t>
        </is>
      </c>
      <c r="E10" s="13" t="inlineStr">
        <is>
          <t>https://www.amazon.com/Intex-Motor-Mount-inflatable-Boats/dp/B000NNM4BW</t>
        </is>
      </c>
      <c r="F10" s="9" t="inlineStr">
        <is>
          <t>In Stock</t>
        </is>
      </c>
      <c r="G10" s="10">
        <f>TRANSPOSE(IMPORTFROMWEB(B10,$Q$1))</f>
        <v/>
      </c>
      <c r="H10" s="10" t="n">
        <v>69.98999999999999</v>
      </c>
      <c r="J10" s="11">
        <f>if(H10="#ALL_SELECTORS_RETURN_NULL","Non stock","")</f>
        <v/>
      </c>
      <c r="L10" s="11">
        <f>VALUE(TRIM(CLEAN(H10)))</f>
        <v/>
      </c>
      <c r="Q10" s="11" t="inlineStr">
        <is>
          <t>//*[@id="priceblock_ourprice"]</t>
        </is>
      </c>
    </row>
    <row r="11">
      <c r="A11" s="11" t="n">
        <v>10</v>
      </c>
      <c r="B11" s="6" t="inlineStr">
        <is>
          <t>http://www.ebay.com/itm/174564966643</t>
        </is>
      </c>
      <c r="C11" s="7" t="inlineStr">
        <is>
          <t>derst</t>
        </is>
      </c>
      <c r="D11" s="0" t="inlineStr">
        <is>
          <t>Pico Projector - Artlii 2020 New Mini Projector, Color LED Pico Projector for Cartoon, Movie, Kids Gift, Compatible with HDMI USB Laptop Video Games</t>
        </is>
      </c>
      <c r="E11" s="13" t="inlineStr">
        <is>
          <t>https://www.amazon.com/Projector-Artlii-iPhone-Pocket-Smartphone/dp/B01LYM0EY6</t>
        </is>
      </c>
      <c r="F11" s="9" t="inlineStr">
        <is>
          <t>In Stock</t>
        </is>
      </c>
      <c r="G11" s="10">
        <f>TRANSPOSE(IMPORTFROMWEB(B11,$Q$1))</f>
        <v/>
      </c>
      <c r="H11" s="10" t="n">
        <v>38.89</v>
      </c>
      <c r="J11" s="11">
        <f>if(H11="#ALL_SELECTORS_RETURN_NULL","Non stock","")</f>
        <v/>
      </c>
      <c r="L11" s="11">
        <f>VALUE(TRIM(CLEAN(H11)))</f>
        <v/>
      </c>
    </row>
    <row r="12">
      <c r="A12" s="11" t="n">
        <v>11</v>
      </c>
      <c r="B12" s="6" t="inlineStr">
        <is>
          <t>http://www.ebay.com/itm/174571895207</t>
        </is>
      </c>
      <c r="C12" s="7" t="inlineStr">
        <is>
          <t>derst</t>
        </is>
      </c>
      <c r="D12" s="11" t="inlineStr">
        <is>
          <t>Ring Chime Pro</t>
        </is>
      </c>
      <c r="E12" s="6" t="inlineStr">
        <is>
          <t>https://www.amazon.com/Ring-Chime-Pro/dp/B07WML2XTD</t>
        </is>
      </c>
      <c r="F12" s="9" t="inlineStr">
        <is>
          <t>In Stock</t>
        </is>
      </c>
      <c r="G12" s="10">
        <f>TRANSPOSE(IMPORTFROMWEB(B12,$Q$1))</f>
        <v/>
      </c>
      <c r="H12" s="10" t="n">
        <v>49.99</v>
      </c>
      <c r="J12" s="11">
        <f>if(H12="#ALL_SELECTORS_RETURN_NULL","Non stock","")</f>
        <v/>
      </c>
      <c r="L12" s="11">
        <f>VALUE(TRIM(CLEAN(H12)))</f>
        <v/>
      </c>
      <c r="Q12" s="11" t="inlineStr">
        <is>
          <t>//*[@id="newBuyBoxPrice"]</t>
        </is>
      </c>
    </row>
    <row r="13">
      <c r="A13" s="11" t="n">
        <v>12</v>
      </c>
      <c r="B13" s="6" t="inlineStr">
        <is>
          <t>http://www.ebay.com/itm/174533135919</t>
        </is>
      </c>
      <c r="C13" s="7" t="inlineStr">
        <is>
          <t>derst</t>
        </is>
      </c>
      <c r="D13" s="0" t="inlineStr">
        <is>
          <t>REXBETI 14" Rivet Nut Tool, Professional Rivet Setter Kit with 7 Metric &amp; Sae Mandrels and 60pcs Rivnuts, Labor-Saving Design, Extra 1/4-20 mandrel with Rugged Carrying Case</t>
        </is>
      </c>
      <c r="E13" s="13" t="inlineStr">
        <is>
          <t>https://www.amazon.com/REXBETI-Professional-Mandrels-Labor-Saving-Carrying/dp/B07MVXN7LK/</t>
        </is>
      </c>
      <c r="F13" s="9" t="inlineStr">
        <is>
          <t>In Stock</t>
        </is>
      </c>
      <c r="G13" s="10">
        <f>TRANSPOSE(IMPORTFROMWEB(B13,$Q$1))</f>
        <v/>
      </c>
      <c r="H13" s="10" t="n">
        <v>49.97</v>
      </c>
      <c r="J13" s="11">
        <f>if(H13="#ALL_SELECTORS_RETURN_NULL","Non stock","")</f>
        <v/>
      </c>
      <c r="L13" s="11">
        <f>VALUE(TRIM(CLEAN(H13)))</f>
        <v/>
      </c>
      <c r="Q13" s="11" t="inlineStr">
        <is>
          <t>//*[@id="price_inside_buybox"]</t>
        </is>
      </c>
    </row>
    <row r="14">
      <c r="A14" s="11" t="n">
        <v>13</v>
      </c>
      <c r="B14" s="13" t="inlineStr">
        <is>
          <t>http://www.ebay.com/itm/174571899335</t>
        </is>
      </c>
      <c r="C14" s="7" t="inlineStr">
        <is>
          <t>derst</t>
        </is>
      </c>
      <c r="D14" s="0" t="inlineStr">
        <is>
          <t>PetSafe Simply Clean Self-Cleaning Cat Litter Box, Automatic Litter Box, Works with Clumping Cat Litter</t>
        </is>
      </c>
      <c r="E14" s="6" t="inlineStr">
        <is>
          <t>https://www.amazon.com/dp/B07GYX7RLD/ref=twister_B07PGW73CX?_encoding=UTF8&amp;psc=1</t>
        </is>
      </c>
      <c r="F14" s="9" t="inlineStr">
        <is>
          <t>In Stock</t>
        </is>
      </c>
      <c r="G14" s="10">
        <f>TRANSPOSE(IMPORTFROMWEB(B14,$Q$1))</f>
        <v/>
      </c>
      <c r="H14" s="10" t="n">
        <v>99.95</v>
      </c>
      <c r="J14" s="11">
        <f>if(H14="#ALL_SELECTORS_RETURN_NULL","Non stock","")</f>
        <v/>
      </c>
      <c r="L14" s="11">
        <f>VALUE(TRIM(CLEAN(H14)))</f>
        <v/>
      </c>
    </row>
    <row r="15">
      <c r="A15" s="11" t="n">
        <v>14</v>
      </c>
      <c r="B15" s="6" t="inlineStr">
        <is>
          <t>http://www.ebay.com/itm/174594602152</t>
        </is>
      </c>
      <c r="C15" s="7" t="inlineStr">
        <is>
          <t>derst</t>
        </is>
      </c>
      <c r="D15" s="0" t="inlineStr">
        <is>
          <t>Rubber-Cal 6-Piece Regal Stair Treads Rubber Step Mats, 9.75 by 29.75-Inch, Black</t>
        </is>
      </c>
      <c r="E15" s="13" t="inlineStr">
        <is>
          <t>https://www.amazon.com/dp/B00T01O8UI</t>
        </is>
      </c>
      <c r="F15" s="9" t="inlineStr">
        <is>
          <t>In Stock</t>
        </is>
      </c>
      <c r="G15" s="10">
        <f>TRANSPOSE(IMPORTFROMWEB(B15,$Q$1))</f>
        <v/>
      </c>
      <c r="H15" s="10" t="n">
        <v>49.59</v>
      </c>
      <c r="J15" s="11">
        <f>if(H15="#ALL_SELECTORS_RETURN_NULL","Non stock","")</f>
        <v/>
      </c>
      <c r="L15" s="11">
        <f>VALUE(TRIM(CLEAN(H15)))</f>
        <v/>
      </c>
    </row>
    <row r="16">
      <c r="A16" s="11" t="n">
        <v>15</v>
      </c>
      <c r="B16" s="6" t="inlineStr">
        <is>
          <t>http://www.ebay.com/itm/174562735795</t>
        </is>
      </c>
      <c r="C16" s="7" t="inlineStr">
        <is>
          <t>derst</t>
        </is>
      </c>
      <c r="D16" s="0" t="inlineStr">
        <is>
          <t>All Industrial Tool Supply TR72020 Dial Indicator (Magnetic Base &amp; Point Precision Inspection Set)</t>
        </is>
      </c>
      <c r="E16" s="6" t="inlineStr">
        <is>
          <t>https://www.amazon.com/All-Industrial-Tool-Supply-TR72020/dp/B002YPHT76</t>
        </is>
      </c>
      <c r="F16" s="9" t="inlineStr">
        <is>
          <t>In Stock</t>
        </is>
      </c>
      <c r="G16" s="10">
        <f>TRANSPOSE(IMPORTFROMWEB(B16,$Q$1))</f>
        <v/>
      </c>
      <c r="H16" s="10" t="n">
        <v>45.99</v>
      </c>
      <c r="J16" s="11">
        <f>if(H16="#ALL_SELECTORS_RETURN_NULL","Non stock","")</f>
        <v/>
      </c>
      <c r="L16" s="11">
        <f>VALUE(TRIM(CLEAN(H16)))</f>
        <v/>
      </c>
    </row>
    <row r="17">
      <c r="A17" s="11" t="n">
        <v>16</v>
      </c>
      <c r="B17" s="6" t="inlineStr">
        <is>
          <t>http://www.ebay.com/itm/174560141031</t>
        </is>
      </c>
      <c r="C17" s="7" t="inlineStr">
        <is>
          <t>derst</t>
        </is>
      </c>
      <c r="D17" s="0" t="inlineStr">
        <is>
          <t>T-fal B36262 Specialty Total Nonstick Dishwasher Safe Oven Safe Stockpot Cookware, 12-Quart, Black</t>
        </is>
      </c>
      <c r="E17" s="13" t="inlineStr">
        <is>
          <t>https://www.amazon.com/T-fal-Specialty-Nonstick-Dishwasher-Stockpot/dp/B000GWK34K</t>
        </is>
      </c>
      <c r="F17" s="9" t="inlineStr">
        <is>
          <t>In Stock</t>
        </is>
      </c>
      <c r="G17" s="10">
        <f>TRANSPOSE(IMPORTFROMWEB(B17,$Q$1))</f>
        <v/>
      </c>
      <c r="H17" s="10" t="n">
        <v>62.21</v>
      </c>
      <c r="J17" s="11">
        <f>if(H17="#ALL_SELECTORS_RETURN_NULL","Non stock","")</f>
        <v/>
      </c>
      <c r="L17" s="11">
        <f>VALUE(TRIM(CLEAN(H17)))</f>
        <v/>
      </c>
    </row>
    <row r="18">
      <c r="A18" s="11" t="n">
        <v>17</v>
      </c>
      <c r="B18" s="6" t="inlineStr">
        <is>
          <t>http://www.ebay.com/itm/174549320568</t>
        </is>
      </c>
      <c r="C18" s="7" t="inlineStr">
        <is>
          <t>derst</t>
        </is>
      </c>
      <c r="D18" s="11" t="inlineStr">
        <is>
          <t>Willow Tree Song of Joy Angel, Sculpted Hand-Painted Figure</t>
        </is>
      </c>
      <c r="E18" s="6" t="inlineStr">
        <is>
          <t>https://www.amazon.com/Demdaco-18-Inches-Willow-Tree-Angel/dp/B0071XOKGE</t>
        </is>
      </c>
      <c r="F18" s="9" t="inlineStr">
        <is>
          <t>In Stock</t>
        </is>
      </c>
      <c r="G18" s="10">
        <f>TRANSPOSE(IMPORTFROMWEB(B18,$Q$1))</f>
        <v/>
      </c>
      <c r="H18" s="10" t="n">
        <v>51.95</v>
      </c>
      <c r="J18" s="11">
        <f>if(H18="#ALL_SELECTORS_RETURN_NULL","Non stock","")</f>
        <v/>
      </c>
      <c r="L18" s="11">
        <f>VALUE(TRIM(CLEAN(H18)))</f>
        <v/>
      </c>
    </row>
    <row r="19">
      <c r="A19" s="11" t="n">
        <v>18</v>
      </c>
      <c r="C19" s="7" t="inlineStr">
        <is>
          <t>derst</t>
        </is>
      </c>
      <c r="D19" s="11" t="n"/>
      <c r="F19" s="9" t="inlineStr">
        <is>
          <t xml:space="preserve"> </t>
        </is>
      </c>
      <c r="G19" s="10">
        <f>TRANSPOSE(IMPORTFROMWEB(B19,$Q$1))</f>
        <v/>
      </c>
      <c r="H19" s="10">
        <f>TRANSPOSE(IMPORTFROMWEB(E19,$Q$6))</f>
        <v/>
      </c>
      <c r="J19" s="11">
        <f>if(H19="#ALL_SELECTORS_RETURN_NULL","Non stock","")</f>
        <v/>
      </c>
      <c r="L19" s="11">
        <f>VALUE(TRIM(CLEAN(H19)))</f>
        <v/>
      </c>
    </row>
    <row r="20">
      <c r="A20" s="11" t="n">
        <v>19</v>
      </c>
      <c r="C20" s="7" t="inlineStr">
        <is>
          <t>derst</t>
        </is>
      </c>
      <c r="E20" s="18" t="n"/>
      <c r="F20" s="9" t="inlineStr">
        <is>
          <t xml:space="preserve"> </t>
        </is>
      </c>
      <c r="G20" s="10">
        <f>TRANSPOSE(IMPORTFROMWEB(B20,$Q$1))</f>
        <v/>
      </c>
      <c r="H20" s="10">
        <f>TRANSPOSE(IMPORTFROMWEB(E20,$Q$6))</f>
        <v/>
      </c>
      <c r="J20" s="11">
        <f>if(H20="#ALL_SELECTORS_RETURN_NULL","Non stock","")</f>
        <v/>
      </c>
      <c r="L20" s="11">
        <f>VALUE(TRIM(CLEAN(H20)))</f>
        <v/>
      </c>
    </row>
    <row r="21">
      <c r="A21" s="11" t="n">
        <v>20</v>
      </c>
      <c r="C21" s="7" t="inlineStr">
        <is>
          <t>derst</t>
        </is>
      </c>
      <c r="E21" s="18" t="n"/>
      <c r="F21" s="9" t="inlineStr">
        <is>
          <t xml:space="preserve"> </t>
        </is>
      </c>
      <c r="G21" s="10">
        <f>TRANSPOSE(IMPORTFROMWEB(B21,$Q$1))</f>
        <v/>
      </c>
      <c r="H21" s="10">
        <f>TRANSPOSE(IMPORTFROMWEB(E21,$Q$6))</f>
        <v/>
      </c>
      <c r="J21" s="11">
        <f>if(H21="#ALL_SELECTORS_RETURN_NULL","Non stock","")</f>
        <v/>
      </c>
      <c r="L21" s="11">
        <f>VALUE(TRIM(CLEAN(H21)))</f>
        <v/>
      </c>
    </row>
    <row r="22">
      <c r="A22" s="11" t="n">
        <v>21</v>
      </c>
      <c r="C22" s="7" t="inlineStr">
        <is>
          <t>derst</t>
        </is>
      </c>
      <c r="F22" s="9" t="inlineStr">
        <is>
          <t xml:space="preserve"> </t>
        </is>
      </c>
      <c r="G22" s="10">
        <f>TRANSPOSE(IMPORTFROMWEB(B22,$Q$1))</f>
        <v/>
      </c>
      <c r="H22" s="10">
        <f>TRANSPOSE(IMPORTFROMWEB(E22,$Q$6))</f>
        <v/>
      </c>
      <c r="J22" s="11">
        <f>if(H22="#ALL_SELECTORS_RETURN_NULL","Non stock","")</f>
        <v/>
      </c>
      <c r="L22" s="11">
        <f>VALUE(TRIM(CLEAN(H22)))</f>
        <v/>
      </c>
    </row>
    <row r="23">
      <c r="A23" s="11" t="n">
        <v>22</v>
      </c>
      <c r="C23" s="7" t="inlineStr">
        <is>
          <t>derst</t>
        </is>
      </c>
      <c r="F23" s="9" t="inlineStr">
        <is>
          <t xml:space="preserve"> </t>
        </is>
      </c>
      <c r="G23" s="10">
        <f>TRANSPOSE(IMPORTFROMWEB(B23,$Q$1))</f>
        <v/>
      </c>
      <c r="H23" s="10">
        <f>TRANSPOSE(IMPORTFROMWEB(E23,$Q$6))</f>
        <v/>
      </c>
      <c r="J23" s="11">
        <f>if(H23="#ALL_SELECTORS_RETURN_NULL","Non stock","")</f>
        <v/>
      </c>
      <c r="L23" s="11">
        <f>VALUE(TRIM(CLEAN(H23)))</f>
        <v/>
      </c>
    </row>
    <row r="24">
      <c r="A24" s="11" t="n">
        <v>23</v>
      </c>
      <c r="C24" s="7" t="inlineStr">
        <is>
          <t>derst</t>
        </is>
      </c>
      <c r="F24" s="9" t="inlineStr">
        <is>
          <t xml:space="preserve"> </t>
        </is>
      </c>
      <c r="G24" s="10">
        <f>TRANSPOSE(IMPORTFROMWEB(B24,$Q$1))</f>
        <v/>
      </c>
      <c r="H24" s="10">
        <f>TRANSPOSE(IMPORTFROMWEB(E24,$Q$6))</f>
        <v/>
      </c>
      <c r="J24" s="11">
        <f>if(H24="#ALL_SELECTORS_RETURN_NULL","Non stock","")</f>
        <v/>
      </c>
      <c r="L24" s="11">
        <f>VALUE(TRIM(CLEAN(H24)))</f>
        <v/>
      </c>
    </row>
    <row r="25">
      <c r="A25" s="11" t="n">
        <v>24</v>
      </c>
      <c r="C25" s="7" t="inlineStr">
        <is>
          <t>derst</t>
        </is>
      </c>
      <c r="E25" s="18" t="n"/>
      <c r="F25" s="9" t="inlineStr">
        <is>
          <t xml:space="preserve"> </t>
        </is>
      </c>
      <c r="G25" s="10">
        <f>TRANSPOSE(IMPORTFROMWEB(B25,$Q$1))</f>
        <v/>
      </c>
      <c r="H25" s="10">
        <f>TRANSPOSE(IMPORTFROMWEB(E25,$Q$6))</f>
        <v/>
      </c>
      <c r="J25" s="11">
        <f>if(H25="#ALL_SELECTORS_RETURN_NULL","Non stock","")</f>
        <v/>
      </c>
      <c r="L25" s="11">
        <f>VALUE(TRIM(CLEAN(H25)))</f>
        <v/>
      </c>
    </row>
    <row r="26">
      <c r="A26" s="11" t="n">
        <v>25</v>
      </c>
      <c r="B26" s="18" t="n"/>
      <c r="C26" s="7" t="inlineStr">
        <is>
          <t>derst</t>
        </is>
      </c>
      <c r="F26" s="9" t="inlineStr">
        <is>
          <t xml:space="preserve"> </t>
        </is>
      </c>
      <c r="G26" s="10">
        <f>TRANSPOSE(IMPORTFROMWEB(B26,$Q$1))</f>
        <v/>
      </c>
      <c r="H26" s="10">
        <f>TRANSPOSE(IMPORTFROMWEB(E26,$Q$6))</f>
        <v/>
      </c>
      <c r="J26" s="11">
        <f>if(H26="#ALL_SELECTORS_RETURN_NULL","Non stock","")</f>
        <v/>
      </c>
      <c r="L26" s="11">
        <f>VALUE(TRIM(CLEAN(H26)))</f>
        <v/>
      </c>
    </row>
    <row r="27">
      <c r="A27" s="11" t="n">
        <v>26</v>
      </c>
      <c r="C27" s="7" t="inlineStr">
        <is>
          <t>derst</t>
        </is>
      </c>
      <c r="F27" s="9" t="inlineStr">
        <is>
          <t xml:space="preserve"> </t>
        </is>
      </c>
      <c r="G27" s="10">
        <f>TRANSPOSE(IMPORTFROMWEB(B27,$Q$1))</f>
        <v/>
      </c>
      <c r="H27" s="10">
        <f>TRANSPOSE(IMPORTFROMWEB(E27,$Q$6))</f>
        <v/>
      </c>
      <c r="J27" s="11">
        <f>if(H27="#ALL_SELECTORS_RETURN_NULL","Non stock","")</f>
        <v/>
      </c>
      <c r="L27" s="11">
        <f>VALUE(TRIM(CLEAN(H27)))</f>
        <v/>
      </c>
    </row>
    <row r="28">
      <c r="A28" s="11" t="n">
        <v>27</v>
      </c>
      <c r="C28" s="7" t="inlineStr">
        <is>
          <t>derst</t>
        </is>
      </c>
      <c r="F28" s="9" t="inlineStr">
        <is>
          <t xml:space="preserve"> </t>
        </is>
      </c>
      <c r="G28" s="10">
        <f>TRANSPOSE(IMPORTFROMWEB(B28,$Q$1))</f>
        <v/>
      </c>
      <c r="H28" s="10">
        <f>TRANSPOSE(IMPORTFROMWEB(E28,$Q$6))</f>
        <v/>
      </c>
      <c r="J28" s="11">
        <f>if(H28="#ALL_SELECTORS_RETURN_NULL","Non stock","")</f>
        <v/>
      </c>
      <c r="L28" s="11">
        <f>VALUE(TRIM(CLEAN(H28)))</f>
        <v/>
      </c>
    </row>
    <row r="29">
      <c r="A29" s="11" t="n">
        <v>28</v>
      </c>
      <c r="C29" s="7" t="inlineStr">
        <is>
          <t>derst</t>
        </is>
      </c>
      <c r="F29" s="9" t="inlineStr">
        <is>
          <t xml:space="preserve"> </t>
        </is>
      </c>
      <c r="G29" s="10">
        <f>TRANSPOSE(IMPORTFROMWEB(B29,$Q$1))</f>
        <v/>
      </c>
      <c r="H29" s="10">
        <f>TRANSPOSE(IMPORTFROMWEB(E29,$Q$6))</f>
        <v/>
      </c>
      <c r="J29" s="11">
        <f>if(H29="#ALL_SELECTORS_RETURN_NULL","Non stock","")</f>
        <v/>
      </c>
      <c r="L29" s="11">
        <f>VALUE(TRIM(CLEAN(H29)))</f>
        <v/>
      </c>
    </row>
    <row r="30">
      <c r="A30" s="11" t="n">
        <v>29</v>
      </c>
      <c r="C30" s="7" t="inlineStr">
        <is>
          <t>derst</t>
        </is>
      </c>
      <c r="F30" s="9" t="inlineStr">
        <is>
          <t xml:space="preserve"> </t>
        </is>
      </c>
      <c r="G30" s="10">
        <f>TRANSPOSE(IMPORTFROMWEB(B30,$Q$1))</f>
        <v/>
      </c>
      <c r="H30" s="10">
        <f>TRANSPOSE(IMPORTFROMWEB(E30,$Q$6))</f>
        <v/>
      </c>
      <c r="J30" s="11">
        <f>if(H30="#ALL_SELECTORS_RETURN_NULL","Non stock","")</f>
        <v/>
      </c>
      <c r="L30" s="11">
        <f>VALUE(TRIM(CLEAN(H30)))</f>
        <v/>
      </c>
    </row>
    <row r="31">
      <c r="A31" s="11" t="n">
        <v>30</v>
      </c>
      <c r="C31" s="7" t="inlineStr">
        <is>
          <t>derst</t>
        </is>
      </c>
      <c r="F31" s="9" t="inlineStr">
        <is>
          <t xml:space="preserve"> </t>
        </is>
      </c>
      <c r="G31" s="10">
        <f>TRANSPOSE(IMPORTFROMWEB(B31,$Q$1))</f>
        <v/>
      </c>
      <c r="H31" s="10">
        <f>TRANSPOSE(IMPORTFROMWEB(E31,$Q$6))</f>
        <v/>
      </c>
      <c r="J31" s="11">
        <f>if(H31="#ALL_SELECTORS_RETURN_NULL","Non stock","")</f>
        <v/>
      </c>
      <c r="L31" s="11">
        <f>VALUE(TRIM(CLEAN(H31)))</f>
        <v/>
      </c>
    </row>
    <row r="32">
      <c r="A32" s="11" t="n">
        <v>31</v>
      </c>
      <c r="C32" s="7" t="inlineStr">
        <is>
          <t>derst</t>
        </is>
      </c>
      <c r="E32" s="18" t="n"/>
      <c r="F32" s="9" t="inlineStr">
        <is>
          <t xml:space="preserve"> </t>
        </is>
      </c>
      <c r="G32" s="10">
        <f>TRANSPOSE(IMPORTFROMWEB(B32,$Q$1))</f>
        <v/>
      </c>
      <c r="H32" s="10">
        <f>TRANSPOSE(IMPORTFROMWEB(E32,$Q$6))</f>
        <v/>
      </c>
      <c r="J32" s="11">
        <f>if(H32="#ALL_SELECTORS_RETURN_NULL","Non stock","")</f>
        <v/>
      </c>
      <c r="L32" s="11">
        <f>VALUE(TRIM(CLEAN(H32)))</f>
        <v/>
      </c>
    </row>
    <row r="33">
      <c r="A33" s="11" t="n">
        <v>32</v>
      </c>
      <c r="C33" s="7" t="inlineStr">
        <is>
          <t>derst</t>
        </is>
      </c>
      <c r="F33" s="9" t="inlineStr">
        <is>
          <t xml:space="preserve"> </t>
        </is>
      </c>
      <c r="G33" s="10">
        <f>TRANSPOSE(IMPORTFROMWEB(B33,$Q$1))</f>
        <v/>
      </c>
      <c r="H33" s="10">
        <f>TRANSPOSE(IMPORTFROMWEB(E33,$Q$6))</f>
        <v/>
      </c>
      <c r="J33" s="11">
        <f>if(H33="#ALL_SELECTORS_RETURN_NULL","Non stock","")</f>
        <v/>
      </c>
      <c r="L33" s="11">
        <f>VALUE(TRIM(CLEAN(H33)))</f>
        <v/>
      </c>
    </row>
    <row r="34">
      <c r="A34" s="11" t="n">
        <v>33</v>
      </c>
      <c r="C34" s="7" t="inlineStr">
        <is>
          <t>derst</t>
        </is>
      </c>
      <c r="F34" s="9" t="inlineStr">
        <is>
          <t xml:space="preserve"> </t>
        </is>
      </c>
      <c r="G34" s="10">
        <f>TRANSPOSE(IMPORTFROMWEB(B34,$Q$1))</f>
        <v/>
      </c>
      <c r="H34" s="10">
        <f>TRANSPOSE(IMPORTFROMWEB(E34,$Q$6))</f>
        <v/>
      </c>
      <c r="J34" s="11">
        <f>if(H34="#ALL_SELECTORS_RETURN_NULL","Non stock","")</f>
        <v/>
      </c>
      <c r="L34" s="11">
        <f>VALUE(TRIM(CLEAN(H34)))</f>
        <v/>
      </c>
    </row>
    <row r="35">
      <c r="A35" s="11" t="n">
        <v>34</v>
      </c>
      <c r="C35" s="7" t="inlineStr">
        <is>
          <t>derst</t>
        </is>
      </c>
      <c r="F35" s="9" t="inlineStr">
        <is>
          <t xml:space="preserve"> </t>
        </is>
      </c>
      <c r="G35" s="10">
        <f>TRANSPOSE(IMPORTFROMWEB(B35,$Q$1))</f>
        <v/>
      </c>
      <c r="H35" s="10">
        <f>TRANSPOSE(IMPORTFROMWEB(E35,$Q$6))</f>
        <v/>
      </c>
      <c r="J35" s="11">
        <f>if(H35="#ALL_SELECTORS_RETURN_NULL","Non stock","")</f>
        <v/>
      </c>
      <c r="L35" s="11">
        <f>VALUE(TRIM(CLEAN(H35)))</f>
        <v/>
      </c>
    </row>
    <row r="36">
      <c r="A36" s="11" t="n">
        <v>35</v>
      </c>
      <c r="C36" s="7" t="inlineStr">
        <is>
          <t>derst</t>
        </is>
      </c>
      <c r="E36" s="18" t="n"/>
      <c r="F36" s="9" t="inlineStr">
        <is>
          <t xml:space="preserve"> </t>
        </is>
      </c>
      <c r="G36" s="10">
        <f>TRANSPOSE(IMPORTFROMWEB(B36,$Q$1))</f>
        <v/>
      </c>
      <c r="H36" s="10">
        <f>TRANSPOSE(IMPORTFROMWEB(E36,$Q$6))</f>
        <v/>
      </c>
      <c r="J36" s="11">
        <f>if(H36="#ALL_SELECTORS_RETURN_NULL","Non stock","")</f>
        <v/>
      </c>
      <c r="L36" s="11">
        <f>VALUE(TRIM(CLEAN(H36)))</f>
        <v/>
      </c>
    </row>
    <row r="37">
      <c r="A37" s="11" t="n">
        <v>36</v>
      </c>
      <c r="F37" s="9" t="inlineStr">
        <is>
          <t xml:space="preserve"> </t>
        </is>
      </c>
      <c r="G37" s="10">
        <f>TRANSPOSE(IMPORTFROMWEB(B37,$Q$1))</f>
        <v/>
      </c>
      <c r="H37" s="10">
        <f>TRANSPOSE(IMPORTFROMWEB(E37,$Q$6))</f>
        <v/>
      </c>
      <c r="J37" s="11">
        <f>if(H37="#ALL_SELECTORS_RETURN_NULL","Non stock","")</f>
        <v/>
      </c>
      <c r="L37" s="11">
        <f>VALUE(TRIM(CLEAN(H37)))</f>
        <v/>
      </c>
    </row>
    <row r="38">
      <c r="A38" s="11" t="n">
        <v>37</v>
      </c>
      <c r="F38" s="9" t="inlineStr">
        <is>
          <t xml:space="preserve"> </t>
        </is>
      </c>
      <c r="G38" s="10">
        <f>TRANSPOSE(IMPORTFROMWEB(B38,$Q$1))</f>
        <v/>
      </c>
      <c r="H38" s="10">
        <f>TRANSPOSE(IMPORTFROMWEB(E38,$Q$6))</f>
        <v/>
      </c>
      <c r="J38" s="11">
        <f>if(H38="#ALL_SELECTORS_RETURN_NULL","Non stock","")</f>
        <v/>
      </c>
      <c r="L38" s="11">
        <f>VALUE(TRIM(CLEAN(H38)))</f>
        <v/>
      </c>
    </row>
    <row r="39">
      <c r="A39" s="11" t="n">
        <v>38</v>
      </c>
      <c r="E39" s="18" t="n"/>
      <c r="F39" s="9" t="inlineStr">
        <is>
          <t xml:space="preserve"> </t>
        </is>
      </c>
      <c r="G39" s="10">
        <f>TRANSPOSE(IMPORTFROMWEB(B39,$Q$1))</f>
        <v/>
      </c>
      <c r="H39" s="10">
        <f>TRANSPOSE(IMPORTFROMWEB(E39,$Q$6))</f>
        <v/>
      </c>
      <c r="J39" s="11">
        <f>if(H39="#ALL_SELECTORS_RETURN_NULL","Non stock","")</f>
        <v/>
      </c>
      <c r="L39" s="11">
        <f>VALUE(TRIM(CLEAN(H39)))</f>
        <v/>
      </c>
    </row>
    <row r="40">
      <c r="A40" s="11" t="n">
        <v>39</v>
      </c>
      <c r="F40" s="9" t="inlineStr">
        <is>
          <t xml:space="preserve"> </t>
        </is>
      </c>
      <c r="G40" s="10">
        <f>TRANSPOSE(IMPORTFROMWEB(B40,$Q$1))</f>
        <v/>
      </c>
      <c r="H40" s="10">
        <f>TRANSPOSE(IMPORTFROMWEB(E40,$Q$6))</f>
        <v/>
      </c>
      <c r="J40" s="11">
        <f>if(H40="#ALL_SELECTORS_RETURN_NULL","Non stock","")</f>
        <v/>
      </c>
      <c r="L40" s="11">
        <f>VALUE(TRIM(CLEAN(H40)))</f>
        <v/>
      </c>
    </row>
    <row r="41">
      <c r="A41" s="11" t="n">
        <v>40</v>
      </c>
      <c r="F41" s="9" t="inlineStr">
        <is>
          <t xml:space="preserve"> </t>
        </is>
      </c>
      <c r="G41" s="10">
        <f>TRANSPOSE(IMPORTFROMWEB(B41,$Q$1))</f>
        <v/>
      </c>
      <c r="H41" s="10">
        <f>TRANSPOSE(IMPORTFROMWEB(E41,$Q$6))</f>
        <v/>
      </c>
      <c r="J41" s="11">
        <f>if(H41="#ALL_SELECTORS_RETURN_NULL","Non stock","")</f>
        <v/>
      </c>
      <c r="L41" s="11">
        <f>VALUE(TRIM(CLEAN(H41)))</f>
        <v/>
      </c>
    </row>
    <row r="42">
      <c r="A42" s="11" t="n">
        <v>41</v>
      </c>
      <c r="B42" s="6" t="inlineStr">
        <is>
          <t>http://www.ebay.com/itm/353363953441</t>
        </is>
      </c>
      <c r="C42" s="11" t="inlineStr">
        <is>
          <t>shic</t>
        </is>
      </c>
      <c r="D42" s="0" t="inlineStr">
        <is>
          <t>Aurora AU875XA Paper and Credit Card Shredder with 3.7-Gallon Wastebasket, 8-Sheet Cross-Cut with Basket</t>
        </is>
      </c>
      <c r="E42" s="6" t="inlineStr">
        <is>
          <t>https://www.amazon.com/dp/B083XNT87B</t>
        </is>
      </c>
      <c r="F42" s="9" t="inlineStr">
        <is>
          <t>In Stock</t>
        </is>
      </c>
      <c r="G42" s="10">
        <f>TRANSPOSE(IMPORTFROMWEB(B42,$Q$1))</f>
        <v/>
      </c>
      <c r="H42" s="10" t="n">
        <v>42.99</v>
      </c>
      <c r="J42" s="11">
        <f>if(H42="#ALL_SELECTORS_RETURN_NULL","Non stock","")</f>
        <v/>
      </c>
      <c r="L42" s="11">
        <f>VALUE(TRIM(CLEAN(H42)))</f>
        <v/>
      </c>
    </row>
    <row r="43">
      <c r="A43" s="11" t="n">
        <v>42</v>
      </c>
      <c r="F43" s="9" t="inlineStr">
        <is>
          <t xml:space="preserve"> </t>
        </is>
      </c>
      <c r="G43" s="10">
        <f>TRANSPOSE(IMPORTFROMWEB(B43,$Q$1))</f>
        <v/>
      </c>
      <c r="H43" s="10">
        <f>TRANSPOSE(IMPORTFROMWEB(E43,$Q$6))</f>
        <v/>
      </c>
      <c r="J43" s="11">
        <f>if(H43="#ALL_SELECTORS_RETURN_NULL","Non stock","")</f>
        <v/>
      </c>
      <c r="L43" s="11">
        <f>VALUE(TRIM(CLEAN(H43)))</f>
        <v/>
      </c>
    </row>
    <row r="44">
      <c r="A44" s="11" t="n">
        <v>43</v>
      </c>
      <c r="F44" s="9" t="inlineStr">
        <is>
          <t xml:space="preserve"> </t>
        </is>
      </c>
      <c r="G44" s="10">
        <f>TRANSPOSE(IMPORTFROMWEB(B44,$Q$1))</f>
        <v/>
      </c>
      <c r="H44" s="10">
        <f>TRANSPOSE(IMPORTFROMWEB(E44,$Q$6))</f>
        <v/>
      </c>
      <c r="J44" s="11">
        <f>if(H44="#ALL_SELECTORS_RETURN_NULL","Non stock","")</f>
        <v/>
      </c>
      <c r="L44" s="11">
        <f>VALUE(TRIM(CLEAN(H44)))</f>
        <v/>
      </c>
    </row>
    <row r="45">
      <c r="A45" s="11" t="n">
        <v>44</v>
      </c>
      <c r="F45" s="9" t="inlineStr">
        <is>
          <t xml:space="preserve"> </t>
        </is>
      </c>
      <c r="G45" s="10">
        <f>TRANSPOSE(IMPORTFROMWEB(B45,$Q$1))</f>
        <v/>
      </c>
      <c r="H45" s="10">
        <f>TRANSPOSE(IMPORTFROMWEB(E45,$Q$6))</f>
        <v/>
      </c>
      <c r="J45" s="11">
        <f>if(H45="#ALL_SELECTORS_RETURN_NULL","Non stock","")</f>
        <v/>
      </c>
      <c r="L45" s="11">
        <f>VALUE(TRIM(CLEAN(H45)))</f>
        <v/>
      </c>
    </row>
    <row r="46">
      <c r="A46" s="11" t="n">
        <v>45</v>
      </c>
      <c r="F46" s="9" t="inlineStr">
        <is>
          <t xml:space="preserve"> </t>
        </is>
      </c>
      <c r="G46" s="10">
        <f>TRANSPOSE(IMPORTFROMWEB(B46,$Q$1))</f>
        <v/>
      </c>
      <c r="H46" s="10">
        <f>TRANSPOSE(IMPORTFROMWEB(E46,$Q$6))</f>
        <v/>
      </c>
      <c r="J46" s="11">
        <f>if(H46="#ALL_SELECTORS_RETURN_NULL","Non stock","")</f>
        <v/>
      </c>
      <c r="L46" s="11">
        <f>VALUE(TRIM(CLEAN(H46)))</f>
        <v/>
      </c>
    </row>
    <row r="47">
      <c r="A47" s="11" t="n">
        <v>46</v>
      </c>
      <c r="F47" s="9" t="inlineStr">
        <is>
          <t xml:space="preserve"> </t>
        </is>
      </c>
      <c r="G47" s="10">
        <f>TRANSPOSE(IMPORTFROMWEB(B47,$Q$1))</f>
        <v/>
      </c>
      <c r="H47" s="10">
        <f>TRANSPOSE(IMPORTFROMWEB(E47,$Q$6))</f>
        <v/>
      </c>
      <c r="J47" s="11">
        <f>if(H47="#ALL_SELECTORS_RETURN_NULL","Non stock","")</f>
        <v/>
      </c>
      <c r="L47" s="11">
        <f>VALUE(TRIM(CLEAN(H47)))</f>
        <v/>
      </c>
    </row>
    <row r="48">
      <c r="A48" s="11" t="n">
        <v>47</v>
      </c>
      <c r="F48" s="9" t="inlineStr">
        <is>
          <t xml:space="preserve"> </t>
        </is>
      </c>
      <c r="G48" s="10">
        <f>TRANSPOSE(IMPORTFROMWEB(B48,$Q$1))</f>
        <v/>
      </c>
      <c r="H48" s="10">
        <f>TRANSPOSE(IMPORTFROMWEB(E48,$Q$6))</f>
        <v/>
      </c>
      <c r="J48" s="11">
        <f>if(H48="#ALL_SELECTORS_RETURN_NULL","Non stock","")</f>
        <v/>
      </c>
      <c r="L48" s="11">
        <f>VALUE(TRIM(CLEAN(H48)))</f>
        <v/>
      </c>
    </row>
    <row r="49">
      <c r="A49" s="11" t="n">
        <v>48</v>
      </c>
      <c r="F49" s="9" t="inlineStr">
        <is>
          <t xml:space="preserve"> </t>
        </is>
      </c>
      <c r="G49" s="10">
        <f>TRANSPOSE(IMPORTFROMWEB(B49,$Q$1))</f>
        <v/>
      </c>
      <c r="H49" s="10">
        <f>TRANSPOSE(IMPORTFROMWEB(E49,$Q$6))</f>
        <v/>
      </c>
      <c r="J49" s="11">
        <f>if(H49="#ALL_SELECTORS_RETURN_NULL","Non stock","")</f>
        <v/>
      </c>
      <c r="L49" s="11">
        <f>VALUE(TRIM(CLEAN(H49)))</f>
        <v/>
      </c>
    </row>
  </sheetData>
  <autoFilter ref="$A$1:$J$49"/>
  <hyperlinks>
    <hyperlink ref="B2" r:id="rId1"/>
    <hyperlink ref="E2" r:id="rId2"/>
    <hyperlink ref="B3" r:id="rId3"/>
    <hyperlink ref="E3" r:id="rId4"/>
    <hyperlink ref="B4" r:id="rId5"/>
    <hyperlink ref="E4" r:id="rId6"/>
    <hyperlink ref="B5" r:id="rId7"/>
    <hyperlink ref="E5" r:id="rId8"/>
    <hyperlink ref="B6" r:id="rId9"/>
    <hyperlink ref="E6" r:id="rId10"/>
    <hyperlink ref="B7" r:id="rId11"/>
    <hyperlink ref="E7" r:id="rId12"/>
    <hyperlink ref="B8" r:id="rId13"/>
    <hyperlink ref="E8" r:id="rId14"/>
    <hyperlink ref="B9" r:id="rId15"/>
    <hyperlink ref="E9" r:id="rId16"/>
    <hyperlink ref="B10" r:id="rId17"/>
    <hyperlink ref="E10" r:id="rId18"/>
    <hyperlink ref="B11" r:id="rId19"/>
    <hyperlink ref="E11" r:id="rId20"/>
    <hyperlink ref="B12" r:id="rId21"/>
    <hyperlink ref="E12" r:id="rId22"/>
    <hyperlink ref="B13" r:id="rId23"/>
    <hyperlink ref="E13" r:id="rId24"/>
    <hyperlink ref="B14" r:id="rId25"/>
    <hyperlink ref="E14" r:id="rId26"/>
    <hyperlink ref="B15" r:id="rId27"/>
    <hyperlink ref="E15" r:id="rId28"/>
    <hyperlink ref="B16" r:id="rId29"/>
    <hyperlink ref="E16" r:id="rId30"/>
    <hyperlink ref="B17" r:id="rId31"/>
    <hyperlink ref="E17" r:id="rId32"/>
    <hyperlink ref="B18" r:id="rId33"/>
    <hyperlink ref="E18" r:id="rId34"/>
    <hyperlink ref="B42" r:id="rId35"/>
    <hyperlink ref="E42" r:id="rId3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2021-03-07T19:42:37Z</dcterms:created>
  <dcterms:modified xsi:type="dcterms:W3CDTF">2021-03-07T19:42:37Z</dcterms:modified>
</cp:coreProperties>
</file>